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stbgov-my.sharepoint.com/personal/alexander_dusenberry_stb_gov/Documents/Documents/Desktop/Additional Work/Wage A&amp;B Analysis/Revised BNSF/2019/"/>
    </mc:Choice>
  </mc:AlternateContent>
  <xr:revisionPtr revIDLastSave="2" documentId="13_ncr:1_{D3E86364-E892-4DC1-A87C-11FBCFD8E4A4}" xr6:coauthVersionLast="47" xr6:coauthVersionMax="47" xr10:uidLastSave="{863AEA54-C039-4E2E-BD2F-42FC01A3CBD5}"/>
  <bookViews>
    <workbookView xWindow="-110" yWindow="-110" windowWidth="19420" windowHeight="9800" xr2:uid="{00000000-000D-0000-FFFF-FFFF00000000}"/>
  </bookViews>
  <sheets>
    <sheet name="Q3 2019_Restated" sheetId="2" r:id="rId1"/>
  </sheets>
  <definedNames>
    <definedName name="_1_ST_QTR" localSheetId="0">#REF!</definedName>
    <definedName name="_2_ND_QTR" localSheetId="0">#REF!</definedName>
    <definedName name="_3_RD_QTR" localSheetId="0">#REF!</definedName>
    <definedName name="_4_TH_QTR" localSheetId="0">#REF!</definedName>
    <definedName name="_Order1" hidden="1">255</definedName>
    <definedName name="ANNUAL" localSheetId="0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2" l="1"/>
  <c r="K42" i="2"/>
  <c r="B76" i="2"/>
</calcChain>
</file>

<file path=xl/sharedStrings.xml><?xml version="1.0" encoding="utf-8"?>
<sst xmlns="http://schemas.openxmlformats.org/spreadsheetml/2006/main" count="216" uniqueCount="125">
  <si>
    <t>SURFACE TRANSPORTATION BOARD</t>
  </si>
  <si>
    <t>FORM: WAGE -</t>
  </si>
  <si>
    <t>Q3 2019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</si>
  <si>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</si>
  <si>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</si>
  <si>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</si>
  <si>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</si>
  <si>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</si>
  <si>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</si>
  <si>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</si>
  <si>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</si>
  <si>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</si>
  <si>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</si>
  <si>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FT. WORTH, TEXAS 76131-2828</t>
  </si>
  <si>
    <t>3rd Quarter</t>
  </si>
  <si>
    <t>YEAR: 2019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</si>
  <si>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</si>
  <si>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</si>
  <si>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</si>
  <si>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</si>
  <si>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</si>
  <si>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</si>
  <si>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</si>
  <si>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</si>
  <si>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</si>
  <si>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</si>
  <si>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</si>
  <si>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</si>
  <si>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</si>
  <si>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</si>
  <si>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</si>
  <si>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</si>
  <si>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</si>
  <si>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</si>
  <si>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</si>
  <si>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</si>
  <si>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</si>
  <si>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</si>
  <si>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</si>
  <si>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</si>
  <si>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</si>
  <si>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</si>
  <si>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</si>
  <si>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</si>
  <si>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</si>
  <si>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</si>
  <si>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</si>
  <si>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</si>
  <si>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</si>
  <si>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</si>
  <si>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</si>
  <si>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</si>
  <si>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</si>
  <si>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</si>
  <si>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</si>
  <si>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</si>
  <si>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</si>
  <si>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</si>
  <si>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</si>
  <si>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</si>
  <si>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</si>
  <si>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</si>
  <si>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</si>
  <si>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</si>
  <si>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</si>
  <si>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</si>
  <si>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</si>
  <si>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</si>
  <si>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</si>
  <si>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</si>
  <si>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</si>
  <si>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</si>
  <si>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</si>
  <si>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</si>
  <si>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</si>
  <si>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</si>
  <si>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</si>
  <si>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</si>
  <si>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</si>
  <si>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</si>
  <si>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</si>
  <si>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</si>
  <si>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</si>
  <si>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</si>
  <si>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</si>
  <si>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</si>
  <si>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</si>
  <si>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</si>
  <si>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</si>
  <si>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</si>
  <si>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</si>
  <si>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</si>
  <si>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</si>
  <si>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</si>
  <si>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</si>
  <si>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</si>
  <si>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</si>
  <si>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</si>
  <si>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</si>
  <si>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</si>
  <si>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</si>
  <si>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</si>
  <si>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</si>
  <si>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</si>
  <si>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</si>
  <si>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</si>
  <si>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</si>
  <si>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</si>
  <si>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</si>
  <si>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</si>
  <si>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</si>
  <si>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</si>
  <si>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</si>
  <si>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</si>
  <si>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</si>
  <si>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</si>
  <si>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</si>
  <si>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</si>
  <si>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</si>
  <si>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Phone No.</t>
  </si>
  <si>
    <t>AMENDED: YES</t>
  </si>
  <si>
    <t>I, the undersigned, Alice Talkington</t>
  </si>
  <si>
    <t>Title: Director, Accounting and Reporting</t>
  </si>
  <si>
    <t>/s/ Alice Talkington</t>
  </si>
  <si>
    <t>(817) 352-4908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</si>
</sst>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0_)"/>
  </numFmts>
  <fonts count="8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/>
    <xf numFmtId="37" fontId="5" fillId="0" borderId="7" xfId="0" applyNumberFormat="1" applyFont="1" applyFill="1" applyBorder="1" applyProtection="1">
      <protection locked="0"/>
    </xf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9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2" fillId="0" borderId="9" xfId="0" applyFont="1" applyBorder="1" applyProtection="1"/>
    <xf numFmtId="0" fontId="2" fillId="0" borderId="0" xfId="0" applyFont="1"/>
    <xf numFmtId="0" fontId="1" fillId="0" borderId="7" xfId="0" applyFont="1" applyBorder="1"/>
    <xf numFmtId="0" fontId="2" fillId="0" borderId="7" xfId="0" applyFont="1" applyBorder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Fill="1" applyAlignment="1" applyProtection="1">
      <alignment horizontal="left"/>
    </xf>
    <xf numFmtId="164" fontId="2" fillId="0" borderId="7" xfId="0" applyNumberFormat="1" applyFont="1" applyFill="1" applyBorder="1"/>
  </cellXfs>
  <cellStyles count="2">
    <cellStyle name="Normal" xfId="0" builtinId="0"/>
    <cellStyle name="Normal 2" xfId="1" xr:uid="{EEEC695F-60C9-4A35-A759-AEA36E69A5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2181-BDAF-4CD5-ABAA-30FAF0525DEF}">
  <sheetPr>
    <tabColor theme="9" tint="0.59999389629810485"/>
  </sheetPr>
  <dimension ref="A1:M77"/>
  <sheetViews>
    <sheetView tabSelected="1" view="pageBreakPreview" topLeftCell="A22" zoomScaleNormal="100" zoomScaleSheetLayoutView="100" zoomScalePageLayoutView="75" workbookViewId="0">
      <selection activeCell="B76" sqref="B76"/>
    </sheetView>
  </sheetViews>
  <sheetFormatPr defaultColWidth="9.69921875" defaultRowHeight="11.5" x14ac:dyDescent="0.25"/>
  <cols>
    <col min="1" max="1" width="8.69921875" customWidth="1"/>
    <col min="2" max="2" width="19.3984375" customWidth="1"/>
    <col min="3" max="3" width="4.69921875" customWidth="1"/>
    <col min="5" max="5" width="1.69921875" customWidth="1"/>
    <col min="6" max="6" width="9.09765625" customWidth="1"/>
    <col min="7" max="7" width="14.09765625" customWidth="1"/>
    <col min="8" max="9" width="13.69921875" customWidth="1"/>
    <col min="10" max="10" width="15.69921875" customWidth="1"/>
    <col min="11" max="11" width="12" customWidth="1"/>
    <col min="12" max="12" width="14" customWidth="1"/>
    <col min="13" max="13" width="14.59765625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5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5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5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5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5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5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38">
        <v>45167</v>
      </c>
      <c r="K7" s="3" t="s">
        <v>120</v>
      </c>
      <c r="L7" s="3"/>
      <c r="M7" s="3"/>
    </row>
    <row r="8" spans="1:13" x14ac:dyDescent="0.25">
      <c r="A8" s="2"/>
      <c r="B8" s="2" t="s">
        <v>13</v>
      </c>
      <c r="C8" s="2"/>
      <c r="D8" s="2"/>
      <c r="E8" s="3"/>
      <c r="F8" s="2"/>
      <c r="G8" s="2"/>
      <c r="H8" s="2"/>
      <c r="I8" s="4" t="s">
        <v>14</v>
      </c>
      <c r="J8" s="5" t="s">
        <v>15</v>
      </c>
      <c r="K8" s="2"/>
      <c r="L8" s="2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6"/>
      <c r="J10" s="7" t="s">
        <v>16</v>
      </c>
      <c r="K10" s="8"/>
      <c r="L10" s="9"/>
      <c r="M10" s="3"/>
    </row>
    <row r="11" spans="1:13" x14ac:dyDescent="0.25">
      <c r="A11" s="1"/>
      <c r="B11" s="1"/>
      <c r="C11" s="1"/>
      <c r="D11" s="1"/>
      <c r="E11" s="1"/>
      <c r="F11" s="1"/>
      <c r="G11" s="10" t="s">
        <v>17</v>
      </c>
      <c r="H11" s="10" t="s">
        <v>18</v>
      </c>
      <c r="I11" s="10" t="s">
        <v>19</v>
      </c>
      <c r="J11" s="10" t="s">
        <v>20</v>
      </c>
      <c r="K11" s="11"/>
      <c r="L11" s="11"/>
      <c r="M11" s="3"/>
    </row>
    <row r="12" spans="1:13" x14ac:dyDescent="0.25">
      <c r="A12" s="1"/>
      <c r="B12" s="1"/>
      <c r="C12" s="1"/>
      <c r="D12" s="1"/>
      <c r="E12" s="1"/>
      <c r="F12" s="1"/>
      <c r="G12" s="12" t="s">
        <v>21</v>
      </c>
      <c r="H12" s="12" t="s">
        <v>22</v>
      </c>
      <c r="I12" s="12" t="s">
        <v>23</v>
      </c>
      <c r="J12" s="12" t="s">
        <v>24</v>
      </c>
      <c r="K12" s="12" t="s">
        <v>25</v>
      </c>
      <c r="L12" s="13"/>
      <c r="M12" s="3"/>
    </row>
    <row r="13" spans="1:13" x14ac:dyDescent="0.25">
      <c r="A13" s="1" t="s">
        <v>26</v>
      </c>
      <c r="B13" s="1"/>
      <c r="C13" s="1" t="s">
        <v>27</v>
      </c>
      <c r="D13" s="1"/>
      <c r="E13" s="1"/>
      <c r="F13" s="1"/>
      <c r="G13" s="12" t="s">
        <v>28</v>
      </c>
      <c r="H13" s="12" t="s">
        <v>29</v>
      </c>
      <c r="I13" s="12" t="s">
        <v>30</v>
      </c>
      <c r="J13" s="12" t="s">
        <v>31</v>
      </c>
      <c r="K13" s="12" t="s">
        <v>32</v>
      </c>
      <c r="L13" s="12" t="s">
        <v>33</v>
      </c>
      <c r="M13" s="3"/>
    </row>
    <row r="14" spans="1:13" x14ac:dyDescent="0.25">
      <c r="A14" s="1" t="s">
        <v>34</v>
      </c>
      <c r="B14" s="1"/>
      <c r="C14" s="5"/>
      <c r="D14" s="1"/>
      <c r="E14" s="1"/>
      <c r="F14" s="1"/>
      <c r="G14" s="14" t="s">
        <v>35</v>
      </c>
      <c r="H14" s="14" t="s">
        <v>35</v>
      </c>
      <c r="I14" s="14" t="s">
        <v>36</v>
      </c>
      <c r="J14" s="14" t="s">
        <v>37</v>
      </c>
      <c r="K14" s="14" t="s">
        <v>38</v>
      </c>
      <c r="L14" s="14" t="s">
        <v>39</v>
      </c>
      <c r="M14" s="3"/>
    </row>
    <row r="15" spans="1:13" x14ac:dyDescent="0.25">
      <c r="A15" s="2"/>
      <c r="B15" s="2"/>
      <c r="C15" s="15" t="s">
        <v>40</v>
      </c>
      <c r="D15" s="2"/>
      <c r="E15" s="2"/>
      <c r="F15" s="2"/>
      <c r="G15" s="16" t="s">
        <v>41</v>
      </c>
      <c r="H15" s="15" t="s">
        <v>42</v>
      </c>
      <c r="I15" s="15" t="s">
        <v>43</v>
      </c>
      <c r="J15" s="15" t="s">
        <v>44</v>
      </c>
      <c r="K15" s="15" t="s">
        <v>45</v>
      </c>
      <c r="L15" s="15" t="s">
        <v>46</v>
      </c>
      <c r="M15" s="3"/>
    </row>
    <row r="16" spans="1:13" x14ac:dyDescent="0.25">
      <c r="A16" s="2" t="s">
        <v>47</v>
      </c>
      <c r="B16" s="1" t="s">
        <v>48</v>
      </c>
      <c r="C16" s="2"/>
      <c r="D16" s="2"/>
      <c r="E16" s="2"/>
      <c r="F16" s="2"/>
      <c r="G16" s="17">
        <v>1391</v>
      </c>
      <c r="H16" s="17">
        <v>1398</v>
      </c>
      <c r="I16" s="17">
        <v>787425</v>
      </c>
      <c r="J16" s="17">
        <v>0</v>
      </c>
      <c r="K16" s="17">
        <v>0</v>
      </c>
      <c r="L16" s="18">
        <v>787425</v>
      </c>
    </row>
    <row r="17" spans="1:13" x14ac:dyDescent="0.25">
      <c r="A17" s="2" t="s">
        <v>49</v>
      </c>
      <c r="B17" s="1" t="s">
        <v>50</v>
      </c>
      <c r="C17" s="2"/>
      <c r="D17" s="2"/>
      <c r="E17" s="2"/>
      <c r="F17" s="2"/>
      <c r="G17" s="17">
        <v>3922</v>
      </c>
      <c r="H17" s="17">
        <v>3954</v>
      </c>
      <c r="I17" s="17">
        <v>2101813</v>
      </c>
      <c r="J17" s="17">
        <v>88534</v>
      </c>
      <c r="K17" s="17">
        <v>67187</v>
      </c>
      <c r="L17" s="18">
        <v>2257534</v>
      </c>
    </row>
    <row r="18" spans="1:13" x14ac:dyDescent="0.25">
      <c r="A18" s="2" t="s">
        <v>51</v>
      </c>
      <c r="B18" s="1" t="s">
        <v>52</v>
      </c>
      <c r="C18" s="2"/>
      <c r="D18" s="2"/>
      <c r="E18" s="2"/>
      <c r="F18" s="2"/>
      <c r="G18" s="17">
        <v>8565</v>
      </c>
      <c r="H18" s="17">
        <v>8710</v>
      </c>
      <c r="I18" s="17">
        <v>4086026</v>
      </c>
      <c r="J18" s="17">
        <v>901801</v>
      </c>
      <c r="K18" s="17">
        <v>591710</v>
      </c>
      <c r="L18" s="18">
        <v>5579537</v>
      </c>
    </row>
    <row r="19" spans="1:13" x14ac:dyDescent="0.25">
      <c r="A19" s="2" t="s">
        <v>53</v>
      </c>
      <c r="B19" s="1" t="s">
        <v>54</v>
      </c>
      <c r="C19" s="2"/>
      <c r="D19" s="2"/>
      <c r="E19" s="2"/>
      <c r="F19" s="2"/>
      <c r="G19" s="17">
        <v>8660</v>
      </c>
      <c r="H19" s="17">
        <v>8747</v>
      </c>
      <c r="I19" s="17">
        <v>4257424</v>
      </c>
      <c r="J19" s="17">
        <v>414014</v>
      </c>
      <c r="K19" s="17">
        <v>411833</v>
      </c>
      <c r="L19" s="18">
        <v>5083271</v>
      </c>
    </row>
    <row r="20" spans="1:13" x14ac:dyDescent="0.25">
      <c r="A20" s="2" t="s">
        <v>55</v>
      </c>
      <c r="B20" s="1" t="s">
        <v>56</v>
      </c>
      <c r="C20" s="2"/>
      <c r="D20" s="2"/>
      <c r="E20" s="2"/>
      <c r="F20" s="2"/>
      <c r="G20" s="19">
        <v>1981</v>
      </c>
      <c r="H20" s="19">
        <v>2033</v>
      </c>
      <c r="I20" s="19">
        <v>913660</v>
      </c>
      <c r="J20" s="19">
        <v>71030</v>
      </c>
      <c r="K20" s="19">
        <v>74294</v>
      </c>
      <c r="L20" s="20">
        <v>1058984</v>
      </c>
    </row>
    <row r="21" spans="1:13" ht="12" thickBot="1" x14ac:dyDescent="0.3">
      <c r="A21" s="2" t="s">
        <v>57</v>
      </c>
      <c r="B21" s="1" t="s">
        <v>58</v>
      </c>
      <c r="C21" s="2"/>
      <c r="D21" s="2"/>
      <c r="E21" s="2"/>
      <c r="F21" s="2"/>
      <c r="G21" s="21">
        <v>24519</v>
      </c>
      <c r="H21" s="21">
        <v>24842</v>
      </c>
      <c r="I21" s="21">
        <v>12146348</v>
      </c>
      <c r="J21" s="21">
        <v>1475379</v>
      </c>
      <c r="K21" s="21">
        <v>1145024</v>
      </c>
      <c r="L21" s="21">
        <v>14766751</v>
      </c>
    </row>
    <row r="22" spans="1:13" ht="12" thickTop="1" x14ac:dyDescent="0.25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5">
      <c r="A24" s="3"/>
      <c r="B24" s="3"/>
      <c r="C24" s="3"/>
      <c r="D24" s="3"/>
      <c r="E24" s="3"/>
      <c r="F24" s="3"/>
      <c r="G24" s="6"/>
      <c r="H24" s="7" t="s">
        <v>59</v>
      </c>
      <c r="I24" s="8"/>
      <c r="J24" s="9"/>
      <c r="K24" s="3"/>
      <c r="L24" s="3"/>
      <c r="M24" s="3"/>
    </row>
    <row r="25" spans="1:13" x14ac:dyDescent="0.25">
      <c r="A25" s="3"/>
      <c r="B25" s="5"/>
      <c r="C25" s="5"/>
      <c r="D25" s="5"/>
      <c r="E25" s="5"/>
      <c r="F25" s="5"/>
      <c r="G25" s="24" t="s">
        <v>19</v>
      </c>
      <c r="H25" s="24" t="s">
        <v>20</v>
      </c>
      <c r="I25" s="25"/>
      <c r="J25" s="25"/>
      <c r="K25" s="3"/>
      <c r="L25" s="3"/>
      <c r="M25" s="23"/>
    </row>
    <row r="26" spans="1:13" x14ac:dyDescent="0.25">
      <c r="A26" s="3"/>
      <c r="B26" s="5"/>
      <c r="C26" s="5"/>
      <c r="D26" s="5"/>
      <c r="E26" s="5"/>
      <c r="F26" s="5"/>
      <c r="G26" s="26" t="s">
        <v>23</v>
      </c>
      <c r="H26" s="26" t="s">
        <v>24</v>
      </c>
      <c r="I26" s="26" t="s">
        <v>25</v>
      </c>
      <c r="J26" s="26" t="s">
        <v>60</v>
      </c>
      <c r="K26" s="3"/>
      <c r="L26" s="3"/>
      <c r="M26" s="23"/>
    </row>
    <row r="27" spans="1:13" x14ac:dyDescent="0.25">
      <c r="A27" s="3"/>
      <c r="B27" s="5"/>
      <c r="C27" s="5"/>
      <c r="D27" s="5"/>
      <c r="E27" s="5"/>
      <c r="F27" s="5"/>
      <c r="G27" s="26" t="s">
        <v>30</v>
      </c>
      <c r="H27" s="26" t="s">
        <v>61</v>
      </c>
      <c r="I27" s="26" t="s">
        <v>32</v>
      </c>
      <c r="J27" s="26" t="s">
        <v>62</v>
      </c>
      <c r="K27" s="3"/>
      <c r="L27" s="3"/>
      <c r="M27" s="23"/>
    </row>
    <row r="28" spans="1:13" x14ac:dyDescent="0.25">
      <c r="A28" s="3"/>
      <c r="B28" s="5"/>
      <c r="C28" s="5"/>
      <c r="D28" s="5"/>
      <c r="E28" s="5"/>
      <c r="F28" s="5"/>
      <c r="G28" s="27" t="s">
        <v>36</v>
      </c>
      <c r="H28" s="27" t="s">
        <v>37</v>
      </c>
      <c r="I28" s="27" t="s">
        <v>38</v>
      </c>
      <c r="J28" s="27" t="s">
        <v>39</v>
      </c>
      <c r="K28" s="3"/>
      <c r="L28" s="3"/>
      <c r="M28" s="23"/>
    </row>
    <row r="29" spans="1:13" x14ac:dyDescent="0.25">
      <c r="A29" s="3"/>
      <c r="B29" s="3"/>
      <c r="C29" s="3"/>
      <c r="D29" s="3"/>
      <c r="E29" s="3"/>
      <c r="F29" s="3"/>
      <c r="G29" s="16" t="s">
        <v>63</v>
      </c>
      <c r="H29" s="16" t="s">
        <v>64</v>
      </c>
      <c r="I29" s="16" t="s">
        <v>65</v>
      </c>
      <c r="J29" s="16" t="s">
        <v>66</v>
      </c>
      <c r="K29" s="3"/>
      <c r="L29" s="3"/>
      <c r="M29" s="23"/>
    </row>
    <row r="30" spans="1:13" x14ac:dyDescent="0.25">
      <c r="A30" s="3" t="s">
        <v>47</v>
      </c>
      <c r="B30" s="1" t="s">
        <v>48</v>
      </c>
      <c r="C30" s="3"/>
      <c r="D30" s="3"/>
      <c r="E30" s="3"/>
      <c r="F30" s="3"/>
      <c r="G30" s="17">
        <v>47093.381000000001</v>
      </c>
      <c r="H30" s="17">
        <v>0</v>
      </c>
      <c r="I30" s="17">
        <v>0</v>
      </c>
      <c r="J30" s="18">
        <v>47093.381000000001</v>
      </c>
      <c r="K30" s="3"/>
      <c r="L30" s="3"/>
      <c r="M30" s="3"/>
    </row>
    <row r="31" spans="1:13" x14ac:dyDescent="0.25">
      <c r="A31" s="3" t="s">
        <v>49</v>
      </c>
      <c r="B31" s="1" t="s">
        <v>50</v>
      </c>
      <c r="C31" s="3"/>
      <c r="D31" s="3"/>
      <c r="E31" s="3"/>
      <c r="F31" s="3"/>
      <c r="G31" s="17">
        <v>85838.528000000006</v>
      </c>
      <c r="H31" s="17">
        <v>3980.8780000000002</v>
      </c>
      <c r="I31" s="17">
        <v>2010.414</v>
      </c>
      <c r="J31" s="18">
        <v>91829.82</v>
      </c>
      <c r="K31" s="3"/>
      <c r="L31" s="3"/>
      <c r="M31" s="3"/>
    </row>
    <row r="32" spans="1:13" x14ac:dyDescent="0.25">
      <c r="A32" s="3" t="s">
        <v>51</v>
      </c>
      <c r="B32" s="1" t="s">
        <v>52</v>
      </c>
      <c r="C32" s="3"/>
      <c r="D32" s="3"/>
      <c r="E32" s="3"/>
      <c r="F32" s="3"/>
      <c r="G32" s="17">
        <v>139193.78899999999</v>
      </c>
      <c r="H32" s="17">
        <v>43789.231</v>
      </c>
      <c r="I32" s="17">
        <v>20497.328000000001</v>
      </c>
      <c r="J32" s="18">
        <v>203480.348</v>
      </c>
      <c r="K32" s="3"/>
      <c r="L32" s="3"/>
      <c r="M32" s="3"/>
    </row>
    <row r="33" spans="1:13" x14ac:dyDescent="0.25">
      <c r="A33" s="3" t="s">
        <v>53</v>
      </c>
      <c r="B33" s="1" t="s">
        <v>54</v>
      </c>
      <c r="C33" s="3"/>
      <c r="D33" s="3"/>
      <c r="E33" s="3"/>
      <c r="F33" s="3"/>
      <c r="G33" s="17">
        <v>142067.003</v>
      </c>
      <c r="H33" s="17">
        <v>20563.691999999999</v>
      </c>
      <c r="I33" s="17">
        <v>13475.284</v>
      </c>
      <c r="J33" s="18">
        <v>176105.97899999999</v>
      </c>
      <c r="K33" s="3"/>
      <c r="L33" s="3"/>
      <c r="M33" s="3"/>
    </row>
    <row r="34" spans="1:13" x14ac:dyDescent="0.25">
      <c r="A34" s="3" t="s">
        <v>55</v>
      </c>
      <c r="B34" s="1" t="s">
        <v>56</v>
      </c>
      <c r="C34" s="3"/>
      <c r="D34" s="3"/>
      <c r="E34" s="3"/>
      <c r="F34" s="3"/>
      <c r="G34" s="28">
        <v>35415.476000000002</v>
      </c>
      <c r="H34" s="28">
        <v>3061.971</v>
      </c>
      <c r="I34" s="28">
        <v>5459.8639999999996</v>
      </c>
      <c r="J34" s="20">
        <v>43937.311000000002</v>
      </c>
      <c r="K34" s="3"/>
      <c r="L34" s="3"/>
      <c r="M34" s="3"/>
    </row>
    <row r="35" spans="1:13" ht="12" thickBot="1" x14ac:dyDescent="0.3">
      <c r="A35" s="3" t="s">
        <v>57</v>
      </c>
      <c r="B35" s="1" t="s">
        <v>58</v>
      </c>
      <c r="C35" s="3"/>
      <c r="D35" s="3"/>
      <c r="E35" s="3"/>
      <c r="F35" s="3"/>
      <c r="G35" s="21">
        <v>449608.17700000003</v>
      </c>
      <c r="H35" s="21">
        <v>71395.771999999997</v>
      </c>
      <c r="I35" s="21">
        <v>41442.89</v>
      </c>
      <c r="J35" s="21">
        <v>562446.83900000004</v>
      </c>
      <c r="K35" s="3"/>
      <c r="L35" s="3"/>
      <c r="M35" s="3"/>
    </row>
    <row r="36" spans="1:13" ht="12" thickTop="1" x14ac:dyDescent="0.25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">
        <v>2</v>
      </c>
      <c r="K36" s="3" t="s">
        <v>67</v>
      </c>
      <c r="L36" s="3"/>
      <c r="M36" s="3"/>
    </row>
    <row r="37" spans="1:13" x14ac:dyDescent="0.25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5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5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5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5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5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37">
        <f>+J7</f>
        <v>45167</v>
      </c>
      <c r="K42" s="3" t="str">
        <f>K7</f>
        <v>AMENDED: YES</v>
      </c>
      <c r="L42" s="3"/>
      <c r="M42" s="3"/>
    </row>
    <row r="43" spans="1:13" x14ac:dyDescent="0.25">
      <c r="A43" s="2"/>
      <c r="B43" s="2" t="s">
        <v>13</v>
      </c>
      <c r="C43" s="2"/>
      <c r="D43" s="2"/>
      <c r="E43" s="3"/>
      <c r="F43" s="2"/>
      <c r="G43" s="2"/>
      <c r="H43" s="2"/>
      <c r="I43" s="4" t="s">
        <v>2</v>
      </c>
      <c r="J43" s="5" t="s">
        <v>15</v>
      </c>
      <c r="K43" s="2"/>
      <c r="L43" s="2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6"/>
      <c r="J45" s="8"/>
      <c r="K45" s="7" t="s">
        <v>16</v>
      </c>
      <c r="L45" s="8"/>
      <c r="M45" s="9"/>
    </row>
    <row r="46" spans="1:13" x14ac:dyDescent="0.25">
      <c r="A46" s="5"/>
      <c r="B46" s="5"/>
      <c r="C46" s="5"/>
      <c r="D46" s="5"/>
      <c r="E46" s="5"/>
      <c r="F46" s="5"/>
      <c r="G46" s="10" t="s">
        <v>17</v>
      </c>
      <c r="H46" s="10" t="s">
        <v>18</v>
      </c>
      <c r="I46" s="10" t="s">
        <v>68</v>
      </c>
      <c r="J46" s="11"/>
      <c r="K46" s="11"/>
      <c r="L46" s="10" t="s">
        <v>69</v>
      </c>
      <c r="M46" s="25"/>
    </row>
    <row r="47" spans="1:13" x14ac:dyDescent="0.25">
      <c r="A47" s="5"/>
      <c r="B47" s="5"/>
      <c r="C47" s="5"/>
      <c r="D47" s="5"/>
      <c r="E47" s="5"/>
      <c r="F47" s="5"/>
      <c r="G47" s="12" t="s">
        <v>21</v>
      </c>
      <c r="H47" s="12" t="s">
        <v>22</v>
      </c>
      <c r="I47" s="12" t="s">
        <v>70</v>
      </c>
      <c r="J47" s="13"/>
      <c r="K47" s="13"/>
      <c r="L47" s="12" t="s">
        <v>71</v>
      </c>
      <c r="M47" s="26" t="s">
        <v>60</v>
      </c>
    </row>
    <row r="48" spans="1:13" x14ac:dyDescent="0.25">
      <c r="A48" s="1" t="s">
        <v>26</v>
      </c>
      <c r="B48" s="1"/>
      <c r="C48" s="1" t="s">
        <v>27</v>
      </c>
      <c r="D48" s="1"/>
      <c r="E48" s="5"/>
      <c r="F48" s="5"/>
      <c r="G48" s="12" t="s">
        <v>28</v>
      </c>
      <c r="H48" s="12" t="s">
        <v>29</v>
      </c>
      <c r="I48" s="12" t="s">
        <v>72</v>
      </c>
      <c r="J48" s="12" t="s">
        <v>73</v>
      </c>
      <c r="K48" s="12" t="s">
        <v>20</v>
      </c>
      <c r="L48" s="12" t="s">
        <v>74</v>
      </c>
      <c r="M48" s="26" t="s">
        <v>75</v>
      </c>
    </row>
    <row r="49" spans="1:13" x14ac:dyDescent="0.25">
      <c r="A49" s="1" t="s">
        <v>34</v>
      </c>
      <c r="B49" s="1"/>
      <c r="C49" s="5"/>
      <c r="D49" s="1"/>
      <c r="E49" s="5"/>
      <c r="F49" s="5"/>
      <c r="G49" s="14" t="s">
        <v>35</v>
      </c>
      <c r="H49" s="14" t="s">
        <v>35</v>
      </c>
      <c r="I49" s="14" t="s">
        <v>38</v>
      </c>
      <c r="J49" s="14" t="s">
        <v>25</v>
      </c>
      <c r="K49" s="14" t="s">
        <v>39</v>
      </c>
      <c r="L49" s="14" t="s">
        <v>76</v>
      </c>
      <c r="M49" s="27" t="s">
        <v>77</v>
      </c>
    </row>
    <row r="50" spans="1:13" x14ac:dyDescent="0.25">
      <c r="A50" s="2"/>
      <c r="B50" s="2"/>
      <c r="C50" s="15" t="s">
        <v>40</v>
      </c>
      <c r="D50" s="2"/>
      <c r="E50" s="3"/>
      <c r="F50" s="3"/>
      <c r="G50" s="16" t="s">
        <v>41</v>
      </c>
      <c r="H50" s="15" t="s">
        <v>42</v>
      </c>
      <c r="I50" s="15" t="s">
        <v>43</v>
      </c>
      <c r="J50" s="15" t="s">
        <v>44</v>
      </c>
      <c r="K50" s="15" t="s">
        <v>45</v>
      </c>
      <c r="L50" s="15" t="s">
        <v>46</v>
      </c>
      <c r="M50" s="16" t="s">
        <v>63</v>
      </c>
    </row>
    <row r="51" spans="1:13" x14ac:dyDescent="0.25">
      <c r="A51" s="3" t="s">
        <v>78</v>
      </c>
      <c r="B51" s="5" t="s">
        <v>79</v>
      </c>
      <c r="C51" s="3"/>
      <c r="D51" s="3"/>
      <c r="E51" s="3"/>
      <c r="F51" s="3"/>
      <c r="G51" s="19">
        <v>18003</v>
      </c>
      <c r="H51" s="19">
        <v>18713</v>
      </c>
      <c r="I51" s="19">
        <v>7378575</v>
      </c>
      <c r="J51" s="19">
        <v>9643815</v>
      </c>
      <c r="K51" s="19">
        <v>1072329</v>
      </c>
      <c r="L51" s="19">
        <v>1861085</v>
      </c>
      <c r="M51" s="20">
        <v>12577229</v>
      </c>
    </row>
    <row r="52" spans="1:13" ht="12" thickBot="1" x14ac:dyDescent="0.3">
      <c r="A52" s="3" t="s">
        <v>80</v>
      </c>
      <c r="B52" s="5" t="s">
        <v>81</v>
      </c>
      <c r="C52" s="3"/>
      <c r="D52" s="3"/>
      <c r="E52" s="3"/>
      <c r="F52" s="3"/>
      <c r="G52" s="21">
        <v>42522</v>
      </c>
      <c r="H52" s="21">
        <v>43555</v>
      </c>
      <c r="I52" s="21">
        <v>19524923</v>
      </c>
      <c r="J52" s="21">
        <v>21790163</v>
      </c>
      <c r="K52" s="21">
        <v>2547708</v>
      </c>
      <c r="L52" s="21">
        <v>3006109</v>
      </c>
      <c r="M52" s="21">
        <v>27343980</v>
      </c>
    </row>
    <row r="53" spans="1:13" ht="12" thickTop="1" x14ac:dyDescent="0.25">
      <c r="A53" s="3"/>
      <c r="B53" s="3"/>
      <c r="C53" s="3"/>
      <c r="D53" s="3"/>
      <c r="E53" s="3"/>
      <c r="F53" s="3"/>
      <c r="G53" s="3"/>
      <c r="H53" s="3"/>
      <c r="I53" s="29" t="s">
        <v>82</v>
      </c>
      <c r="J53" s="29" t="s">
        <v>82</v>
      </c>
      <c r="K53" s="29" t="s">
        <v>83</v>
      </c>
      <c r="L53" s="29" t="s">
        <v>84</v>
      </c>
      <c r="M53" s="29" t="s">
        <v>85</v>
      </c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29" t="s">
        <v>86</v>
      </c>
      <c r="J54" s="29" t="s">
        <v>86</v>
      </c>
      <c r="K54" s="29" t="s">
        <v>86</v>
      </c>
      <c r="L54" s="29" t="s">
        <v>86</v>
      </c>
      <c r="M54" s="29" t="s">
        <v>86</v>
      </c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29" t="s">
        <v>87</v>
      </c>
      <c r="J55" s="29" t="s">
        <v>88</v>
      </c>
      <c r="K55" s="29" t="s">
        <v>89</v>
      </c>
      <c r="L55" s="29" t="s">
        <v>90</v>
      </c>
      <c r="M55" s="29" t="s">
        <v>91</v>
      </c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5"/>
      <c r="B57" s="5"/>
      <c r="C57" s="5"/>
      <c r="D57" s="5"/>
      <c r="E57" s="5"/>
      <c r="F57" s="5"/>
      <c r="G57" s="6"/>
      <c r="H57" s="7" t="s">
        <v>59</v>
      </c>
      <c r="I57" s="8"/>
      <c r="J57" s="9"/>
      <c r="K57" s="7"/>
      <c r="L57" s="30" t="s">
        <v>92</v>
      </c>
      <c r="M57" s="31"/>
    </row>
    <row r="58" spans="1:13" x14ac:dyDescent="0.25">
      <c r="A58" s="5"/>
      <c r="B58" s="5"/>
      <c r="C58" s="5"/>
      <c r="D58" s="5"/>
      <c r="E58" s="5"/>
      <c r="F58" s="5"/>
      <c r="G58" s="25"/>
      <c r="H58" s="25"/>
      <c r="I58" s="24" t="s">
        <v>69</v>
      </c>
      <c r="J58" s="25"/>
      <c r="K58" s="25"/>
      <c r="L58" s="25"/>
      <c r="M58" s="24" t="s">
        <v>93</v>
      </c>
    </row>
    <row r="59" spans="1:13" x14ac:dyDescent="0.25">
      <c r="A59" s="5"/>
      <c r="B59" s="5"/>
      <c r="C59" s="5"/>
      <c r="D59" s="5"/>
      <c r="E59" s="5"/>
      <c r="F59" s="5"/>
      <c r="G59" s="32"/>
      <c r="H59" s="32"/>
      <c r="I59" s="26" t="s">
        <v>71</v>
      </c>
      <c r="J59" s="32"/>
      <c r="K59" s="32"/>
      <c r="L59" s="32"/>
      <c r="M59" s="26" t="s">
        <v>94</v>
      </c>
    </row>
    <row r="60" spans="1:13" x14ac:dyDescent="0.25">
      <c r="A60" s="5"/>
      <c r="B60" s="5"/>
      <c r="C60" s="5"/>
      <c r="D60" s="5"/>
      <c r="E60" s="5"/>
      <c r="F60" s="5"/>
      <c r="G60" s="26" t="s">
        <v>73</v>
      </c>
      <c r="H60" s="26" t="s">
        <v>20</v>
      </c>
      <c r="I60" s="26" t="s">
        <v>74</v>
      </c>
      <c r="J60" s="26" t="s">
        <v>60</v>
      </c>
      <c r="K60" s="26" t="s">
        <v>72</v>
      </c>
      <c r="L60" s="26" t="s">
        <v>95</v>
      </c>
      <c r="M60" s="26" t="s">
        <v>96</v>
      </c>
    </row>
    <row r="61" spans="1:13" x14ac:dyDescent="0.25">
      <c r="A61" s="5"/>
      <c r="B61" s="5"/>
      <c r="C61" s="5"/>
      <c r="D61" s="5"/>
      <c r="E61" s="5"/>
      <c r="F61" s="5"/>
      <c r="G61" s="27" t="s">
        <v>25</v>
      </c>
      <c r="H61" s="27" t="s">
        <v>39</v>
      </c>
      <c r="I61" s="27" t="s">
        <v>97</v>
      </c>
      <c r="J61" s="27" t="s">
        <v>62</v>
      </c>
      <c r="K61" s="27" t="s">
        <v>98</v>
      </c>
      <c r="L61" s="27" t="s">
        <v>99</v>
      </c>
      <c r="M61" s="27" t="s">
        <v>100</v>
      </c>
    </row>
    <row r="62" spans="1:13" x14ac:dyDescent="0.25">
      <c r="A62" s="3"/>
      <c r="B62" s="3"/>
      <c r="C62" s="3"/>
      <c r="D62" s="3"/>
      <c r="E62" s="3"/>
      <c r="F62" s="3"/>
      <c r="G62" s="16" t="s">
        <v>64</v>
      </c>
      <c r="H62" s="16" t="s">
        <v>65</v>
      </c>
      <c r="I62" s="16" t="s">
        <v>66</v>
      </c>
      <c r="J62" s="16" t="s">
        <v>101</v>
      </c>
      <c r="K62" s="16" t="s">
        <v>102</v>
      </c>
      <c r="L62" s="16" t="s">
        <v>103</v>
      </c>
      <c r="M62" s="16" t="s">
        <v>104</v>
      </c>
    </row>
    <row r="63" spans="1:13" x14ac:dyDescent="0.25">
      <c r="A63" s="3" t="s">
        <v>78</v>
      </c>
      <c r="B63" s="5" t="s">
        <v>79</v>
      </c>
      <c r="C63" s="3"/>
      <c r="D63" s="3"/>
      <c r="E63" s="3"/>
      <c r="F63" s="3"/>
      <c r="G63" s="19">
        <v>320974.77</v>
      </c>
      <c r="H63" s="19">
        <v>34532.769999999997</v>
      </c>
      <c r="I63" s="19">
        <v>114253.58500000001</v>
      </c>
      <c r="J63" s="20">
        <v>469761.12500000006</v>
      </c>
      <c r="K63" s="19">
        <v>137203086</v>
      </c>
      <c r="L63" s="19">
        <v>1851952</v>
      </c>
      <c r="M63" s="19">
        <v>853544</v>
      </c>
    </row>
    <row r="64" spans="1:13" ht="12" thickBot="1" x14ac:dyDescent="0.3">
      <c r="A64" s="3" t="s">
        <v>80</v>
      </c>
      <c r="B64" s="5" t="s">
        <v>81</v>
      </c>
      <c r="C64" s="3"/>
      <c r="D64" s="3"/>
      <c r="E64" s="3"/>
      <c r="F64" s="3"/>
      <c r="G64" s="21">
        <v>770582.94700000004</v>
      </c>
      <c r="H64" s="21">
        <v>105928.54199999999</v>
      </c>
      <c r="I64" s="21">
        <v>155696.47500000001</v>
      </c>
      <c r="J64" s="21">
        <v>1032207.9640000002</v>
      </c>
      <c r="K64" s="2"/>
      <c r="L64" s="2"/>
      <c r="M64" s="2"/>
    </row>
    <row r="65" spans="1:13" ht="12" thickTop="1" x14ac:dyDescent="0.25">
      <c r="A65" s="3"/>
      <c r="B65" s="3"/>
      <c r="C65" s="3"/>
      <c r="D65" s="3"/>
      <c r="E65" s="3"/>
      <c r="F65" s="3"/>
      <c r="G65" s="29" t="s">
        <v>105</v>
      </c>
      <c r="H65" s="29" t="s">
        <v>106</v>
      </c>
      <c r="I65" s="29" t="s">
        <v>107</v>
      </c>
      <c r="J65" s="29" t="s">
        <v>108</v>
      </c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29" t="s">
        <v>86</v>
      </c>
      <c r="H66" s="29" t="s">
        <v>86</v>
      </c>
      <c r="I66" s="29" t="s">
        <v>86</v>
      </c>
      <c r="J66" s="29" t="s">
        <v>86</v>
      </c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29" t="s">
        <v>109</v>
      </c>
      <c r="H67" s="29" t="s">
        <v>110</v>
      </c>
      <c r="I67" s="29" t="s">
        <v>111</v>
      </c>
      <c r="J67" s="29" t="s">
        <v>112</v>
      </c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4" t="s">
        <v>121</v>
      </c>
      <c r="B69" s="34"/>
      <c r="C69" s="34"/>
      <c r="D69" s="34"/>
      <c r="E69" s="34"/>
      <c r="F69" s="34"/>
      <c r="G69" s="34"/>
      <c r="H69" s="3"/>
      <c r="I69" s="3"/>
      <c r="J69" s="3"/>
      <c r="K69" s="3"/>
      <c r="L69" s="3"/>
      <c r="M69" s="3"/>
    </row>
    <row r="70" spans="1:13" x14ac:dyDescent="0.25">
      <c r="A70" s="34" t="s">
        <v>122</v>
      </c>
      <c r="B70" s="34"/>
      <c r="C70" s="34"/>
      <c r="D70" s="34"/>
      <c r="E70" s="34"/>
      <c r="F70" s="34"/>
      <c r="G70" s="34"/>
      <c r="H70" s="3"/>
      <c r="I70" s="3"/>
      <c r="J70" s="3"/>
      <c r="K70" s="3"/>
      <c r="L70" s="3"/>
      <c r="M70" s="3"/>
    </row>
    <row r="71" spans="1:13" x14ac:dyDescent="0.25">
      <c r="A71" s="34" t="s">
        <v>113</v>
      </c>
      <c r="B71" s="34"/>
      <c r="C71" s="34"/>
      <c r="D71" s="34"/>
      <c r="E71" s="34"/>
      <c r="F71" s="34"/>
      <c r="G71" s="34"/>
      <c r="H71" s="3"/>
      <c r="I71" s="3"/>
      <c r="J71" s="3"/>
      <c r="K71" s="3"/>
      <c r="L71" s="3"/>
      <c r="M71" s="3"/>
    </row>
    <row r="72" spans="1:13" x14ac:dyDescent="0.25">
      <c r="A72" s="34" t="s">
        <v>114</v>
      </c>
      <c r="B72" s="34"/>
      <c r="C72" s="34"/>
      <c r="D72" s="34"/>
      <c r="E72" s="34"/>
      <c r="F72" s="34"/>
      <c r="G72" s="34"/>
      <c r="H72" s="3"/>
      <c r="I72" s="3"/>
      <c r="J72" s="3"/>
      <c r="K72" s="3"/>
      <c r="L72" s="3"/>
      <c r="M72" s="3"/>
    </row>
    <row r="73" spans="1:13" x14ac:dyDescent="0.25">
      <c r="A73" s="34" t="s">
        <v>115</v>
      </c>
      <c r="B73" s="34"/>
      <c r="C73" s="34"/>
      <c r="D73" s="34"/>
      <c r="E73" s="34"/>
      <c r="F73" s="34"/>
      <c r="G73" s="34"/>
      <c r="H73" s="3"/>
      <c r="I73" s="3"/>
      <c r="J73" s="3"/>
      <c r="K73" s="3"/>
      <c r="L73" s="3"/>
      <c r="M73" s="3"/>
    </row>
    <row r="74" spans="1:13" x14ac:dyDescent="0.25">
      <c r="A74" s="34" t="s">
        <v>116</v>
      </c>
      <c r="B74" s="34"/>
      <c r="C74" s="34"/>
      <c r="D74" s="34"/>
      <c r="E74" s="34"/>
      <c r="F74" s="34"/>
      <c r="G74" s="34"/>
      <c r="H74" s="3"/>
      <c r="I74" s="3"/>
      <c r="J74" s="3"/>
      <c r="K74" s="3"/>
      <c r="L74" s="3"/>
      <c r="M74" s="3"/>
    </row>
    <row r="75" spans="1:13" ht="30.75" customHeight="1" x14ac:dyDescent="0.25">
      <c r="A75" s="34"/>
      <c r="B75" s="34"/>
      <c r="C75" s="34"/>
      <c r="D75" s="34"/>
      <c r="E75" s="34"/>
      <c r="F75" s="34"/>
      <c r="G75" s="34"/>
      <c r="H75" s="3"/>
      <c r="I75" s="3"/>
      <c r="J75" s="3"/>
      <c r="K75" s="3"/>
      <c r="L75" s="3"/>
      <c r="M75" s="3"/>
    </row>
    <row r="76" spans="1:13" x14ac:dyDescent="0.25">
      <c r="A76" s="35" t="s">
        <v>117</v>
      </c>
      <c r="B76" s="39">
        <f>+J7</f>
        <v>45167</v>
      </c>
      <c r="C76" s="34"/>
      <c r="D76" s="34"/>
      <c r="E76" s="35" t="s">
        <v>118</v>
      </c>
      <c r="F76" s="36"/>
      <c r="G76" s="36" t="s">
        <v>123</v>
      </c>
      <c r="H76" s="33"/>
      <c r="I76" s="3"/>
      <c r="J76" s="3"/>
      <c r="K76" s="3"/>
      <c r="L76" s="3"/>
      <c r="M76" s="3"/>
    </row>
    <row r="77" spans="1:13" x14ac:dyDescent="0.25">
      <c r="A77" s="34"/>
      <c r="B77" s="34"/>
      <c r="C77" s="34"/>
      <c r="D77" s="34"/>
      <c r="E77" s="35" t="s">
        <v>119</v>
      </c>
      <c r="F77" s="36"/>
      <c r="G77" s="36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4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2019_Restated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Iii, Eugene Richard</dc:creator>
  <cp:lastModifiedBy>Dusenberry, Alexander</cp:lastModifiedBy>
  <dcterms:created xsi:type="dcterms:W3CDTF">2019-10-30T21:45:29Z</dcterms:created>
  <dcterms:modified xsi:type="dcterms:W3CDTF">2023-09-11T17:19:38Z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