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110591\AppData\Local\Microsoft\Windows\INetCache\Content.Outlook\13S102B8\"/>
    </mc:Choice>
  </mc:AlternateContent>
  <xr:revisionPtr revIDLastSave="0" documentId="13_ncr:1_{042F554D-06BE-479D-B929-CCF59274A62B}"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calcPr calcId="191029" calcMode="manual"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 l="1"/>
  <c r="F15" i="2"/>
  <c r="I11" i="2"/>
  <c r="I10" i="2"/>
  <c r="F22" i="1"/>
  <c r="F23" i="1"/>
  <c r="F24" i="1"/>
  <c r="F25" i="1"/>
  <c r="F26" i="1"/>
  <c r="F27" i="1"/>
  <c r="E27" i="1"/>
  <c r="D27" i="1"/>
  <c r="C27" i="1"/>
  <c r="G18" i="1"/>
  <c r="F18" i="1"/>
  <c r="E18" i="1"/>
  <c r="D18" i="1"/>
  <c r="C18" i="1"/>
  <c r="H13" i="1"/>
  <c r="H14" i="1"/>
  <c r="H15" i="1"/>
  <c r="H16" i="1"/>
  <c r="H17"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<sst xmlns="http://schemas.openxmlformats.org/spreadsheetml/2006/main" count="108" uniqueCount="95">
  <si>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</si>
  <si>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</si>
  <si>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</si>
  <si>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</si>
  <si>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</si>
  <si>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</si>
  <si>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</si>
  <si>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</si>
  <si>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</si>
  <si>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</si>
  <si>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</si>
  <si>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</si>
  <si>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</si>
  <si>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</si>
  <si>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</si>
  <si>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</si>
  <si>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</si>
  <si>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</si>
  <si>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</si>
  <si>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</si>
  <si>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</si>
  <si>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</si>
  <si>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</si>
  <si>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</si>
  <si>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</si>
  <si>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</si>
  <si>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</si>
  <si>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</si>
  <si>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</si>
  <si>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</si>
  <si>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</si>
  <si>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</si>
  <si>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</si>
  <si>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</si>
  <si>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</si>
  <si>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</si>
  <si>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</si>
  <si>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</si>
  <si>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</si>
  <si>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</si>
  <si>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</si>
  <si>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</si>
  <si>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</si>
  <si>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</si>
  <si>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</si>
  <si>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</si>
  <si>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</si>
  <si>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</si>
  <si>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</si>
  <si>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</si>
  <si>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</si>
  <si>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</si>
  <si>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</si>
  <si>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</si>
  <si>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</si>
  <si>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</si>
  <si>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</si>
  <si>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</si>
  <si>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</si>
  <si>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</si>
  <si>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</si>
  <si>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</si>
  <si>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</si>
  <si>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</si>
  <si>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</si>
  <si>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</si>
  <si>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</si>
  <si>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</si>
  <si>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</si>
  <si>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</si>
  <si>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</si>
  <si>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</si>
  <si>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</si>
  <si>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</si>
  <si>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</si>
  <si>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</si>
  <si>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</si>
  <si>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</si>
  <si>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</si>
  <si>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</si>
  <si>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</si>
  <si>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</si>
  <si>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</si>
  <si>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</si>
  <si>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</si>
  <si>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</si>
  <si>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</si>
  <si>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708-332-3639</t>
  </si>
  <si>
    <t>Full Name of Reporting Company   CN / GRAND TRUNK CORPORATION</t>
  </si>
  <si>
    <t>Full Name of Reporting Company  CN / GRAND TRUNK CORPORATION</t>
  </si>
  <si>
    <t>For Quarter Ending March 31st, 2022</t>
  </si>
  <si>
    <t>For Calendar Year 2022</t>
  </si>
  <si>
    <r>
      <t xml:space="preserve">I, the undersigned </t>
    </r>
    <r>
      <rPr>
        <u/>
        <sz val="8"/>
        <rFont val="Arial"/>
        <family val="34"/>
      </rPr>
      <t> Robin Firth,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</si>
  <si>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Robin Firth</t>
  </si>
  <si>
    <t>Date 4/13/2022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</si>
</sst>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89</v>
      </c>
      <c r="B7" s="67"/>
      <c r="C7" s="67"/>
      <c r="D7" s="67"/>
      <c r="E7" s="67"/>
      <c r="F7" s="68" t="s">
        <v>90</v>
      </c>
      <c r="G7" s="67"/>
      <c r="H7" s="67"/>
    </row>
    <row r="8" spans="1:8" ht="14.25" customHeight="1" x14ac:dyDescent="0.2">
      <c r="A8" s="52"/>
      <c r="B8" s="52"/>
      <c r="C8" s="52"/>
      <c r="D8" s="52"/>
      <c r="E8" s="52"/>
      <c r="F8" s="68" t="s">
        <v>91</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199</v>
      </c>
      <c r="D13" s="38">
        <v>203</v>
      </c>
      <c r="E13" s="40">
        <v>104539</v>
      </c>
      <c r="F13" s="43">
        <v>0</v>
      </c>
      <c r="G13" s="43">
        <v>0</v>
      </c>
      <c r="H13" s="44">
        <f>SUM(E13:G13)</f>
        <v>104539</v>
      </c>
    </row>
    <row r="14" spans="1:8" ht="12" customHeight="1" x14ac:dyDescent="0.2">
      <c r="A14" s="22">
        <v>200</v>
      </c>
      <c r="B14" s="2" t="s">
        <v>10</v>
      </c>
      <c r="C14" s="36">
        <v>634</v>
      </c>
      <c r="D14" s="38">
        <v>659</v>
      </c>
      <c r="E14" s="40">
        <v>321995</v>
      </c>
      <c r="F14" s="43">
        <v>2442</v>
      </c>
      <c r="G14" s="43">
        <v>10091</v>
      </c>
      <c r="H14" s="44">
        <f>SUM(E14:G14)</f>
        <v>334528</v>
      </c>
    </row>
    <row r="15" spans="1:8" ht="12" customHeight="1" x14ac:dyDescent="0.2">
      <c r="A15" s="22">
        <v>300</v>
      </c>
      <c r="B15" s="2" t="s">
        <v>11</v>
      </c>
      <c r="C15" s="36">
        <v>1774</v>
      </c>
      <c r="D15" s="38">
        <v>1720</v>
      </c>
      <c r="E15" s="40">
        <v>741177</v>
      </c>
      <c r="F15" s="43">
        <v>100677</v>
      </c>
      <c r="G15" s="43">
        <v>143706</v>
      </c>
      <c r="H15" s="44">
        <f>SUM(E15:G15)</f>
        <v>985560</v>
      </c>
    </row>
    <row r="16" spans="1:8" ht="12" customHeight="1" x14ac:dyDescent="0.2">
      <c r="A16" s="22">
        <v>400</v>
      </c>
      <c r="B16" s="2" t="s">
        <v>12</v>
      </c>
      <c r="C16" s="36">
        <v>854</v>
      </c>
      <c r="D16" s="38">
        <v>891</v>
      </c>
      <c r="E16" s="40">
        <v>373119</v>
      </c>
      <c r="F16" s="56">
        <v>56103</v>
      </c>
      <c r="G16" s="43">
        <v>62119</v>
      </c>
      <c r="H16" s="44">
        <f>SUM(E16:G16)</f>
        <v>491341</v>
      </c>
    </row>
    <row r="17" spans="1:8" ht="12" customHeight="1" x14ac:dyDescent="0.2">
      <c r="A17" s="23">
        <v>500</v>
      </c>
      <c r="B17" s="3" t="s">
        <v>13</v>
      </c>
      <c r="C17" s="37">
        <v>277</v>
      </c>
      <c r="D17" s="39">
        <v>281</v>
      </c>
      <c r="E17" s="41">
        <v>107971</v>
      </c>
      <c r="F17" s="45">
        <v>12200</v>
      </c>
      <c r="G17" s="43">
        <v>28849</v>
      </c>
      <c r="H17" s="44">
        <f>SUM(E17:G17)</f>
        <v>149020</v>
      </c>
    </row>
    <row r="18" spans="1:8" ht="12" customHeight="1" x14ac:dyDescent="0.2">
      <c r="A18" s="24">
        <v>550</v>
      </c>
      <c r="B18" s="19" t="s">
        <v>14</v>
      </c>
      <c r="C18" s="57">
        <f t="shared" ref="C18:H18" si="0">SUM(C13:C17)</f>
        <v>3738</v>
      </c>
      <c r="D18" s="57">
        <f t="shared" si="0"/>
        <v>3754</v>
      </c>
      <c r="E18" s="57">
        <f t="shared" si="0"/>
        <v>1648801</v>
      </c>
      <c r="F18" s="57">
        <f t="shared" si="0"/>
        <v>171422</v>
      </c>
      <c r="G18" s="57">
        <f t="shared" si="0"/>
        <v>244765</v>
      </c>
      <c r="H18" s="57">
        <f t="shared" si="0"/>
        <v>2064988</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16404</v>
      </c>
      <c r="D22" s="46">
        <v>0</v>
      </c>
      <c r="E22" s="46">
        <v>0</v>
      </c>
      <c r="F22" s="46">
        <f>SUM(C22:E22)</f>
        <v>16404</v>
      </c>
      <c r="G22" s="52"/>
      <c r="H22" s="52"/>
    </row>
    <row r="23" spans="1:8" ht="12" customHeight="1" x14ac:dyDescent="0.2">
      <c r="A23" s="22">
        <v>200</v>
      </c>
      <c r="B23" s="2" t="s">
        <v>10</v>
      </c>
      <c r="C23" s="47">
        <v>24843</v>
      </c>
      <c r="D23" s="47">
        <v>122</v>
      </c>
      <c r="E23" s="47">
        <v>324</v>
      </c>
      <c r="F23" s="46">
        <f>SUM(C23:E23)</f>
        <v>25289</v>
      </c>
      <c r="G23" s="52"/>
      <c r="H23" s="52"/>
    </row>
    <row r="24" spans="1:8" ht="12" customHeight="1" x14ac:dyDescent="0.2">
      <c r="A24" s="22">
        <v>300</v>
      </c>
      <c r="B24" s="2" t="s">
        <v>11</v>
      </c>
      <c r="C24" s="47">
        <v>26213</v>
      </c>
      <c r="D24" s="47">
        <v>4876</v>
      </c>
      <c r="E24" s="47">
        <v>4670</v>
      </c>
      <c r="F24" s="46">
        <f>SUM(C24:E24)</f>
        <v>35759</v>
      </c>
      <c r="G24" s="52"/>
      <c r="H24" s="52"/>
    </row>
    <row r="25" spans="1:8" ht="12" customHeight="1" x14ac:dyDescent="0.2">
      <c r="A25" s="22">
        <v>400</v>
      </c>
      <c r="B25" s="2" t="s">
        <v>12</v>
      </c>
      <c r="C25" s="47">
        <v>13307</v>
      </c>
      <c r="D25" s="47">
        <v>2826</v>
      </c>
      <c r="E25" s="47">
        <v>2064</v>
      </c>
      <c r="F25" s="46">
        <f>SUM(C25:E25)</f>
        <v>18197</v>
      </c>
      <c r="G25" s="52"/>
      <c r="H25" s="52"/>
    </row>
    <row r="26" spans="1:8" ht="12" customHeight="1" x14ac:dyDescent="0.2">
      <c r="A26" s="22">
        <v>500</v>
      </c>
      <c r="B26" s="2" t="s">
        <v>13</v>
      </c>
      <c r="C26" s="47">
        <v>4582</v>
      </c>
      <c r="D26" s="47">
        <v>700</v>
      </c>
      <c r="E26" s="47">
        <v>1306</v>
      </c>
      <c r="F26" s="46">
        <f>SUM(C26:E26)</f>
        <v>6588</v>
      </c>
      <c r="G26" s="52"/>
      <c r="H26" s="52"/>
    </row>
    <row r="27" spans="1:8" ht="12" customHeight="1" x14ac:dyDescent="0.2">
      <c r="A27" s="22">
        <v>550</v>
      </c>
      <c r="B27" s="2" t="s">
        <v>14</v>
      </c>
      <c r="C27" s="57">
        <f>SUM(C22:C26)</f>
        <v>85349</v>
      </c>
      <c r="D27" s="57">
        <f>SUM(D22:D26)</f>
        <v>8524</v>
      </c>
      <c r="E27" s="57">
        <f>SUM(E22:E26)</f>
        <v>8364</v>
      </c>
      <c r="F27" s="47">
        <f>SUM(F22:F26)</f>
        <v>102237</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90</v>
      </c>
      <c r="G5" s="67"/>
      <c r="H5" s="67"/>
      <c r="I5" s="67"/>
    </row>
    <row r="6" spans="1:9" x14ac:dyDescent="0.2">
      <c r="A6" s="52"/>
      <c r="B6" s="52"/>
      <c r="C6" s="52"/>
      <c r="D6" s="52"/>
      <c r="E6" s="52"/>
      <c r="F6" s="68" t="s">
        <v>91</v>
      </c>
      <c r="G6" s="67"/>
      <c r="H6" s="67"/>
      <c r="I6" s="67"/>
    </row>
    <row r="7" spans="1:9" x14ac:dyDescent="0.2">
      <c r="A7" s="68" t="s">
        <v>88</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2263.6666666666665</v>
      </c>
      <c r="D10" s="48">
        <v>2402</v>
      </c>
      <c r="E10" s="48">
        <v>934228</v>
      </c>
      <c r="F10" s="48">
        <v>934228</v>
      </c>
      <c r="G10" s="48">
        <v>79723</v>
      </c>
      <c r="H10" s="48">
        <v>269248</v>
      </c>
      <c r="I10" s="48">
        <f>SUM(F10:H10)</f>
        <v>1283199</v>
      </c>
    </row>
    <row r="11" spans="1:9" x14ac:dyDescent="0.2">
      <c r="A11" s="12">
        <v>700</v>
      </c>
      <c r="B11" s="13" t="s">
        <v>42</v>
      </c>
      <c r="C11" s="48">
        <v>6002</v>
      </c>
      <c r="D11" s="48">
        <v>6156</v>
      </c>
      <c r="E11" s="48">
        <v>2583029</v>
      </c>
      <c r="F11" s="48">
        <v>2583029</v>
      </c>
      <c r="G11" s="48">
        <v>251145</v>
      </c>
      <c r="H11" s="48">
        <v>514013</v>
      </c>
      <c r="I11" s="48">
        <f>SUM(F11:H11)</f>
        <v>3348187</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43923</v>
      </c>
      <c r="D15" s="49">
        <v>5785</v>
      </c>
      <c r="E15" s="49">
        <v>13980</v>
      </c>
      <c r="F15" s="50">
        <f>SUM(C15:E15)</f>
        <v>63688</v>
      </c>
      <c r="G15" s="48">
        <v>10080965</v>
      </c>
      <c r="H15" s="48"/>
      <c r="I15" s="48">
        <v>153939</v>
      </c>
    </row>
    <row r="16" spans="1:9" x14ac:dyDescent="0.2">
      <c r="A16" s="12">
        <v>700</v>
      </c>
      <c r="B16" s="13" t="s">
        <v>42</v>
      </c>
      <c r="C16" s="49">
        <v>129272</v>
      </c>
      <c r="D16" s="48">
        <v>14309</v>
      </c>
      <c r="E16" s="48">
        <v>22344</v>
      </c>
      <c r="F16" s="50">
        <f>SUM(C16:E16)</f>
        <v>165925</v>
      </c>
      <c r="G16" s="48">
        <v>10080965</v>
      </c>
      <c r="H16" s="48"/>
      <c r="I16" s="48">
        <v>153939</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5" sqref="C5"/>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92</v>
      </c>
      <c r="B1" s="90"/>
      <c r="C1" s="90"/>
      <c r="D1" s="90"/>
    </row>
    <row r="2" spans="1:4" x14ac:dyDescent="0.2">
      <c r="A2" s="35" t="s">
        <v>83</v>
      </c>
      <c r="B2" s="8" t="s">
        <v>93</v>
      </c>
      <c r="C2" s="8" t="s">
        <v>26</v>
      </c>
      <c r="D2" t="s">
        <v>93</v>
      </c>
    </row>
    <row r="3" spans="1:4" x14ac:dyDescent="0.2">
      <c r="A3" s="8" t="s">
        <v>24</v>
      </c>
      <c r="B3" s="8" t="s">
        <v>84</v>
      </c>
      <c r="C3" s="8" t="s">
        <v>94</v>
      </c>
      <c r="D3" s="51"/>
    </row>
    <row r="4" spans="1:4" x14ac:dyDescent="0.2">
      <c r="A4" s="8" t="s">
        <v>25</v>
      </c>
      <c r="B4" s="8" t="s">
        <v>85</v>
      </c>
      <c r="C4" s="8" t="s">
        <v>86</v>
      </c>
      <c r="D4" s="34"/>
    </row>
    <row r="5" spans="1:4" x14ac:dyDescent="0.2">
      <c r="C5" s="53"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2013-01-04T17:47:28Z</cp:lastPrinted>
  <dcterms:created xsi:type="dcterms:W3CDTF">2012-12-18T14:52:04Z</dcterms:created>
  <dcterms:modified xsi:type="dcterms:W3CDTF">2022-04-13T19:09:33Z</dcterms:modified>
</cp:coreProperties>
</file>