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wd-rg-f08\psfs\Apps\AA Payroll\STB AAR Reporting\2022 Reports Sent\Amended 2022 Reports\"/>
    </mc:Choice>
  </mc:AlternateContent>
  <xr:revisionPtr revIDLastSave="0" documentId="13_ncr:1_{A6CC27D9-961B-469A-9593-CDCC199A3434}" xr6:coauthVersionLast="47" xr6:coauthVersionMax="47" xr10:uidLastSave="{00000000-0000-0000-0000-000000000000}"/>
  <bookViews>
    <workbookView xWindow="-120" yWindow="-120" windowWidth="25440" windowHeight="15390" xr2:uid="{00000000-000D-0000-FFFF-FFFF00000000}"/>
  </bookViews>
  <sheets>
    <sheet name="Form A" sheetId="1" r:id="rId1"/>
    <sheet name="Form B" sheetId="2" r:id="rId2"/>
    <sheet name="Certification" sheetId="3" r:id="rId3"/>
    <sheet name="Instructions" sheetId="4" r:id="rId4"/>
  </sheets>
  <definedNames>
    <definedName name="_xlnm.Print_Area" localSheetId="2">Certification!$A$1:$D$5</definedName>
    <definedName name="_xlnm.Print_Area" localSheetId="0">'Form A'!$A$1:$I$30</definedName>
    <definedName name="_xlnm.Print_Area" localSheetId="1">'Form B'!$A$1:$J$20</definedName>
    <definedName name="_xlnm.Print_Area" localSheetId="3">Instructions!$A$1:$A$10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F15" i="2"/>
  <c r="C27" i="1"/>
  <c r="E27" i="1"/>
  <c r="D27" i="1"/>
  <c r="D18" i="1"/>
  <c r="F18" i="1"/>
  <c r="G18" i="1"/>
  <c r="F23" i="1"/>
  <c r="F16" i="2"/>
  <c r="I10" i="2"/>
  <c r="F24" i="1"/>
  <c r="F25" i="1"/>
  <c r="F26" i="1"/>
  <c r="F27" i="1" s="1"/>
  <c r="F22" i="1"/>
  <c r="H14" i="1"/>
  <c r="H15" i="1"/>
  <c r="H16" i="1"/>
  <c r="H17" i="1"/>
  <c r="H18" i="1" s="1"/>
  <c r="H13" i="1"/>
  <c r="I11" i="2" l="1"/>
  <c r="C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<sst xmlns="http://schemas.openxmlformats.org/spreadsheetml/2006/main" count="108" uniqueCount="95">
  <si>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</si>
  <si>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</si>
  <si>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</si>
  <si>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</si>
  <si>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</si>
  <si>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</si>
  <si>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</si>
  <si>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</si>
  <si>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</si>
  <si>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</si>
  <si>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</si>
  <si>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</si>
  <si>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</si>
  <si>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</si>
  <si>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</si>
  <si>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</si>
  <si>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</si>
  <si>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</si>
  <si>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</si>
  <si>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</si>
  <si>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</si>
  <si>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</si>
  <si>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</si>
  <si>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</si>
  <si>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</si>
  <si>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</si>
  <si>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</si>
  <si>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</si>
  <si>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</si>
  <si>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</si>
  <si>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</si>
  <si>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</si>
  <si>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</si>
  <si>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</si>
  <si>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</si>
  <si>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</si>
  <si>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</si>
  <si>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</si>
  <si>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</si>
  <si>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</si>
  <si>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</si>
  <si>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</si>
  <si>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</si>
  <si>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</si>
  <si>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</si>
  <si>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</si>
  <si>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</si>
  <si>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</si>
  <si>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</si>
  <si>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</si>
  <si>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</si>
  <si>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</si>
  <si>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</si>
  <si>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</si>
  <si>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</si>
  <si>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</si>
  <si>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</si>
  <si>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</si>
  <si>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</si>
  <si>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</si>
  <si>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</si>
  <si>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</si>
  <si>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</si>
  <si>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</si>
  <si>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</si>
  <si>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</si>
  <si>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</si>
  <si>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</si>
  <si>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</si>
  <si>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</si>
  <si>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</si>
  <si>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</si>
  <si>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</si>
  <si>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</si>
  <si>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</si>
  <si>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</si>
  <si>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</si>
  <si>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</si>
  <si>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</si>
  <si>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</si>
  <si>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</si>
  <si>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</si>
  <si>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</si>
  <si>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</si>
  <si>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</si>
  <si>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</si>
  <si>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</si>
  <si>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</si>
  <si>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</si>
  <si>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</si>
  <si>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</si>
  <si>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</si>
  <si>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Calendar Year 2022</t>
  </si>
  <si>
    <t>For Quarter Ending December 31st, 2022 REVISED</t>
  </si>
  <si>
    <t>Date 2/28/2023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</si>
</sst>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10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43" fontId="0" fillId="2" borderId="0" xfId="1" applyFont="1" applyFill="1" applyBorder="1" applyAlignment="1">
      <alignment horizontal="left" vertical="top"/>
    </xf>
    <xf numFmtId="166" fontId="0" fillId="2" borderId="16"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0" fillId="2" borderId="21" xfId="1" applyNumberFormat="1" applyFont="1" applyFill="1" applyBorder="1" applyAlignment="1">
      <alignment horizontal="right" vertical="top" wrapText="1"/>
    </xf>
    <xf numFmtId="166"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0" borderId="1" xfId="0" applyFill="1" applyBorder="1" applyAlignment="1">
      <alignment horizontal="right" vertical="top" wrapText="1"/>
    </xf>
    <xf numFmtId="0" fontId="0" fillId="0" borderId="2" xfId="0" applyFill="1" applyBorder="1" applyAlignment="1">
      <alignment horizontal="right" vertical="top" wrapText="1"/>
    </xf>
    <xf numFmtId="166" fontId="0" fillId="0" borderId="15" xfId="1" applyNumberFormat="1" applyFont="1" applyFill="1" applyBorder="1" applyAlignment="1">
      <alignment horizontal="right" vertical="top" wrapText="1"/>
    </xf>
    <xf numFmtId="166" fontId="0" fillId="0" borderId="19" xfId="1" applyNumberFormat="1" applyFont="1" applyFill="1" applyBorder="1" applyAlignment="1">
      <alignment horizontal="right" vertical="top" wrapText="1"/>
    </xf>
    <xf numFmtId="166" fontId="0" fillId="0" borderId="21" xfId="1" applyNumberFormat="1" applyFont="1" applyFill="1" applyBorder="1" applyAlignment="1">
      <alignment horizontal="right" vertical="top" wrapText="1"/>
    </xf>
    <xf numFmtId="166" fontId="0" fillId="0" borderId="1" xfId="1" applyNumberFormat="1" applyFont="1" applyFill="1" applyBorder="1" applyAlignment="1">
      <alignment horizontal="left" vertical="top" wrapText="1"/>
    </xf>
    <xf numFmtId="166" fontId="6" fillId="0" borderId="1" xfId="1" applyNumberFormat="1" applyFont="1" applyFill="1" applyBorder="1" applyAlignment="1">
      <alignment horizontal="left" vertical="top" wrapText="1"/>
    </xf>
    <xf numFmtId="166" fontId="0" fillId="0" borderId="2" xfId="1" applyNumberFormat="1" applyFont="1" applyFill="1" applyBorder="1" applyAlignment="1">
      <alignment horizontal="left" vertical="top" wrapText="1"/>
    </xf>
    <xf numFmtId="166" fontId="0" fillId="0" borderId="16" xfId="1" applyNumberFormat="1"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alignment horizontal="left" vertical="top"/>
    </xf>
    <xf numFmtId="166" fontId="0" fillId="0" borderId="1" xfId="1" applyNumberFormat="1" applyFont="1" applyFill="1" applyBorder="1" applyAlignment="1">
      <alignment horizontal="right" vertical="top" wrapText="1"/>
    </xf>
    <xf numFmtId="166" fontId="0" fillId="0" borderId="3" xfId="1" applyNumberFormat="1" applyFont="1" applyFill="1" applyBorder="1" applyAlignment="1">
      <alignment horizontal="right" vertical="top" wrapText="1"/>
    </xf>
    <xf numFmtId="166" fontId="0" fillId="0" borderId="5" xfId="1" applyNumberFormat="1" applyFont="1" applyFill="1" applyBorder="1" applyAlignment="1">
      <alignment horizontal="right" vertical="top"/>
    </xf>
    <xf numFmtId="0" fontId="6" fillId="0" borderId="5" xfId="0" applyFont="1" applyFill="1" applyBorder="1" applyAlignment="1">
      <alignment horizontal="left" vertical="top"/>
    </xf>
    <xf numFmtId="166" fontId="0" fillId="0" borderId="5" xfId="1" applyNumberFormat="1" applyFont="1" applyFill="1" applyBorder="1" applyAlignment="1">
      <alignment vertical="top"/>
    </xf>
    <xf numFmtId="166" fontId="0" fillId="0" borderId="5" xfId="0" applyNumberFormat="1" applyFill="1" applyBorder="1" applyAlignment="1">
      <alignment horizontal="left" vertical="top"/>
    </xf>
    <xf numFmtId="0" fontId="7" fillId="0" borderId="0" xfId="0" applyFont="1" applyFill="1" applyBorder="1" applyAlignment="1">
      <alignment horizontal="left" vertical="top"/>
    </xf>
    <xf numFmtId="166" fontId="0" fillId="2" borderId="0" xfId="1" applyNumberFormat="1" applyFont="1" applyFill="1" applyBorder="1" applyAlignment="1">
      <alignment horizontal="right" vertical="top"/>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2"/>
  <sheetViews>
    <sheetView showGridLines="0"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22" bestFit="1" customWidth="1"/>
    <col min="8" max="8" width="14.33203125" customWidth="1"/>
    <col min="9" max="9" width="2.6640625" customWidth="1"/>
    <col min="10" max="10" width="22" bestFit="1" customWidth="1"/>
  </cols>
  <sheetData>
    <row r="1" spans="1:10" ht="12.75" customHeight="1" x14ac:dyDescent="0.2">
      <c r="A1" s="79" t="s">
        <v>77</v>
      </c>
      <c r="B1" s="79"/>
      <c r="C1" s="46"/>
      <c r="D1" s="46"/>
      <c r="E1" s="46"/>
      <c r="F1" s="47" t="s">
        <v>75</v>
      </c>
      <c r="G1" s="46"/>
      <c r="H1" s="46"/>
    </row>
    <row r="2" spans="1:10" ht="12.75" customHeight="1" x14ac:dyDescent="0.2">
      <c r="A2" s="79" t="s">
        <v>78</v>
      </c>
      <c r="B2" s="79"/>
      <c r="C2" s="46"/>
      <c r="D2" s="46"/>
      <c r="E2" s="46"/>
      <c r="F2" s="47" t="s">
        <v>76</v>
      </c>
      <c r="G2" s="46"/>
      <c r="H2" s="46"/>
    </row>
    <row r="3" spans="1:10" ht="11.1" customHeight="1" x14ac:dyDescent="0.2">
      <c r="A3" s="79" t="s">
        <v>79</v>
      </c>
      <c r="B3" s="79"/>
      <c r="C3" s="46"/>
      <c r="D3" s="46"/>
      <c r="E3" s="38"/>
      <c r="F3" s="47" t="s">
        <v>74</v>
      </c>
      <c r="G3" s="46"/>
      <c r="H3" s="46"/>
    </row>
    <row r="4" spans="1:10" ht="11.1" customHeight="1" x14ac:dyDescent="0.2">
      <c r="A4" s="46"/>
      <c r="B4" s="46"/>
      <c r="C4" s="46"/>
      <c r="D4" s="46"/>
      <c r="E4" s="46"/>
      <c r="F4" s="46"/>
      <c r="G4" s="46"/>
      <c r="H4" s="46"/>
    </row>
    <row r="5" spans="1:10" ht="12.95" customHeight="1" x14ac:dyDescent="0.2">
      <c r="A5" s="46" t="s">
        <v>0</v>
      </c>
      <c r="B5" s="46"/>
      <c r="C5" s="46"/>
      <c r="D5" s="46"/>
      <c r="E5" s="46"/>
      <c r="F5" s="46"/>
      <c r="G5" s="46"/>
      <c r="H5" s="46"/>
    </row>
    <row r="6" spans="1:10" ht="12.95" customHeight="1" x14ac:dyDescent="0.2">
      <c r="A6" s="46"/>
      <c r="B6" s="46"/>
      <c r="C6" s="46"/>
      <c r="D6" s="46"/>
      <c r="E6" s="46"/>
      <c r="F6" s="46"/>
      <c r="G6" s="46"/>
      <c r="H6" s="46"/>
    </row>
    <row r="7" spans="1:10" ht="13.5" customHeight="1" x14ac:dyDescent="0.2">
      <c r="A7" s="80" t="s">
        <v>91</v>
      </c>
      <c r="B7" s="81"/>
      <c r="C7" s="81"/>
      <c r="D7" s="81"/>
      <c r="E7" s="81"/>
      <c r="F7" s="82" t="s">
        <v>93</v>
      </c>
      <c r="G7" s="81"/>
      <c r="H7" s="81"/>
    </row>
    <row r="8" spans="1:10" ht="14.25" customHeight="1" x14ac:dyDescent="0.2">
      <c r="A8" s="46"/>
      <c r="B8" s="46"/>
      <c r="C8" s="46"/>
      <c r="D8" s="46"/>
      <c r="E8" s="46"/>
      <c r="F8" s="82" t="s">
        <v>92</v>
      </c>
      <c r="G8" s="81"/>
      <c r="H8" s="81"/>
    </row>
    <row r="9" spans="1:10" ht="11.1" customHeight="1" x14ac:dyDescent="0.2">
      <c r="A9" s="80" t="s">
        <v>80</v>
      </c>
      <c r="B9" s="81"/>
      <c r="C9" s="81"/>
      <c r="D9" s="81"/>
      <c r="E9" s="81"/>
      <c r="F9" s="46"/>
      <c r="G9" s="46"/>
      <c r="H9" s="46"/>
    </row>
    <row r="10" spans="1:10" ht="15" customHeight="1" x14ac:dyDescent="0.2">
      <c r="A10" s="82" t="s">
        <v>81</v>
      </c>
      <c r="B10" s="81"/>
      <c r="C10" s="81"/>
      <c r="D10" s="81"/>
      <c r="E10" s="81"/>
      <c r="F10" s="46"/>
      <c r="G10" s="46"/>
      <c r="H10" s="46"/>
    </row>
    <row r="11" spans="1:10" ht="11.25" customHeight="1" x14ac:dyDescent="0.2">
      <c r="A11" s="83" t="s">
        <v>1</v>
      </c>
      <c r="B11" s="85" t="s">
        <v>2</v>
      </c>
      <c r="C11" s="87" t="s">
        <v>82</v>
      </c>
      <c r="D11" s="89" t="s">
        <v>3</v>
      </c>
      <c r="E11" s="91" t="s">
        <v>4</v>
      </c>
      <c r="F11" s="77"/>
      <c r="G11" s="77"/>
      <c r="H11" s="78"/>
    </row>
    <row r="12" spans="1:10" ht="72" customHeight="1" x14ac:dyDescent="0.2">
      <c r="A12" s="84"/>
      <c r="B12" s="86"/>
      <c r="C12" s="88"/>
      <c r="D12" s="90"/>
      <c r="E12" s="17" t="s">
        <v>5</v>
      </c>
      <c r="F12" s="1" t="s">
        <v>6</v>
      </c>
      <c r="G12" s="1" t="s">
        <v>7</v>
      </c>
      <c r="H12" s="18" t="s">
        <v>8</v>
      </c>
    </row>
    <row r="13" spans="1:10" ht="12" customHeight="1" x14ac:dyDescent="0.2">
      <c r="A13" s="22">
        <v>100</v>
      </c>
      <c r="B13" s="2" t="s">
        <v>9</v>
      </c>
      <c r="C13" s="53">
        <v>216</v>
      </c>
      <c r="D13" s="36">
        <v>222</v>
      </c>
      <c r="E13" s="55">
        <v>115045</v>
      </c>
      <c r="F13" s="58">
        <v>0</v>
      </c>
      <c r="G13" s="58">
        <v>0</v>
      </c>
      <c r="H13" s="39">
        <f>SUM(E13:G13)</f>
        <v>115045</v>
      </c>
    </row>
    <row r="14" spans="1:10" ht="12" customHeight="1" x14ac:dyDescent="0.2">
      <c r="A14" s="22">
        <v>200</v>
      </c>
      <c r="B14" s="2" t="s">
        <v>10</v>
      </c>
      <c r="C14" s="53">
        <v>654</v>
      </c>
      <c r="D14" s="36">
        <v>649</v>
      </c>
      <c r="E14" s="55">
        <v>329980</v>
      </c>
      <c r="F14" s="58">
        <v>3498</v>
      </c>
      <c r="G14" s="58">
        <v>8927</v>
      </c>
      <c r="H14" s="39">
        <f>SUM(E14:G14)</f>
        <v>342405</v>
      </c>
    </row>
    <row r="15" spans="1:10" ht="12" customHeight="1" x14ac:dyDescent="0.2">
      <c r="A15" s="22">
        <v>300</v>
      </c>
      <c r="B15" s="2" t="s">
        <v>11</v>
      </c>
      <c r="C15" s="53">
        <v>1796</v>
      </c>
      <c r="D15" s="36">
        <v>1722</v>
      </c>
      <c r="E15" s="55">
        <v>895795</v>
      </c>
      <c r="F15" s="58">
        <v>142892</v>
      </c>
      <c r="G15" s="58">
        <v>117133</v>
      </c>
      <c r="H15" s="61">
        <f>SUM(E15:G15)</f>
        <v>1155820</v>
      </c>
      <c r="I15" s="62"/>
      <c r="J15" s="63"/>
    </row>
    <row r="16" spans="1:10" ht="12" customHeight="1" x14ac:dyDescent="0.2">
      <c r="A16" s="22">
        <v>400</v>
      </c>
      <c r="B16" s="2" t="s">
        <v>12</v>
      </c>
      <c r="C16" s="53">
        <v>894</v>
      </c>
      <c r="D16" s="36">
        <v>947</v>
      </c>
      <c r="E16" s="55">
        <v>449739</v>
      </c>
      <c r="F16" s="59">
        <v>50999</v>
      </c>
      <c r="G16" s="58">
        <v>44311</v>
      </c>
      <c r="H16" s="61">
        <f>SUM(E16:G16)</f>
        <v>545049</v>
      </c>
      <c r="I16" s="62"/>
      <c r="J16" s="63"/>
    </row>
    <row r="17" spans="1:10" ht="12" customHeight="1" x14ac:dyDescent="0.2">
      <c r="A17" s="23">
        <v>500</v>
      </c>
      <c r="B17" s="3" t="s">
        <v>13</v>
      </c>
      <c r="C17" s="54">
        <v>298</v>
      </c>
      <c r="D17" s="37">
        <v>304</v>
      </c>
      <c r="E17" s="56">
        <v>132610</v>
      </c>
      <c r="F17" s="60">
        <v>14302</v>
      </c>
      <c r="G17" s="58">
        <v>20822</v>
      </c>
      <c r="H17" s="61">
        <f>SUM(E17:G17)</f>
        <v>167734</v>
      </c>
      <c r="I17" s="62"/>
      <c r="J17" s="63"/>
    </row>
    <row r="18" spans="1:10" ht="12" customHeight="1" x14ac:dyDescent="0.2">
      <c r="A18" s="24">
        <v>550</v>
      </c>
      <c r="B18" s="19" t="s">
        <v>14</v>
      </c>
      <c r="C18" s="50">
        <f t="shared" ref="C18:H18" si="0">SUM(C13:C17)</f>
        <v>3858</v>
      </c>
      <c r="D18" s="50">
        <f t="shared" si="0"/>
        <v>3844</v>
      </c>
      <c r="E18" s="57">
        <f t="shared" si="0"/>
        <v>1923169</v>
      </c>
      <c r="F18" s="57">
        <f t="shared" si="0"/>
        <v>211691</v>
      </c>
      <c r="G18" s="57">
        <f t="shared" si="0"/>
        <v>191193</v>
      </c>
      <c r="H18" s="57">
        <f t="shared" si="0"/>
        <v>2326053</v>
      </c>
      <c r="I18" s="62"/>
      <c r="J18" s="63"/>
    </row>
    <row r="19" spans="1:10" ht="12" customHeight="1" x14ac:dyDescent="0.2">
      <c r="A19" s="25"/>
      <c r="B19" s="49"/>
      <c r="C19" s="49"/>
      <c r="D19" s="49"/>
      <c r="E19" s="49"/>
      <c r="F19" s="49"/>
      <c r="G19" s="49"/>
      <c r="H19" s="49"/>
    </row>
    <row r="20" spans="1:10" ht="12" customHeight="1" x14ac:dyDescent="0.2">
      <c r="A20" s="72"/>
      <c r="B20" s="74"/>
      <c r="C20" s="76" t="s">
        <v>15</v>
      </c>
      <c r="D20" s="77"/>
      <c r="E20" s="77"/>
      <c r="F20" s="78"/>
      <c r="G20" s="46"/>
      <c r="H20" s="46"/>
    </row>
    <row r="21" spans="1:10" ht="59.1" customHeight="1" x14ac:dyDescent="0.2">
      <c r="A21" s="73"/>
      <c r="B21" s="75"/>
      <c r="C21" s="20" t="s">
        <v>16</v>
      </c>
      <c r="D21" s="20" t="s">
        <v>17</v>
      </c>
      <c r="E21" s="20" t="s">
        <v>18</v>
      </c>
      <c r="F21" s="21" t="s">
        <v>19</v>
      </c>
      <c r="G21" s="46"/>
      <c r="H21" s="46"/>
    </row>
    <row r="22" spans="1:10" ht="12" customHeight="1" x14ac:dyDescent="0.2">
      <c r="A22" s="26">
        <v>100</v>
      </c>
      <c r="B22" s="4" t="s">
        <v>9</v>
      </c>
      <c r="C22" s="40">
        <v>7648</v>
      </c>
      <c r="D22" s="65">
        <v>0</v>
      </c>
      <c r="E22" s="40">
        <v>0</v>
      </c>
      <c r="F22" s="40">
        <f>SUM(C22:E22)</f>
        <v>7648</v>
      </c>
      <c r="G22" s="46"/>
      <c r="H22" s="46"/>
    </row>
    <row r="23" spans="1:10" ht="12" customHeight="1" x14ac:dyDescent="0.2">
      <c r="A23" s="22">
        <v>200</v>
      </c>
      <c r="B23" s="2" t="s">
        <v>10</v>
      </c>
      <c r="C23" s="41">
        <v>15994</v>
      </c>
      <c r="D23" s="64">
        <v>189</v>
      </c>
      <c r="E23" s="41">
        <v>298</v>
      </c>
      <c r="F23" s="40">
        <f>SUM(C23:E23)</f>
        <v>16481</v>
      </c>
      <c r="G23" s="46"/>
      <c r="H23" s="46"/>
    </row>
    <row r="24" spans="1:10" ht="12" customHeight="1" x14ac:dyDescent="0.2">
      <c r="A24" s="22">
        <v>300</v>
      </c>
      <c r="B24" s="2" t="s">
        <v>11</v>
      </c>
      <c r="C24" s="41">
        <v>31086</v>
      </c>
      <c r="D24" s="64">
        <v>7217</v>
      </c>
      <c r="E24" s="41">
        <v>3978</v>
      </c>
      <c r="F24" s="65">
        <f>SUM(C24:E24)</f>
        <v>42281</v>
      </c>
      <c r="G24" s="63"/>
      <c r="H24" s="46"/>
    </row>
    <row r="25" spans="1:10" ht="12" customHeight="1" x14ac:dyDescent="0.2">
      <c r="A25" s="22">
        <v>400</v>
      </c>
      <c r="B25" s="2" t="s">
        <v>12</v>
      </c>
      <c r="C25" s="41">
        <v>19740</v>
      </c>
      <c r="D25" s="64">
        <v>3436</v>
      </c>
      <c r="E25" s="41">
        <v>2000</v>
      </c>
      <c r="F25" s="65">
        <f>SUM(C25:E25)</f>
        <v>25176</v>
      </c>
      <c r="G25" s="63"/>
      <c r="H25" s="46"/>
    </row>
    <row r="26" spans="1:10" ht="12" customHeight="1" x14ac:dyDescent="0.2">
      <c r="A26" s="22">
        <v>500</v>
      </c>
      <c r="B26" s="2" t="s">
        <v>13</v>
      </c>
      <c r="C26" s="64">
        <v>6760</v>
      </c>
      <c r="D26" s="64">
        <v>942</v>
      </c>
      <c r="E26" s="64">
        <v>1499</v>
      </c>
      <c r="F26" s="65">
        <f>SUM(C26:E26)</f>
        <v>9201</v>
      </c>
      <c r="G26" s="63"/>
      <c r="H26" s="46"/>
    </row>
    <row r="27" spans="1:10" ht="12" customHeight="1" x14ac:dyDescent="0.2">
      <c r="A27" s="22">
        <v>550</v>
      </c>
      <c r="B27" s="2" t="s">
        <v>14</v>
      </c>
      <c r="C27" s="57">
        <f>SUM(C22:C26)</f>
        <v>81228</v>
      </c>
      <c r="D27" s="57">
        <f>SUM(D22:D26)</f>
        <v>11784</v>
      </c>
      <c r="E27" s="57">
        <f>SUM(E22:E26)</f>
        <v>7775</v>
      </c>
      <c r="F27" s="64">
        <f>SUM(F22:F26)</f>
        <v>100787</v>
      </c>
      <c r="G27" s="63"/>
      <c r="H27" s="46"/>
    </row>
    <row r="28" spans="1:10" ht="11.1" customHeight="1" x14ac:dyDescent="0.2">
      <c r="A28" s="46" t="s">
        <v>20</v>
      </c>
      <c r="B28" s="46"/>
      <c r="C28" s="46"/>
      <c r="D28" s="46"/>
      <c r="E28" s="46"/>
      <c r="F28" s="46"/>
      <c r="G28" s="46"/>
      <c r="H28" s="46"/>
    </row>
    <row r="29" spans="1:10" ht="11.1" customHeight="1" x14ac:dyDescent="0.2">
      <c r="A29" s="46" t="s">
        <v>21</v>
      </c>
      <c r="B29" s="46"/>
      <c r="C29" s="46"/>
      <c r="D29" s="46"/>
      <c r="E29" s="46"/>
      <c r="F29" s="46"/>
      <c r="G29" s="46"/>
      <c r="H29" s="46"/>
    </row>
    <row r="30" spans="1:10" ht="11.1" customHeight="1" x14ac:dyDescent="0.2"/>
    <row r="31" spans="1:10" ht="11.1" customHeight="1" x14ac:dyDescent="0.2"/>
    <row r="32" spans="1:10"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paperSize="5"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88"/>
  <sheetViews>
    <sheetView zoomScale="115" zoomScaleNormal="115" workbookViewId="0">
      <selection sqref="A1:B1"/>
    </sheetView>
  </sheetViews>
  <sheetFormatPr defaultRowHeight="12.75" x14ac:dyDescent="0.2"/>
  <cols>
    <col min="1" max="1" width="6.6640625" customWidth="1"/>
    <col min="2" max="2" width="35.5" customWidth="1"/>
    <col min="3" max="3" width="16.5" customWidth="1"/>
    <col min="4" max="4" width="19.1640625" customWidth="1"/>
    <col min="5" max="5" width="13.5" customWidth="1"/>
    <col min="6" max="6" width="14.33203125" customWidth="1"/>
    <col min="7" max="7" width="13" customWidth="1"/>
    <col min="8" max="8" width="13.6640625" customWidth="1"/>
    <col min="9" max="9" width="20.83203125" customWidth="1"/>
    <col min="10" max="10" width="22.1640625" bestFit="1" customWidth="1"/>
  </cols>
  <sheetData>
    <row r="1" spans="1:10" x14ac:dyDescent="0.2">
      <c r="A1" s="101" t="s">
        <v>35</v>
      </c>
      <c r="B1" s="102"/>
      <c r="C1" s="46"/>
      <c r="D1" s="46"/>
      <c r="E1" s="46"/>
      <c r="F1" s="82" t="s">
        <v>72</v>
      </c>
      <c r="G1" s="81"/>
      <c r="H1" s="81"/>
      <c r="I1" s="81"/>
    </row>
    <row r="2" spans="1:10" x14ac:dyDescent="0.2">
      <c r="A2" s="102" t="s">
        <v>36</v>
      </c>
      <c r="B2" s="102"/>
      <c r="C2" s="46"/>
      <c r="D2" s="46"/>
      <c r="E2" s="46"/>
      <c r="F2" s="82" t="s">
        <v>73</v>
      </c>
      <c r="G2" s="81"/>
      <c r="H2" s="81"/>
      <c r="I2" s="81"/>
    </row>
    <row r="3" spans="1:10" x14ac:dyDescent="0.2">
      <c r="A3" s="102" t="s">
        <v>37</v>
      </c>
      <c r="B3" s="102"/>
      <c r="C3" s="46"/>
      <c r="D3" s="46"/>
      <c r="E3" s="46"/>
      <c r="F3" s="82" t="s">
        <v>74</v>
      </c>
      <c r="G3" s="81"/>
      <c r="H3" s="81"/>
      <c r="I3" s="81"/>
    </row>
    <row r="4" spans="1:10" x14ac:dyDescent="0.2">
      <c r="A4" s="46"/>
      <c r="B4" s="46"/>
      <c r="C4" s="46"/>
      <c r="D4" s="46"/>
      <c r="E4" s="46"/>
      <c r="F4" s="46"/>
      <c r="G4" s="46"/>
      <c r="H4" s="46"/>
      <c r="I4" s="46"/>
    </row>
    <row r="5" spans="1:10" x14ac:dyDescent="0.2">
      <c r="A5" s="79" t="s">
        <v>38</v>
      </c>
      <c r="B5" s="79"/>
      <c r="C5" s="79"/>
      <c r="D5" s="79"/>
      <c r="E5" s="46"/>
      <c r="F5" s="82" t="s">
        <v>93</v>
      </c>
      <c r="G5" s="81"/>
      <c r="H5" s="81"/>
      <c r="I5" s="81"/>
    </row>
    <row r="6" spans="1:10" x14ac:dyDescent="0.2">
      <c r="A6" s="46"/>
      <c r="B6" s="46"/>
      <c r="C6" s="46"/>
      <c r="D6" s="46"/>
      <c r="E6" s="46"/>
      <c r="F6" s="82" t="s">
        <v>92</v>
      </c>
      <c r="G6" s="81"/>
      <c r="H6" s="81"/>
      <c r="I6" s="81"/>
    </row>
    <row r="7" spans="1:10" x14ac:dyDescent="0.2">
      <c r="A7" s="82" t="s">
        <v>90</v>
      </c>
      <c r="B7" s="81"/>
      <c r="C7" s="81"/>
      <c r="D7" s="81"/>
      <c r="E7" s="81"/>
      <c r="F7" s="46"/>
      <c r="G7" s="46"/>
      <c r="H7" s="46"/>
      <c r="I7" s="46"/>
    </row>
    <row r="8" spans="1:10" x14ac:dyDescent="0.2">
      <c r="A8" s="15"/>
      <c r="B8" s="48"/>
      <c r="C8" s="15"/>
      <c r="D8" s="31"/>
      <c r="E8" s="100" t="s">
        <v>52</v>
      </c>
      <c r="F8" s="98"/>
      <c r="G8" s="98"/>
      <c r="H8" s="98"/>
      <c r="I8" s="99"/>
    </row>
    <row r="9" spans="1:10" ht="79.5" customHeight="1" x14ac:dyDescent="0.2">
      <c r="A9" s="27" t="s">
        <v>39</v>
      </c>
      <c r="B9" s="30" t="s">
        <v>57</v>
      </c>
      <c r="C9" s="30" t="s">
        <v>58</v>
      </c>
      <c r="D9" s="30" t="s">
        <v>59</v>
      </c>
      <c r="E9" s="30" t="s">
        <v>60</v>
      </c>
      <c r="F9" s="16" t="s">
        <v>61</v>
      </c>
      <c r="G9" s="16" t="s">
        <v>62</v>
      </c>
      <c r="H9" s="16" t="s">
        <v>63</v>
      </c>
      <c r="I9" s="16" t="s">
        <v>64</v>
      </c>
    </row>
    <row r="10" spans="1:10" x14ac:dyDescent="0.2">
      <c r="A10" s="12">
        <v>600</v>
      </c>
      <c r="B10" s="13" t="s">
        <v>41</v>
      </c>
      <c r="C10" s="42">
        <v>2511</v>
      </c>
      <c r="D10" s="42">
        <v>2589</v>
      </c>
      <c r="E10" s="42">
        <v>1184020</v>
      </c>
      <c r="F10" s="42">
        <v>1184020</v>
      </c>
      <c r="G10" s="42">
        <v>63572</v>
      </c>
      <c r="H10" s="42">
        <v>329412</v>
      </c>
      <c r="I10" s="42">
        <f>SUM(F10:H10)</f>
        <v>1577004</v>
      </c>
    </row>
    <row r="11" spans="1:10" x14ac:dyDescent="0.2">
      <c r="A11" s="12">
        <v>700</v>
      </c>
      <c r="B11" s="13" t="s">
        <v>42</v>
      </c>
      <c r="C11" s="66">
        <v>6369</v>
      </c>
      <c r="D11" s="66">
        <v>6433</v>
      </c>
      <c r="E11" s="66">
        <v>3107189</v>
      </c>
      <c r="F11" s="66">
        <v>3107189</v>
      </c>
      <c r="G11" s="66">
        <v>275263</v>
      </c>
      <c r="H11" s="66">
        <v>520605</v>
      </c>
      <c r="I11" s="66">
        <f>SUM(F11:H11)</f>
        <v>3903057</v>
      </c>
      <c r="J11" s="63"/>
    </row>
    <row r="12" spans="1:10" ht="42" customHeight="1" x14ac:dyDescent="0.2">
      <c r="A12" s="96"/>
      <c r="B12" s="97"/>
      <c r="C12" s="98"/>
      <c r="D12" s="99"/>
      <c r="E12" s="11" t="s">
        <v>43</v>
      </c>
      <c r="F12" s="11" t="s">
        <v>44</v>
      </c>
      <c r="G12" s="11" t="s">
        <v>45</v>
      </c>
      <c r="H12" s="11" t="s">
        <v>46</v>
      </c>
      <c r="I12" s="32" t="s">
        <v>47</v>
      </c>
    </row>
    <row r="13" spans="1:10" ht="13.5" customHeight="1" x14ac:dyDescent="0.2">
      <c r="A13" s="29"/>
      <c r="B13" s="28"/>
      <c r="C13" s="92" t="s">
        <v>53</v>
      </c>
      <c r="D13" s="93"/>
      <c r="E13" s="93"/>
      <c r="F13" s="94"/>
      <c r="G13" s="95" t="s">
        <v>54</v>
      </c>
      <c r="H13" s="93"/>
      <c r="I13" s="33"/>
    </row>
    <row r="14" spans="1:10" ht="73.5" customHeight="1" x14ac:dyDescent="0.2">
      <c r="A14" s="27" t="s">
        <v>39</v>
      </c>
      <c r="B14" s="27" t="s">
        <v>40</v>
      </c>
      <c r="C14" s="16" t="s">
        <v>65</v>
      </c>
      <c r="D14" s="16" t="s">
        <v>66</v>
      </c>
      <c r="E14" s="16" t="s">
        <v>67</v>
      </c>
      <c r="F14" s="16" t="s">
        <v>68</v>
      </c>
      <c r="G14" s="16" t="s">
        <v>69</v>
      </c>
      <c r="H14" s="16" t="s">
        <v>70</v>
      </c>
      <c r="I14" s="30" t="s">
        <v>71</v>
      </c>
    </row>
    <row r="15" spans="1:10" x14ac:dyDescent="0.2">
      <c r="A15" s="12">
        <v>600</v>
      </c>
      <c r="B15" s="13" t="s">
        <v>41</v>
      </c>
      <c r="C15" s="43">
        <v>55837</v>
      </c>
      <c r="D15" s="43">
        <v>4733</v>
      </c>
      <c r="E15" s="43">
        <v>18577</v>
      </c>
      <c r="F15" s="44">
        <f>SUM(C15:E15)</f>
        <v>79147</v>
      </c>
      <c r="G15" s="42">
        <v>10876668.030000001</v>
      </c>
      <c r="H15" s="42"/>
      <c r="I15" s="42">
        <v>165950</v>
      </c>
    </row>
    <row r="16" spans="1:10" x14ac:dyDescent="0.2">
      <c r="A16" s="12">
        <v>700</v>
      </c>
      <c r="B16" s="67" t="s">
        <v>42</v>
      </c>
      <c r="C16" s="68">
        <v>137065</v>
      </c>
      <c r="D16" s="66">
        <v>16517</v>
      </c>
      <c r="E16" s="66">
        <v>26352</v>
      </c>
      <c r="F16" s="69">
        <f>SUM(C16:E16)</f>
        <v>179934</v>
      </c>
      <c r="G16" s="42">
        <v>10876668.030000001</v>
      </c>
      <c r="H16" s="42"/>
      <c r="I16" s="42">
        <v>165950</v>
      </c>
      <c r="J16" s="63"/>
    </row>
    <row r="17" spans="1:9" ht="38.25" customHeight="1" x14ac:dyDescent="0.2">
      <c r="A17" s="14"/>
      <c r="B17" s="14"/>
      <c r="C17" s="11" t="s">
        <v>48</v>
      </c>
      <c r="D17" s="11" t="s">
        <v>49</v>
      </c>
      <c r="E17" s="11" t="s">
        <v>50</v>
      </c>
      <c r="F17" s="11" t="s">
        <v>51</v>
      </c>
      <c r="G17" s="46"/>
      <c r="H17" s="46"/>
      <c r="I17" s="46"/>
    </row>
    <row r="18" spans="1:9" x14ac:dyDescent="0.2">
      <c r="A18" s="82" t="s">
        <v>55</v>
      </c>
      <c r="B18" s="81"/>
      <c r="C18" s="81"/>
      <c r="D18" s="81"/>
      <c r="E18" s="81"/>
      <c r="F18" s="81"/>
      <c r="G18" s="81"/>
      <c r="H18" s="81"/>
      <c r="I18" s="46"/>
    </row>
    <row r="19" spans="1:9" ht="10.5" customHeight="1" x14ac:dyDescent="0.2">
      <c r="A19" s="82" t="s">
        <v>56</v>
      </c>
      <c r="B19" s="81"/>
      <c r="C19" s="81"/>
      <c r="D19" s="81"/>
      <c r="E19" s="81"/>
      <c r="F19" s="81"/>
      <c r="G19" s="81"/>
      <c r="H19" s="81"/>
      <c r="I19" s="46"/>
    </row>
    <row r="20" spans="1:9" x14ac:dyDescent="0.2">
      <c r="A20" s="46"/>
      <c r="B20" s="46"/>
      <c r="C20" s="46"/>
      <c r="D20" s="46"/>
      <c r="E20" s="46"/>
      <c r="F20" s="46"/>
      <c r="G20" s="46"/>
      <c r="H20" s="46"/>
      <c r="I20" s="46"/>
    </row>
    <row r="22" spans="1:9" s="52" customFormat="1" x14ac:dyDescent="0.2">
      <c r="A22" s="6"/>
      <c r="E22" s="51"/>
      <c r="G22" s="71"/>
      <c r="H22" s="71"/>
      <c r="I22" s="71"/>
    </row>
    <row r="23" spans="1:9" s="52" customFormat="1" x14ac:dyDescent="0.2">
      <c r="C23" s="51"/>
      <c r="D23" s="51"/>
      <c r="E23" s="51"/>
      <c r="G23" s="71"/>
      <c r="H23" s="71"/>
      <c r="I23" s="71"/>
    </row>
    <row r="24" spans="1:9" s="52" customFormat="1" x14ac:dyDescent="0.2">
      <c r="D24" s="51"/>
      <c r="E24" s="51"/>
      <c r="G24" s="71"/>
      <c r="H24" s="71"/>
      <c r="I24" s="71"/>
    </row>
    <row r="25" spans="1:9" s="52" customFormat="1" x14ac:dyDescent="0.2">
      <c r="A25" s="6"/>
      <c r="G25" s="71"/>
      <c r="H25" s="71"/>
      <c r="I25" s="71"/>
    </row>
    <row r="26" spans="1:9" s="52" customFormat="1" x14ac:dyDescent="0.2">
      <c r="A26" s="5"/>
    </row>
    <row r="27" spans="1:9" s="52" customFormat="1" x14ac:dyDescent="0.2">
      <c r="A27" s="5"/>
      <c r="G27" s="51"/>
      <c r="I27" s="51"/>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paperSize="5" orientation="landscape" r:id="rId1"/>
  <ignoredErrors>
    <ignoredError sqref="I10:I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
  <sheetViews>
    <sheetView workbookViewId="0">
      <selection sqref="A1:D1"/>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103" t="s">
        <v>87</v>
      </c>
      <c r="B1" s="104"/>
      <c r="C1" s="104"/>
      <c r="D1" s="104"/>
    </row>
    <row r="2" spans="1:4" x14ac:dyDescent="0.2">
      <c r="A2" s="35" t="s">
        <v>83</v>
      </c>
      <c r="B2" s="8" t="s">
        <v>88</v>
      </c>
      <c r="C2" s="8" t="s">
        <v>26</v>
      </c>
      <c r="D2" t="s">
        <v>88</v>
      </c>
    </row>
    <row r="3" spans="1:4" x14ac:dyDescent="0.2">
      <c r="A3" s="8" t="s">
        <v>24</v>
      </c>
      <c r="B3" s="8" t="s">
        <v>84</v>
      </c>
      <c r="C3" s="70" t="s">
        <v>94</v>
      </c>
      <c r="D3" s="45"/>
    </row>
    <row r="4" spans="1:4" x14ac:dyDescent="0.2">
      <c r="A4" s="8" t="s">
        <v>25</v>
      </c>
      <c r="B4" s="8" t="s">
        <v>85</v>
      </c>
      <c r="C4" s="8" t="s">
        <v>86</v>
      </c>
      <c r="D4" s="34"/>
    </row>
    <row r="5" spans="1:4" x14ac:dyDescent="0.2">
      <c r="C5" s="47"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10"/>
  <sheetViews>
    <sheetView workbookViewId="0"/>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Form A</vt:lpstr>
      <vt:lpstr>Form B</vt:lpstr>
      <vt:lpstr>Certification</vt:lpstr>
      <vt:lpstr>Instructions</vt:lpstr>
      <vt:lpstr>Certification!Print_Area</vt:lpstr>
      <vt:lpstr>'Form A'!Print_Area</vt:lpstr>
      <vt:lpstr>'Form B'!Print_Area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110591</cp:lastModifiedBy>
  <cp:lastPrinted>2023-02-27T20:59:57Z</cp:lastPrinted>
  <dcterms:created xsi:type="dcterms:W3CDTF">2012-12-18T14:52:04Z</dcterms:created>
  <dcterms:modified xsi:type="dcterms:W3CDTF">2023-02-27T21:03:58Z</dcterms:modified>
</cp:coreProperties>
</file>