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PR.CA\Rail_Data\CGY_GCS2\REGFIN\7. STB\3. OTHER REPORTING\Form AB\From AB - Qtrly\2022\Q3 2022\submission\"/>
    </mc:Choice>
  </mc:AlternateContent>
  <bookViews>
    <workbookView xWindow="0" yWindow="0" windowWidth="23040" windowHeight="9270"/>
  </bookViews>
  <sheets>
    <sheet name="Form A" sheetId="1" r:id="rId1"/>
    <sheet name="Form B" sheetId="2" r:id="rId2"/>
    <sheet name="Instructions" sheetId="4" r:id="rId3"/>
    <sheet name="Certification" sheetId="3" r:id="rId4"/>
  </sheets>
  <calcPr calcId="162913"/>
</workbook>
</file>

<file path=xl/calcChain.xml><?xml version="1.0" encoding="utf-8"?>
<calcChain xmlns="http://schemas.openxmlformats.org/spreadsheetml/2006/main">
  <c r="F16" i="2" l="1"/>
  <c r="C11" i="2"/>
  <c r="I16" i="2" l="1"/>
  <c r="H16" i="2"/>
  <c r="G16" i="2"/>
  <c r="D16" i="2"/>
  <c r="E16" i="2"/>
  <c r="C16" i="2"/>
  <c r="I11" i="2"/>
  <c r="G11" i="2"/>
  <c r="H11" i="2"/>
  <c r="F11" i="2"/>
  <c r="D11" i="2"/>
  <c r="E11" i="2"/>
</calcChain>
</file>

<file path=xl/sharedStrings.xml><?xml version="1.0" encoding="utf-8"?>
<sst xmlns="http://schemas.openxmlformats.org/spreadsheetml/2006/main" count="102" uniqueCount="91">
  <si>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</si>
  <si>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</si>
  <si>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</si>
  <si>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</si>
  <si>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</si>
  <si>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</si>
  <si>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</si>
  <si>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</si>
  <si>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</si>
  <si>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</si>
  <si>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</si>
  <si>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</si>
  <si>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</si>
  <si>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</si>
  <si>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</si>
  <si>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</si>
  <si>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</si>
  <si>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</si>
  <si>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</si>
  <si>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</si>
  <si>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</si>
  <si>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</si>
  <si>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</si>
  <si>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</si>
  <si>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</si>
  <si>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</si>
  <si>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</si>
  <si>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</si>
  <si>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</si>
  <si>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</si>
  <si>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</si>
  <si>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</si>
  <si>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</si>
  <si>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</si>
  <si>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</si>
  <si>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</si>
  <si>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</si>
  <si>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</si>
  <si>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</si>
  <si>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</si>
  <si>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</si>
  <si>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</si>
  <si>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</si>
  <si>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</si>
  <si>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</si>
  <si>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</si>
  <si>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</si>
  <si>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</si>
  <si>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</si>
  <si>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</si>
  <si>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</si>
  <si>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</si>
  <si>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</si>
  <si>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</si>
  <si>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</si>
  <si>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</si>
  <si>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</si>
  <si>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</si>
  <si>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</si>
  <si>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</si>
  <si>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</si>
  <si>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</si>
  <si>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</si>
  <si>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</si>
  <si>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</si>
  <si>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</si>
  <si>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</si>
  <si>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</si>
  <si>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</si>
  <si>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</si>
  <si>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</si>
  <si>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</si>
  <si>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</si>
  <si>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</si>
  <si>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</si>
  <si>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</si>
  <si>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</si>
  <si>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</si>
  <si>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 xml:space="preserve">Average number of employees for period (Footnotes 1,2)                      (2) </t>
  </si>
  <si>
    <t>Expires 10-31-2021</t>
  </si>
  <si>
    <r>
      <rPr>
        <sz val="8"/>
        <rFont val="Arial"/>
        <family val="34"/>
      </rPr>
      <t xml:space="preserve">Full Name of Reporting Company </t>
    </r>
    <r>
      <rPr>
        <u/>
        <sz val="8"/>
        <rFont val="Arial"/>
        <family val="2"/>
      </rPr>
      <t>SOO LINE CORPORATION</t>
    </r>
  </si>
  <si>
    <t xml:space="preserve">                  Miles of line covered by this report    ________________5505_________________                                                                                                                        </t>
  </si>
  <si>
    <r>
      <t xml:space="preserve">I, the undersigned </t>
    </r>
    <r>
      <rPr>
        <u/>
        <sz val="8"/>
        <rFont val="Arial"/>
        <family val="34"/>
      </rPr>
      <t>         Rica Chen, Manager, Regulatory Reporting         </t>
    </r>
    <r>
      <rPr>
        <sz val="8"/>
        <rFont val="Arial"/>
        <family val="34"/>
      </rPr>
      <t xml:space="preserve"> (title) of the </t>
    </r>
    <r>
      <rPr>
        <u/>
        <sz val="8"/>
        <rFont val="Arial"/>
        <family val="34"/>
      </rPr>
      <t>    CANADIAN PACIFIC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</si>
  <si>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Address   7550 Ogden Dale Rd.                                                                                                         date</t>
  </si>
  <si>
    <t>City, State, Zip     Calgary, AB T2C 4X9 Canada                                                                                        Telephone Number</t>
  </si>
  <si>
    <t>Telephone Number     1-403-319-4995</t>
  </si>
  <si>
    <t>Full Name of Reporting Company - SOO LINE CORPORATION</t>
  </si>
  <si>
    <t xml:space="preserve">Name  Rica Chen                                                                         </t>
  </si>
  <si>
    <t>For Calendar Year 2022</t>
  </si>
  <si>
    <t>For Quarter Ending September 30th</t>
  </si>
  <si>
    <t xml:space="preserve">For Quarter Ending September 30th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</si>
</sst>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_);\(###0\)"/>
    <numFmt numFmtId="166" formatCode="_(* #,##0_);_(* \(#,##0\);_(* &quot;-&quot;??_);_(@_)"/>
    <numFmt numFmtId="167" formatCode="_(* #,##0.0000_);_(* \(#,##0.0000\);_(* &quot;-&quot;??_);_(@_)"/>
  </numFmts>
  <fonts count="19"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
      <u/>
      <sz val="10"/>
      <color indexed="8"/>
      <name val="Times New Roman"/>
      <family val="1"/>
    </font>
    <font>
      <u/>
      <sz val="8"/>
      <name val="Arial"/>
      <family val="2"/>
    </font>
    <font>
      <sz val="8"/>
      <name val="Arial"/>
      <family val="2"/>
    </font>
    <font>
      <sz val="8"/>
      <color indexed="8"/>
      <name val="Times New Roman"/>
      <family val="1"/>
    </font>
    <font>
      <sz val="11"/>
      <color indexed="8"/>
      <name val="Calibri"/>
      <family val="2"/>
    </font>
    <font>
      <sz val="10"/>
      <color indexed="8"/>
      <name val="Times New Roman"/>
      <family val="1"/>
    </font>
    <font>
      <sz val="1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FF"/>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43" fontId="10" fillId="0" borderId="0" applyFont="0" applyFill="0" applyBorder="0" applyAlignment="0" applyProtection="0"/>
    <xf numFmtId="43" fontId="6" fillId="0" borderId="0" applyFont="0" applyFill="0" applyBorder="0" applyAlignment="0" applyProtection="0"/>
    <xf numFmtId="9" fontId="18" fillId="0" borderId="0" applyFont="0" applyFill="0" applyBorder="0" applyAlignment="0" applyProtection="0"/>
  </cellStyleXfs>
  <cellXfs count="112">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13" fillId="3" borderId="0" xfId="0" applyNumberFormat="1" applyFont="1" applyFill="1" applyBorder="1" applyAlignment="1" applyProtection="1">
      <alignment horizontal="left" vertical="top"/>
    </xf>
    <xf numFmtId="0" fontId="14" fillId="3" borderId="0" xfId="0" applyNumberFormat="1" applyFont="1" applyFill="1" applyBorder="1" applyAlignment="1" applyProtection="1">
      <alignment horizontal="left" vertical="top"/>
    </xf>
    <xf numFmtId="0" fontId="15" fillId="3" borderId="0" xfId="0" applyNumberFormat="1" applyFont="1" applyFill="1" applyBorder="1" applyAlignment="1" applyProtection="1">
      <alignment horizontal="left" vertical="top"/>
    </xf>
    <xf numFmtId="166" fontId="0" fillId="0" borderId="5" xfId="1" applyNumberFormat="1" applyFont="1" applyFill="1" applyBorder="1" applyAlignment="1">
      <alignment horizontal="left" vertical="top"/>
    </xf>
    <xf numFmtId="15" fontId="14" fillId="0" borderId="0" xfId="0" applyNumberFormat="1" applyFont="1" applyFill="1" applyBorder="1" applyAlignment="1" applyProtection="1">
      <alignment horizontal="left" vertical="top"/>
    </xf>
    <xf numFmtId="0" fontId="17" fillId="2" borderId="5" xfId="0" applyFont="1" applyFill="1" applyBorder="1" applyAlignment="1">
      <alignment horizontal="center" vertical="center" wrapText="1"/>
    </xf>
    <xf numFmtId="166" fontId="17" fillId="0" borderId="5" xfId="1" applyNumberFormat="1" applyFont="1" applyFill="1" applyBorder="1" applyAlignment="1">
      <alignment horizontal="left" vertical="top"/>
    </xf>
    <xf numFmtId="0" fontId="0" fillId="2" borderId="0" xfId="0" applyFill="1" applyBorder="1" applyAlignment="1">
      <alignment horizontal="left" vertical="top"/>
    </xf>
    <xf numFmtId="166" fontId="0" fillId="2" borderId="0" xfId="0" applyNumberFormat="1" applyFill="1" applyBorder="1" applyAlignment="1">
      <alignment horizontal="left" vertical="top"/>
    </xf>
    <xf numFmtId="10" fontId="0" fillId="2" borderId="0" xfId="3" applyNumberFormat="1" applyFont="1" applyFill="1" applyBorder="1" applyAlignment="1">
      <alignment horizontal="left" vertical="top"/>
    </xf>
    <xf numFmtId="167" fontId="0" fillId="2" borderId="0" xfId="0" applyNumberFormat="1" applyFill="1" applyBorder="1" applyAlignment="1">
      <alignment horizontal="left" vertical="top"/>
    </xf>
    <xf numFmtId="0" fontId="0" fillId="2" borderId="0" xfId="0" applyFill="1" applyBorder="1" applyAlignment="1">
      <alignment horizontal="left" vertical="top" wrapText="1"/>
    </xf>
    <xf numFmtId="166" fontId="0" fillId="2" borderId="0" xfId="1" applyNumberFormat="1" applyFont="1" applyFill="1" applyBorder="1" applyAlignment="1">
      <alignment horizontal="left" vertical="top"/>
    </xf>
    <xf numFmtId="0" fontId="0" fillId="2" borderId="0" xfId="0" applyFill="1" applyBorder="1" applyAlignment="1">
      <alignment horizontal="left" vertical="top"/>
    </xf>
    <xf numFmtId="166" fontId="0" fillId="0" borderId="3" xfId="1" applyNumberFormat="1" applyFont="1" applyFill="1" applyBorder="1" applyAlignment="1">
      <alignment horizontal="left" vertical="top" wrapText="1"/>
    </xf>
    <xf numFmtId="166" fontId="0" fillId="0" borderId="1" xfId="1" applyNumberFormat="1" applyFont="1" applyFill="1" applyBorder="1" applyAlignment="1">
      <alignment horizontal="left" vertical="top" wrapText="1"/>
    </xf>
    <xf numFmtId="166" fontId="0" fillId="0" borderId="1" xfId="1" applyNumberFormat="1" applyFont="1" applyFill="1" applyBorder="1" applyAlignment="1">
      <alignment horizontal="center" vertical="top" wrapText="1"/>
    </xf>
    <xf numFmtId="166" fontId="0" fillId="0" borderId="4" xfId="1" applyNumberFormat="1" applyFont="1" applyFill="1" applyBorder="1" applyAlignment="1">
      <alignment horizontal="center" vertical="top" wrapText="1"/>
    </xf>
    <xf numFmtId="166" fontId="0" fillId="0" borderId="15" xfId="1" applyNumberFormat="1" applyFont="1" applyFill="1" applyBorder="1" applyAlignment="1">
      <alignment horizontal="center" vertical="top" wrapText="1"/>
    </xf>
    <xf numFmtId="166" fontId="0" fillId="0" borderId="16" xfId="1" applyNumberFormat="1" applyFont="1" applyFill="1" applyBorder="1" applyAlignment="1">
      <alignment horizontal="center" vertical="top" wrapText="1"/>
    </xf>
    <xf numFmtId="166" fontId="0" fillId="0" borderId="2" xfId="1" applyNumberFormat="1" applyFont="1" applyFill="1" applyBorder="1" applyAlignment="1">
      <alignment horizontal="center" vertical="top" wrapText="1"/>
    </xf>
    <xf numFmtId="166" fontId="0" fillId="0" borderId="10" xfId="1" applyNumberFormat="1" applyFont="1" applyFill="1" applyBorder="1" applyAlignment="1">
      <alignment horizontal="center" vertical="top" wrapText="1"/>
    </xf>
    <xf numFmtId="166" fontId="0" fillId="0" borderId="19" xfId="1" applyNumberFormat="1" applyFont="1" applyFill="1" applyBorder="1" applyAlignment="1">
      <alignment horizontal="center" vertical="top" wrapText="1"/>
    </xf>
    <xf numFmtId="166" fontId="0" fillId="0" borderId="22" xfId="1" applyNumberFormat="1" applyFont="1" applyFill="1" applyBorder="1" applyAlignment="1">
      <alignment horizontal="center" vertical="top" wrapText="1"/>
    </xf>
    <xf numFmtId="166" fontId="0" fillId="0" borderId="23" xfId="1" applyNumberFormat="1" applyFont="1" applyFill="1" applyBorder="1" applyAlignment="1">
      <alignment horizontal="center" vertical="top" wrapText="1"/>
    </xf>
    <xf numFmtId="166" fontId="0" fillId="0" borderId="21" xfId="1" applyNumberFormat="1" applyFont="1" applyFill="1" applyBorder="1" applyAlignment="1">
      <alignment horizontal="center" vertical="top" wrapText="1"/>
    </xf>
    <xf numFmtId="166" fontId="0" fillId="0" borderId="24" xfId="1" applyNumberFormat="1" applyFont="1" applyFill="1" applyBorder="1" applyAlignment="1">
      <alignment horizontal="center" vertical="top" wrapText="1"/>
    </xf>
    <xf numFmtId="166" fontId="0" fillId="0" borderId="20" xfId="1" applyNumberFormat="1" applyFont="1" applyFill="1" applyBorder="1" applyAlignment="1">
      <alignment horizontal="center" vertical="top" wrapText="1"/>
    </xf>
    <xf numFmtId="166" fontId="0" fillId="0" borderId="18" xfId="1" applyNumberFormat="1" applyFont="1" applyFill="1" applyBorder="1" applyAlignment="1">
      <alignment horizontal="center" vertical="top" wrapText="1"/>
    </xf>
    <xf numFmtId="0" fontId="0" fillId="2" borderId="0" xfId="0" applyFill="1" applyBorder="1" applyAlignment="1">
      <alignment horizontal="left" vertical="top"/>
    </xf>
    <xf numFmtId="43" fontId="0" fillId="2" borderId="0" xfId="1" applyFont="1" applyFill="1" applyBorder="1" applyAlignment="1">
      <alignment horizontal="left" vertical="top"/>
    </xf>
    <xf numFmtId="0" fontId="0" fillId="0" borderId="5" xfId="0" applyFill="1" applyBorder="1" applyAlignment="1">
      <alignment horizontal="center" vertical="top"/>
    </xf>
    <xf numFmtId="0" fontId="6" fillId="0" borderId="5" xfId="0" applyFont="1" applyFill="1" applyBorder="1" applyAlignment="1">
      <alignment horizontal="left" vertical="top"/>
    </xf>
    <xf numFmtId="0" fontId="0" fillId="0" borderId="0" xfId="0" applyFill="1" applyBorder="1" applyAlignment="1">
      <alignment horizontal="left" vertical="top"/>
    </xf>
    <xf numFmtId="0" fontId="6" fillId="0" borderId="5" xfId="0" applyFont="1" applyFill="1" applyBorder="1" applyAlignment="1">
      <alignment horizontal="center" vertical="top" wrapText="1"/>
    </xf>
    <xf numFmtId="0" fontId="6" fillId="0" borderId="7" xfId="0" applyFont="1" applyFill="1" applyBorder="1" applyAlignment="1">
      <alignment horizontal="center" vertical="top" wrapText="1"/>
    </xf>
    <xf numFmtId="0" fontId="0" fillId="0" borderId="7" xfId="0" applyFill="1" applyBorder="1" applyAlignment="1">
      <alignment horizontal="center" vertical="top"/>
    </xf>
    <xf numFmtId="0" fontId="0" fillId="0" borderId="33" xfId="0" applyFill="1" applyBorder="1" applyAlignment="1">
      <alignment horizontal="left" vertical="top"/>
    </xf>
    <xf numFmtId="0" fontId="6" fillId="0" borderId="7" xfId="0" applyFont="1" applyFill="1" applyBorder="1" applyAlignment="1">
      <alignment horizontal="left" vertical="top" wrapText="1"/>
    </xf>
    <xf numFmtId="0" fontId="6" fillId="0" borderId="32" xfId="0" applyFont="1" applyFill="1" applyBorder="1" applyAlignment="1">
      <alignment horizontal="center" vertical="top" wrapText="1"/>
    </xf>
    <xf numFmtId="0" fontId="6" fillId="0" borderId="5"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0" fillId="0" borderId="5" xfId="0" applyFill="1" applyBorder="1" applyAlignment="1">
      <alignment horizontal="left" vertical="top"/>
    </xf>
    <xf numFmtId="166" fontId="0" fillId="0" borderId="0" xfId="0" applyNumberFormat="1" applyFill="1" applyBorder="1" applyAlignment="1">
      <alignment horizontal="left" vertical="top"/>
    </xf>
    <xf numFmtId="3" fontId="11" fillId="3" borderId="0" xfId="0" applyNumberFormat="1" applyFont="1" applyFill="1" applyBorder="1" applyAlignment="1" applyProtection="1">
      <alignment horizontal="left" vertical="top"/>
    </xf>
    <xf numFmtId="3" fontId="16" fillId="3" borderId="0" xfId="0" applyNumberFormat="1" applyFont="1" applyFill="1" applyBorder="1" applyAlignment="1" applyProtection="1">
      <alignment horizontal="left" vertical="top"/>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7"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11" fillId="3" borderId="0" xfId="0" applyNumberFormat="1" applyFont="1" applyFill="1" applyBorder="1" applyAlignment="1" applyProtection="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6" fillId="0" borderId="8" xfId="0" applyFont="1" applyFill="1" applyBorder="1" applyAlignment="1">
      <alignment horizontal="center" vertical="top" wrapText="1"/>
    </xf>
    <xf numFmtId="0" fontId="0" fillId="0" borderId="8" xfId="0" applyFill="1" applyBorder="1" applyAlignment="1">
      <alignment horizontal="center" vertical="top" wrapText="1"/>
    </xf>
    <xf numFmtId="0" fontId="0" fillId="0" borderId="9" xfId="0" applyFill="1" applyBorder="1" applyAlignment="1">
      <alignment horizontal="center" vertical="top" wrapText="1"/>
    </xf>
    <xf numFmtId="0" fontId="6" fillId="0" borderId="6" xfId="0" applyFont="1" applyFill="1" applyBorder="1" applyAlignment="1">
      <alignment horizontal="center" vertical="top" wrapText="1"/>
    </xf>
    <xf numFmtId="0" fontId="6" fillId="0" borderId="0" xfId="0" applyFont="1" applyFill="1" applyBorder="1" applyAlignment="1">
      <alignment horizontal="left" vertical="top"/>
    </xf>
    <xf numFmtId="0" fontId="0" fillId="0" borderId="0" xfId="0" applyFill="1" applyBorder="1" applyAlignment="1">
      <alignment horizontal="left" vertical="top"/>
    </xf>
    <xf numFmtId="0" fontId="0" fillId="0" borderId="30" xfId="0" applyFill="1" applyBorder="1" applyAlignment="1">
      <alignment horizontal="center" vertical="top"/>
    </xf>
    <xf numFmtId="0" fontId="0" fillId="0" borderId="31" xfId="0" applyFill="1" applyBorder="1" applyAlignment="1">
      <alignment horizontal="left" vertical="top"/>
    </xf>
    <xf numFmtId="0" fontId="0" fillId="0" borderId="8" xfId="0" applyFill="1" applyBorder="1" applyAlignment="1">
      <alignment horizontal="left" vertical="top"/>
    </xf>
    <xf numFmtId="0" fontId="0" fillId="0" borderId="9"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4">
    <cellStyle name="Comma" xfId="1" builtinId="3"/>
    <cellStyle name="Comma 2" xfId="2"/>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tabSelected="1" workbookViewId="0">
      <selection activeCell="K23" sqref="K23"/>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9" customWidth="1"/>
    <col min="10" max="10" width="11.83203125" customWidth="1"/>
    <col min="11" max="11" width="13.6640625" style="40" bestFit="1" customWidth="1"/>
    <col min="12" max="12" width="11.83203125" bestFit="1" customWidth="1"/>
    <col min="13" max="13" width="13" bestFit="1" customWidth="1"/>
  </cols>
  <sheetData>
    <row r="1" spans="1:13" ht="12.75" customHeight="1" x14ac:dyDescent="0.2">
      <c r="A1" s="81" t="s">
        <v>73</v>
      </c>
      <c r="B1" s="81"/>
      <c r="F1" s="8" t="s">
        <v>71</v>
      </c>
    </row>
    <row r="2" spans="1:13" ht="12.75" customHeight="1" x14ac:dyDescent="0.2">
      <c r="A2" s="81" t="s">
        <v>74</v>
      </c>
      <c r="B2" s="81"/>
      <c r="F2" s="8" t="s">
        <v>72</v>
      </c>
    </row>
    <row r="3" spans="1:13" ht="11.1" customHeight="1" x14ac:dyDescent="0.2">
      <c r="A3" s="81" t="s">
        <v>75</v>
      </c>
      <c r="B3" s="81"/>
      <c r="F3" s="8" t="s">
        <v>79</v>
      </c>
    </row>
    <row r="4" spans="1:13" ht="11.1" customHeight="1" x14ac:dyDescent="0.2"/>
    <row r="5" spans="1:13" ht="12.95" customHeight="1" x14ac:dyDescent="0.2">
      <c r="A5" t="s">
        <v>0</v>
      </c>
    </row>
    <row r="6" spans="1:13" ht="12.95" customHeight="1" x14ac:dyDescent="0.2"/>
    <row r="7" spans="1:13" ht="13.5" customHeight="1" x14ac:dyDescent="0.2">
      <c r="A7" s="82" t="s">
        <v>80</v>
      </c>
      <c r="B7" s="83"/>
      <c r="C7" s="83"/>
      <c r="D7" s="83"/>
      <c r="E7" s="83"/>
      <c r="F7" s="72" t="s">
        <v>89</v>
      </c>
      <c r="G7" s="73"/>
      <c r="H7" s="73"/>
      <c r="I7" s="73"/>
    </row>
    <row r="8" spans="1:13" ht="14.25" customHeight="1" x14ac:dyDescent="0.2">
      <c r="F8" s="84" t="s">
        <v>88</v>
      </c>
      <c r="G8" s="84"/>
      <c r="H8" s="84"/>
    </row>
    <row r="9" spans="1:13" ht="11.1" customHeight="1" x14ac:dyDescent="0.2">
      <c r="A9" s="82" t="s">
        <v>81</v>
      </c>
      <c r="B9" s="83"/>
      <c r="C9" s="83"/>
      <c r="D9" s="83"/>
      <c r="E9" s="83"/>
    </row>
    <row r="10" spans="1:13" ht="15" customHeight="1" x14ac:dyDescent="0.2">
      <c r="A10" s="85" t="s">
        <v>76</v>
      </c>
      <c r="B10" s="83"/>
      <c r="C10" s="83"/>
      <c r="D10" s="83"/>
      <c r="E10" s="83"/>
    </row>
    <row r="11" spans="1:13" ht="11.25" customHeight="1" x14ac:dyDescent="0.2">
      <c r="A11" s="86" t="s">
        <v>1</v>
      </c>
      <c r="B11" s="88" t="s">
        <v>2</v>
      </c>
      <c r="C11" s="90" t="s">
        <v>77</v>
      </c>
      <c r="D11" s="92" t="s">
        <v>3</v>
      </c>
      <c r="E11" s="94" t="s">
        <v>4</v>
      </c>
      <c r="F11" s="79"/>
      <c r="G11" s="79"/>
      <c r="H11" s="80"/>
    </row>
    <row r="12" spans="1:13" ht="72" customHeight="1" x14ac:dyDescent="0.2">
      <c r="A12" s="87"/>
      <c r="B12" s="89"/>
      <c r="C12" s="91"/>
      <c r="D12" s="93"/>
      <c r="E12" s="14" t="s">
        <v>5</v>
      </c>
      <c r="F12" s="1" t="s">
        <v>6</v>
      </c>
      <c r="G12" s="1" t="s">
        <v>7</v>
      </c>
      <c r="H12" s="15" t="s">
        <v>8</v>
      </c>
    </row>
    <row r="13" spans="1:13" ht="12" customHeight="1" x14ac:dyDescent="0.2">
      <c r="A13" s="19">
        <v>100</v>
      </c>
      <c r="B13" s="2" t="s">
        <v>9</v>
      </c>
      <c r="C13" s="44">
        <v>272</v>
      </c>
      <c r="D13" s="45">
        <v>274</v>
      </c>
      <c r="E13" s="46">
        <v>124855</v>
      </c>
      <c r="F13" s="44">
        <v>0</v>
      </c>
      <c r="G13" s="44">
        <v>18072</v>
      </c>
      <c r="H13" s="47">
        <v>142927</v>
      </c>
      <c r="J13" s="36"/>
      <c r="L13" s="41"/>
      <c r="M13" s="41"/>
    </row>
    <row r="14" spans="1:13" ht="12" customHeight="1" x14ac:dyDescent="0.2">
      <c r="A14" s="19">
        <v>200</v>
      </c>
      <c r="B14" s="2" t="s">
        <v>10</v>
      </c>
      <c r="C14" s="44">
        <v>215</v>
      </c>
      <c r="D14" s="45">
        <v>217</v>
      </c>
      <c r="E14" s="46">
        <v>96415</v>
      </c>
      <c r="F14" s="44">
        <v>1524</v>
      </c>
      <c r="G14" s="44">
        <v>16657</v>
      </c>
      <c r="H14" s="47">
        <v>114596</v>
      </c>
      <c r="J14" s="36"/>
      <c r="L14" s="41"/>
      <c r="M14" s="41"/>
    </row>
    <row r="15" spans="1:13" ht="12" customHeight="1" x14ac:dyDescent="0.2">
      <c r="A15" s="19">
        <v>300</v>
      </c>
      <c r="B15" s="2" t="s">
        <v>11</v>
      </c>
      <c r="C15" s="44">
        <v>790</v>
      </c>
      <c r="D15" s="45">
        <v>811</v>
      </c>
      <c r="E15" s="46">
        <v>370738</v>
      </c>
      <c r="F15" s="44">
        <v>52415</v>
      </c>
      <c r="G15" s="44">
        <v>226673</v>
      </c>
      <c r="H15" s="47">
        <v>649826</v>
      </c>
      <c r="J15" s="36"/>
      <c r="L15" s="41"/>
      <c r="M15" s="41"/>
    </row>
    <row r="16" spans="1:13" ht="12" customHeight="1" x14ac:dyDescent="0.2">
      <c r="A16" s="19">
        <v>400</v>
      </c>
      <c r="B16" s="2" t="s">
        <v>12</v>
      </c>
      <c r="C16" s="44">
        <v>273</v>
      </c>
      <c r="D16" s="45">
        <v>278</v>
      </c>
      <c r="E16" s="46">
        <v>127630</v>
      </c>
      <c r="F16" s="44">
        <v>15355</v>
      </c>
      <c r="G16" s="44">
        <v>20624</v>
      </c>
      <c r="H16" s="47">
        <v>163609</v>
      </c>
      <c r="J16" s="36"/>
      <c r="L16" s="41"/>
      <c r="M16" s="41"/>
    </row>
    <row r="17" spans="1:13" ht="12" customHeight="1" x14ac:dyDescent="0.2">
      <c r="A17" s="20">
        <v>500</v>
      </c>
      <c r="B17" s="3" t="s">
        <v>13</v>
      </c>
      <c r="C17" s="48">
        <v>96</v>
      </c>
      <c r="D17" s="49">
        <v>101.33333333333333</v>
      </c>
      <c r="E17" s="50">
        <v>44000</v>
      </c>
      <c r="F17" s="48">
        <v>8312</v>
      </c>
      <c r="G17" s="44">
        <v>5992</v>
      </c>
      <c r="H17" s="47">
        <v>58304</v>
      </c>
      <c r="J17" s="36"/>
      <c r="K17" s="58"/>
      <c r="L17" s="41"/>
      <c r="M17" s="41"/>
    </row>
    <row r="18" spans="1:13" ht="12" customHeight="1" x14ac:dyDescent="0.2">
      <c r="A18" s="21">
        <v>550</v>
      </c>
      <c r="B18" s="16" t="s">
        <v>14</v>
      </c>
      <c r="C18" s="51">
        <v>1646</v>
      </c>
      <c r="D18" s="52">
        <v>1681.3333333333333</v>
      </c>
      <c r="E18" s="53">
        <v>763638</v>
      </c>
      <c r="F18" s="54">
        <v>77606</v>
      </c>
      <c r="G18" s="55">
        <v>288018</v>
      </c>
      <c r="H18" s="56">
        <v>1129262</v>
      </c>
      <c r="J18" s="36"/>
      <c r="K18" s="58"/>
      <c r="L18" s="41"/>
      <c r="M18" s="41"/>
    </row>
    <row r="19" spans="1:13" ht="12" customHeight="1" x14ac:dyDescent="0.2">
      <c r="A19" s="22"/>
      <c r="B19" s="10"/>
      <c r="C19" s="10"/>
      <c r="D19" s="10"/>
      <c r="E19" s="10"/>
      <c r="F19" s="10"/>
      <c r="G19" s="10"/>
      <c r="H19" s="10"/>
      <c r="K19" s="58"/>
      <c r="L19" s="41"/>
      <c r="M19" s="41"/>
    </row>
    <row r="20" spans="1:13" ht="12" customHeight="1" x14ac:dyDescent="0.2">
      <c r="A20" s="74"/>
      <c r="B20" s="76"/>
      <c r="C20" s="78" t="s">
        <v>15</v>
      </c>
      <c r="D20" s="79"/>
      <c r="E20" s="79"/>
      <c r="F20" s="80"/>
      <c r="H20" s="39"/>
      <c r="L20" s="41"/>
      <c r="M20" s="41"/>
    </row>
    <row r="21" spans="1:13" ht="59.25" customHeight="1" x14ac:dyDescent="0.2">
      <c r="A21" s="75"/>
      <c r="B21" s="77"/>
      <c r="C21" s="17" t="s">
        <v>16</v>
      </c>
      <c r="D21" s="17" t="s">
        <v>17</v>
      </c>
      <c r="E21" s="17" t="s">
        <v>18</v>
      </c>
      <c r="F21" s="18" t="s">
        <v>19</v>
      </c>
      <c r="H21" s="39"/>
    </row>
    <row r="22" spans="1:13" ht="12" customHeight="1" x14ac:dyDescent="0.2">
      <c r="A22" s="23">
        <v>100</v>
      </c>
      <c r="B22" s="4" t="s">
        <v>9</v>
      </c>
      <c r="C22" s="42">
        <v>7843</v>
      </c>
      <c r="D22" s="42">
        <v>0</v>
      </c>
      <c r="E22" s="42">
        <v>1063</v>
      </c>
      <c r="F22" s="42">
        <v>8906</v>
      </c>
      <c r="H22" s="39"/>
      <c r="J22" s="37"/>
      <c r="L22" s="41"/>
      <c r="M22" s="41"/>
    </row>
    <row r="23" spans="1:13" ht="12" customHeight="1" x14ac:dyDescent="0.2">
      <c r="A23" s="19">
        <v>200</v>
      </c>
      <c r="B23" s="2" t="s">
        <v>10</v>
      </c>
      <c r="C23" s="43">
        <v>4299</v>
      </c>
      <c r="D23" s="43">
        <v>73</v>
      </c>
      <c r="E23" s="43">
        <v>729</v>
      </c>
      <c r="F23" s="43">
        <v>5101</v>
      </c>
      <c r="G23" s="57"/>
      <c r="H23" s="39"/>
      <c r="J23" s="37"/>
      <c r="L23" s="41"/>
      <c r="M23" s="41"/>
    </row>
    <row r="24" spans="1:13" ht="12" customHeight="1" x14ac:dyDescent="0.2">
      <c r="A24" s="19">
        <v>300</v>
      </c>
      <c r="B24" s="2" t="s">
        <v>11</v>
      </c>
      <c r="C24" s="43">
        <v>11833</v>
      </c>
      <c r="D24" s="43">
        <v>2449</v>
      </c>
      <c r="E24" s="43">
        <v>1515</v>
      </c>
      <c r="F24" s="43">
        <v>15797</v>
      </c>
      <c r="G24" s="57"/>
      <c r="H24" s="39"/>
      <c r="J24" s="37"/>
      <c r="L24" s="41"/>
      <c r="M24" s="41"/>
    </row>
    <row r="25" spans="1:13" ht="12" customHeight="1" x14ac:dyDescent="0.2">
      <c r="A25" s="19">
        <v>400</v>
      </c>
      <c r="B25" s="2" t="s">
        <v>12</v>
      </c>
      <c r="C25" s="43">
        <v>4482</v>
      </c>
      <c r="D25" s="43">
        <v>790</v>
      </c>
      <c r="E25" s="43">
        <v>468</v>
      </c>
      <c r="F25" s="43">
        <v>5740</v>
      </c>
      <c r="G25" s="57"/>
      <c r="H25" s="39"/>
      <c r="J25" s="37"/>
      <c r="L25" s="41"/>
      <c r="M25" s="41"/>
    </row>
    <row r="26" spans="1:13" ht="12" customHeight="1" x14ac:dyDescent="0.2">
      <c r="A26" s="19">
        <v>500</v>
      </c>
      <c r="B26" s="2" t="s">
        <v>13</v>
      </c>
      <c r="C26" s="43">
        <v>1875</v>
      </c>
      <c r="D26" s="43">
        <v>473</v>
      </c>
      <c r="E26" s="43">
        <v>273</v>
      </c>
      <c r="F26" s="43">
        <v>2621</v>
      </c>
      <c r="G26" s="57"/>
      <c r="H26" s="39"/>
      <c r="J26" s="37"/>
      <c r="L26" s="41"/>
      <c r="M26" s="41"/>
    </row>
    <row r="27" spans="1:13" ht="12" customHeight="1" x14ac:dyDescent="0.2">
      <c r="A27" s="19">
        <v>550</v>
      </c>
      <c r="B27" s="2" t="s">
        <v>14</v>
      </c>
      <c r="C27" s="43">
        <v>30332</v>
      </c>
      <c r="D27" s="43">
        <v>3785</v>
      </c>
      <c r="E27" s="43">
        <v>4048</v>
      </c>
      <c r="F27" s="43">
        <v>38165</v>
      </c>
      <c r="G27" s="57"/>
      <c r="H27" s="39"/>
      <c r="J27" s="37"/>
      <c r="L27" s="38"/>
    </row>
    <row r="28" spans="1:13" ht="11.1" customHeight="1" x14ac:dyDescent="0.2">
      <c r="A28" t="s">
        <v>20</v>
      </c>
    </row>
    <row r="29" spans="1:13" ht="11.1" customHeight="1" x14ac:dyDescent="0.2">
      <c r="A29" t="s">
        <v>21</v>
      </c>
    </row>
    <row r="30" spans="1:13" ht="11.1" customHeight="1" x14ac:dyDescent="0.2"/>
    <row r="31" spans="1:13" ht="11.1" customHeight="1" x14ac:dyDescent="0.2"/>
    <row r="32" spans="1:13"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F7:I7"/>
    <mergeCell ref="A20:A21"/>
    <mergeCell ref="B20:B21"/>
    <mergeCell ref="C20:F20"/>
    <mergeCell ref="A1:B1"/>
    <mergeCell ref="A2:B2"/>
    <mergeCell ref="A3:B3"/>
    <mergeCell ref="A7:E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election activeCell="L9" sqref="L9"/>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14" x14ac:dyDescent="0.2">
      <c r="A1" s="98" t="s">
        <v>33</v>
      </c>
      <c r="B1" s="99"/>
      <c r="F1" s="85" t="s">
        <v>69</v>
      </c>
      <c r="G1" s="83"/>
      <c r="H1" s="83"/>
      <c r="I1" s="83"/>
    </row>
    <row r="2" spans="1:14" x14ac:dyDescent="0.2">
      <c r="A2" s="99" t="s">
        <v>34</v>
      </c>
      <c r="B2" s="99"/>
      <c r="F2" s="85" t="s">
        <v>70</v>
      </c>
      <c r="G2" s="83"/>
      <c r="H2" s="83"/>
      <c r="I2" s="83"/>
    </row>
    <row r="3" spans="1:14" x14ac:dyDescent="0.2">
      <c r="A3" s="99" t="s">
        <v>35</v>
      </c>
      <c r="B3" s="99"/>
      <c r="F3" s="85" t="s">
        <v>79</v>
      </c>
      <c r="G3" s="83"/>
      <c r="H3" s="83"/>
      <c r="I3" s="83"/>
    </row>
    <row r="5" spans="1:14" x14ac:dyDescent="0.2">
      <c r="A5" s="81" t="s">
        <v>36</v>
      </c>
      <c r="B5" s="81"/>
      <c r="C5" s="81"/>
      <c r="D5" s="81"/>
      <c r="F5" s="72" t="s">
        <v>90</v>
      </c>
      <c r="G5" s="73"/>
      <c r="H5" s="73"/>
      <c r="I5" s="73"/>
    </row>
    <row r="6" spans="1:14" x14ac:dyDescent="0.2">
      <c r="F6" s="84" t="s">
        <v>88</v>
      </c>
      <c r="G6" s="84"/>
      <c r="H6" s="84"/>
      <c r="I6" s="35"/>
    </row>
    <row r="7" spans="1:14" x14ac:dyDescent="0.2">
      <c r="A7" s="85" t="s">
        <v>86</v>
      </c>
      <c r="B7" s="83"/>
      <c r="C7" s="83"/>
      <c r="D7" s="83"/>
      <c r="E7" s="83"/>
    </row>
    <row r="8" spans="1:14" x14ac:dyDescent="0.2">
      <c r="A8" s="12"/>
      <c r="B8" s="26"/>
      <c r="C8" s="12"/>
      <c r="D8" s="27"/>
      <c r="E8" s="95" t="s">
        <v>50</v>
      </c>
      <c r="F8" s="96"/>
      <c r="G8" s="96"/>
      <c r="H8" s="96"/>
      <c r="I8" s="97"/>
    </row>
    <row r="9" spans="1:14" ht="79.5" customHeight="1" x14ac:dyDescent="0.2">
      <c r="A9" s="24" t="s">
        <v>37</v>
      </c>
      <c r="B9" s="25" t="s">
        <v>55</v>
      </c>
      <c r="C9" s="25" t="s">
        <v>78</v>
      </c>
      <c r="D9" s="25" t="s">
        <v>56</v>
      </c>
      <c r="E9" s="25" t="s">
        <v>57</v>
      </c>
      <c r="F9" s="33" t="s">
        <v>58</v>
      </c>
      <c r="G9" s="33" t="s">
        <v>59</v>
      </c>
      <c r="H9" s="33" t="s">
        <v>60</v>
      </c>
      <c r="I9" s="13" t="s">
        <v>61</v>
      </c>
    </row>
    <row r="10" spans="1:14" x14ac:dyDescent="0.2">
      <c r="A10" s="59">
        <v>600</v>
      </c>
      <c r="B10" s="60" t="s">
        <v>39</v>
      </c>
      <c r="C10" s="34">
        <v>1124.3333333333333</v>
      </c>
      <c r="D10" s="34">
        <v>1165.3333333333333</v>
      </c>
      <c r="E10" s="34">
        <v>475613</v>
      </c>
      <c r="F10" s="34">
        <v>563708</v>
      </c>
      <c r="G10" s="34">
        <v>33936</v>
      </c>
      <c r="H10" s="34">
        <v>37095</v>
      </c>
      <c r="I10" s="34">
        <v>634739</v>
      </c>
      <c r="J10" s="61"/>
      <c r="K10" s="61"/>
      <c r="L10" s="61"/>
      <c r="M10" s="61"/>
      <c r="N10" s="61"/>
    </row>
    <row r="11" spans="1:14" x14ac:dyDescent="0.2">
      <c r="A11" s="59">
        <v>700</v>
      </c>
      <c r="B11" s="60" t="s">
        <v>40</v>
      </c>
      <c r="C11" s="31">
        <f>C10+'Form A'!C18</f>
        <v>2770.333333333333</v>
      </c>
      <c r="D11" s="31">
        <f>D10+'Form A'!D18</f>
        <v>2846.6666666666665</v>
      </c>
      <c r="E11" s="31">
        <f>E10+'Form A'!E18</f>
        <v>1239251</v>
      </c>
      <c r="F11" s="31">
        <f>F10+'Form A'!E18</f>
        <v>1327346</v>
      </c>
      <c r="G11" s="31">
        <f>G10+'Form A'!F18</f>
        <v>111542</v>
      </c>
      <c r="H11" s="31">
        <f>H10+'Form A'!G18</f>
        <v>325113</v>
      </c>
      <c r="I11" s="31">
        <f>I10+'Form A'!H18</f>
        <v>1764001</v>
      </c>
      <c r="J11" s="61"/>
      <c r="K11" s="61"/>
      <c r="L11" s="61"/>
      <c r="M11" s="61"/>
      <c r="N11" s="61"/>
    </row>
    <row r="12" spans="1:14" ht="42" customHeight="1" x14ac:dyDescent="0.2">
      <c r="A12" s="106"/>
      <c r="B12" s="107"/>
      <c r="C12" s="108"/>
      <c r="D12" s="109"/>
      <c r="E12" s="62" t="s">
        <v>41</v>
      </c>
      <c r="F12" s="62" t="s">
        <v>42</v>
      </c>
      <c r="G12" s="62" t="s">
        <v>43</v>
      </c>
      <c r="H12" s="62" t="s">
        <v>44</v>
      </c>
      <c r="I12" s="63" t="s">
        <v>45</v>
      </c>
      <c r="J12" s="61"/>
      <c r="K12" s="61"/>
      <c r="L12" s="61"/>
      <c r="M12" s="61"/>
      <c r="N12" s="61"/>
    </row>
    <row r="13" spans="1:14" ht="13.5" customHeight="1" x14ac:dyDescent="0.2">
      <c r="A13" s="64"/>
      <c r="B13" s="65"/>
      <c r="C13" s="100" t="s">
        <v>51</v>
      </c>
      <c r="D13" s="101"/>
      <c r="E13" s="101"/>
      <c r="F13" s="102"/>
      <c r="G13" s="103" t="s">
        <v>52</v>
      </c>
      <c r="H13" s="101"/>
      <c r="I13" s="66"/>
      <c r="J13" s="61"/>
      <c r="K13" s="61"/>
      <c r="L13" s="61"/>
      <c r="M13" s="61"/>
      <c r="N13" s="61"/>
    </row>
    <row r="14" spans="1:14" ht="73.7" customHeight="1" x14ac:dyDescent="0.2">
      <c r="A14" s="67" t="s">
        <v>37</v>
      </c>
      <c r="B14" s="67" t="s">
        <v>38</v>
      </c>
      <c r="C14" s="68" t="s">
        <v>62</v>
      </c>
      <c r="D14" s="68" t="s">
        <v>63</v>
      </c>
      <c r="E14" s="68" t="s">
        <v>64</v>
      </c>
      <c r="F14" s="68" t="s">
        <v>65</v>
      </c>
      <c r="G14" s="68" t="s">
        <v>66</v>
      </c>
      <c r="H14" s="68" t="s">
        <v>67</v>
      </c>
      <c r="I14" s="69" t="s">
        <v>68</v>
      </c>
      <c r="J14" s="61"/>
      <c r="K14" s="61"/>
      <c r="L14" s="61"/>
      <c r="M14" s="61"/>
      <c r="N14" s="61"/>
    </row>
    <row r="15" spans="1:14" x14ac:dyDescent="0.2">
      <c r="A15" s="59">
        <v>600</v>
      </c>
      <c r="B15" s="60" t="s">
        <v>39</v>
      </c>
      <c r="C15" s="34">
        <v>20515</v>
      </c>
      <c r="D15" s="34">
        <v>2207</v>
      </c>
      <c r="E15" s="34">
        <v>6434</v>
      </c>
      <c r="F15" s="34">
        <v>29156</v>
      </c>
      <c r="G15" s="34">
        <v>4325403</v>
      </c>
      <c r="H15" s="34">
        <v>446009</v>
      </c>
      <c r="I15" s="34">
        <v>46014</v>
      </c>
      <c r="J15" s="61"/>
      <c r="K15" s="61"/>
      <c r="L15" s="61"/>
      <c r="M15" s="61"/>
      <c r="N15" s="61"/>
    </row>
    <row r="16" spans="1:14" x14ac:dyDescent="0.2">
      <c r="A16" s="59">
        <v>700</v>
      </c>
      <c r="B16" s="60" t="s">
        <v>40</v>
      </c>
      <c r="C16" s="34">
        <f>C15+'Form A'!C27</f>
        <v>50847</v>
      </c>
      <c r="D16" s="34">
        <f>D15+'Form A'!D27</f>
        <v>5992</v>
      </c>
      <c r="E16" s="34">
        <f>E15+'Form A'!E27</f>
        <v>10482</v>
      </c>
      <c r="F16" s="34">
        <f>F15+'Form A'!F27</f>
        <v>67321</v>
      </c>
      <c r="G16" s="34">
        <f>G15</f>
        <v>4325403</v>
      </c>
      <c r="H16" s="34">
        <f>H15</f>
        <v>446009</v>
      </c>
      <c r="I16" s="34">
        <f>I15</f>
        <v>46014</v>
      </c>
      <c r="J16" s="61"/>
      <c r="K16" s="61"/>
      <c r="L16" s="61"/>
      <c r="M16" s="61"/>
      <c r="N16" s="61"/>
    </row>
    <row r="17" spans="1:14" ht="38.25" customHeight="1" x14ac:dyDescent="0.2">
      <c r="A17" s="70"/>
      <c r="B17" s="70"/>
      <c r="C17" s="62" t="s">
        <v>46</v>
      </c>
      <c r="D17" s="62" t="s">
        <v>47</v>
      </c>
      <c r="E17" s="62" t="s">
        <v>48</v>
      </c>
      <c r="F17" s="62" t="s">
        <v>49</v>
      </c>
      <c r="G17" s="61"/>
      <c r="H17" s="61"/>
      <c r="I17" s="61"/>
      <c r="J17" s="61"/>
      <c r="K17" s="61"/>
      <c r="L17" s="61"/>
      <c r="M17" s="61"/>
      <c r="N17" s="61"/>
    </row>
    <row r="18" spans="1:14" x14ac:dyDescent="0.2">
      <c r="A18" s="104" t="s">
        <v>53</v>
      </c>
      <c r="B18" s="105"/>
      <c r="C18" s="105"/>
      <c r="D18" s="105"/>
      <c r="E18" s="105"/>
      <c r="F18" s="105"/>
      <c r="G18" s="105"/>
      <c r="H18" s="105"/>
      <c r="I18" s="61"/>
      <c r="J18" s="61"/>
      <c r="K18" s="61"/>
      <c r="L18" s="61"/>
      <c r="M18" s="61"/>
      <c r="N18" s="61"/>
    </row>
    <row r="19" spans="1:14" x14ac:dyDescent="0.2">
      <c r="A19" s="104" t="s">
        <v>54</v>
      </c>
      <c r="B19" s="105"/>
      <c r="C19" s="105"/>
      <c r="D19" s="105"/>
      <c r="E19" s="105"/>
      <c r="F19" s="105"/>
      <c r="G19" s="105"/>
      <c r="H19" s="105"/>
      <c r="I19" s="61"/>
      <c r="J19" s="61"/>
      <c r="K19" s="61"/>
      <c r="L19" s="61"/>
      <c r="M19" s="61"/>
      <c r="N19" s="61"/>
    </row>
    <row r="20" spans="1:14" x14ac:dyDescent="0.2">
      <c r="A20" s="61"/>
      <c r="B20" s="61"/>
      <c r="C20" s="61"/>
      <c r="D20" s="61"/>
      <c r="E20" s="71"/>
      <c r="F20" s="61"/>
      <c r="G20" s="61"/>
      <c r="H20" s="61"/>
      <c r="I20" s="61"/>
      <c r="J20" s="61"/>
      <c r="K20" s="61"/>
      <c r="L20" s="61"/>
      <c r="M20" s="61"/>
      <c r="N20" s="61"/>
    </row>
    <row r="21" spans="1:14" ht="37.700000000000003" customHeight="1" x14ac:dyDescent="0.2">
      <c r="A21" s="61"/>
      <c r="B21" s="61"/>
      <c r="C21" s="61"/>
      <c r="D21" s="61"/>
      <c r="E21" s="61"/>
      <c r="F21" s="61"/>
      <c r="G21" s="61"/>
      <c r="H21" s="61"/>
      <c r="I21" s="61"/>
      <c r="J21" s="61"/>
      <c r="K21" s="61"/>
      <c r="L21" s="61"/>
      <c r="M21" s="61"/>
      <c r="N21" s="61"/>
    </row>
    <row r="22" spans="1:14" x14ac:dyDescent="0.2">
      <c r="A22" s="6"/>
    </row>
    <row r="25" spans="1:14" x14ac:dyDescent="0.2">
      <c r="A25" s="6"/>
    </row>
    <row r="26" spans="1:14" x14ac:dyDescent="0.2">
      <c r="A26" s="5"/>
    </row>
    <row r="27" spans="1:14" x14ac:dyDescent="0.2">
      <c r="A27" s="5"/>
    </row>
    <row r="28" spans="1:14" x14ac:dyDescent="0.2">
      <c r="A28" s="6"/>
    </row>
    <row r="31" spans="1:14" x14ac:dyDescent="0.2">
      <c r="A31" s="6"/>
    </row>
    <row r="32" spans="1:14"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1:I1"/>
    <mergeCell ref="F2:I2"/>
    <mergeCell ref="F3:I3"/>
    <mergeCell ref="F6:H6"/>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I5" sqref="I5"/>
    </sheetView>
  </sheetViews>
  <sheetFormatPr defaultRowHeight="12.75" x14ac:dyDescent="0.2"/>
  <cols>
    <col min="1" max="1" width="136.83203125" customWidth="1"/>
  </cols>
  <sheetData>
    <row r="1" spans="1:1" ht="21.75" customHeight="1" x14ac:dyDescent="0.2">
      <c r="A1" t="s">
        <v>22</v>
      </c>
    </row>
    <row r="2" spans="1:1" ht="49.5" customHeight="1" x14ac:dyDescent="0.2">
      <c r="A2" s="9" t="s">
        <v>25</v>
      </c>
    </row>
    <row r="3" spans="1:1" ht="48.75" customHeight="1" x14ac:dyDescent="0.2">
      <c r="A3" s="9" t="s">
        <v>26</v>
      </c>
    </row>
    <row r="4" spans="1:1" ht="34.5" customHeight="1" x14ac:dyDescent="0.2">
      <c r="A4" s="9" t="s">
        <v>27</v>
      </c>
    </row>
    <row r="5" spans="1:1" ht="36" customHeight="1" x14ac:dyDescent="0.2">
      <c r="A5" s="9" t="s">
        <v>28</v>
      </c>
    </row>
    <row r="6" spans="1:1" ht="97.5" customHeight="1" x14ac:dyDescent="0.2">
      <c r="A6" s="9" t="s">
        <v>29</v>
      </c>
    </row>
    <row r="7" spans="1:1" s="5" customFormat="1" x14ac:dyDescent="0.2">
      <c r="A7" s="5" t="s">
        <v>23</v>
      </c>
    </row>
    <row r="8" spans="1:1" x14ac:dyDescent="0.2">
      <c r="A8" s="11" t="s">
        <v>30</v>
      </c>
    </row>
    <row r="9" spans="1:1" ht="25.5" customHeight="1" x14ac:dyDescent="0.2">
      <c r="A9" s="9" t="s">
        <v>31</v>
      </c>
    </row>
    <row r="10" spans="1:1" ht="120.75" customHeight="1" x14ac:dyDescent="0.2">
      <c r="A10" s="9" t="s">
        <v>32</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4" sqref="C4"/>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110" t="s">
        <v>82</v>
      </c>
      <c r="B1" s="111"/>
      <c r="C1" s="111"/>
      <c r="D1" s="111"/>
    </row>
    <row r="2" spans="1:4" ht="15" x14ac:dyDescent="0.2">
      <c r="A2" s="28" t="s">
        <v>87</v>
      </c>
      <c r="B2" s="29"/>
      <c r="C2" s="29" t="s">
        <v>24</v>
      </c>
      <c r="D2" s="30"/>
    </row>
    <row r="3" spans="1:4" ht="15" x14ac:dyDescent="0.2">
      <c r="A3" s="28" t="s">
        <v>83</v>
      </c>
      <c r="B3" s="29"/>
      <c r="C3" s="32">
        <v>44865</v>
      </c>
      <c r="D3" s="30"/>
    </row>
    <row r="4" spans="1:4" ht="15" x14ac:dyDescent="0.2">
      <c r="A4" s="28" t="s">
        <v>84</v>
      </c>
      <c r="B4" s="29"/>
      <c r="C4" s="29" t="s">
        <v>85</v>
      </c>
      <c r="D4" s="30"/>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Instructions</vt:lpstr>
      <vt:lpstr>Certification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Stacy Brown</cp:lastModifiedBy>
  <cp:lastPrinted>2015-10-06T17:20:53Z</cp:lastPrinted>
  <dcterms:created xsi:type="dcterms:W3CDTF">2012-12-18T14:52:04Z</dcterms:created>
  <dcterms:modified xsi:type="dcterms:W3CDTF">2022-10-31T17:14:39Z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 Q4 Form AB -- Soo Line Company_V1.xlsx</vt:lpwstr>
  </property>
</Properties>
</file>