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2\REGFIN\7. STB\3. OTHER REPORTING\Form AB\From AB - Qtrly\2023\Q1 2023\Submission\"/>
    </mc:Choice>
  </mc:AlternateContent>
  <bookViews>
    <workbookView xWindow="0" yWindow="0" windowWidth="28800" windowHeight="11700" activeTab="1"/>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F16" i="2" l="1"/>
  <c r="E16" i="2"/>
  <c r="D16" i="2"/>
  <c r="C16" i="2"/>
  <c r="I16" i="2"/>
  <c r="H16" i="2"/>
  <c r="G16" i="2"/>
  <c r="I11" i="2"/>
  <c r="H11" i="2"/>
  <c r="G11" i="2"/>
  <c r="F11" i="2"/>
  <c r="E11" i="2"/>
  <c r="D11" i="2"/>
  <c r="C11" i="2"/>
</calcChain>
</file>

<file path=xl/sharedStrings.xml><?xml version="1.0" encoding="utf-8"?>
<sst xmlns="http://schemas.openxmlformats.org/spreadsheetml/2006/main" count="103" uniqueCount="91">
  <si>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</si>
  <si>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</si>
  <si>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</si>
  <si>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</si>
  <si>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</si>
  <si>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</si>
  <si>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</si>
  <si>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</si>
  <si>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</si>
  <si>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</si>
  <si>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</si>
  <si>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</si>
  <si>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</si>
  <si>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</si>
  <si>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</si>
  <si>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</si>
  <si>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</si>
  <si>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</si>
  <si>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</si>
  <si>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</si>
  <si>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</si>
  <si>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</si>
  <si>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</si>
  <si>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</si>
  <si>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Name (Type or Print)                                                                                        Signature</t>
    </r>
  </si>
  <si>
    <r>
      <rPr>
        <sz val="8"/>
        <rFont val="Arial"/>
        <family val="34"/>
      </rPr>
      <t>Address                                                                                                             date</t>
    </r>
  </si>
  <si>
    <r>
      <rPr>
        <sz val="8"/>
        <rFont val="Arial"/>
        <family val="34"/>
      </rPr>
      <t>City, State, Zip                                                                                                   Telephone Number</t>
    </r>
  </si>
  <si>
    <t>Signature</t>
  </si>
  <si>
    <t>Date</t>
  </si>
  <si>
    <t>Telephone Number</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</si>
  <si>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</si>
  <si>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</si>
  <si>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</si>
  <si>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</si>
  <si>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</si>
  <si>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</si>
  <si>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</si>
  <si>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</si>
  <si>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</si>
  <si>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</si>
  <si>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</si>
  <si>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</si>
  <si>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Full Name of Reporting Company</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</si>
  <si>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</si>
  <si>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</si>
  <si>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</si>
  <si>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</si>
  <si>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</si>
  <si>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</si>
  <si>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</si>
  <si>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</si>
  <si>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</si>
  <si>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</si>
  <si>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</si>
  <si>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</si>
  <si>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</si>
  <si>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</si>
  <si>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</si>
  <si>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</si>
  <si>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</si>
  <si>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</si>
  <si>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</si>
  <si>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</si>
  <si>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</si>
  <si>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</si>
  <si>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</si>
  <si>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</si>
  <si>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</si>
  <si>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</si>
  <si>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</si>
  <si>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</si>
  <si>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</si>
  <si>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</si>
  <si>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</si>
  <si>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</si>
  <si>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</si>
  <si>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</si>
  <si>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</si>
  <si>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</si>
  <si>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</si>
  <si>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</si>
  <si>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</si>
  <si>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</si>
  <si>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</si>
  <si>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</si>
  <si>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3-31-2025</t>
  </si>
  <si>
    <t>For Quarter Ending ____March 31st________________________________</t>
  </si>
  <si>
    <t>For Calendar Year ____________2023__________________________</t>
  </si>
  <si>
    <r>
      <rPr>
        <sz val="8"/>
        <rFont val="Arial"/>
        <family val="34"/>
      </rPr>
      <t xml:space="preserve">Full Name of Reporting Company </t>
    </r>
    <r>
      <rPr>
        <u/>
        <sz val="8"/>
        <rFont val="Arial"/>
        <family val="2"/>
      </rPr>
      <t>SOO LINE CORPORATION</t>
    </r>
  </si>
  <si>
    <t xml:space="preserve">                  Miles of line covered by this report    ____5505_____________________________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</si>
  <si>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CPKC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</si>
</sst>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4"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charset val="204"/>
    </font>
    <font>
      <sz val="10"/>
      <name val="Times New Roman"/>
      <family val="1"/>
    </font>
    <font>
      <u/>
      <sz val="8"/>
      <name val="Arial"/>
      <family val="2"/>
    </font>
  </fonts>
  <fills count="3">
    <fill>
      <patternFill patternType="none"/>
    </fill>
    <fill>
      <patternFill patternType="gray125"/>
    </fill>
    <fill>
      <patternFill patternType="solid">
        <fgColor rgb="FFFFFFFF"/>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8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5"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19"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21" xfId="1" applyNumberFormat="1" applyFont="1" applyFill="1" applyBorder="1" applyAlignment="1">
      <alignment horizontal="left" vertical="top" wrapText="1"/>
    </xf>
    <xf numFmtId="166" fontId="0" fillId="2" borderId="24" xfId="1" applyNumberFormat="1" applyFont="1" applyFill="1" applyBorder="1" applyAlignment="1">
      <alignment horizontal="left" vertical="top" wrapText="1"/>
    </xf>
    <xf numFmtId="166" fontId="0" fillId="2" borderId="20" xfId="1" applyNumberFormat="1" applyFont="1" applyFill="1" applyBorder="1" applyAlignment="1">
      <alignment horizontal="left" vertical="top" wrapText="1"/>
    </xf>
    <xf numFmtId="166" fontId="0" fillId="2" borderId="18" xfId="1" applyNumberFormat="1" applyFont="1" applyFill="1" applyBorder="1" applyAlignment="1">
      <alignment horizontal="left" vertical="top" wrapText="1"/>
    </xf>
    <xf numFmtId="166" fontId="0" fillId="2" borderId="3" xfId="1" applyNumberFormat="1" applyFont="1" applyFill="1" applyBorder="1" applyAlignment="1">
      <alignment horizontal="left" vertical="top" wrapText="1"/>
    </xf>
    <xf numFmtId="166" fontId="0" fillId="2" borderId="5" xfId="1" applyNumberFormat="1" applyFont="1" applyFill="1" applyBorder="1" applyAlignment="1">
      <alignment horizontal="left" vertical="top"/>
    </xf>
    <xf numFmtId="166" fontId="0" fillId="0" borderId="5" xfId="1" applyNumberFormat="1" applyFont="1" applyFill="1" applyBorder="1" applyAlignment="1">
      <alignment horizontal="left" vertical="top"/>
    </xf>
    <xf numFmtId="166" fontId="12" fillId="0" borderId="5" xfId="1" applyNumberFormat="1" applyFont="1" applyFill="1" applyBorder="1" applyAlignment="1">
      <alignment horizontal="left" vertical="top"/>
    </xf>
    <xf numFmtId="0" fontId="6" fillId="2" borderId="0" xfId="0" applyFont="1" applyFill="1" applyBorder="1" applyAlignment="1">
      <alignment horizontal="left" vertical="top"/>
    </xf>
    <xf numFmtId="0" fontId="0" fillId="2" borderId="0" xfId="0" applyFill="1" applyBorder="1" applyAlignment="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right" vertical="top" wrapText="1"/>
    </xf>
    <xf numFmtId="0" fontId="0" fillId="2" borderId="4" xfId="0" applyFill="1" applyBorder="1" applyAlignment="1">
      <alignment horizontal="right" vertical="top" wrapText="1"/>
    </xf>
    <xf numFmtId="0" fontId="0" fillId="2" borderId="2" xfId="0" applyFill="1" applyBorder="1" applyAlignment="1">
      <alignment horizontal="right" vertical="top" wrapText="1"/>
    </xf>
    <xf numFmtId="0" fontId="0" fillId="2" borderId="10" xfId="0" applyFill="1" applyBorder="1" applyAlignment="1">
      <alignment horizontal="right" vertical="top" wrapText="1"/>
    </xf>
    <xf numFmtId="166" fontId="0" fillId="2" borderId="22" xfId="1" applyNumberFormat="1" applyFont="1" applyFill="1" applyBorder="1" applyAlignment="1">
      <alignment horizontal="right" vertical="top" wrapText="1"/>
    </xf>
    <xf numFmtId="166" fontId="0" fillId="2" borderId="23" xfId="1" applyNumberFormat="1" applyFont="1" applyFill="1" applyBorder="1" applyAlignment="1">
      <alignment horizontal="righ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2"/>
  <sheetViews>
    <sheetView workbookViewId="0">
      <selection activeCell="C20" sqref="C20:F20"/>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9" ht="12.75" customHeight="1" x14ac:dyDescent="0.2">
      <c r="A1" s="68" t="s">
        <v>79</v>
      </c>
      <c r="B1" s="68"/>
      <c r="F1" s="8" t="s">
        <v>77</v>
      </c>
    </row>
    <row r="2" spans="1:9" ht="12.75" customHeight="1" x14ac:dyDescent="0.2">
      <c r="A2" s="68" t="s">
        <v>80</v>
      </c>
      <c r="B2" s="68"/>
      <c r="F2" s="8" t="s">
        <v>78</v>
      </c>
    </row>
    <row r="3" spans="1:9" ht="11.1" customHeight="1" x14ac:dyDescent="0.2">
      <c r="A3" s="68" t="s">
        <v>81</v>
      </c>
      <c r="B3" s="68"/>
      <c r="F3" s="8" t="s">
        <v>85</v>
      </c>
    </row>
    <row r="4" spans="1:9" ht="11.1" customHeight="1" x14ac:dyDescent="0.2"/>
    <row r="5" spans="1:9" ht="12.95" customHeight="1" x14ac:dyDescent="0.2">
      <c r="A5" t="s">
        <v>0</v>
      </c>
    </row>
    <row r="6" spans="1:9" ht="12.95" customHeight="1" x14ac:dyDescent="0.2"/>
    <row r="7" spans="1:9" ht="13.5" customHeight="1" x14ac:dyDescent="0.2">
      <c r="A7" s="69" t="s">
        <v>88</v>
      </c>
      <c r="B7" s="51"/>
      <c r="C7" s="51"/>
      <c r="D7" s="51"/>
      <c r="E7" s="51"/>
      <c r="F7" s="50" t="s">
        <v>86</v>
      </c>
      <c r="G7" s="51"/>
      <c r="H7" s="51"/>
      <c r="I7" s="51"/>
    </row>
    <row r="8" spans="1:9" ht="14.25" customHeight="1" x14ac:dyDescent="0.2">
      <c r="F8" s="50" t="s">
        <v>87</v>
      </c>
      <c r="G8" s="51"/>
      <c r="H8" s="51"/>
      <c r="I8" s="51"/>
    </row>
    <row r="9" spans="1:9" ht="11.1" customHeight="1" x14ac:dyDescent="0.2">
      <c r="A9" s="69" t="s">
        <v>89</v>
      </c>
      <c r="B9" s="51"/>
      <c r="C9" s="51"/>
      <c r="D9" s="51"/>
      <c r="E9" s="51"/>
    </row>
    <row r="10" spans="1:9" ht="15" customHeight="1" x14ac:dyDescent="0.2">
      <c r="A10" s="50" t="s">
        <v>82</v>
      </c>
      <c r="B10" s="51"/>
      <c r="C10" s="51"/>
      <c r="D10" s="51"/>
      <c r="E10" s="51"/>
    </row>
    <row r="11" spans="1:9" ht="11.25" customHeight="1" x14ac:dyDescent="0.2">
      <c r="A11" s="59" t="s">
        <v>1</v>
      </c>
      <c r="B11" s="61" t="s">
        <v>2</v>
      </c>
      <c r="C11" s="63" t="s">
        <v>83</v>
      </c>
      <c r="D11" s="65" t="s">
        <v>3</v>
      </c>
      <c r="E11" s="67" t="s">
        <v>4</v>
      </c>
      <c r="F11" s="57"/>
      <c r="G11" s="57"/>
      <c r="H11" s="58"/>
    </row>
    <row r="12" spans="1:9" ht="72" customHeight="1" x14ac:dyDescent="0.2">
      <c r="A12" s="60"/>
      <c r="B12" s="62"/>
      <c r="C12" s="64"/>
      <c r="D12" s="66"/>
      <c r="E12" s="19" t="s">
        <v>5</v>
      </c>
      <c r="F12" s="1" t="s">
        <v>6</v>
      </c>
      <c r="G12" s="1" t="s">
        <v>7</v>
      </c>
      <c r="H12" s="20" t="s">
        <v>8</v>
      </c>
    </row>
    <row r="13" spans="1:9" ht="12" customHeight="1" x14ac:dyDescent="0.2">
      <c r="A13" s="24">
        <v>100</v>
      </c>
      <c r="B13" s="2" t="s">
        <v>9</v>
      </c>
      <c r="C13" s="83">
        <v>281</v>
      </c>
      <c r="D13" s="84">
        <v>284</v>
      </c>
      <c r="E13" s="37">
        <v>133832</v>
      </c>
      <c r="F13" s="38">
        <v>0</v>
      </c>
      <c r="G13" s="38">
        <v>8075</v>
      </c>
      <c r="H13" s="39">
        <v>141907</v>
      </c>
    </row>
    <row r="14" spans="1:9" ht="12" customHeight="1" x14ac:dyDescent="0.2">
      <c r="A14" s="24">
        <v>200</v>
      </c>
      <c r="B14" s="2" t="s">
        <v>10</v>
      </c>
      <c r="C14" s="83">
        <v>216</v>
      </c>
      <c r="D14" s="84">
        <v>217</v>
      </c>
      <c r="E14" s="37">
        <v>101656</v>
      </c>
      <c r="F14" s="38">
        <v>1818</v>
      </c>
      <c r="G14" s="38">
        <v>9432</v>
      </c>
      <c r="H14" s="39">
        <v>112906</v>
      </c>
    </row>
    <row r="15" spans="1:9" ht="12" customHeight="1" x14ac:dyDescent="0.2">
      <c r="A15" s="24">
        <v>300</v>
      </c>
      <c r="B15" s="2" t="s">
        <v>11</v>
      </c>
      <c r="C15" s="83">
        <v>817</v>
      </c>
      <c r="D15" s="84">
        <v>831</v>
      </c>
      <c r="E15" s="37">
        <v>364508</v>
      </c>
      <c r="F15" s="38">
        <v>47564</v>
      </c>
      <c r="G15" s="38">
        <v>215596</v>
      </c>
      <c r="H15" s="39">
        <v>627668</v>
      </c>
    </row>
    <row r="16" spans="1:9" ht="12" customHeight="1" x14ac:dyDescent="0.2">
      <c r="A16" s="24">
        <v>400</v>
      </c>
      <c r="B16" s="2" t="s">
        <v>12</v>
      </c>
      <c r="C16" s="83">
        <v>296</v>
      </c>
      <c r="D16" s="84">
        <v>301</v>
      </c>
      <c r="E16" s="37">
        <v>133370</v>
      </c>
      <c r="F16" s="38">
        <v>19430</v>
      </c>
      <c r="G16" s="38">
        <v>20457</v>
      </c>
      <c r="H16" s="39">
        <v>173257</v>
      </c>
    </row>
    <row r="17" spans="1:8" ht="12" customHeight="1" x14ac:dyDescent="0.2">
      <c r="A17" s="25">
        <v>500</v>
      </c>
      <c r="B17" s="3" t="s">
        <v>13</v>
      </c>
      <c r="C17" s="85">
        <v>114</v>
      </c>
      <c r="D17" s="86">
        <v>119</v>
      </c>
      <c r="E17" s="40">
        <v>53164</v>
      </c>
      <c r="F17" s="41">
        <v>7160</v>
      </c>
      <c r="G17" s="38">
        <v>5472</v>
      </c>
      <c r="H17" s="39">
        <v>65796</v>
      </c>
    </row>
    <row r="18" spans="1:8" ht="12" customHeight="1" x14ac:dyDescent="0.2">
      <c r="A18" s="26">
        <v>550</v>
      </c>
      <c r="B18" s="21" t="s">
        <v>14</v>
      </c>
      <c r="C18" s="87">
        <v>1724</v>
      </c>
      <c r="D18" s="88">
        <v>1752</v>
      </c>
      <c r="E18" s="42">
        <v>786530</v>
      </c>
      <c r="F18" s="43">
        <v>75972</v>
      </c>
      <c r="G18" s="44">
        <v>259032</v>
      </c>
      <c r="H18" s="45">
        <v>1121534</v>
      </c>
    </row>
    <row r="19" spans="1:8" ht="12" customHeight="1" x14ac:dyDescent="0.2">
      <c r="A19" s="27"/>
      <c r="B19" s="11"/>
      <c r="C19" s="11"/>
      <c r="D19" s="11"/>
      <c r="E19" s="11"/>
      <c r="F19" s="11"/>
      <c r="G19" s="11"/>
      <c r="H19" s="11"/>
    </row>
    <row r="20" spans="1:8" ht="12" customHeight="1" x14ac:dyDescent="0.2">
      <c r="A20" s="52"/>
      <c r="B20" s="54"/>
      <c r="C20" s="56" t="s">
        <v>15</v>
      </c>
      <c r="D20" s="57"/>
      <c r="E20" s="57"/>
      <c r="F20" s="58"/>
    </row>
    <row r="21" spans="1:8" ht="59.1" customHeight="1" x14ac:dyDescent="0.2">
      <c r="A21" s="53"/>
      <c r="B21" s="55"/>
      <c r="C21" s="22" t="s">
        <v>16</v>
      </c>
      <c r="D21" s="22" t="s">
        <v>17</v>
      </c>
      <c r="E21" s="22" t="s">
        <v>18</v>
      </c>
      <c r="F21" s="23" t="s">
        <v>19</v>
      </c>
    </row>
    <row r="22" spans="1:8" ht="12" customHeight="1" x14ac:dyDescent="0.2">
      <c r="A22" s="28">
        <v>100</v>
      </c>
      <c r="B22" s="4" t="s">
        <v>9</v>
      </c>
      <c r="C22" s="46">
        <v>14099</v>
      </c>
      <c r="D22" s="46">
        <v>1</v>
      </c>
      <c r="E22" s="46">
        <v>519</v>
      </c>
      <c r="F22" s="46">
        <v>14619</v>
      </c>
    </row>
    <row r="23" spans="1:8" ht="12" customHeight="1" x14ac:dyDescent="0.2">
      <c r="A23" s="24">
        <v>200</v>
      </c>
      <c r="B23" s="2" t="s">
        <v>10</v>
      </c>
      <c r="C23" s="38">
        <v>6489</v>
      </c>
      <c r="D23" s="38">
        <v>92</v>
      </c>
      <c r="E23" s="38">
        <v>417</v>
      </c>
      <c r="F23" s="38">
        <v>6998</v>
      </c>
    </row>
    <row r="24" spans="1:8" ht="12" customHeight="1" x14ac:dyDescent="0.2">
      <c r="A24" s="24">
        <v>300</v>
      </c>
      <c r="B24" s="2" t="s">
        <v>11</v>
      </c>
      <c r="C24" s="38">
        <v>12068</v>
      </c>
      <c r="D24" s="38">
        <v>2260</v>
      </c>
      <c r="E24" s="38">
        <v>1331</v>
      </c>
      <c r="F24" s="38">
        <v>15659</v>
      </c>
    </row>
    <row r="25" spans="1:8" ht="12" customHeight="1" x14ac:dyDescent="0.2">
      <c r="A25" s="24">
        <v>400</v>
      </c>
      <c r="B25" s="2" t="s">
        <v>12</v>
      </c>
      <c r="C25" s="38">
        <v>5592</v>
      </c>
      <c r="D25" s="38">
        <v>1113</v>
      </c>
      <c r="E25" s="38">
        <v>517</v>
      </c>
      <c r="F25" s="38">
        <v>7222</v>
      </c>
    </row>
    <row r="26" spans="1:8" ht="12" customHeight="1" x14ac:dyDescent="0.2">
      <c r="A26" s="24">
        <v>500</v>
      </c>
      <c r="B26" s="2" t="s">
        <v>13</v>
      </c>
      <c r="C26" s="38">
        <v>2532</v>
      </c>
      <c r="D26" s="38">
        <v>508</v>
      </c>
      <c r="E26" s="38">
        <v>196</v>
      </c>
      <c r="F26" s="38">
        <v>3236</v>
      </c>
    </row>
    <row r="27" spans="1:8" ht="12" customHeight="1" x14ac:dyDescent="0.2">
      <c r="A27" s="24">
        <v>550</v>
      </c>
      <c r="B27" s="2" t="s">
        <v>14</v>
      </c>
      <c r="C27" s="38">
        <v>40780</v>
      </c>
      <c r="D27" s="38">
        <v>3974</v>
      </c>
      <c r="E27" s="38">
        <v>2980</v>
      </c>
      <c r="F27" s="38">
        <v>47734</v>
      </c>
    </row>
    <row r="28" spans="1:8" ht="11.1" customHeight="1" x14ac:dyDescent="0.2">
      <c r="A28" t="s">
        <v>20</v>
      </c>
    </row>
    <row r="29" spans="1:8" ht="11.1" customHeight="1" x14ac:dyDescent="0.2">
      <c r="A29" t="s">
        <v>21</v>
      </c>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1:B1"/>
    <mergeCell ref="A2:B2"/>
    <mergeCell ref="A3:B3"/>
    <mergeCell ref="A7:E7"/>
    <mergeCell ref="A9:E9"/>
    <mergeCell ref="F7:I7"/>
    <mergeCell ref="F8:I8"/>
    <mergeCell ref="A20:A21"/>
    <mergeCell ref="B20:B21"/>
    <mergeCell ref="C20:F20"/>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workbookViewId="0">
      <selection activeCell="E40" sqref="E40"/>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79" t="s">
        <v>38</v>
      </c>
      <c r="B1" s="80"/>
      <c r="F1" s="50" t="s">
        <v>75</v>
      </c>
      <c r="G1" s="51"/>
      <c r="H1" s="51"/>
      <c r="I1" s="51"/>
    </row>
    <row r="2" spans="1:9" x14ac:dyDescent="0.2">
      <c r="A2" s="80" t="s">
        <v>39</v>
      </c>
      <c r="B2" s="80"/>
      <c r="F2" s="50" t="s">
        <v>76</v>
      </c>
      <c r="G2" s="51"/>
      <c r="H2" s="51"/>
      <c r="I2" s="51"/>
    </row>
    <row r="3" spans="1:9" x14ac:dyDescent="0.2">
      <c r="A3" s="80" t="s">
        <v>40</v>
      </c>
      <c r="B3" s="80"/>
      <c r="F3" s="50" t="s">
        <v>85</v>
      </c>
      <c r="G3" s="51"/>
      <c r="H3" s="51"/>
      <c r="I3" s="51"/>
    </row>
    <row r="5" spans="1:9" x14ac:dyDescent="0.2">
      <c r="A5" s="68" t="s">
        <v>41</v>
      </c>
      <c r="B5" s="68"/>
      <c r="C5" s="68"/>
      <c r="D5" s="68"/>
      <c r="F5" s="50" t="s">
        <v>86</v>
      </c>
      <c r="G5" s="51"/>
      <c r="H5" s="51"/>
      <c r="I5" s="51"/>
    </row>
    <row r="6" spans="1:9" x14ac:dyDescent="0.2">
      <c r="F6" s="50" t="s">
        <v>87</v>
      </c>
      <c r="G6" s="51"/>
      <c r="H6" s="51"/>
      <c r="I6" s="51"/>
    </row>
    <row r="7" spans="1:9" x14ac:dyDescent="0.2">
      <c r="A7" s="50" t="s">
        <v>42</v>
      </c>
      <c r="B7" s="51"/>
      <c r="C7" s="51"/>
      <c r="D7" s="51"/>
      <c r="E7" s="51"/>
    </row>
    <row r="8" spans="1:9" x14ac:dyDescent="0.2">
      <c r="A8" s="17"/>
      <c r="B8" s="33"/>
      <c r="C8" s="17"/>
      <c r="D8" s="34"/>
      <c r="E8" s="78" t="s">
        <v>56</v>
      </c>
      <c r="F8" s="76"/>
      <c r="G8" s="76"/>
      <c r="H8" s="76"/>
      <c r="I8" s="77"/>
    </row>
    <row r="9" spans="1:9" ht="79.5" customHeight="1" x14ac:dyDescent="0.2">
      <c r="A9" s="29" t="s">
        <v>43</v>
      </c>
      <c r="B9" s="32" t="s">
        <v>61</v>
      </c>
      <c r="C9" s="32" t="s">
        <v>84</v>
      </c>
      <c r="D9" s="32" t="s">
        <v>62</v>
      </c>
      <c r="E9" s="32" t="s">
        <v>63</v>
      </c>
      <c r="F9" s="18" t="s">
        <v>64</v>
      </c>
      <c r="G9" s="18" t="s">
        <v>65</v>
      </c>
      <c r="H9" s="18" t="s">
        <v>66</v>
      </c>
      <c r="I9" s="18" t="s">
        <v>67</v>
      </c>
    </row>
    <row r="10" spans="1:9" x14ac:dyDescent="0.2">
      <c r="A10" s="14">
        <v>600</v>
      </c>
      <c r="B10" s="15" t="s">
        <v>45</v>
      </c>
      <c r="C10" s="47">
        <v>1155.0000000000002</v>
      </c>
      <c r="D10" s="47">
        <v>1192.3333333333335</v>
      </c>
      <c r="E10" s="47">
        <v>543855.33160864224</v>
      </c>
      <c r="F10" s="47">
        <v>625929.12160864216</v>
      </c>
      <c r="G10" s="47">
        <v>50023.91174026794</v>
      </c>
      <c r="H10" s="47">
        <v>37629</v>
      </c>
      <c r="I10" s="47">
        <v>713582.03334891016</v>
      </c>
    </row>
    <row r="11" spans="1:9" x14ac:dyDescent="0.2">
      <c r="A11" s="14">
        <v>700</v>
      </c>
      <c r="B11" s="15" t="s">
        <v>46</v>
      </c>
      <c r="C11" s="48">
        <f>C10+'Form A'!C18</f>
        <v>2879</v>
      </c>
      <c r="D11" s="48">
        <f>D10+'Form A'!D18</f>
        <v>2944.3333333333335</v>
      </c>
      <c r="E11" s="48">
        <f>E10+'Form A'!E18</f>
        <v>1330385.3316086424</v>
      </c>
      <c r="F11" s="48">
        <f>F10+'Form A'!E18</f>
        <v>1412459.1216086422</v>
      </c>
      <c r="G11" s="48">
        <f>G10+'Form A'!F18</f>
        <v>125995.91174026794</v>
      </c>
      <c r="H11" s="48">
        <f>H10+'Form A'!G18</f>
        <v>296661</v>
      </c>
      <c r="I11" s="48">
        <f>I10+'Form A'!H18</f>
        <v>1835116.03334891</v>
      </c>
    </row>
    <row r="12" spans="1:9" ht="42" customHeight="1" x14ac:dyDescent="0.2">
      <c r="A12" s="74"/>
      <c r="B12" s="75"/>
      <c r="C12" s="76"/>
      <c r="D12" s="77"/>
      <c r="E12" s="13" t="s">
        <v>47</v>
      </c>
      <c r="F12" s="13" t="s">
        <v>48</v>
      </c>
      <c r="G12" s="13" t="s">
        <v>49</v>
      </c>
      <c r="H12" s="13" t="s">
        <v>50</v>
      </c>
      <c r="I12" s="35" t="s">
        <v>51</v>
      </c>
    </row>
    <row r="13" spans="1:9" ht="13.5" customHeight="1" x14ac:dyDescent="0.2">
      <c r="A13" s="31"/>
      <c r="B13" s="30"/>
      <c r="C13" s="70" t="s">
        <v>57</v>
      </c>
      <c r="D13" s="71"/>
      <c r="E13" s="71"/>
      <c r="F13" s="72"/>
      <c r="G13" s="73" t="s">
        <v>58</v>
      </c>
      <c r="H13" s="71"/>
      <c r="I13" s="36"/>
    </row>
    <row r="14" spans="1:9" ht="73.5" customHeight="1" x14ac:dyDescent="0.2">
      <c r="A14" s="29" t="s">
        <v>43</v>
      </c>
      <c r="B14" s="29" t="s">
        <v>44</v>
      </c>
      <c r="C14" s="18" t="s">
        <v>68</v>
      </c>
      <c r="D14" s="18" t="s">
        <v>69</v>
      </c>
      <c r="E14" s="18" t="s">
        <v>70</v>
      </c>
      <c r="F14" s="18" t="s">
        <v>71</v>
      </c>
      <c r="G14" s="18" t="s">
        <v>72</v>
      </c>
      <c r="H14" s="18" t="s">
        <v>73</v>
      </c>
      <c r="I14" s="32" t="s">
        <v>74</v>
      </c>
    </row>
    <row r="15" spans="1:9" x14ac:dyDescent="0.2">
      <c r="A15" s="14">
        <v>600</v>
      </c>
      <c r="B15" s="15" t="s">
        <v>45</v>
      </c>
      <c r="C15" s="47">
        <v>23493.232489999911</v>
      </c>
      <c r="D15" s="47">
        <v>3303.7895400000202</v>
      </c>
      <c r="E15" s="47">
        <v>5847.1968300000854</v>
      </c>
      <c r="F15" s="47">
        <v>32644.218860000019</v>
      </c>
      <c r="G15" s="47">
        <v>4437513</v>
      </c>
      <c r="H15" s="47">
        <v>509147</v>
      </c>
      <c r="I15" s="47">
        <v>48268</v>
      </c>
    </row>
    <row r="16" spans="1:9" x14ac:dyDescent="0.2">
      <c r="A16" s="14">
        <v>700</v>
      </c>
      <c r="B16" s="15" t="s">
        <v>46</v>
      </c>
      <c r="C16" s="49">
        <f>C15+'Form A'!C27</f>
        <v>64273.232489999908</v>
      </c>
      <c r="D16" s="49">
        <f>D15+'Form A'!D27</f>
        <v>7277.7895400000198</v>
      </c>
      <c r="E16" s="49">
        <f>E15+'Form A'!E27</f>
        <v>8827.1968300000844</v>
      </c>
      <c r="F16" s="49">
        <f>F15+'Form A'!F27</f>
        <v>80378.218860000023</v>
      </c>
      <c r="G16" s="49">
        <f>G15</f>
        <v>4437513</v>
      </c>
      <c r="H16" s="49">
        <f>H15</f>
        <v>509147</v>
      </c>
      <c r="I16" s="49">
        <f>I15</f>
        <v>48268</v>
      </c>
    </row>
    <row r="17" spans="1:8" ht="38.25" customHeight="1" x14ac:dyDescent="0.2">
      <c r="A17" s="16"/>
      <c r="B17" s="16"/>
      <c r="C17" s="13" t="s">
        <v>52</v>
      </c>
      <c r="D17" s="13" t="s">
        <v>53</v>
      </c>
      <c r="E17" s="13" t="s">
        <v>54</v>
      </c>
      <c r="F17" s="13" t="s">
        <v>55</v>
      </c>
    </row>
    <row r="18" spans="1:8" x14ac:dyDescent="0.2">
      <c r="A18" s="50" t="s">
        <v>59</v>
      </c>
      <c r="B18" s="51"/>
      <c r="C18" s="51"/>
      <c r="D18" s="51"/>
      <c r="E18" s="51"/>
      <c r="F18" s="51"/>
      <c r="G18" s="51"/>
      <c r="H18" s="51"/>
    </row>
    <row r="19" spans="1:8" x14ac:dyDescent="0.2">
      <c r="A19" s="50" t="s">
        <v>60</v>
      </c>
      <c r="B19" s="51"/>
      <c r="C19" s="51"/>
      <c r="D19" s="51"/>
      <c r="E19" s="51"/>
      <c r="F19" s="51"/>
      <c r="G19" s="51"/>
      <c r="H19" s="51"/>
    </row>
    <row r="22" spans="1:8" x14ac:dyDescent="0.2">
      <c r="A22" s="6"/>
    </row>
    <row r="25" spans="1:8" x14ac:dyDescent="0.2">
      <c r="A25" s="6"/>
    </row>
    <row r="26" spans="1:8" x14ac:dyDescent="0.2">
      <c r="A26" s="5"/>
    </row>
    <row r="27" spans="1:8" x14ac:dyDescent="0.2">
      <c r="A27" s="5"/>
    </row>
    <row r="28" spans="1:8" x14ac:dyDescent="0.2">
      <c r="A28" s="6"/>
    </row>
    <row r="31" spans="1:8" x14ac:dyDescent="0.2">
      <c r="A31" s="6"/>
    </row>
    <row r="32" spans="1:8"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A7:E7"/>
    <mergeCell ref="E8:I8"/>
    <mergeCell ref="A1:B1"/>
    <mergeCell ref="A2:B2"/>
    <mergeCell ref="A3:B3"/>
    <mergeCell ref="A5:D5"/>
    <mergeCell ref="F5:I5"/>
    <mergeCell ref="F6:I6"/>
    <mergeCell ref="F1:I1"/>
    <mergeCell ref="F2:I2"/>
    <mergeCell ref="F3:I3"/>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10" sqref="E10"/>
    </sheetView>
  </sheetViews>
  <sheetFormatPr defaultRowHeight="12.75" x14ac:dyDescent="0.2"/>
  <cols>
    <col min="1" max="1" width="136.83203125" customWidth="1"/>
  </cols>
  <sheetData>
    <row r="1" spans="1:1" ht="21.75" customHeight="1" x14ac:dyDescent="0.2">
      <c r="A1" t="s">
        <v>22</v>
      </c>
    </row>
    <row r="2" spans="1:1" ht="49.5" customHeight="1" x14ac:dyDescent="0.2">
      <c r="A2" s="10" t="s">
        <v>30</v>
      </c>
    </row>
    <row r="3" spans="1:1" ht="48.75" customHeight="1" x14ac:dyDescent="0.2">
      <c r="A3" s="10" t="s">
        <v>31</v>
      </c>
    </row>
    <row r="4" spans="1:1" ht="34.5" customHeight="1" x14ac:dyDescent="0.2">
      <c r="A4" s="10" t="s">
        <v>32</v>
      </c>
    </row>
    <row r="5" spans="1:1" ht="36" customHeight="1" x14ac:dyDescent="0.2">
      <c r="A5" s="10" t="s">
        <v>33</v>
      </c>
    </row>
    <row r="6" spans="1:1" ht="97.5" customHeight="1" x14ac:dyDescent="0.2">
      <c r="A6" s="10" t="s">
        <v>34</v>
      </c>
    </row>
    <row r="7" spans="1:1" s="5" customFormat="1" x14ac:dyDescent="0.2">
      <c r="A7" s="5" t="s">
        <v>23</v>
      </c>
    </row>
    <row r="8" spans="1:1" x14ac:dyDescent="0.2">
      <c r="A8" s="12" t="s">
        <v>35</v>
      </c>
    </row>
    <row r="9" spans="1:1" ht="25.5" customHeight="1" x14ac:dyDescent="0.2">
      <c r="A9" s="10" t="s">
        <v>36</v>
      </c>
    </row>
    <row r="10" spans="1:1" ht="120.75" customHeight="1" x14ac:dyDescent="0.2">
      <c r="A10" s="10" t="s">
        <v>37</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26" sqref="D26"/>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1" t="s">
        <v>90</v>
      </c>
      <c r="B1" s="82"/>
      <c r="C1" s="82"/>
      <c r="D1" s="82"/>
    </row>
    <row r="2" spans="1:4" x14ac:dyDescent="0.2">
      <c r="A2" s="9" t="s">
        <v>24</v>
      </c>
      <c r="B2" s="9"/>
      <c r="C2" s="9" t="s">
        <v>27</v>
      </c>
    </row>
    <row r="3" spans="1:4" x14ac:dyDescent="0.2">
      <c r="A3" s="9" t="s">
        <v>25</v>
      </c>
      <c r="B3" s="9"/>
      <c r="C3" s="9" t="s">
        <v>28</v>
      </c>
    </row>
    <row r="4" spans="1:4" x14ac:dyDescent="0.2">
      <c r="A4" s="9" t="s">
        <v>26</v>
      </c>
      <c r="B4" s="9"/>
      <c r="C4" s="9" t="s">
        <v>29</v>
      </c>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Rica Chen</cp:lastModifiedBy>
  <cp:lastPrinted>2015-10-06T17:20:53Z</cp:lastPrinted>
  <dcterms:created xsi:type="dcterms:W3CDTF">2012-12-18T14:52:04Z</dcterms:created>
  <dcterms:modified xsi:type="dcterms:W3CDTF">2023-04-28T23:28:34Z</dcterms:modified>
</cp:coreProperties>
</file>