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2\REGFIN\7. STB\3. OTHER REPORTING\Form AB\From AB - Qtrly\2023\Q2 2023\Submission\"/>
    </mc:Choice>
  </mc:AlternateContent>
  <bookViews>
    <workbookView xWindow="0" yWindow="0" windowWidth="28800" windowHeight="1170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F16" i="2" l="1"/>
  <c r="E16" i="2"/>
  <c r="D16" i="2"/>
  <c r="C16" i="2"/>
  <c r="I16" i="2"/>
  <c r="H16" i="2"/>
  <c r="G16" i="2"/>
  <c r="I11" i="2"/>
  <c r="H11" i="2"/>
  <c r="G11" i="2"/>
  <c r="F11" i="2"/>
  <c r="E11" i="2"/>
  <c r="D11" i="2"/>
  <c r="C11" i="2"/>
</calcChain>
</file>

<file path=xl/sharedStrings.xml><?xml version="1.0" encoding="utf-8"?>
<sst xmlns="http://schemas.openxmlformats.org/spreadsheetml/2006/main" count="113" uniqueCount="97">
  <si>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</si>
  <si>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</si>
  <si>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</si>
  <si>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</si>
  <si>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</si>
  <si>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</si>
  <si>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</si>
  <si>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</si>
  <si>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</si>
  <si>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</si>
  <si>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</si>
  <si>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</si>
  <si>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</si>
  <si>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</si>
  <si>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</si>
  <si>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</si>
  <si>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</si>
  <si>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</si>
  <si>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</si>
  <si>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</si>
  <si>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</si>
  <si>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</si>
  <si>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</si>
  <si>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</si>
  <si>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</si>
  <si>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</si>
  <si>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</si>
  <si>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</si>
  <si>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</si>
  <si>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</si>
  <si>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</si>
  <si>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</si>
  <si>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</si>
  <si>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</si>
  <si>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</si>
  <si>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</si>
  <si>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</si>
  <si>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</si>
  <si>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</si>
  <si>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</si>
  <si>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</si>
  <si>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</si>
  <si>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</si>
  <si>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</si>
  <si>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</si>
  <si>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</si>
  <si>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</si>
  <si>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</si>
  <si>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</si>
  <si>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</si>
  <si>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</si>
  <si>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</si>
  <si>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</si>
  <si>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</si>
  <si>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</si>
  <si>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</si>
  <si>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</si>
  <si>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</si>
  <si>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</si>
  <si>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</si>
  <si>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</si>
  <si>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</si>
  <si>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</si>
  <si>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</si>
  <si>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</si>
  <si>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</si>
  <si>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</si>
  <si>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</si>
  <si>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</si>
  <si>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</si>
  <si>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</si>
  <si>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</si>
  <si>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</si>
  <si>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</si>
  <si>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</si>
  <si>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</si>
  <si>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</si>
  <si>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</si>
  <si>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</si>
  <si>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</si>
  <si>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</si>
  <si>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</si>
  <si>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</si>
  <si>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</si>
  <si>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</si>
  <si>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3-31-2025</t>
  </si>
  <si>
    <t>For Calendar Year ____________2023__________________________</t>
  </si>
  <si>
    <r>
      <rPr>
        <sz val="8"/>
        <rFont val="Arial"/>
        <family val="34"/>
      </rPr>
      <t xml:space="preserve">Full Name of Reporting Company </t>
    </r>
    <r>
      <rPr>
        <u/>
        <sz val="8"/>
        <rFont val="Arial"/>
        <family val="2"/>
      </rPr>
      <t>SOO LINE CORPORATION</t>
    </r>
  </si>
  <si>
    <t xml:space="preserve">                  Miles of line covered by this report    ____5505_____________________________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</si>
  <si>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CPKC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</si>
  <si>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Quarter Ending ____June 30_____________________________</t>
  </si>
  <si>
    <t>For Quarter Ending ____June 30_______________________________</t>
  </si>
  <si>
    <t>REMARKS:</t>
  </si>
  <si>
    <t>Business Acquisition - Kansas City Southern</t>
  </si>
  <si>
    <t>On December 14, 2021, SOO's Canadian parent company, Canadian Pacific Railway Limited ("CP") purchased 100% of the issued and outstanding shares of Kansas City Southern ("KCS"). KCS is a U.S. Class I railway with approximately 7,000 route miles extending from the Midwest and southeast portions of the United States south to Mexico and connects with all Class I railways. KCS connects with CP’s network in Kansas City.</t>
  </si>
  <si>
    <t>On March 15, 2023, the U.S. Surface Transportation Board (the "STB") issued a final decision approving CP and KCS's joint merger application, subject to certain conditions. CP assumed control of KCS on April 14, 2023.</t>
  </si>
  <si>
    <t xml:space="preserve">On June 26, 2023, the Accounting Board of STB approved consolidated ordinary quarterly reporting for SOO and Kansas City Southern Railway Company (KCSR) to commence January 1, 2024. For 2023 reporting, SOO and KCSR will continue to report separately.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</si>
</sst>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8"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charset val="204"/>
    </font>
    <font>
      <sz val="10"/>
      <name val="Times New Roman"/>
      <family val="1"/>
    </font>
    <font>
      <u/>
      <sz val="8"/>
      <name val="Arial"/>
      <family val="2"/>
    </font>
    <font>
      <b/>
      <sz val="7"/>
      <name val="Arial"/>
      <family val="2"/>
    </font>
    <font>
      <sz val="7"/>
      <color rgb="FF000000"/>
      <name val="Times New Roman"/>
      <family val="1"/>
    </font>
    <font>
      <sz val="12"/>
      <name val="Arial"/>
      <family val="2"/>
    </font>
    <font>
      <sz val="7"/>
      <name val="Arial"/>
      <family val="2"/>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43" fontId="11" fillId="0" borderId="0" applyFont="0" applyFill="0" applyBorder="0" applyAlignment="0" applyProtection="0"/>
    <xf numFmtId="0" fontId="6" fillId="0" borderId="0"/>
    <xf numFmtId="0" fontId="16" fillId="4" borderId="0"/>
  </cellStyleXfs>
  <cellXfs count="9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5"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19"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22" xfId="1" applyNumberFormat="1" applyFont="1" applyFill="1" applyBorder="1" applyAlignment="1">
      <alignment horizontal="left" vertical="top" wrapText="1"/>
    </xf>
    <xf numFmtId="166" fontId="0" fillId="2" borderId="23" xfId="1" applyNumberFormat="1" applyFont="1" applyFill="1" applyBorder="1" applyAlignment="1">
      <alignment horizontal="left" vertical="top" wrapText="1"/>
    </xf>
    <xf numFmtId="166" fontId="0" fillId="2" borderId="21" xfId="1" applyNumberFormat="1" applyFont="1" applyFill="1" applyBorder="1" applyAlignment="1">
      <alignment horizontal="left" vertical="top" wrapText="1"/>
    </xf>
    <xf numFmtId="166" fontId="0" fillId="2" borderId="24" xfId="1" applyNumberFormat="1" applyFont="1" applyFill="1" applyBorder="1" applyAlignment="1">
      <alignment horizontal="left" vertical="top" wrapText="1"/>
    </xf>
    <xf numFmtId="166" fontId="0" fillId="2" borderId="20"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3" xfId="1" applyNumberFormat="1" applyFont="1" applyFill="1" applyBorder="1" applyAlignment="1">
      <alignment horizontal="left" vertical="top" wrapText="1"/>
    </xf>
    <xf numFmtId="166" fontId="0" fillId="2" borderId="5" xfId="1" applyNumberFormat="1" applyFont="1" applyFill="1" applyBorder="1" applyAlignment="1">
      <alignment horizontal="left" vertical="top"/>
    </xf>
    <xf numFmtId="166" fontId="0" fillId="0" borderId="5" xfId="1" applyNumberFormat="1" applyFont="1" applyFill="1" applyBorder="1" applyAlignment="1">
      <alignment horizontal="left" vertical="top"/>
    </xf>
    <xf numFmtId="166" fontId="12" fillId="0" borderId="5" xfId="1" applyNumberFormat="1" applyFont="1" applyFill="1" applyBorder="1" applyAlignment="1">
      <alignment horizontal="left" vertical="top"/>
    </xf>
    <xf numFmtId="0" fontId="0" fillId="2" borderId="1" xfId="0" applyFill="1" applyBorder="1" applyAlignment="1">
      <alignment horizontal="right" vertical="top" wrapText="1"/>
    </xf>
    <xf numFmtId="0" fontId="0" fillId="2" borderId="4" xfId="0" applyFill="1" applyBorder="1" applyAlignment="1">
      <alignment horizontal="right" vertical="top" wrapText="1"/>
    </xf>
    <xf numFmtId="0" fontId="0" fillId="2" borderId="2" xfId="0" applyFill="1" applyBorder="1" applyAlignment="1">
      <alignment horizontal="right" vertical="top" wrapText="1"/>
    </xf>
    <xf numFmtId="0" fontId="0" fillId="2" borderId="10" xfId="0" applyFill="1" applyBorder="1" applyAlignment="1">
      <alignment horizontal="right" vertical="top" wrapText="1"/>
    </xf>
    <xf numFmtId="0" fontId="0" fillId="2" borderId="0" xfId="0" applyFill="1" applyBorder="1" applyAlignment="1">
      <alignment horizontal="left" vertical="top"/>
    </xf>
    <xf numFmtId="164" fontId="15" fillId="3" borderId="0" xfId="0" applyNumberFormat="1" applyFont="1" applyFill="1" applyBorder="1" applyAlignment="1">
      <alignment horizontal="center" wrapText="1"/>
    </xf>
    <xf numFmtId="166" fontId="15" fillId="3" borderId="0" xfId="1" applyNumberFormat="1" applyFont="1" applyFill="1" applyBorder="1" applyAlignment="1">
      <alignment horizontal="left" wrapText="1"/>
    </xf>
    <xf numFmtId="0" fontId="14" fillId="2" borderId="0" xfId="2" applyFont="1" applyFill="1" applyBorder="1" applyAlignment="1">
      <alignment horizontal="left" vertical="top"/>
    </xf>
    <xf numFmtId="0" fontId="17" fillId="0" borderId="0" xfId="3" applyNumberFormat="1" applyFont="1" applyFill="1" applyBorder="1" applyAlignment="1">
      <alignment horizontal="left" vertical="top" wrapText="1"/>
    </xf>
    <xf numFmtId="0" fontId="6" fillId="2" borderId="0" xfId="0" applyFont="1" applyFill="1" applyBorder="1" applyAlignment="1">
      <alignment horizontal="left" vertical="top"/>
    </xf>
    <xf numFmtId="0" fontId="0" fillId="2" borderId="0" xfId="0" applyFill="1" applyBorder="1" applyAlignment="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17" fillId="0" borderId="34" xfId="3" applyNumberFormat="1" applyFont="1" applyFill="1" applyBorder="1" applyAlignment="1">
      <alignment horizontal="left" vertical="top" wrapText="1"/>
    </xf>
  </cellXfs>
  <cellStyles count="4">
    <cellStyle name="Comma" xfId="1" builtinId="3"/>
    <cellStyle name="Normal" xfId="0" builtinId="0"/>
    <cellStyle name="Normal 2" xfId="2"/>
    <cellStyle name="Normal_P01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tabSelected="1" topLeftCell="A7" workbookViewId="0">
      <selection activeCell="A35" sqref="A35:F35"/>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9" ht="12.75" customHeight="1" x14ac:dyDescent="0.2">
      <c r="A1" s="79" t="s">
        <v>79</v>
      </c>
      <c r="B1" s="79"/>
      <c r="F1" s="8" t="s">
        <v>77</v>
      </c>
    </row>
    <row r="2" spans="1:9" ht="12.75" customHeight="1" x14ac:dyDescent="0.2">
      <c r="A2" s="79" t="s">
        <v>80</v>
      </c>
      <c r="B2" s="79"/>
      <c r="F2" s="8" t="s">
        <v>78</v>
      </c>
    </row>
    <row r="3" spans="1:9" ht="11.1" customHeight="1" x14ac:dyDescent="0.2">
      <c r="A3" s="79" t="s">
        <v>81</v>
      </c>
      <c r="B3" s="79"/>
      <c r="F3" s="8" t="s">
        <v>85</v>
      </c>
    </row>
    <row r="4" spans="1:9" ht="11.1" customHeight="1" x14ac:dyDescent="0.2"/>
    <row r="5" spans="1:9" ht="12.95" customHeight="1" x14ac:dyDescent="0.2">
      <c r="A5" t="s">
        <v>0</v>
      </c>
    </row>
    <row r="6" spans="1:9" ht="12.95" customHeight="1" x14ac:dyDescent="0.2"/>
    <row r="7" spans="1:9" ht="13.5" customHeight="1" x14ac:dyDescent="0.2">
      <c r="A7" s="80" t="s">
        <v>87</v>
      </c>
      <c r="B7" s="62"/>
      <c r="C7" s="62"/>
      <c r="D7" s="62"/>
      <c r="E7" s="62"/>
      <c r="F7" s="61" t="s">
        <v>90</v>
      </c>
      <c r="G7" s="62"/>
      <c r="H7" s="62"/>
      <c r="I7" s="62"/>
    </row>
    <row r="8" spans="1:9" ht="14.25" customHeight="1" x14ac:dyDescent="0.2">
      <c r="F8" s="61" t="s">
        <v>86</v>
      </c>
      <c r="G8" s="62"/>
      <c r="H8" s="62"/>
      <c r="I8" s="62"/>
    </row>
    <row r="9" spans="1:9" ht="11.1" customHeight="1" x14ac:dyDescent="0.2">
      <c r="A9" s="80" t="s">
        <v>88</v>
      </c>
      <c r="B9" s="62"/>
      <c r="C9" s="62"/>
      <c r="D9" s="62"/>
      <c r="E9" s="62"/>
    </row>
    <row r="10" spans="1:9" ht="15" customHeight="1" x14ac:dyDescent="0.2">
      <c r="A10" s="61" t="s">
        <v>82</v>
      </c>
      <c r="B10" s="62"/>
      <c r="C10" s="62"/>
      <c r="D10" s="62"/>
      <c r="E10" s="62"/>
    </row>
    <row r="11" spans="1:9" ht="11.25" customHeight="1" x14ac:dyDescent="0.2">
      <c r="A11" s="70" t="s">
        <v>1</v>
      </c>
      <c r="B11" s="72" t="s">
        <v>2</v>
      </c>
      <c r="C11" s="74" t="s">
        <v>83</v>
      </c>
      <c r="D11" s="76" t="s">
        <v>3</v>
      </c>
      <c r="E11" s="78" t="s">
        <v>4</v>
      </c>
      <c r="F11" s="68"/>
      <c r="G11" s="68"/>
      <c r="H11" s="69"/>
    </row>
    <row r="12" spans="1:9" ht="72" customHeight="1" x14ac:dyDescent="0.2">
      <c r="A12" s="71"/>
      <c r="B12" s="73"/>
      <c r="C12" s="75"/>
      <c r="D12" s="77"/>
      <c r="E12" s="19" t="s">
        <v>5</v>
      </c>
      <c r="F12" s="1" t="s">
        <v>6</v>
      </c>
      <c r="G12" s="1" t="s">
        <v>7</v>
      </c>
      <c r="H12" s="20" t="s">
        <v>8</v>
      </c>
    </row>
    <row r="13" spans="1:9" ht="12" customHeight="1" x14ac:dyDescent="0.2">
      <c r="A13" s="24">
        <v>100</v>
      </c>
      <c r="B13" s="2" t="s">
        <v>9</v>
      </c>
      <c r="C13" s="52">
        <v>280</v>
      </c>
      <c r="D13" s="53">
        <v>284</v>
      </c>
      <c r="E13" s="37">
        <v>134241</v>
      </c>
      <c r="F13" s="38">
        <v>0</v>
      </c>
      <c r="G13" s="38">
        <v>10902</v>
      </c>
      <c r="H13" s="39">
        <v>145143</v>
      </c>
    </row>
    <row r="14" spans="1:9" ht="12" customHeight="1" x14ac:dyDescent="0.2">
      <c r="A14" s="24">
        <v>200</v>
      </c>
      <c r="B14" s="2" t="s">
        <v>10</v>
      </c>
      <c r="C14" s="52">
        <v>223</v>
      </c>
      <c r="D14" s="53">
        <v>225</v>
      </c>
      <c r="E14" s="37">
        <v>104829</v>
      </c>
      <c r="F14" s="38">
        <v>1785</v>
      </c>
      <c r="G14" s="38">
        <v>10698</v>
      </c>
      <c r="H14" s="39">
        <v>117312</v>
      </c>
    </row>
    <row r="15" spans="1:9" ht="12" customHeight="1" x14ac:dyDescent="0.2">
      <c r="A15" s="24">
        <v>300</v>
      </c>
      <c r="B15" s="2" t="s">
        <v>11</v>
      </c>
      <c r="C15" s="52">
        <v>832</v>
      </c>
      <c r="D15" s="53">
        <v>844</v>
      </c>
      <c r="E15" s="37">
        <v>392780</v>
      </c>
      <c r="F15" s="38">
        <v>59178</v>
      </c>
      <c r="G15" s="38">
        <v>231051</v>
      </c>
      <c r="H15" s="39">
        <v>683009</v>
      </c>
    </row>
    <row r="16" spans="1:9" ht="12" customHeight="1" x14ac:dyDescent="0.2">
      <c r="A16" s="24">
        <v>400</v>
      </c>
      <c r="B16" s="2" t="s">
        <v>12</v>
      </c>
      <c r="C16" s="52">
        <v>288</v>
      </c>
      <c r="D16" s="53">
        <v>291</v>
      </c>
      <c r="E16" s="37">
        <v>133875</v>
      </c>
      <c r="F16" s="38">
        <v>14672</v>
      </c>
      <c r="G16" s="38">
        <v>21147</v>
      </c>
      <c r="H16" s="39">
        <v>169694</v>
      </c>
    </row>
    <row r="17" spans="1:8" ht="12" customHeight="1" x14ac:dyDescent="0.2">
      <c r="A17" s="25">
        <v>500</v>
      </c>
      <c r="B17" s="3" t="s">
        <v>13</v>
      </c>
      <c r="C17" s="54">
        <v>122</v>
      </c>
      <c r="D17" s="55">
        <v>129</v>
      </c>
      <c r="E17" s="40">
        <v>59086</v>
      </c>
      <c r="F17" s="41">
        <v>4861</v>
      </c>
      <c r="G17" s="38">
        <v>6707</v>
      </c>
      <c r="H17" s="39">
        <v>70654</v>
      </c>
    </row>
    <row r="18" spans="1:8" ht="12" customHeight="1" x14ac:dyDescent="0.2">
      <c r="A18" s="26">
        <v>550</v>
      </c>
      <c r="B18" s="21" t="s">
        <v>14</v>
      </c>
      <c r="C18" s="42">
        <v>1745</v>
      </c>
      <c r="D18" s="43">
        <v>1773</v>
      </c>
      <c r="E18" s="44">
        <v>824811</v>
      </c>
      <c r="F18" s="45">
        <v>80496</v>
      </c>
      <c r="G18" s="46">
        <v>280505</v>
      </c>
      <c r="H18" s="47">
        <v>1185812</v>
      </c>
    </row>
    <row r="19" spans="1:8" ht="12" customHeight="1" x14ac:dyDescent="0.2">
      <c r="A19" s="27"/>
      <c r="B19" s="11"/>
      <c r="C19" s="11"/>
      <c r="D19" s="11"/>
      <c r="E19" s="11"/>
      <c r="F19" s="11"/>
      <c r="G19" s="11"/>
      <c r="H19" s="11"/>
    </row>
    <row r="20" spans="1:8" ht="12" customHeight="1" x14ac:dyDescent="0.2">
      <c r="A20" s="63"/>
      <c r="B20" s="65"/>
      <c r="C20" s="67" t="s">
        <v>15</v>
      </c>
      <c r="D20" s="68"/>
      <c r="E20" s="68"/>
      <c r="F20" s="69"/>
    </row>
    <row r="21" spans="1:8" ht="59.1" customHeight="1" x14ac:dyDescent="0.2">
      <c r="A21" s="64"/>
      <c r="B21" s="66"/>
      <c r="C21" s="22" t="s">
        <v>16</v>
      </c>
      <c r="D21" s="22" t="s">
        <v>17</v>
      </c>
      <c r="E21" s="22" t="s">
        <v>18</v>
      </c>
      <c r="F21" s="23" t="s">
        <v>19</v>
      </c>
    </row>
    <row r="22" spans="1:8" ht="12" customHeight="1" x14ac:dyDescent="0.2">
      <c r="A22" s="28">
        <v>100</v>
      </c>
      <c r="B22" s="4" t="s">
        <v>9</v>
      </c>
      <c r="C22" s="48">
        <v>8982</v>
      </c>
      <c r="D22" s="48">
        <v>0</v>
      </c>
      <c r="E22" s="48">
        <v>655</v>
      </c>
      <c r="F22" s="48">
        <v>9637</v>
      </c>
    </row>
    <row r="23" spans="1:8" ht="12" customHeight="1" x14ac:dyDescent="0.2">
      <c r="A23" s="24">
        <v>200</v>
      </c>
      <c r="B23" s="2" t="s">
        <v>10</v>
      </c>
      <c r="C23" s="38">
        <v>4998</v>
      </c>
      <c r="D23" s="38">
        <v>91</v>
      </c>
      <c r="E23" s="38">
        <v>472</v>
      </c>
      <c r="F23" s="38">
        <v>5561</v>
      </c>
    </row>
    <row r="24" spans="1:8" ht="12" customHeight="1" x14ac:dyDescent="0.2">
      <c r="A24" s="24">
        <v>300</v>
      </c>
      <c r="B24" s="2" t="s">
        <v>11</v>
      </c>
      <c r="C24" s="38">
        <v>12553</v>
      </c>
      <c r="D24" s="38">
        <v>2830</v>
      </c>
      <c r="E24" s="38">
        <v>1261</v>
      </c>
      <c r="F24" s="38">
        <v>16644</v>
      </c>
    </row>
    <row r="25" spans="1:8" ht="12" customHeight="1" x14ac:dyDescent="0.2">
      <c r="A25" s="24">
        <v>400</v>
      </c>
      <c r="B25" s="2" t="s">
        <v>12</v>
      </c>
      <c r="C25" s="38">
        <v>5321</v>
      </c>
      <c r="D25" s="38">
        <v>857</v>
      </c>
      <c r="E25" s="38">
        <v>522</v>
      </c>
      <c r="F25" s="38">
        <v>6700</v>
      </c>
    </row>
    <row r="26" spans="1:8" ht="12" customHeight="1" x14ac:dyDescent="0.2">
      <c r="A26" s="24">
        <v>500</v>
      </c>
      <c r="B26" s="2" t="s">
        <v>13</v>
      </c>
      <c r="C26" s="38">
        <v>2502</v>
      </c>
      <c r="D26" s="38">
        <v>296</v>
      </c>
      <c r="E26" s="38">
        <v>201</v>
      </c>
      <c r="F26" s="38">
        <v>2999</v>
      </c>
    </row>
    <row r="27" spans="1:8" ht="12" customHeight="1" x14ac:dyDescent="0.2">
      <c r="A27" s="24">
        <v>550</v>
      </c>
      <c r="B27" s="2" t="s">
        <v>14</v>
      </c>
      <c r="C27" s="38">
        <v>34356</v>
      </c>
      <c r="D27" s="38">
        <v>4074</v>
      </c>
      <c r="E27" s="38">
        <v>3111</v>
      </c>
      <c r="F27" s="38">
        <v>41541</v>
      </c>
    </row>
    <row r="28" spans="1:8" ht="11.1" customHeight="1" x14ac:dyDescent="0.2">
      <c r="A28" t="s">
        <v>20</v>
      </c>
    </row>
    <row r="29" spans="1:8" ht="11.1" customHeight="1" x14ac:dyDescent="0.2">
      <c r="A29" t="s">
        <v>21</v>
      </c>
    </row>
    <row r="30" spans="1:8" ht="11.1" customHeight="1" x14ac:dyDescent="0.2"/>
    <row r="31" spans="1:8" ht="11.1" customHeight="1" x14ac:dyDescent="0.15">
      <c r="A31" s="59" t="s">
        <v>92</v>
      </c>
      <c r="B31" s="57"/>
      <c r="C31" s="58"/>
      <c r="D31" s="58"/>
      <c r="E31" s="58"/>
      <c r="F31" s="58"/>
    </row>
    <row r="32" spans="1:8" s="56" customFormat="1" ht="11.1" customHeight="1" x14ac:dyDescent="0.15">
      <c r="A32" s="59" t="s">
        <v>93</v>
      </c>
      <c r="B32" s="57"/>
      <c r="C32" s="58"/>
      <c r="D32" s="58"/>
      <c r="E32" s="58"/>
      <c r="F32" s="58"/>
    </row>
    <row r="33" spans="1:6" ht="28.5" customHeight="1" x14ac:dyDescent="0.2">
      <c r="A33" s="60" t="s">
        <v>94</v>
      </c>
      <c r="B33" s="60"/>
      <c r="C33" s="60"/>
      <c r="D33" s="60"/>
      <c r="E33" s="60"/>
      <c r="F33" s="60"/>
    </row>
    <row r="34" spans="1:6" ht="12.95" customHeight="1" x14ac:dyDescent="0.2"/>
    <row r="35" spans="1:6" ht="19.5" customHeight="1" x14ac:dyDescent="0.2">
      <c r="A35" s="60" t="s">
        <v>95</v>
      </c>
      <c r="B35" s="60"/>
      <c r="C35" s="60"/>
      <c r="D35" s="60"/>
      <c r="E35" s="60"/>
      <c r="F35" s="60"/>
    </row>
    <row r="36" spans="1:6" ht="11.1" customHeight="1" x14ac:dyDescent="0.2"/>
    <row r="37" spans="1:6" ht="20.25" customHeight="1" x14ac:dyDescent="0.2">
      <c r="A37" s="94" t="s">
        <v>96</v>
      </c>
      <c r="B37" s="60"/>
      <c r="C37" s="60"/>
      <c r="D37" s="60"/>
      <c r="E37" s="60"/>
      <c r="F37" s="60"/>
    </row>
    <row r="38" spans="1:6" ht="11.1" customHeight="1" x14ac:dyDescent="0.2"/>
    <row r="39" spans="1:6" ht="11.1" customHeight="1" x14ac:dyDescent="0.2"/>
    <row r="40" spans="1:6" ht="11.1" customHeight="1" x14ac:dyDescent="0.2"/>
    <row r="41" spans="1:6" ht="11.1" customHeight="1" x14ac:dyDescent="0.2"/>
    <row r="42" spans="1:6" ht="11.1" customHeight="1" x14ac:dyDescent="0.2"/>
    <row r="43" spans="1:6" ht="11.1" customHeight="1" x14ac:dyDescent="0.2"/>
    <row r="44" spans="1:6" ht="11.1" customHeight="1" x14ac:dyDescent="0.2"/>
    <row r="45" spans="1:6" ht="11.1" customHeight="1" x14ac:dyDescent="0.2"/>
    <row r="46" spans="1:6" ht="11.1" customHeight="1" x14ac:dyDescent="0.2"/>
    <row r="47" spans="1:6" ht="11.1" customHeight="1" x14ac:dyDescent="0.2"/>
    <row r="48" spans="1:6"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row r="143" ht="11.1" customHeight="1" x14ac:dyDescent="0.2"/>
  </sheetData>
  <mergeCells count="19">
    <mergeCell ref="A35:F35"/>
    <mergeCell ref="A37:F37"/>
    <mergeCell ref="A1:B1"/>
    <mergeCell ref="A2:B2"/>
    <mergeCell ref="A3:B3"/>
    <mergeCell ref="A7:E7"/>
    <mergeCell ref="A9:E9"/>
    <mergeCell ref="A33:F33"/>
    <mergeCell ref="F7:I7"/>
    <mergeCell ref="F8:I8"/>
    <mergeCell ref="A20:A21"/>
    <mergeCell ref="B20:B21"/>
    <mergeCell ref="C20:F20"/>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A4" workbookViewId="0">
      <selection activeCell="I25" sqref="I25"/>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90" t="s">
        <v>38</v>
      </c>
      <c r="B1" s="91"/>
      <c r="F1" s="61" t="s">
        <v>75</v>
      </c>
      <c r="G1" s="62"/>
      <c r="H1" s="62"/>
      <c r="I1" s="62"/>
    </row>
    <row r="2" spans="1:9" x14ac:dyDescent="0.2">
      <c r="A2" s="91" t="s">
        <v>39</v>
      </c>
      <c r="B2" s="91"/>
      <c r="F2" s="61" t="s">
        <v>76</v>
      </c>
      <c r="G2" s="62"/>
      <c r="H2" s="62"/>
      <c r="I2" s="62"/>
    </row>
    <row r="3" spans="1:9" x14ac:dyDescent="0.2">
      <c r="A3" s="91" t="s">
        <v>40</v>
      </c>
      <c r="B3" s="91"/>
      <c r="F3" s="61" t="s">
        <v>85</v>
      </c>
      <c r="G3" s="62"/>
      <c r="H3" s="62"/>
      <c r="I3" s="62"/>
    </row>
    <row r="5" spans="1:9" x14ac:dyDescent="0.2">
      <c r="A5" s="79" t="s">
        <v>41</v>
      </c>
      <c r="B5" s="79"/>
      <c r="C5" s="79"/>
      <c r="D5" s="79"/>
      <c r="F5" s="61" t="s">
        <v>91</v>
      </c>
      <c r="G5" s="62"/>
      <c r="H5" s="62"/>
      <c r="I5" s="62"/>
    </row>
    <row r="6" spans="1:9" x14ac:dyDescent="0.2">
      <c r="F6" s="61" t="s">
        <v>86</v>
      </c>
      <c r="G6" s="62"/>
      <c r="H6" s="62"/>
      <c r="I6" s="62"/>
    </row>
    <row r="7" spans="1:9" x14ac:dyDescent="0.2">
      <c r="A7" s="61" t="s">
        <v>42</v>
      </c>
      <c r="B7" s="62"/>
      <c r="C7" s="62"/>
      <c r="D7" s="62"/>
      <c r="E7" s="62"/>
    </row>
    <row r="8" spans="1:9" x14ac:dyDescent="0.2">
      <c r="A8" s="17"/>
      <c r="B8" s="33"/>
      <c r="C8" s="17"/>
      <c r="D8" s="34"/>
      <c r="E8" s="89" t="s">
        <v>56</v>
      </c>
      <c r="F8" s="87"/>
      <c r="G8" s="87"/>
      <c r="H8" s="87"/>
      <c r="I8" s="88"/>
    </row>
    <row r="9" spans="1:9" ht="79.5" customHeight="1" x14ac:dyDescent="0.2">
      <c r="A9" s="29" t="s">
        <v>43</v>
      </c>
      <c r="B9" s="32" t="s">
        <v>61</v>
      </c>
      <c r="C9" s="32" t="s">
        <v>84</v>
      </c>
      <c r="D9" s="32" t="s">
        <v>62</v>
      </c>
      <c r="E9" s="32" t="s">
        <v>63</v>
      </c>
      <c r="F9" s="18" t="s">
        <v>64</v>
      </c>
      <c r="G9" s="18" t="s">
        <v>65</v>
      </c>
      <c r="H9" s="18" t="s">
        <v>66</v>
      </c>
      <c r="I9" s="18" t="s">
        <v>67</v>
      </c>
    </row>
    <row r="10" spans="1:9" x14ac:dyDescent="0.2">
      <c r="A10" s="14">
        <v>600</v>
      </c>
      <c r="B10" s="15" t="s">
        <v>45</v>
      </c>
      <c r="C10" s="49">
        <v>1175.9999999999998</v>
      </c>
      <c r="D10" s="49">
        <v>1202.333333333333</v>
      </c>
      <c r="E10" s="49">
        <v>563499</v>
      </c>
      <c r="F10" s="49">
        <v>645575</v>
      </c>
      <c r="G10" s="49">
        <v>57132</v>
      </c>
      <c r="H10" s="49">
        <v>49317</v>
      </c>
      <c r="I10" s="49">
        <v>752024</v>
      </c>
    </row>
    <row r="11" spans="1:9" x14ac:dyDescent="0.2">
      <c r="A11" s="14">
        <v>700</v>
      </c>
      <c r="B11" s="15" t="s">
        <v>46</v>
      </c>
      <c r="C11" s="50">
        <f>C10+'Form A'!C18</f>
        <v>2921</v>
      </c>
      <c r="D11" s="50">
        <f>D10+'Form A'!D18</f>
        <v>2975.333333333333</v>
      </c>
      <c r="E11" s="50">
        <f>E10+'Form A'!E18</f>
        <v>1388310</v>
      </c>
      <c r="F11" s="50">
        <f>F10+'Form A'!E18</f>
        <v>1470386</v>
      </c>
      <c r="G11" s="50">
        <f>G10+'Form A'!F18</f>
        <v>137628</v>
      </c>
      <c r="H11" s="50">
        <f>H10+'Form A'!G18</f>
        <v>329822</v>
      </c>
      <c r="I11" s="50">
        <f>I10+'Form A'!H18</f>
        <v>1937836</v>
      </c>
    </row>
    <row r="12" spans="1:9" ht="42" customHeight="1" x14ac:dyDescent="0.2">
      <c r="A12" s="85"/>
      <c r="B12" s="86"/>
      <c r="C12" s="87"/>
      <c r="D12" s="88"/>
      <c r="E12" s="13" t="s">
        <v>47</v>
      </c>
      <c r="F12" s="13" t="s">
        <v>48</v>
      </c>
      <c r="G12" s="13" t="s">
        <v>49</v>
      </c>
      <c r="H12" s="13" t="s">
        <v>50</v>
      </c>
      <c r="I12" s="35" t="s">
        <v>51</v>
      </c>
    </row>
    <row r="13" spans="1:9" ht="13.5" customHeight="1" x14ac:dyDescent="0.2">
      <c r="A13" s="31"/>
      <c r="B13" s="30"/>
      <c r="C13" s="81" t="s">
        <v>57</v>
      </c>
      <c r="D13" s="82"/>
      <c r="E13" s="82"/>
      <c r="F13" s="83"/>
      <c r="G13" s="84" t="s">
        <v>58</v>
      </c>
      <c r="H13" s="82"/>
      <c r="I13" s="36"/>
    </row>
    <row r="14" spans="1:9" ht="73.5" customHeight="1" x14ac:dyDescent="0.2">
      <c r="A14" s="29" t="s">
        <v>43</v>
      </c>
      <c r="B14" s="29" t="s">
        <v>44</v>
      </c>
      <c r="C14" s="18" t="s">
        <v>68</v>
      </c>
      <c r="D14" s="18" t="s">
        <v>69</v>
      </c>
      <c r="E14" s="18" t="s">
        <v>70</v>
      </c>
      <c r="F14" s="18" t="s">
        <v>71</v>
      </c>
      <c r="G14" s="18" t="s">
        <v>72</v>
      </c>
      <c r="H14" s="18" t="s">
        <v>73</v>
      </c>
      <c r="I14" s="32" t="s">
        <v>74</v>
      </c>
    </row>
    <row r="15" spans="1:9" x14ac:dyDescent="0.2">
      <c r="A15" s="14">
        <v>600</v>
      </c>
      <c r="B15" s="15" t="s">
        <v>45</v>
      </c>
      <c r="C15" s="49">
        <v>24361</v>
      </c>
      <c r="D15" s="49">
        <v>3727</v>
      </c>
      <c r="E15" s="49">
        <v>6808</v>
      </c>
      <c r="F15" s="49">
        <v>34896</v>
      </c>
      <c r="G15" s="49">
        <v>4420044</v>
      </c>
      <c r="H15" s="49">
        <v>496721</v>
      </c>
      <c r="I15" s="49">
        <v>48217</v>
      </c>
    </row>
    <row r="16" spans="1:9" x14ac:dyDescent="0.2">
      <c r="A16" s="14">
        <v>700</v>
      </c>
      <c r="B16" s="15" t="s">
        <v>46</v>
      </c>
      <c r="C16" s="51">
        <f>C15+'Form A'!C27</f>
        <v>58717</v>
      </c>
      <c r="D16" s="51">
        <f>D15+'Form A'!D27</f>
        <v>7801</v>
      </c>
      <c r="E16" s="51">
        <f>E15+'Form A'!E27</f>
        <v>9919</v>
      </c>
      <c r="F16" s="51">
        <f>F15+'Form A'!F27</f>
        <v>76437</v>
      </c>
      <c r="G16" s="51">
        <f>G15</f>
        <v>4420044</v>
      </c>
      <c r="H16" s="51">
        <f>H15</f>
        <v>496721</v>
      </c>
      <c r="I16" s="51">
        <f>I15</f>
        <v>48217</v>
      </c>
    </row>
    <row r="17" spans="1:8" ht="38.25" customHeight="1" x14ac:dyDescent="0.2">
      <c r="A17" s="16"/>
      <c r="B17" s="16"/>
      <c r="C17" s="13" t="s">
        <v>52</v>
      </c>
      <c r="D17" s="13" t="s">
        <v>53</v>
      </c>
      <c r="E17" s="13" t="s">
        <v>54</v>
      </c>
      <c r="F17" s="13" t="s">
        <v>55</v>
      </c>
    </row>
    <row r="18" spans="1:8" x14ac:dyDescent="0.2">
      <c r="A18" s="61" t="s">
        <v>59</v>
      </c>
      <c r="B18" s="62"/>
      <c r="C18" s="62"/>
      <c r="D18" s="62"/>
      <c r="E18" s="62"/>
      <c r="F18" s="62"/>
      <c r="G18" s="62"/>
      <c r="H18" s="62"/>
    </row>
    <row r="19" spans="1:8" x14ac:dyDescent="0.2">
      <c r="A19" s="61" t="s">
        <v>60</v>
      </c>
      <c r="B19" s="62"/>
      <c r="C19" s="62"/>
      <c r="D19" s="62"/>
      <c r="E19" s="62"/>
      <c r="F19" s="62"/>
      <c r="G19" s="62"/>
      <c r="H19" s="62"/>
    </row>
    <row r="21" spans="1:8" x14ac:dyDescent="0.15">
      <c r="A21" s="59" t="s">
        <v>92</v>
      </c>
      <c r="B21" s="57"/>
      <c r="C21" s="58"/>
      <c r="D21" s="58"/>
      <c r="E21" s="58"/>
      <c r="F21" s="58"/>
    </row>
    <row r="22" spans="1:8" ht="12.75" customHeight="1" x14ac:dyDescent="0.15">
      <c r="A22" s="59" t="s">
        <v>93</v>
      </c>
      <c r="B22" s="57"/>
      <c r="C22" s="58"/>
      <c r="D22" s="58"/>
      <c r="E22" s="58"/>
      <c r="F22" s="58"/>
    </row>
    <row r="23" spans="1:8" ht="29.25" customHeight="1" x14ac:dyDescent="0.2">
      <c r="A23" s="60" t="s">
        <v>94</v>
      </c>
      <c r="B23" s="60"/>
      <c r="C23" s="60"/>
      <c r="D23" s="60"/>
      <c r="E23" s="60"/>
      <c r="F23" s="60"/>
    </row>
    <row r="24" spans="1:8" x14ac:dyDescent="0.2">
      <c r="A24" s="56"/>
      <c r="B24" s="56"/>
      <c r="C24" s="56"/>
      <c r="D24" s="56"/>
      <c r="E24" s="56"/>
      <c r="F24" s="56"/>
    </row>
    <row r="25" spans="1:8" ht="19.5" customHeight="1" x14ac:dyDescent="0.2">
      <c r="A25" s="60" t="s">
        <v>95</v>
      </c>
      <c r="B25" s="60"/>
      <c r="C25" s="60"/>
      <c r="D25" s="60"/>
      <c r="E25" s="60"/>
      <c r="F25" s="60"/>
    </row>
    <row r="26" spans="1:8" x14ac:dyDescent="0.2">
      <c r="A26" s="56"/>
      <c r="B26" s="56"/>
      <c r="C26" s="56"/>
      <c r="D26" s="56"/>
      <c r="E26" s="56"/>
      <c r="F26" s="56"/>
    </row>
    <row r="27" spans="1:8" ht="21.75" customHeight="1" x14ac:dyDescent="0.2">
      <c r="A27" s="94" t="s">
        <v>96</v>
      </c>
      <c r="B27" s="60"/>
      <c r="C27" s="60"/>
      <c r="D27" s="60"/>
      <c r="E27" s="60"/>
      <c r="F27" s="60"/>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9">
    <mergeCell ref="A23:F23"/>
    <mergeCell ref="A25:F25"/>
    <mergeCell ref="A27:F27"/>
    <mergeCell ref="A12:D12"/>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10" t="s">
        <v>30</v>
      </c>
    </row>
    <row r="3" spans="1:1" ht="48.75" customHeight="1" x14ac:dyDescent="0.2">
      <c r="A3" s="10" t="s">
        <v>31</v>
      </c>
    </row>
    <row r="4" spans="1:1" ht="34.5" customHeight="1" x14ac:dyDescent="0.2">
      <c r="A4" s="10" t="s">
        <v>32</v>
      </c>
    </row>
    <row r="5" spans="1:1" ht="36" customHeight="1" x14ac:dyDescent="0.2">
      <c r="A5" s="10" t="s">
        <v>33</v>
      </c>
    </row>
    <row r="6" spans="1:1" ht="97.5" customHeight="1" x14ac:dyDescent="0.2">
      <c r="A6" s="10" t="s">
        <v>34</v>
      </c>
    </row>
    <row r="7" spans="1:1" s="5" customFormat="1" x14ac:dyDescent="0.2">
      <c r="A7" s="5" t="s">
        <v>23</v>
      </c>
    </row>
    <row r="8" spans="1:1" x14ac:dyDescent="0.2">
      <c r="A8" s="12" t="s">
        <v>35</v>
      </c>
    </row>
    <row r="9" spans="1:1" ht="25.5" customHeight="1" x14ac:dyDescent="0.2">
      <c r="A9" s="10" t="s">
        <v>36</v>
      </c>
    </row>
    <row r="10" spans="1:1" ht="120.75" customHeight="1" x14ac:dyDescent="0.2">
      <c r="A10" s="10" t="s">
        <v>37</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26" sqref="D26"/>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2" t="s">
        <v>89</v>
      </c>
      <c r="B1" s="93"/>
      <c r="C1" s="93"/>
      <c r="D1" s="93"/>
    </row>
    <row r="2" spans="1:4" x14ac:dyDescent="0.2">
      <c r="A2" s="9" t="s">
        <v>24</v>
      </c>
      <c r="B2" s="9"/>
      <c r="C2" s="9" t="s">
        <v>27</v>
      </c>
    </row>
    <row r="3" spans="1:4" x14ac:dyDescent="0.2">
      <c r="A3" s="9" t="s">
        <v>25</v>
      </c>
      <c r="B3" s="9"/>
      <c r="C3" s="9" t="s">
        <v>28</v>
      </c>
    </row>
    <row r="4" spans="1:4" x14ac:dyDescent="0.2">
      <c r="A4" s="9" t="s">
        <v>26</v>
      </c>
      <c r="B4" s="9"/>
      <c r="C4" s="9" t="s">
        <v>29</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Rica Chen</cp:lastModifiedBy>
  <cp:lastPrinted>2015-10-06T17:20:53Z</cp:lastPrinted>
  <dcterms:created xsi:type="dcterms:W3CDTF">2012-12-18T14:52:04Z</dcterms:created>
  <dcterms:modified xsi:type="dcterms:W3CDTF">2023-08-01T15:13:31Z</dcterms:modified>
</cp:coreProperties>
</file>