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5\apps\Finance\CorporateACCG\AAR &amp; STB Reporting\CBS\2018\Q1 2018\"/>
    </mc:Choice>
  </mc:AlternateContent>
  <bookViews>
    <workbookView xWindow="0" yWindow="0" windowWidth="24000" windowHeight="9650" activeTab="1"/>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CBS!$A$1:$F$45</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43" i="1"/>
  <c r="E43" i="1"/>
  <c r="F42" i="1"/>
  <c r="E42" i="1"/>
  <c r="F39" i="1"/>
  <c r="E39" i="1"/>
  <c r="C39" i="1"/>
  <c r="B39" i="1"/>
  <c r="F38" i="1"/>
  <c r="F40" i="1" s="1"/>
  <c r="E38" i="1"/>
  <c r="E40" i="1" s="1"/>
  <c r="C38" i="1"/>
  <c r="C40" i="1" s="1"/>
  <c r="B38" i="1"/>
  <c r="B40" i="1" s="1"/>
  <c r="E33" i="1"/>
  <c r="E32" i="1"/>
  <c r="E31" i="1"/>
  <c r="E30" i="1"/>
  <c r="E29" i="1"/>
  <c r="E28" i="1"/>
  <c r="E34" i="1" s="1"/>
  <c r="E26" i="1"/>
  <c r="E25" i="1"/>
  <c r="E24" i="1"/>
  <c r="E23" i="1"/>
  <c r="E22" i="1"/>
  <c r="E27" i="1" s="1"/>
  <c r="E20" i="1"/>
  <c r="E19" i="1"/>
  <c r="E18" i="1"/>
  <c r="E17" i="1"/>
  <c r="E16" i="1"/>
  <c r="E14" i="1"/>
  <c r="E13" i="1"/>
  <c r="E12" i="1"/>
  <c r="E11" i="1"/>
  <c r="E10" i="1"/>
  <c r="E9" i="1"/>
  <c r="E15" i="1" s="1"/>
  <c r="E21" i="1" s="1"/>
  <c r="E35" i="1" l="1"/>
  <c r="E52" i="1" s="1"/>
</calcChain>
</file>

<file path=xl/sharedStrings.xml><?xml version="1.0" encoding="utf-8"?>
<sst xmlns="http://schemas.openxmlformats.org/spreadsheetml/2006/main" count="76" uniqueCount="76">
  <si>
    <r>
      <rPr>
        <b/>
        <sz val="8"/>
        <rFont val="Arial"/>
        <family val="34"/>
      </rPr>
      <t>SURFACE TRANSPORTATION BOARD</t>
    </r>
  </si>
  <si>
    <r>
      <rPr>
        <b/>
        <sz val="8"/>
        <rFont val="Arial"/>
        <family val="34"/>
      </rPr>
      <t>QUARTERLY CONDENSED BALANCE SHEET - RAILROADS</t>
    </r>
  </si>
  <si>
    <t>OMB Clearance No. 2140-0012</t>
  </si>
  <si>
    <t>Expiration Date 10-31-2018</t>
  </si>
  <si>
    <r>
      <t xml:space="preserve">FORM CBS                QUARTER    1 [ X ]    2 [  ]    3 [   ]    4 [   ]       YEAR </t>
    </r>
    <r>
      <rPr>
        <u/>
        <sz val="7"/>
        <rFont val="Arial"/>
        <family val="34"/>
      </rPr>
      <t>   2018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</si>
  <si>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</si>
  <si>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</si>
  <si>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</si>
  <si>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</si>
  <si>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</si>
  <si>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</si>
  <si>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</si>
  <si>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</si>
  <si>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</si>
  <si>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</si>
  <si>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</si>
  <si>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</si>
  <si>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</si>
  <si>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</si>
  <si>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</si>
  <si>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</si>
  <si>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</si>
  <si>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</si>
  <si>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</si>
  <si>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</si>
  <si>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</si>
  <si>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</si>
  <si>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</si>
  <si>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</si>
  <si>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</si>
  <si>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</si>
  <si>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</si>
  <si>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</si>
  <si>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</si>
  <si>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</si>
  <si>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</si>
  <si>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</si>
  <si>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</si>
  <si>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</si>
  <si>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</si>
  <si>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</si>
  <si>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</si>
  <si>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</si>
  <si>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</si>
  <si>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</si>
  <si>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</si>
  <si>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</si>
  <si>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</si>
  <si>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</si>
  <si>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</si>
  <si>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</si>
  <si>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(1) Certain items have been reclassified to conform with the current year presentation.</t>
  </si>
  <si>
    <r>
      <rPr>
        <sz val="7"/>
        <rFont val="Arial"/>
        <family val="34"/>
      </rPr>
      <t>Page 1 of 2</t>
    </r>
  </si>
  <si>
    <t>OUT OF BALANCE</t>
  </si>
  <si>
    <t>Form CBS</t>
  </si>
  <si>
    <t xml:space="preserve">Railroad </t>
  </si>
  <si>
    <t>BNSF RAILWAY COMPANY</t>
  </si>
  <si>
    <t xml:space="preserve">Quarter </t>
  </si>
  <si>
    <t>1st</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</si>
  <si>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</si>
  <si>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</si>
  <si>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</si>
  <si>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</si>
  <si>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</si>
  <si>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</si>
  <si>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</si>
  <si>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</si>
  <si>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</si>
  <si>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</si>
  <si>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</si>
  <si>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</si>
  <si>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</si>
  <si>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April 30, 2018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</si>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</sst>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0;###0"/>
  </numFmts>
  <fonts count="23"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8"/>
      <color theme="0"/>
      <name val="Arial"/>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85">
    <xf numFmtId="0" fontId="0" fillId="0" borderId="0" xfId="0"/>
    <xf numFmtId="0" fontId="2" fillId="2" borderId="0" xfId="1" applyFill="1" applyBorder="1" applyAlignment="1">
      <alignment horizontal="center" vertical="top"/>
    </xf>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2" borderId="0" xfId="1" applyFill="1" applyBorder="1" applyAlignment="1">
      <alignment horizontal="righ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4" fillId="2" borderId="0" xfId="1" applyFont="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7"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11" xfId="1" applyFill="1" applyBorder="1" applyAlignment="1">
      <alignment horizontal="left" vertical="top" wrapText="1"/>
    </xf>
    <xf numFmtId="0" fontId="2" fillId="2" borderId="11" xfId="1" applyFill="1" applyBorder="1" applyAlignment="1">
      <alignment horizontal="center" vertical="top" wrapText="1"/>
    </xf>
    <xf numFmtId="0" fontId="2" fillId="2" borderId="12"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4" fontId="7" fillId="2" borderId="13" xfId="0" applyNumberFormat="1" applyFont="1" applyFill="1" applyBorder="1" applyAlignment="1">
      <alignment horizontal="center" wrapText="1"/>
    </xf>
    <xf numFmtId="41" fontId="8" fillId="0" borderId="13" xfId="1" applyNumberFormat="1" applyFont="1" applyFill="1" applyBorder="1" applyAlignment="1">
      <alignment horizontal="left" wrapText="1"/>
    </xf>
    <xf numFmtId="0" fontId="0" fillId="2" borderId="12" xfId="0" applyFill="1" applyBorder="1" applyAlignment="1">
      <alignment horizontal="left" vertical="top" wrapText="1"/>
    </xf>
    <xf numFmtId="164" fontId="7" fillId="2" borderId="13" xfId="0" applyNumberFormat="1" applyFont="1" applyFill="1" applyBorder="1" applyAlignment="1">
      <alignment horizontal="center" vertical="top" wrapText="1"/>
    </xf>
    <xf numFmtId="0" fontId="4" fillId="0" borderId="1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64" fontId="7" fillId="2" borderId="13" xfId="0" applyNumberFormat="1" applyFont="1" applyFill="1" applyBorder="1" applyAlignment="1">
      <alignment horizontal="center" vertical="center" wrapText="1"/>
    </xf>
    <xf numFmtId="41" fontId="8" fillId="0" borderId="13" xfId="1" applyNumberFormat="1" applyFont="1" applyFill="1" applyBorder="1" applyAlignment="1">
      <alignment horizontal="left" vertical="top" wrapText="1"/>
    </xf>
    <xf numFmtId="0" fontId="4" fillId="2" borderId="12"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0" borderId="11"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wrapText="1"/>
    </xf>
    <xf numFmtId="0" fontId="2" fillId="0" borderId="13" xfId="1" applyFill="1" applyBorder="1" applyAlignment="1">
      <alignment horizontal="left" vertical="top" wrapText="1"/>
    </xf>
    <xf numFmtId="164" fontId="7" fillId="0" borderId="13" xfId="0" applyNumberFormat="1" applyFont="1" applyFill="1" applyBorder="1" applyAlignment="1">
      <alignment horizontal="center" vertical="center"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0" borderId="13" xfId="1" applyNumberFormat="1" applyFont="1" applyFill="1" applyBorder="1" applyAlignment="1">
      <alignment horizontal="center" vertical="top" wrapText="1"/>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3" fontId="8" fillId="0"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9" fillId="0" borderId="0" xfId="0" applyFont="1"/>
    <xf numFmtId="0" fontId="10" fillId="0" borderId="0" xfId="0" applyFont="1"/>
    <xf numFmtId="0" fontId="10" fillId="0" borderId="0" xfId="0" applyFont="1" applyAlignment="1" applyProtection="1">
      <alignment horizontal="center"/>
    </xf>
    <xf numFmtId="0" fontId="10" fillId="0" borderId="0" xfId="0" applyFont="1" applyAlignment="1" applyProtection="1">
      <alignment horizontal="right"/>
    </xf>
    <xf numFmtId="41" fontId="2" fillId="2" borderId="0" xfId="1" applyNumberFormat="1" applyFill="1" applyBorder="1" applyAlignment="1">
      <alignment horizontal="left" vertical="center"/>
    </xf>
    <xf numFmtId="49" fontId="11" fillId="0" borderId="0" xfId="2" applyNumberFormat="1" applyFont="1" applyAlignment="1"/>
    <xf numFmtId="49" fontId="12" fillId="0" borderId="0" xfId="2" applyNumberFormat="1" applyFont="1" applyAlignment="1">
      <alignment horizontal="left"/>
    </xf>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2" borderId="0"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left"/>
    </xf>
    <xf numFmtId="0" fontId="0" fillId="2" borderId="0" xfId="0" applyFill="1" applyBorder="1" applyAlignment="1">
      <alignment horizontal="left"/>
    </xf>
    <xf numFmtId="0" fontId="16" fillId="0" borderId="0" xfId="0" applyFont="1"/>
    <xf numFmtId="0" fontId="21" fillId="0" borderId="0" xfId="0" applyFont="1"/>
    <xf numFmtId="0" fontId="21" fillId="0" borderId="0" xfId="0" applyFont="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1Q18%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Page 2"/>
      <sheetName val="CBS Detail"/>
      <sheetName val="10Q Recon"/>
      <sheetName val="Var Analysis- GAAP"/>
      <sheetName val="BS Leads"/>
    </sheetNames>
    <sheetDataSet>
      <sheetData sheetId="0"/>
      <sheetData sheetId="1"/>
      <sheetData sheetId="2"/>
      <sheetData sheetId="3">
        <row r="14">
          <cell r="AF14">
            <v>428669</v>
          </cell>
        </row>
        <row r="15">
          <cell r="AF15">
            <v>0</v>
          </cell>
        </row>
        <row r="16">
          <cell r="AF16">
            <v>1811268</v>
          </cell>
        </row>
        <row r="17">
          <cell r="AF17">
            <v>272145</v>
          </cell>
        </row>
        <row r="18">
          <cell r="AF18">
            <v>806410</v>
          </cell>
        </row>
        <row r="19">
          <cell r="AF19">
            <v>61120</v>
          </cell>
        </row>
        <row r="21">
          <cell r="AF21">
            <v>40177</v>
          </cell>
        </row>
        <row r="22">
          <cell r="AF22">
            <v>710685</v>
          </cell>
        </row>
        <row r="23">
          <cell r="AF23">
            <v>61491397</v>
          </cell>
        </row>
        <row r="24">
          <cell r="AF24">
            <v>997796</v>
          </cell>
        </row>
        <row r="25">
          <cell r="AF25">
            <v>16617847</v>
          </cell>
        </row>
        <row r="28">
          <cell r="AF28">
            <v>3010747</v>
          </cell>
        </row>
        <row r="29">
          <cell r="AF29">
            <v>1333541</v>
          </cell>
        </row>
        <row r="30">
          <cell r="AF30">
            <v>0</v>
          </cell>
        </row>
        <row r="31">
          <cell r="AF31">
            <v>13621038</v>
          </cell>
        </row>
        <row r="32">
          <cell r="AF32">
            <v>2319966</v>
          </cell>
        </row>
        <row r="35">
          <cell r="AF35">
            <v>1</v>
          </cell>
        </row>
        <row r="36">
          <cell r="AF36">
            <v>42919547</v>
          </cell>
        </row>
        <row r="37">
          <cell r="AF37">
            <v>19518655</v>
          </cell>
        </row>
        <row r="39">
          <cell r="AF39">
            <v>0</v>
          </cell>
        </row>
        <row r="40">
          <cell r="AF40">
            <v>256874</v>
          </cell>
        </row>
        <row r="41">
          <cell r="AF41">
            <v>257145</v>
          </cell>
        </row>
        <row r="48">
          <cell r="I48">
            <v>397853</v>
          </cell>
          <cell r="J48">
            <v>434220</v>
          </cell>
          <cell r="M48">
            <v>397853</v>
          </cell>
          <cell r="N48">
            <v>434220</v>
          </cell>
        </row>
        <row r="49">
          <cell r="I49">
            <v>164372</v>
          </cell>
          <cell r="J49">
            <v>253987</v>
          </cell>
          <cell r="M49">
            <v>164372</v>
          </cell>
          <cell r="N49">
            <v>253987</v>
          </cell>
        </row>
        <row r="55">
          <cell r="M55">
            <v>147316779</v>
          </cell>
          <cell r="N55">
            <v>147316779</v>
          </cell>
        </row>
        <row r="56">
          <cell r="M56">
            <v>169421685</v>
          </cell>
          <cell r="N56">
            <v>169421685</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F79"/>
  <sheetViews>
    <sheetView view="pageBreakPreview" topLeftCell="A13" zoomScaleNormal="100" zoomScaleSheetLayoutView="100" workbookViewId="0">
      <selection activeCell="I13" sqref="I13"/>
    </sheetView>
  </sheetViews>
  <sheetFormatPr defaultColWidth="9.1796875" defaultRowHeight="13" x14ac:dyDescent="0.25"/>
  <cols>
    <col min="1" max="1" width="29.54296875" style="2" customWidth="1"/>
    <col min="2" max="2" width="13.81640625" style="2" customWidth="1"/>
    <col min="3" max="3" width="11.26953125" style="2" customWidth="1"/>
    <col min="4" max="4" width="2.453125" style="2" bestFit="1" customWidth="1"/>
    <col min="5" max="6" width="13.81640625" style="2" customWidth="1"/>
    <col min="7" max="7" width="2.7265625" style="2" customWidth="1"/>
    <col min="8" max="16384" width="9.1796875" style="2"/>
  </cols>
  <sheetData>
    <row r="1" spans="1:6" x14ac:dyDescent="0.25">
      <c r="A1" s="1" t="s">
        <v>0</v>
      </c>
      <c r="B1" s="1"/>
      <c r="C1" s="1"/>
      <c r="D1" s="1"/>
      <c r="E1" s="1"/>
      <c r="F1" s="1"/>
    </row>
    <row r="2" spans="1:6" ht="18" customHeight="1" x14ac:dyDescent="0.25">
      <c r="A2" s="1" t="s">
        <v>1</v>
      </c>
      <c r="B2" s="1"/>
      <c r="C2" s="1"/>
      <c r="D2" s="1"/>
      <c r="E2" s="1"/>
      <c r="F2" s="1"/>
    </row>
    <row r="3" spans="1:6" ht="11.15" customHeight="1" x14ac:dyDescent="0.25">
      <c r="A3" s="3"/>
      <c r="E3" s="4" t="s">
        <v>2</v>
      </c>
      <c r="F3" s="5"/>
    </row>
    <row r="4" spans="1:6" ht="24.75" customHeight="1" x14ac:dyDescent="0.25">
      <c r="A4" s="6"/>
      <c r="E4" s="7" t="s">
        <v>3</v>
      </c>
      <c r="F4" s="8"/>
    </row>
    <row r="5" spans="1:6" ht="10" customHeight="1" x14ac:dyDescent="0.25">
      <c r="A5" s="9" t="s">
        <v>4</v>
      </c>
    </row>
    <row r="6" spans="1:6" ht="41.25" customHeight="1" x14ac:dyDescent="0.25">
      <c r="A6" s="10" t="s">
        <v>5</v>
      </c>
      <c r="B6" s="11"/>
      <c r="C6" s="11"/>
      <c r="D6" s="11"/>
      <c r="E6" s="11"/>
      <c r="F6" s="12"/>
    </row>
    <row r="7" spans="1:6" ht="18.75" customHeight="1" x14ac:dyDescent="0.25">
      <c r="A7" s="13" t="s">
        <v>6</v>
      </c>
      <c r="B7" s="14"/>
      <c r="C7" s="15"/>
      <c r="D7" s="16"/>
      <c r="E7" s="17" t="s">
        <v>7</v>
      </c>
      <c r="F7" s="18"/>
    </row>
    <row r="8" spans="1:6" ht="17.149999999999999" customHeight="1" x14ac:dyDescent="0.25">
      <c r="A8" s="19"/>
      <c r="B8" s="20"/>
      <c r="C8" s="21"/>
      <c r="D8" s="22"/>
      <c r="E8" s="23" t="s">
        <v>8</v>
      </c>
      <c r="F8" s="23" t="s">
        <v>9</v>
      </c>
    </row>
    <row r="9" spans="1:6" ht="24" customHeight="1" x14ac:dyDescent="0.25">
      <c r="A9" s="24" t="s">
        <v>10</v>
      </c>
      <c r="B9" s="25"/>
      <c r="C9" s="26"/>
      <c r="D9" s="27">
        <v>1</v>
      </c>
      <c r="E9" s="28">
        <f>'[1]CBS Detail'!AF14</f>
        <v>428669</v>
      </c>
      <c r="F9" s="28">
        <v>829039</v>
      </c>
    </row>
    <row r="10" spans="1:6" ht="12.75" customHeight="1" x14ac:dyDescent="0.25">
      <c r="A10" s="29" t="s">
        <v>11</v>
      </c>
      <c r="B10" s="25"/>
      <c r="C10" s="26"/>
      <c r="D10" s="30">
        <v>2</v>
      </c>
      <c r="E10" s="28">
        <f>'[1]CBS Detail'!AF15</f>
        <v>0</v>
      </c>
      <c r="F10" s="28">
        <v>0</v>
      </c>
    </row>
    <row r="11" spans="1:6" x14ac:dyDescent="0.25">
      <c r="A11" s="29" t="s">
        <v>12</v>
      </c>
      <c r="B11" s="25"/>
      <c r="C11" s="26"/>
      <c r="D11" s="30">
        <v>3</v>
      </c>
      <c r="E11" s="28">
        <f>'[1]CBS Detail'!AF16</f>
        <v>1811268</v>
      </c>
      <c r="F11" s="28">
        <v>1515878</v>
      </c>
    </row>
    <row r="12" spans="1:6" ht="12.75" customHeight="1" x14ac:dyDescent="0.25">
      <c r="A12" s="29" t="s">
        <v>13</v>
      </c>
      <c r="B12" s="25"/>
      <c r="C12" s="26"/>
      <c r="D12" s="30">
        <v>4</v>
      </c>
      <c r="E12" s="28">
        <f>'[1]CBS Detail'!AF17</f>
        <v>272145</v>
      </c>
      <c r="F12" s="28">
        <v>263833</v>
      </c>
    </row>
    <row r="13" spans="1:6" x14ac:dyDescent="0.25">
      <c r="A13" s="29" t="s">
        <v>14</v>
      </c>
      <c r="B13" s="25"/>
      <c r="C13" s="26"/>
      <c r="D13" s="30">
        <v>5</v>
      </c>
      <c r="E13" s="28">
        <f>'[1]CBS Detail'!AF18</f>
        <v>806410</v>
      </c>
      <c r="F13" s="28">
        <v>833103</v>
      </c>
    </row>
    <row r="14" spans="1:6" ht="12.75" customHeight="1" x14ac:dyDescent="0.25">
      <c r="A14" s="31" t="s">
        <v>15</v>
      </c>
      <c r="B14" s="32"/>
      <c r="C14" s="33"/>
      <c r="D14" s="30">
        <v>6</v>
      </c>
      <c r="E14" s="28">
        <f>'[1]CBS Detail'!AF19</f>
        <v>61120</v>
      </c>
      <c r="F14" s="28">
        <v>60211</v>
      </c>
    </row>
    <row r="15" spans="1:6" ht="13" customHeight="1" x14ac:dyDescent="0.25">
      <c r="A15" s="29" t="s">
        <v>16</v>
      </c>
      <c r="B15" s="25"/>
      <c r="C15" s="26"/>
      <c r="D15" s="30">
        <v>7</v>
      </c>
      <c r="E15" s="28">
        <f>SUM(E9:E14)</f>
        <v>3379612</v>
      </c>
      <c r="F15" s="28">
        <v>3502064</v>
      </c>
    </row>
    <row r="16" spans="1:6" ht="12.75" customHeight="1" x14ac:dyDescent="0.25">
      <c r="A16" s="31" t="s">
        <v>17</v>
      </c>
      <c r="B16" s="32"/>
      <c r="C16" s="33"/>
      <c r="D16" s="30">
        <v>8</v>
      </c>
      <c r="E16" s="28">
        <f>'[1]CBS Detail'!AF21</f>
        <v>40177</v>
      </c>
      <c r="F16" s="28">
        <v>67092</v>
      </c>
    </row>
    <row r="17" spans="1:6" ht="12.75" customHeight="1" x14ac:dyDescent="0.25">
      <c r="A17" s="31" t="s">
        <v>18</v>
      </c>
      <c r="B17" s="32"/>
      <c r="C17" s="33"/>
      <c r="D17" s="30">
        <v>9</v>
      </c>
      <c r="E17" s="28">
        <f>'[1]CBS Detail'!AF22</f>
        <v>710685</v>
      </c>
      <c r="F17" s="28">
        <v>556135</v>
      </c>
    </row>
    <row r="18" spans="1:6" ht="12.75" customHeight="1" x14ac:dyDescent="0.25">
      <c r="A18" s="29" t="s">
        <v>19</v>
      </c>
      <c r="B18" s="25"/>
      <c r="C18" s="26"/>
      <c r="D18" s="34">
        <v>10</v>
      </c>
      <c r="E18" s="28">
        <f>'[1]CBS Detail'!AF23</f>
        <v>61491397</v>
      </c>
      <c r="F18" s="28">
        <v>60568098</v>
      </c>
    </row>
    <row r="19" spans="1:6" ht="12.75" customHeight="1" x14ac:dyDescent="0.25">
      <c r="A19" s="29" t="s">
        <v>20</v>
      </c>
      <c r="B19" s="25"/>
      <c r="C19" s="26"/>
      <c r="D19" s="34">
        <v>11</v>
      </c>
      <c r="E19" s="28">
        <f>'[1]CBS Detail'!AF24</f>
        <v>997796</v>
      </c>
      <c r="F19" s="28">
        <v>985910</v>
      </c>
    </row>
    <row r="20" spans="1:6" ht="12.75" customHeight="1" x14ac:dyDescent="0.25">
      <c r="A20" s="29" t="s">
        <v>21</v>
      </c>
      <c r="B20" s="25"/>
      <c r="C20" s="26"/>
      <c r="D20" s="34">
        <v>12</v>
      </c>
      <c r="E20" s="28">
        <f>'[1]CBS Detail'!AF25</f>
        <v>16617847</v>
      </c>
      <c r="F20" s="28">
        <v>16493381</v>
      </c>
    </row>
    <row r="21" spans="1:6" ht="13" customHeight="1" x14ac:dyDescent="0.25">
      <c r="A21" s="29" t="s">
        <v>22</v>
      </c>
      <c r="B21" s="25"/>
      <c r="C21" s="26"/>
      <c r="D21" s="34">
        <v>13</v>
      </c>
      <c r="E21" s="35">
        <f>SUM(E15:E20)</f>
        <v>83237514</v>
      </c>
      <c r="F21" s="35">
        <v>82172680</v>
      </c>
    </row>
    <row r="22" spans="1:6" ht="27" customHeight="1" x14ac:dyDescent="0.25">
      <c r="A22" s="24" t="s">
        <v>23</v>
      </c>
      <c r="B22" s="25"/>
      <c r="C22" s="26"/>
      <c r="D22" s="34">
        <v>14</v>
      </c>
      <c r="E22" s="28">
        <f>'[1]CBS Detail'!AF28</f>
        <v>3010747</v>
      </c>
      <c r="F22" s="28">
        <v>3324308</v>
      </c>
    </row>
    <row r="23" spans="1:6" ht="12.75" customHeight="1" x14ac:dyDescent="0.25">
      <c r="A23" s="29" t="s">
        <v>24</v>
      </c>
      <c r="B23" s="25"/>
      <c r="C23" s="26"/>
      <c r="D23" s="34">
        <v>15</v>
      </c>
      <c r="E23" s="28">
        <f>'[1]CBS Detail'!AF29</f>
        <v>1333541</v>
      </c>
      <c r="F23" s="28">
        <v>1442443</v>
      </c>
    </row>
    <row r="24" spans="1:6" ht="12.75" customHeight="1" x14ac:dyDescent="0.25">
      <c r="A24" s="29" t="s">
        <v>25</v>
      </c>
      <c r="B24" s="25"/>
      <c r="C24" s="26"/>
      <c r="D24" s="34">
        <v>16</v>
      </c>
      <c r="E24" s="28">
        <f>'[1]CBS Detail'!AF30</f>
        <v>0</v>
      </c>
      <c r="F24" s="28">
        <v>0</v>
      </c>
    </row>
    <row r="25" spans="1:6" ht="12.75" customHeight="1" x14ac:dyDescent="0.25">
      <c r="A25" s="29" t="s">
        <v>26</v>
      </c>
      <c r="B25" s="25"/>
      <c r="C25" s="26"/>
      <c r="D25" s="34">
        <v>17</v>
      </c>
      <c r="E25" s="28">
        <f>'[1]CBS Detail'!AF31</f>
        <v>13621038</v>
      </c>
      <c r="F25" s="28">
        <v>20103849</v>
      </c>
    </row>
    <row r="26" spans="1:6" ht="12.75" customHeight="1" x14ac:dyDescent="0.25">
      <c r="A26" s="29" t="s">
        <v>27</v>
      </c>
      <c r="B26" s="25"/>
      <c r="C26" s="26"/>
      <c r="D26" s="34">
        <v>18</v>
      </c>
      <c r="E26" s="28">
        <f>'[1]CBS Detail'!AF32</f>
        <v>2319966</v>
      </c>
      <c r="F26" s="28">
        <v>2524662</v>
      </c>
    </row>
    <row r="27" spans="1:6" ht="13" customHeight="1" x14ac:dyDescent="0.25">
      <c r="A27" s="29" t="s">
        <v>28</v>
      </c>
      <c r="B27" s="25"/>
      <c r="C27" s="26"/>
      <c r="D27" s="34">
        <v>19</v>
      </c>
      <c r="E27" s="35">
        <f>SUM(E22:E26)</f>
        <v>20285292</v>
      </c>
      <c r="F27" s="35">
        <v>27395262</v>
      </c>
    </row>
    <row r="28" spans="1:6" ht="27" customHeight="1" x14ac:dyDescent="0.25">
      <c r="A28" s="24" t="s">
        <v>29</v>
      </c>
      <c r="B28" s="25"/>
      <c r="C28" s="26"/>
      <c r="D28" s="34">
        <v>20</v>
      </c>
      <c r="E28" s="28">
        <f>'[1]CBS Detail'!AF35</f>
        <v>1</v>
      </c>
      <c r="F28" s="28">
        <v>1</v>
      </c>
    </row>
    <row r="29" spans="1:6" x14ac:dyDescent="0.25">
      <c r="A29" s="29" t="s">
        <v>30</v>
      </c>
      <c r="B29" s="25"/>
      <c r="C29" s="26"/>
      <c r="D29" s="34">
        <v>21</v>
      </c>
      <c r="E29" s="28">
        <f>'[1]CBS Detail'!AF36</f>
        <v>42919547</v>
      </c>
      <c r="F29" s="28">
        <v>42919547</v>
      </c>
    </row>
    <row r="30" spans="1:6" x14ac:dyDescent="0.25">
      <c r="A30" s="36" t="s">
        <v>31</v>
      </c>
      <c r="B30" s="25"/>
      <c r="C30" s="26"/>
      <c r="D30" s="34">
        <v>22</v>
      </c>
      <c r="E30" s="28">
        <f>'[1]CBS Detail'!AF37</f>
        <v>19518655</v>
      </c>
      <c r="F30" s="28">
        <v>11629980</v>
      </c>
    </row>
    <row r="31" spans="1:6" x14ac:dyDescent="0.25">
      <c r="A31" s="29" t="s">
        <v>32</v>
      </c>
      <c r="B31" s="25"/>
      <c r="C31" s="26"/>
      <c r="D31" s="34">
        <v>23</v>
      </c>
      <c r="E31" s="28">
        <f>'[1]CBS Detail'!AF39</f>
        <v>0</v>
      </c>
      <c r="F31" s="28">
        <v>0</v>
      </c>
    </row>
    <row r="32" spans="1:6" ht="12.75" customHeight="1" x14ac:dyDescent="0.25">
      <c r="A32" s="29" t="s">
        <v>33</v>
      </c>
      <c r="B32" s="25"/>
      <c r="C32" s="26"/>
      <c r="D32" s="34">
        <v>24</v>
      </c>
      <c r="E32" s="28">
        <f>'[1]CBS Detail'!AF40</f>
        <v>256874</v>
      </c>
      <c r="F32" s="28">
        <v>110486</v>
      </c>
    </row>
    <row r="33" spans="1:6" ht="12.75" customHeight="1" x14ac:dyDescent="0.25">
      <c r="A33" s="37" t="s">
        <v>34</v>
      </c>
      <c r="B33" s="38"/>
      <c r="C33" s="39"/>
      <c r="D33" s="34">
        <v>25</v>
      </c>
      <c r="E33" s="28">
        <f>'[1]CBS Detail'!AF41</f>
        <v>257145</v>
      </c>
      <c r="F33" s="28">
        <v>117404</v>
      </c>
    </row>
    <row r="34" spans="1:6" ht="14.15" customHeight="1" x14ac:dyDescent="0.25">
      <c r="A34" s="40" t="s">
        <v>35</v>
      </c>
      <c r="B34" s="41"/>
      <c r="C34" s="42"/>
      <c r="D34" s="34">
        <v>26</v>
      </c>
      <c r="E34" s="35">
        <f>SUM(E28:E33)</f>
        <v>62952222</v>
      </c>
      <c r="F34" s="35">
        <v>54777418</v>
      </c>
    </row>
    <row r="35" spans="1:6" ht="14.15" customHeight="1" x14ac:dyDescent="0.25">
      <c r="A35" s="40" t="s">
        <v>36</v>
      </c>
      <c r="B35" s="41"/>
      <c r="C35" s="42"/>
      <c r="D35" s="34">
        <v>27</v>
      </c>
      <c r="E35" s="35">
        <f>E34+E27</f>
        <v>83237514</v>
      </c>
      <c r="F35" s="35">
        <v>82172680</v>
      </c>
    </row>
    <row r="36" spans="1:6" ht="9" customHeight="1" x14ac:dyDescent="0.25">
      <c r="A36" s="43" t="s">
        <v>37</v>
      </c>
      <c r="B36" s="44" t="s">
        <v>38</v>
      </c>
      <c r="C36" s="45"/>
      <c r="D36" s="46"/>
      <c r="E36" s="44" t="s">
        <v>39</v>
      </c>
      <c r="F36" s="45"/>
    </row>
    <row r="37" spans="1:6" ht="17.149999999999999" customHeight="1" x14ac:dyDescent="0.25">
      <c r="A37" s="47"/>
      <c r="B37" s="48" t="s">
        <v>40</v>
      </c>
      <c r="C37" s="48" t="s">
        <v>41</v>
      </c>
      <c r="D37" s="49"/>
      <c r="E37" s="48" t="s">
        <v>42</v>
      </c>
      <c r="F37" s="48" t="s">
        <v>43</v>
      </c>
    </row>
    <row r="38" spans="1:6" ht="12" customHeight="1" x14ac:dyDescent="0.25">
      <c r="A38" s="50" t="s">
        <v>44</v>
      </c>
      <c r="B38" s="35">
        <f>'[1]CBS Detail'!I48</f>
        <v>397853</v>
      </c>
      <c r="C38" s="35">
        <f>'[1]CBS Detail'!J48</f>
        <v>434220</v>
      </c>
      <c r="D38" s="51">
        <v>28</v>
      </c>
      <c r="E38" s="35">
        <f>'[1]CBS Detail'!M48</f>
        <v>397853</v>
      </c>
      <c r="F38" s="35">
        <f>'[1]CBS Detail'!N48</f>
        <v>434220</v>
      </c>
    </row>
    <row r="39" spans="1:6" x14ac:dyDescent="0.25">
      <c r="A39" s="50" t="s">
        <v>45</v>
      </c>
      <c r="B39" s="35">
        <f>'[1]CBS Detail'!I49</f>
        <v>164372</v>
      </c>
      <c r="C39" s="35">
        <f>'[1]CBS Detail'!J49</f>
        <v>253987</v>
      </c>
      <c r="D39" s="51">
        <v>29</v>
      </c>
      <c r="E39" s="35">
        <f>'[1]CBS Detail'!M49</f>
        <v>164372</v>
      </c>
      <c r="F39" s="35">
        <f>'[1]CBS Detail'!N49</f>
        <v>253987</v>
      </c>
    </row>
    <row r="40" spans="1:6" ht="12" customHeight="1" x14ac:dyDescent="0.25">
      <c r="A40" s="50" t="s">
        <v>46</v>
      </c>
      <c r="B40" s="35">
        <f>SUM(B38:B39)</f>
        <v>562225</v>
      </c>
      <c r="C40" s="35">
        <f>SUM(C38:C39)</f>
        <v>688207</v>
      </c>
      <c r="D40" s="51">
        <v>30</v>
      </c>
      <c r="E40" s="35">
        <f>SUM(E38:E39)</f>
        <v>562225</v>
      </c>
      <c r="F40" s="35">
        <f>SUM(F38:F39)</f>
        <v>688207</v>
      </c>
    </row>
    <row r="41" spans="1:6" ht="22.5" customHeight="1" x14ac:dyDescent="0.25">
      <c r="A41" s="52"/>
      <c r="B41" s="53"/>
      <c r="C41" s="54"/>
      <c r="D41" s="51"/>
      <c r="E41" s="55" t="s">
        <v>47</v>
      </c>
      <c r="F41" s="55" t="s">
        <v>48</v>
      </c>
    </row>
    <row r="42" spans="1:6" x14ac:dyDescent="0.25">
      <c r="A42" s="56" t="s">
        <v>49</v>
      </c>
      <c r="B42" s="57"/>
      <c r="C42" s="58"/>
      <c r="D42" s="51">
        <v>31</v>
      </c>
      <c r="E42" s="59">
        <f>'[1]CBS Detail'!M55</f>
        <v>147316779</v>
      </c>
      <c r="F42" s="59">
        <f>'[1]CBS Detail'!N55</f>
        <v>147316779</v>
      </c>
    </row>
    <row r="43" spans="1:6" x14ac:dyDescent="0.25">
      <c r="A43" s="56" t="s">
        <v>50</v>
      </c>
      <c r="B43" s="57"/>
      <c r="C43" s="58"/>
      <c r="D43" s="51">
        <v>32</v>
      </c>
      <c r="E43" s="59">
        <f>'[1]CBS Detail'!M56</f>
        <v>169421685</v>
      </c>
      <c r="F43" s="59">
        <f>'[1]CBS Detail'!N56</f>
        <v>169421685</v>
      </c>
    </row>
    <row r="44" spans="1:6" ht="10" customHeight="1" x14ac:dyDescent="0.25">
      <c r="A44" s="60"/>
      <c r="B44" s="60"/>
      <c r="C44" s="60"/>
      <c r="D44" s="61"/>
      <c r="E44" s="60"/>
      <c r="F44" s="60"/>
    </row>
    <row r="45" spans="1:6" x14ac:dyDescent="0.2">
      <c r="A45" s="62" t="s">
        <v>51</v>
      </c>
    </row>
    <row r="46" spans="1:6" ht="10" customHeight="1" x14ac:dyDescent="0.2">
      <c r="A46" s="63"/>
    </row>
    <row r="47" spans="1:6" ht="10" customHeight="1" x14ac:dyDescent="0.25">
      <c r="A47" s="2" t="s">
        <v>52</v>
      </c>
    </row>
    <row r="48" spans="1:6" ht="10" customHeight="1" x14ac:dyDescent="0.2">
      <c r="A48" s="63"/>
    </row>
    <row r="49" spans="3:6" ht="10" customHeight="1" x14ac:dyDescent="0.25"/>
    <row r="50" spans="3:6" ht="10" customHeight="1" x14ac:dyDescent="0.25"/>
    <row r="51" spans="3:6" ht="10" customHeight="1" x14ac:dyDescent="0.25"/>
    <row r="52" spans="3:6" ht="10" customHeight="1" x14ac:dyDescent="0.2">
      <c r="C52" s="64"/>
      <c r="D52" s="65" t="s">
        <v>53</v>
      </c>
      <c r="E52" s="66">
        <f>E35-E21</f>
        <v>0</v>
      </c>
      <c r="F52" s="66">
        <f>F35-F21</f>
        <v>0</v>
      </c>
    </row>
    <row r="53" spans="3:6" ht="10" customHeight="1" x14ac:dyDescent="0.25"/>
    <row r="54" spans="3:6" ht="10" customHeight="1" x14ac:dyDescent="0.25"/>
    <row r="55" spans="3:6" ht="10" customHeight="1" x14ac:dyDescent="0.25"/>
    <row r="56" spans="3:6" ht="10" customHeight="1" x14ac:dyDescent="0.25"/>
    <row r="57" spans="3:6" ht="10" customHeight="1" x14ac:dyDescent="0.25"/>
    <row r="58" spans="3:6" ht="10" customHeight="1" x14ac:dyDescent="0.25"/>
    <row r="59" spans="3:6" ht="34.5" customHeight="1" x14ac:dyDescent="0.25"/>
    <row r="60" spans="3:6" ht="10" customHeight="1" x14ac:dyDescent="0.25"/>
    <row r="61" spans="3:6" ht="47.25" customHeight="1" x14ac:dyDescent="0.25"/>
    <row r="62" spans="3:6" ht="10" customHeight="1" x14ac:dyDescent="0.25"/>
    <row r="63" spans="3:6" ht="10" customHeight="1" x14ac:dyDescent="0.25"/>
    <row r="64" spans="3:6" ht="10" customHeight="1" x14ac:dyDescent="0.25"/>
    <row r="65" ht="11.15" customHeight="1" x14ac:dyDescent="0.25"/>
    <row r="66" ht="27.75" customHeight="1" x14ac:dyDescent="0.25"/>
    <row r="67" ht="129" customHeight="1" x14ac:dyDescent="0.25"/>
    <row r="68" ht="10" customHeight="1" x14ac:dyDescent="0.25"/>
    <row r="69" ht="10" customHeight="1" x14ac:dyDescent="0.25"/>
    <row r="70" ht="10" customHeight="1" x14ac:dyDescent="0.25"/>
    <row r="71" ht="36.75" customHeight="1" x14ac:dyDescent="0.25"/>
    <row r="72" ht="10" customHeight="1" x14ac:dyDescent="0.25"/>
    <row r="73" ht="10" customHeight="1" x14ac:dyDescent="0.25"/>
    <row r="74" ht="10" customHeight="1" x14ac:dyDescent="0.25"/>
    <row r="75" ht="10" customHeight="1" x14ac:dyDescent="0.25"/>
    <row r="76" ht="10" customHeight="1" x14ac:dyDescent="0.25"/>
    <row r="77" ht="10" customHeight="1" x14ac:dyDescent="0.25"/>
    <row r="78" ht="10" customHeight="1" x14ac:dyDescent="0.25"/>
    <row r="79" ht="10" customHeight="1" x14ac:dyDescent="0.25"/>
  </sheetData>
  <mergeCells count="41">
    <mergeCell ref="E36:F36"/>
    <mergeCell ref="A42:C42"/>
    <mergeCell ref="A43:C43"/>
    <mergeCell ref="A33:C33"/>
    <mergeCell ref="A34:C34"/>
    <mergeCell ref="A35:C35"/>
    <mergeCell ref="A36:A37"/>
    <mergeCell ref="B36:C36"/>
    <mergeCell ref="D36:D37"/>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rintOptions horizontalCentered="1" verticalCentered="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19"/>
  <sheetViews>
    <sheetView tabSelected="1" workbookViewId="0">
      <selection activeCell="E30" sqref="E30"/>
    </sheetView>
  </sheetViews>
  <sheetFormatPr defaultColWidth="9.1796875" defaultRowHeight="12.5" x14ac:dyDescent="0.25"/>
  <cols>
    <col min="1" max="1" width="22.26953125" style="71" customWidth="1"/>
    <col min="2" max="2" width="11.54296875" style="71" customWidth="1"/>
    <col min="3" max="3" width="9.1796875" style="71"/>
    <col min="4" max="4" width="2.54296875" style="71" customWidth="1"/>
    <col min="5" max="5" width="11.26953125" style="71" customWidth="1"/>
    <col min="6" max="16384" width="9.1796875" style="71"/>
  </cols>
  <sheetData>
    <row r="1" spans="1:11" x14ac:dyDescent="0.35">
      <c r="A1" s="67" t="s">
        <v>54</v>
      </c>
      <c r="B1" s="67" t="s">
        <v>55</v>
      </c>
      <c r="C1" s="68" t="s">
        <v>56</v>
      </c>
      <c r="D1" s="68"/>
      <c r="E1" s="68"/>
      <c r="F1" s="69" t="s">
        <v>57</v>
      </c>
      <c r="G1" s="70" t="s">
        <v>58</v>
      </c>
      <c r="H1" s="69" t="s">
        <v>59</v>
      </c>
      <c r="I1" s="70">
        <v>2018</v>
      </c>
      <c r="J1" s="69" t="s">
        <v>60</v>
      </c>
      <c r="K1" s="70" t="s">
        <v>61</v>
      </c>
    </row>
    <row r="2" spans="1:11" x14ac:dyDescent="0.25">
      <c r="A2" s="72"/>
      <c r="B2" s="72"/>
      <c r="C2" s="72"/>
      <c r="D2" s="72"/>
      <c r="E2" s="72"/>
      <c r="F2" s="72"/>
      <c r="G2" s="72"/>
      <c r="H2" s="72"/>
      <c r="I2" s="72"/>
      <c r="J2" s="72"/>
      <c r="K2" s="72"/>
    </row>
    <row r="3" spans="1:11" ht="52.5" customHeight="1" x14ac:dyDescent="0.25">
      <c r="A3" s="73" t="s">
        <v>62</v>
      </c>
      <c r="B3" s="73"/>
      <c r="C3" s="73"/>
      <c r="D3" s="73"/>
      <c r="E3" s="73"/>
      <c r="F3" s="73"/>
      <c r="G3" s="73"/>
      <c r="H3" s="73"/>
      <c r="I3" s="73"/>
      <c r="J3" s="73"/>
      <c r="K3" s="73"/>
    </row>
    <row r="4" spans="1:11" x14ac:dyDescent="0.25">
      <c r="A4" s="72"/>
      <c r="B4" s="72"/>
      <c r="C4" s="72"/>
      <c r="D4" s="72"/>
      <c r="E4" s="72"/>
      <c r="F4" s="72"/>
      <c r="G4" s="72"/>
      <c r="H4" s="72"/>
      <c r="I4" s="72"/>
      <c r="J4" s="72"/>
      <c r="K4" s="72"/>
    </row>
    <row r="5" spans="1:11" ht="63.75" customHeight="1" x14ac:dyDescent="0.25">
      <c r="A5" s="73" t="s">
        <v>63</v>
      </c>
      <c r="B5" s="73"/>
      <c r="C5" s="73"/>
      <c r="D5" s="73"/>
      <c r="E5" s="73"/>
      <c r="F5" s="73"/>
      <c r="G5" s="73"/>
      <c r="H5" s="73"/>
      <c r="I5" s="73"/>
      <c r="J5" s="73"/>
      <c r="K5" s="73"/>
    </row>
    <row r="6" spans="1:11" ht="29.25" customHeight="1" x14ac:dyDescent="0.25">
      <c r="A6" s="73" t="s">
        <v>64</v>
      </c>
      <c r="B6" s="73"/>
      <c r="C6" s="73"/>
      <c r="D6" s="73"/>
      <c r="E6" s="73"/>
      <c r="F6" s="73"/>
      <c r="G6" s="73"/>
      <c r="H6" s="73"/>
      <c r="I6" s="73"/>
      <c r="J6" s="73"/>
      <c r="K6" s="73"/>
    </row>
    <row r="7" spans="1:11" x14ac:dyDescent="0.25">
      <c r="A7" s="74"/>
      <c r="B7" s="74"/>
      <c r="C7" s="74"/>
      <c r="D7" s="74"/>
      <c r="E7" s="74"/>
      <c r="F7" s="74"/>
      <c r="G7" s="74"/>
      <c r="H7" s="74"/>
      <c r="I7" s="74"/>
      <c r="J7" s="74"/>
      <c r="K7" s="74"/>
    </row>
    <row r="8" spans="1:11" x14ac:dyDescent="0.25">
      <c r="A8" s="75" t="s">
        <v>65</v>
      </c>
      <c r="B8" s="72"/>
      <c r="C8" s="72"/>
      <c r="D8" s="72"/>
      <c r="E8" s="72"/>
      <c r="F8" s="72"/>
      <c r="G8" s="72"/>
      <c r="H8" s="72"/>
      <c r="I8" s="72"/>
      <c r="J8" s="72"/>
      <c r="K8" s="72"/>
    </row>
    <row r="9" spans="1:11" ht="29.25" customHeight="1" x14ac:dyDescent="0.25">
      <c r="A9" s="73" t="s">
        <v>66</v>
      </c>
      <c r="B9" s="73"/>
      <c r="C9" s="73"/>
      <c r="D9" s="73"/>
      <c r="E9" s="73"/>
      <c r="F9" s="73"/>
      <c r="G9" s="73"/>
      <c r="H9" s="73"/>
      <c r="I9" s="73"/>
      <c r="J9" s="73"/>
      <c r="K9" s="73"/>
    </row>
    <row r="10" spans="1:11" ht="172.5" customHeight="1" x14ac:dyDescent="0.25">
      <c r="A10" s="76" t="s">
        <v>67</v>
      </c>
      <c r="B10" s="76"/>
      <c r="C10" s="76"/>
      <c r="D10" s="76"/>
      <c r="E10" s="76"/>
      <c r="F10" s="76"/>
      <c r="G10" s="76"/>
      <c r="H10" s="76"/>
      <c r="I10" s="76"/>
      <c r="J10" s="76"/>
      <c r="K10" s="76"/>
    </row>
    <row r="11" spans="1:11" x14ac:dyDescent="0.25">
      <c r="A11" s="77" t="s">
        <v>68</v>
      </c>
      <c r="B11" s="77"/>
      <c r="C11" s="77"/>
      <c r="D11" s="77"/>
      <c r="E11" s="77"/>
      <c r="F11" s="72"/>
      <c r="G11" s="72"/>
      <c r="H11" s="72"/>
      <c r="I11" s="72"/>
      <c r="J11" s="72"/>
      <c r="K11" s="72"/>
    </row>
    <row r="12" spans="1:11" ht="46.5" customHeight="1" x14ac:dyDescent="0.25">
      <c r="A12" s="73" t="s">
        <v>69</v>
      </c>
      <c r="B12" s="73"/>
      <c r="C12" s="73"/>
      <c r="D12" s="73"/>
      <c r="E12" s="73"/>
      <c r="F12" s="73"/>
      <c r="G12" s="73"/>
      <c r="H12" s="73"/>
      <c r="I12" s="73"/>
      <c r="J12" s="73"/>
      <c r="K12" s="73"/>
    </row>
    <row r="13" spans="1:11" s="81" customFormat="1" x14ac:dyDescent="0.25">
      <c r="A13" s="78" t="s">
        <v>70</v>
      </c>
      <c r="B13" s="79"/>
      <c r="C13" s="79"/>
      <c r="D13" s="79"/>
      <c r="E13" s="79"/>
      <c r="F13" s="80"/>
      <c r="G13" s="80"/>
      <c r="H13" s="80"/>
      <c r="I13" s="80"/>
      <c r="J13" s="80"/>
      <c r="K13" s="80"/>
    </row>
    <row r="14" spans="1:11" s="81" customFormat="1" x14ac:dyDescent="0.25">
      <c r="A14" s="78" t="s">
        <v>71</v>
      </c>
      <c r="B14" s="79"/>
      <c r="C14" s="79"/>
      <c r="D14" s="79"/>
      <c r="E14" s="79"/>
      <c r="F14" s="80"/>
      <c r="G14" s="80"/>
      <c r="H14" s="80"/>
      <c r="I14" s="80"/>
      <c r="J14" s="80"/>
      <c r="K14" s="80"/>
    </row>
    <row r="15" spans="1:11" x14ac:dyDescent="0.25">
      <c r="A15" s="82" t="s">
        <v>72</v>
      </c>
      <c r="B15" s="83" t="s">
        <v>73</v>
      </c>
      <c r="C15" s="83"/>
      <c r="D15" s="83"/>
      <c r="E15" s="84" t="s">
        <v>74</v>
      </c>
      <c r="F15" s="72"/>
      <c r="G15" s="72"/>
      <c r="H15" s="72"/>
      <c r="I15" s="72"/>
      <c r="J15" s="72"/>
      <c r="K15" s="72"/>
    </row>
    <row r="16" spans="1:11" x14ac:dyDescent="0.25">
      <c r="A16" s="72"/>
      <c r="B16" s="72"/>
      <c r="C16" s="72"/>
      <c r="D16" s="72"/>
      <c r="E16" s="72"/>
      <c r="F16" s="72"/>
      <c r="G16" s="72"/>
      <c r="H16" s="72"/>
      <c r="I16" s="72"/>
      <c r="J16" s="72"/>
      <c r="K16" s="72"/>
    </row>
    <row r="17" spans="1:11" x14ac:dyDescent="0.25">
      <c r="A17" s="72"/>
      <c r="B17" s="72"/>
      <c r="C17" s="72"/>
      <c r="D17" s="72"/>
      <c r="E17" s="72"/>
      <c r="F17" s="72"/>
      <c r="G17" s="72"/>
      <c r="H17" s="72"/>
      <c r="I17" s="72"/>
      <c r="J17" s="72"/>
      <c r="K17" s="72"/>
    </row>
    <row r="18" spans="1:11" x14ac:dyDescent="0.25">
      <c r="A18" s="72"/>
      <c r="B18" s="72"/>
      <c r="C18" s="72"/>
      <c r="D18" s="72"/>
      <c r="E18" s="72"/>
      <c r="F18" s="72"/>
      <c r="G18" s="72"/>
      <c r="H18" s="72"/>
      <c r="I18" s="72"/>
      <c r="J18" s="72"/>
      <c r="K18" s="72"/>
    </row>
    <row r="19" spans="1:11" x14ac:dyDescent="0.25">
      <c r="A19" s="72" t="s">
        <v>75</v>
      </c>
      <c r="B19" s="72"/>
      <c r="C19" s="72"/>
      <c r="D19" s="72"/>
      <c r="E19" s="72"/>
      <c r="F19" s="72"/>
      <c r="G19" s="72"/>
      <c r="H19" s="72"/>
      <c r="I19" s="72"/>
      <c r="J19" s="72"/>
      <c r="K19" s="72"/>
    </row>
  </sheetData>
  <mergeCells count="11">
    <mergeCell ref="A11:E11"/>
    <mergeCell ref="A12:K12"/>
    <mergeCell ref="A13:E13"/>
    <mergeCell ref="A14:E14"/>
    <mergeCell ref="B15:D15"/>
    <mergeCell ref="C1:E1"/>
    <mergeCell ref="A3:K3"/>
    <mergeCell ref="A5:K5"/>
    <mergeCell ref="A6:K6"/>
    <mergeCell ref="A9:K9"/>
    <mergeCell ref="A10:K10"/>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Fanning, Amie</dc:creator>
  <cp:lastModifiedBy>Fanning, Amie</cp:lastModifiedBy>
  <dcterms:created xsi:type="dcterms:W3CDTF">2018-04-27T18:37:31Z</dcterms:created>
  <dcterms:modified xsi:type="dcterms:W3CDTF">2018-04-27T18:38:47Z</dcterms:modified>
</cp:coreProperties>
</file>