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8\Q4 2018\"/>
    </mc:Choice>
  </mc:AlternateContent>
  <bookViews>
    <workbookView xWindow="0" yWindow="0" windowWidth="28800" windowHeight="12885"/>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'[3]R3 410 Sch'!_______Aug05</definedName>
    <definedName name="_______Jan06">[3]!_______Jan06</definedName>
    <definedName name="______Aug05">'[3]R3 410 Sch'!______Aug05</definedName>
    <definedName name="______Jan06">[3]!______Jan06</definedName>
    <definedName name="_____ALL1">#REF!</definedName>
    <definedName name="_____ALL2">#REF!</definedName>
    <definedName name="____ALL1">#REF!</definedName>
    <definedName name="____ALL2">#REF!</definedName>
    <definedName name="____Aug05">'[3]R3 410 Sch'!____Aug05</definedName>
    <definedName name="____Jan06">[3]!____Jan06</definedName>
    <definedName name="___ALL1">#REF!</definedName>
    <definedName name="___ALL2">#REF!</definedName>
    <definedName name="__123Graph_A" hidden="1">[4]Yield!#REF!</definedName>
    <definedName name="__123Graph_B" hidden="1">[4]Yield!#REF!</definedName>
    <definedName name="__123Graph_X" hidden="1">[4]Yield!#REF!</definedName>
    <definedName name="__ALL1">#REF!</definedName>
    <definedName name="__ALL2">#REF!</definedName>
    <definedName name="__Aug05">#N/A</definedName>
    <definedName name="__Jan06">#N/A</definedName>
    <definedName name="_13SEGMENTS_YTD">#REF!</definedName>
    <definedName name="_4AVG_DEBT">#REF!</definedName>
    <definedName name="_5">#REF!</definedName>
    <definedName name="_6">#REF!</definedName>
    <definedName name="_7">#REF!</definedName>
    <definedName name="_8FUEL_YTD">#REF!</definedName>
    <definedName name="_9OTH_INC_HC">'[5]OthInc IntExp'!#REF!</definedName>
    <definedName name="_ALL1">#REF!</definedName>
    <definedName name="_ALL2">#REF!</definedName>
    <definedName name="_Aug05">[6]!_Aug05</definedName>
    <definedName name="_cov2">#REF!</definedName>
    <definedName name="_d5">#REF!</definedName>
    <definedName name="_gn7">#REF!</definedName>
    <definedName name="_Jan06">[6]!_Jan06</definedName>
    <definedName name="_Key1" hidden="1">'[7]DETAIL RECORDS'!#REF!</definedName>
    <definedName name="_Key2" hidden="1">'[7]DETAIL RECORDS'!#REF!</definedName>
    <definedName name="_NonOpEnviroReserveReclass">'[2]Sch 210'!$Q$162,'[2]Sch 210'!$Q$170:$Q$171</definedName>
    <definedName name="_NonOpRealtyBlockBTL">'[2]Sch 210'!$Q$90:$Q$108,'[2]Sch 210'!$Q$130:$Q$141</definedName>
    <definedName name="_NonOpRealtyBlockReclass">'[2]Sch 210'!$Q$90:$Q$108,'[2]Sch 210'!$Q$130:$Q$141,'[2]Sch 210'!$Q$162,'[2]Sch 210'!$Q$170:$Q$171</definedName>
    <definedName name="_Order1" hidden="1">255</definedName>
    <definedName name="_Order2" hidden="1">255</definedName>
    <definedName name="_ROW1">#REF!</definedName>
    <definedName name="_sdf4">#REF!</definedName>
    <definedName name="_Sort" hidden="1">'[7]DETAIL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[6]!a</definedName>
    <definedName name="aao">#REF!</definedName>
    <definedName name="AccountedPeriodType1">#REF!</definedName>
    <definedName name="ACEFC">'[8]Depreciation Book&amp;Tax'!#REF!</definedName>
    <definedName name="ACEROW">'[8]Depreciation Book&amp;Tax'!#REF!</definedName>
    <definedName name="ACT">#REF!</definedName>
    <definedName name="ADJ">#REF!</definedName>
    <definedName name="ALL">#REF!</definedName>
    <definedName name="AllocatedRevByStateTbl">'[9]Mod Output-Allocated Rev By St'!$C$8:$E$58</definedName>
    <definedName name="AllTables">{1}</definedName>
    <definedName name="AMTFC">'[8]Depreciation Book&amp;Tax'!#REF!</definedName>
    <definedName name="AMTROW">'[8]Depreciation Book&amp;Tax'!#REF!</definedName>
    <definedName name="Annual_interest_rate">[10]C100!$C$5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IF([10]C100!XFC1&lt;&gt;"",[10]C100!D1048576,"")</definedName>
    <definedName name="BNE_MESSAGES_HIDDEN" hidden="1">#REF!</definedName>
    <definedName name="BOOK">#REF!</definedName>
    <definedName name="BSSHT">'[11]BS Consol upload'!$F$17:$AB$275</definedName>
    <definedName name="BUDGET_CENTER">#REF!</definedName>
    <definedName name="c_">#REF!</definedName>
    <definedName name="CASHFLOWS">#REF!</definedName>
    <definedName name="CD">#REF!</definedName>
    <definedName name="ChartOfAccountsID1">#REF!</definedName>
    <definedName name="COLLECT">'[12]Interest Received'!$A$2:$AS$59</definedName>
    <definedName name="COMPANY">#REF!</definedName>
    <definedName name="ConnectString1">#REF!</definedName>
    <definedName name="ConrailBookReserve">[13]Reserve!$D$63:$E$71</definedName>
    <definedName name="ConrailDeprate">'[13]NYC Deprate'!$A$1:$P$21</definedName>
    <definedName name="COPY">'[14]Amro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[15]CSXT_SEC_Deprate!$A$1:$S$43</definedName>
    <definedName name="CSXTBookReserve">[13]Reserve!$D$52:$E$60</definedName>
    <definedName name="CSXTDeprate">'[13]CSXT Deprate'!$A$1:$T$40</definedName>
    <definedName name="CSXTSECTiesARL">[15]CSXT_SEC_Deprate!$G$49:$J$49</definedName>
    <definedName name="CSXTTrackARLs">[15]CSXT_Deprate!$H$50:$K$52</definedName>
    <definedName name="Cum.Interest">IF([10]C100!XEY1&lt;&gt;"",[10]C100!A1048576+[10]C100!XFB1,"")</definedName>
    <definedName name="Curves_Salvage_Parameters">'[15]NYC Life &amp; Salv. Parameters'!$A$6:$G$63</definedName>
    <definedName name="d">#REF!</definedName>
    <definedName name="DATA">#REF!</definedName>
    <definedName name="DATA_AREA">#REF!</definedName>
    <definedName name="DATA0206">#REF!</definedName>
    <definedName name="DATEDATA">'[16]FCAR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'[15]2004 NYC Deprate'!$A$2:$W$1181</definedName>
    <definedName name="Deprate2008">#REF!</definedName>
    <definedName name="Deprate2011">'[15]2011 NYC Deprate'!$A$2:$W$1181</definedName>
    <definedName name="DepratePreviousStudy">'[13]DEPR LOT 08'!$A$1:$P$34</definedName>
    <definedName name="DEPREC">#REF!</definedName>
    <definedName name="DERPPRT">#REF!</definedName>
    <definedName name="Descriptions">[13]Descriptions!$A$1:$B$37</definedName>
    <definedName name="DetailedCalcLookup">'[15]NYC Detailed Calc'!$A$15:$AG$1128</definedName>
    <definedName name="df">#REF!</definedName>
    <definedName name="DmdSmryByOSt">'[9]Smry Dmd by O St'!$B$7:$E$32</definedName>
    <definedName name="DStatesInModelOutput">'[9]Smry Units &amp; Rev By D State'!$B$1:$E$45</definedName>
    <definedName name="e">#REF!</definedName>
    <definedName name="ELIM">#REF!</definedName>
    <definedName name="elim2">#REF!</definedName>
    <definedName name="Ending.Balance">IF([10]C100!XEZ1&lt;&gt;"",[10]C100!XFB1-[10]C100!XFD1,"")</definedName>
    <definedName name="er">#REF!</definedName>
    <definedName name="EXPENSE">#REF!</definedName>
    <definedName name="expense1">#REF!</definedName>
    <definedName name="f">#REF!</definedName>
    <definedName name="FairValue">#REF!</definedName>
    <definedName name="FAS_143">'[15]Book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[10]C100!$C$8</definedName>
    <definedName name="FirstDataRow1">#REF!</definedName>
    <definedName name="fisc_yr_adj">#REF!,#REF!</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FY_ADJ">#REF!,#REF!</definedName>
    <definedName name="g">#REF!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IF([10]C100!XFB1&lt;&gt;"",[10]C100!XFD1*Periodic_rate,"")</definedName>
    <definedName name="IS">#REF!</definedName>
    <definedName name="ISSTMT">'[11]IS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'[17]P&amp;L'!$A$294:$I$434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'[18]Natural Account Table'!$A$2:$B$43</definedName>
    <definedName name="NATURAL_ACCOUNT">#REF!</definedName>
    <definedName name="NetworkMilesByStateTbl">'[9]Network Miles per State'!$B$6:$C$56</definedName>
    <definedName name="new">#REF!</definedName>
    <definedName name="NoOfFFSegments1">#REF!</definedName>
    <definedName name="NOV">#REF!</definedName>
    <definedName name="NumberOfDetailFields1">#REF!</definedName>
    <definedName name="NumberOfHeaderFields1">#REF!</definedName>
    <definedName name="NYCRoadControls">[15]Controls!$B$5:$E$25</definedName>
    <definedName name="NYCTiesSEC">'[15]NYC Ties SEC'!$A$14:$AG$158</definedName>
    <definedName name="NYCTrackControls">[15]Controls!$B$53:$E$60</definedName>
    <definedName name="OCT">#REF!</definedName>
    <definedName name="ODBCDataSource1">#REF!</definedName>
    <definedName name="OStatesInModelOutput">'[9]Smry Units &amp; Rev By O State'!$B$3:$F$41</definedName>
    <definedName name="ots">#REF!</definedName>
    <definedName name="page1">#REF!</definedName>
    <definedName name="page2">#REF!</definedName>
    <definedName name="page3">#REF!</definedName>
    <definedName name="payment.Num">IF(OR([10]C100!A1048576="",[10]C100!A1048576=Total_payments),"",[10]C100!A1048576+1)</definedName>
    <definedName name="Payments_per_year">[10]C100!$C$7</definedName>
    <definedName name="Periodic_rate">Annual_interest_rate/Payments_per_year</definedName>
    <definedName name="PeriodSetName1">#REF!</definedName>
    <definedName name="PLAN">#REF!</definedName>
    <definedName name="plan2">#REF!</definedName>
    <definedName name="Pmt_to_use">[10]C100!$C$13</definedName>
    <definedName name="PopCache_GL_INTERFACE_REFERENCE7" hidden="1">[19]PopCache!$A$1:$A$2</definedName>
    <definedName name="PostErrorsToSusp1">#REF!</definedName>
    <definedName name="PR_ALLCOS_NOL">'[20]Sch 3'!$A$22:$R$72,'[20]Sch 3'!$A$75:$R$128,'[20]Sch 3'!$A$131:$R$224,'[20]Sch 3'!$A$227:$R$274,'[20]Sch 3'!$A$277:$R$327,'[20]Sch 3'!#REF!</definedName>
    <definedName name="PR_SUM_NOL">'[20]Sch 3'!#REF!</definedName>
    <definedName name="PRANGE">'[1]Paducah&amp;Louisville'!#REF!</definedName>
    <definedName name="PRESENTATION_PAGE">#REF!</definedName>
    <definedName name="Principal">IF([10]C100!XFA1&lt;&gt;"",MIN([10]C100!XFC1,Pmt_to_use-[10]C100!XFD1),"")</definedName>
    <definedName name="PRINT">#REF!</definedName>
    <definedName name="_xlnm.Print_Area" localSheetId="0">CBS!$A$1:$K$76</definedName>
    <definedName name="Print_Area_MI">#REF!</definedName>
    <definedName name="PROJ_ALL">#REF!</definedName>
    <definedName name="PROJ_VAR_ALL_6PG">#REF!</definedName>
    <definedName name="ProjectName">{"Client Name or Project Name"}</definedName>
    <definedName name="PY_BS_RECON">'[2]BS SEC'!$D$9:$D$19,'[2]BS SEC'!$G$9:$G$19,'[2]BS SEC'!$J$9:$J$19</definedName>
    <definedName name="PY_RECON">'[2]IS SEC'!$D$9:$D$19,'[2]IS SEC'!$G$9:$G$19,'[2]IS SEC'!$M$9:$M$19,'[2]IS SEC'!$P$9:$P$19</definedName>
    <definedName name="q">#REF!</definedName>
    <definedName name="Quarter">#REF!</definedName>
    <definedName name="query">#REF!</definedName>
    <definedName name="RAIL">#REF!</definedName>
    <definedName name="RATE">'[1]Paducah&amp;Louisville'!#REF!</definedName>
    <definedName name="REGFC">'[8]Depreciation Book&amp;Tax'!#REF!</definedName>
    <definedName name="REGROW">'[8]Depreciation Book&amp;Tax'!#REF!</definedName>
    <definedName name="ResponsibilityApplicationID1">#REF!</definedName>
    <definedName name="ResponsibilityID1">#REF!</definedName>
    <definedName name="ResponsibilityName1">#REF!</definedName>
    <definedName name="RMC000000000000">'[5]OthInc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'[2]IS SEC'!$C$9,'[2]IS SEC'!$F$9,'[2]IS SEC'!$O$9</definedName>
    <definedName name="SEGMENTS">#REF!</definedName>
    <definedName name="SEP">#REF!</definedName>
    <definedName name="SetOfBooksID1">#REF!</definedName>
    <definedName name="SetOfBooksName1">#REF!</definedName>
    <definedName name="Show.Date">IF([10]C100!XFD1&lt;&gt;"",DATE(YEAR(First_payment_due),MONTH(First_payment_due)+([10]C100!XFD1-1)*12/Payments_per_year,DAY(First_payment_due)),"")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[21]SegQtr!$A$1:$O$75</definedName>
    <definedName name="SUMFINMEAS">#REF!</definedName>
    <definedName name="summary">#REF!</definedName>
    <definedName name="SUPP">#REF!</definedName>
    <definedName name="Table">[22]Table!$A$3:$B$15</definedName>
    <definedName name="table2">#REF!</definedName>
    <definedName name="TARG">#REF!</definedName>
    <definedName name="TAX">#REF!</definedName>
    <definedName name="Tax_Reform">'[2]Sch 210'!#REF!,'[2]Sch 210'!#REF!,'[2]Sch 210'!#REF!</definedName>
    <definedName name="Tax_Reform_EquityPU">'[23]Sch 210'!$F$152:$F$153,'[23]Sch 210'!$F$34</definedName>
    <definedName name="Tax_reform_ImpactCurrTax">'[23]Sch 210'!$F$205,'[23]Sch 210'!$F$209</definedName>
    <definedName name="Temp_JE_Info">#REF!</definedName>
    <definedName name="Temp_List_Text">#REF!</definedName>
    <definedName name="TemplateNumber1">#REF!</definedName>
    <definedName name="TemplateStyle1">#REF!</definedName>
    <definedName name="TemplateType1">#REF!</definedName>
    <definedName name="TERM">'[24]LOCO PLAN'!$A$80:$C$91</definedName>
    <definedName name="Term_in_years">[10]C100!$C$6</definedName>
    <definedName name="topbord">#REF!</definedName>
    <definedName name="topbord1">#REF!</definedName>
    <definedName name="total">#REF!</definedName>
    <definedName name="Total_payments">Payments_per_year*Term_in_years</definedName>
    <definedName name="type">#REF!</definedName>
    <definedName name="UPDT_EQRENTS">[6]!UPDT_EQRENTS</definedName>
    <definedName name="UPDT_EQRENTS05">[6]!UPDT_EQRENTS05</definedName>
    <definedName name="UPDT_OPSUPGA">[6]!UPDT_OPSUPGA</definedName>
    <definedName name="UPDT_OPSUPGA05">[6]!UPDT_OPSUPGA05</definedName>
    <definedName name="UPDT_PERSINJ">[6]!UPDT_PERSINJ</definedName>
    <definedName name="UPDT_PERSINJ05">[6]!UPDT_PERSINJ05</definedName>
    <definedName name="UPDT_PL">[6]!UPDT_PL</definedName>
    <definedName name="UPDT_PL05">[6]!UPDT_PL05</definedName>
    <definedName name="UPDT_PLa">[6]!UPDT_PLa</definedName>
    <definedName name="UPDT_SGSUM">[6]!UPDT_SGSUM</definedName>
    <definedName name="UPDT_SGSUM05">[6]!UPDT_SGSUM05</definedName>
    <definedName name="Upl">#REF!</definedName>
    <definedName name="Vendor">#REF!</definedName>
    <definedName name="VI">'[25]CSX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[26]Cover!#REF!</definedName>
    <definedName name="wp1A">#REF!</definedName>
    <definedName name="wp1b">[27]Cover!#REF!</definedName>
    <definedName name="wp1d">[27]Cover!#REF!</definedName>
    <definedName name="wp1e">[27]Cover!#REF!</definedName>
    <definedName name="wp1f">[27]Cover!#REF!</definedName>
    <definedName name="wp1g">[27]Cover!#REF!</definedName>
    <definedName name="wp1h">[27]Cover!#REF!</definedName>
    <definedName name="wp1i">[27]Cover!#REF!</definedName>
    <definedName name="wp1j">[27]Cover!#REF!</definedName>
    <definedName name="WP2_Line8">'[28]WP2-Prior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Z_0A22F241_207D_4DA2_9F41_B2AD1B9CD9FD_.wvu.PrintArea" localSheetId="0" hidden="1">CBS!$A$1:$K$76</definedName>
    <definedName name="Z_779685EC_48A8_476D_BD14_8DF084FB6752_.wvu.PrintArea" localSheetId="0" hidden="1">CBS!$A$1:$K$76</definedName>
    <definedName name="Z_7E848A41_1358_4803_9373_5330A026BCBE_.wvu.PrintArea" localSheetId="0" hidden="1">CBS!$A$1:$K$76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 l="1"/>
  <c r="K34" i="1"/>
  <c r="K26" i="1"/>
  <c r="K20" i="1"/>
  <c r="K50" i="1"/>
  <c r="I50" i="1"/>
  <c r="E50" i="1"/>
  <c r="C50" i="1"/>
  <c r="I34" i="1"/>
  <c r="I44" i="1" s="1"/>
  <c r="I20" i="1"/>
  <c r="I26" i="1" s="1"/>
</calcChain>
</file>

<file path=xl/sharedStrings.xml><?xml version="1.0" encoding="utf-8"?>
<sst xmlns="http://schemas.openxmlformats.org/spreadsheetml/2006/main" count="123" uniqueCount="89">
  <si>
    <t>FOR ICC USE ONLY</t>
  </si>
  <si>
    <t>FORM</t>
  </si>
  <si>
    <t>QUARTER</t>
  </si>
  <si>
    <t>YEAR</t>
  </si>
  <si>
    <t>SURFACE TRANSPORTATION BOARD</t>
  </si>
  <si>
    <t xml:space="preserve">     |      |      |      |      |</t>
  </si>
  <si>
    <t>CBS</t>
  </si>
  <si>
    <t xml:space="preserve"> 1st   2nd   3rd   4th</t>
  </si>
  <si>
    <t>QUARTERLY CONDENSED BALANCE SHEET</t>
  </si>
  <si>
    <t xml:space="preserve"> </t>
  </si>
  <si>
    <t xml:space="preserve">  [  ]    [  ]    [   ]    [ X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</si>
  <si>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</si>
  <si>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</si>
  <si>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</si>
  <si>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</si>
  <si>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</si>
  <si>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</si>
  <si>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11-30-2021</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</si>
  <si>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</si>
  <si>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</si>
  <si>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</si>
  <si>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</si>
  <si>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</si>
  <si>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</si>
  <si>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</si>
  <si>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</si>
  <si>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</si>
  <si>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</si>
  <si>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</si>
  <si>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</si>
  <si>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</si>
  <si>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</si>
  <si>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</si>
  <si>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</si>
  <si>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</si>
  <si>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</si>
  <si>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</si>
  <si>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</si>
  <si>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</si>
  <si>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</si>
  <si>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</si>
  <si>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</si>
  <si>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</si>
  <si>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</si>
  <si>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</si>
  <si>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</si>
  <si>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</si>
  <si>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</si>
  <si>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</si>
  <si>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</si>
  <si>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</si>
  <si>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</si>
  <si>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</si>
  <si>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</si>
  <si>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</si>
  <si>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</si>
  <si>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</si>
  <si>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</si>
  <si>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</si>
  <si>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</si>
  <si>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</si>
  <si>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</si>
  <si>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</si>
  <si>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</si>
  <si>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</si>
  <si>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</si>
  <si>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</si>
  <si>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</si>
  <si>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</si>
  <si>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</si>
  <si>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</si>
  <si>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</si>
  <si>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</si>
  <si>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Form CBS        Railroad ___</t>
    </r>
    <r>
      <rPr>
        <u/>
        <sz val="8"/>
        <rFont val="Arial"/>
        <family val="2"/>
      </rPr>
      <t>CSX</t>
    </r>
    <r>
      <rPr>
        <sz val="8"/>
        <rFont val="Arial"/>
        <family val="2"/>
      </rPr>
      <t xml:space="preserve">___________________              Quarter___4th____         Year </t>
    </r>
    <r>
      <rPr>
        <u/>
        <sz val="8"/>
        <rFont val="Arial"/>
        <family val="2"/>
      </rPr>
      <t>___2018___</t>
    </r>
    <r>
      <rPr>
        <sz val="8"/>
        <rFont val="Arial"/>
        <family val="2"/>
      </rPr>
      <t xml:space="preserve">             Amended </t>
    </r>
    <r>
      <rPr>
        <u/>
        <sz val="8"/>
        <rFont val="Arial"/>
        <family val="2"/>
      </rPr>
      <t>__No____            </t>
    </r>
  </si>
  <si>
    <t xml:space="preserve">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</si>
  <si>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</si>
  <si>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</si>
  <si>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</si>
  <si>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</si>
  <si>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</si>
  <si>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</si>
  <si>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</si>
  <si>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</si>
  <si>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Thomas McDuffie</t>
  </si>
  <si>
    <t>Title</t>
  </si>
  <si>
    <t>Assistant Controller</t>
  </si>
  <si>
    <t>Date</t>
  </si>
  <si>
    <r>
      <t>Signature ____</t>
    </r>
    <r>
      <rPr>
        <u/>
        <sz val="8"/>
        <rFont val="Arial"/>
        <family val="2"/>
      </rPr>
      <t>/s/ Thomas McDuffie</t>
    </r>
    <r>
      <rPr>
        <sz val="8"/>
        <rFont val="Arial"/>
        <family val="2"/>
      </rPr>
      <t>_______________________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</si>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</sst>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17" x14ac:knownFonts="1">
    <font>
      <sz val="11"/>
      <color theme="1"/>
      <name val="Calibri"/>
      <family val="2"/>
      <scheme val="minor"/>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i/>
      <sz val="7"/>
      <name val="Arial"/>
      <family val="2"/>
    </font>
    <font>
      <b/>
      <sz val="7"/>
      <name val="Arial"/>
      <family val="2"/>
    </font>
    <font>
      <u/>
      <sz val="8"/>
      <name val="Arial"/>
      <family val="2"/>
    </font>
    <font>
      <i/>
      <sz val="8"/>
      <name val="Arial"/>
      <family val="2"/>
    </font>
    <font>
      <sz val="8"/>
      <name val="Helv"/>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43" fontId="4" fillId="0" borderId="0" applyFont="0" applyFill="0" applyBorder="0" applyAlignment="0" applyProtection="0"/>
  </cellStyleXfs>
  <cellXfs count="148">
    <xf numFmtId="0" fontId="0" fillId="0" borderId="0" xfId="0"/>
    <xf numFmtId="0" fontId="3" fillId="2" borderId="1" xfId="3" applyFont="1" applyFill="1" applyBorder="1" applyAlignment="1">
      <alignment horizontal="center"/>
    </xf>
    <xf numFmtId="0" fontId="4" fillId="2" borderId="2" xfId="3" applyFont="1" applyFill="1" applyBorder="1"/>
    <xf numFmtId="0" fontId="4" fillId="2" borderId="3" xfId="3" applyFont="1" applyFill="1" applyBorder="1" applyAlignment="1">
      <alignment horizontal="center"/>
    </xf>
    <xf numFmtId="0" fontId="4" fillId="2" borderId="4" xfId="3" applyFont="1" applyFill="1" applyBorder="1"/>
    <xf numFmtId="0" fontId="3" fillId="2" borderId="5" xfId="3" applyFont="1" applyFill="1" applyBorder="1" applyAlignment="1">
      <alignment horizontal="center"/>
    </xf>
    <xf numFmtId="0" fontId="5" fillId="2" borderId="6" xfId="3" applyFont="1" applyFill="1" applyBorder="1" applyAlignment="1">
      <alignment horizontal="center"/>
    </xf>
    <xf numFmtId="0" fontId="6" fillId="2" borderId="3" xfId="3" applyFont="1" applyFill="1" applyBorder="1" applyAlignment="1">
      <alignment horizontal="center"/>
    </xf>
    <xf numFmtId="0" fontId="2" fillId="2" borderId="3" xfId="3" applyFont="1" applyFill="1" applyBorder="1" applyAlignment="1">
      <alignment horizontal="center"/>
    </xf>
    <xf numFmtId="0" fontId="2" fillId="2" borderId="4" xfId="3" applyFont="1" applyFill="1" applyBorder="1" applyAlignment="1">
      <alignment horizontal="center"/>
    </xf>
    <xf numFmtId="0" fontId="4" fillId="0" borderId="0" xfId="3" applyFont="1"/>
    <xf numFmtId="0" fontId="4" fillId="2" borderId="1" xfId="3" applyFont="1" applyFill="1" applyBorder="1"/>
    <xf numFmtId="0" fontId="4" fillId="2" borderId="7" xfId="3" applyFont="1" applyFill="1" applyBorder="1"/>
    <xf numFmtId="0" fontId="4" fillId="2" borderId="0" xfId="3" applyFont="1" applyFill="1" applyAlignment="1">
      <alignment horizontal="center"/>
    </xf>
    <xf numFmtId="0" fontId="4" fillId="2" borderId="8" xfId="3" applyFont="1" applyFill="1" applyBorder="1"/>
    <xf numFmtId="0" fontId="3" fillId="2" borderId="9" xfId="3" applyFont="1" applyFill="1" applyBorder="1" applyAlignment="1">
      <alignment horizontal="center"/>
    </xf>
    <xf numFmtId="0" fontId="4" fillId="2" borderId="10" xfId="3" applyFont="1" applyFill="1" applyBorder="1" applyAlignment="1">
      <alignment horizontal="center" vertical="center"/>
    </xf>
    <xf numFmtId="0" fontId="6" fillId="2" borderId="7" xfId="3" applyFont="1" applyFill="1" applyBorder="1" applyAlignment="1">
      <alignment horizontal="center"/>
    </xf>
    <xf numFmtId="0" fontId="2" fillId="2" borderId="0" xfId="3" applyFont="1" applyFill="1" applyAlignment="1">
      <alignment horizontal="center"/>
    </xf>
    <xf numFmtId="0" fontId="2" fillId="2" borderId="8" xfId="3" applyFont="1" applyFill="1" applyBorder="1" applyAlignment="1">
      <alignment horizontal="center"/>
    </xf>
    <xf numFmtId="0" fontId="4" fillId="2" borderId="11" xfId="3" applyFont="1" applyFill="1" applyBorder="1"/>
    <xf numFmtId="0" fontId="4" fillId="2" borderId="12" xfId="3" applyFont="1" applyFill="1" applyBorder="1"/>
    <xf numFmtId="0" fontId="4" fillId="2" borderId="13" xfId="3" applyFont="1" applyFill="1" applyBorder="1"/>
    <xf numFmtId="0" fontId="4" fillId="2" borderId="14" xfId="3" applyFont="1" applyFill="1" applyBorder="1"/>
    <xf numFmtId="0" fontId="3" fillId="2" borderId="0" xfId="4" applyFont="1" applyFill="1" applyBorder="1" applyAlignment="1" applyProtection="1">
      <alignment horizontal="center"/>
      <protection locked="0"/>
    </xf>
    <xf numFmtId="0" fontId="2" fillId="2" borderId="11" xfId="3" applyFont="1" applyFill="1" applyBorder="1" applyAlignment="1">
      <alignment vertical="center"/>
    </xf>
    <xf numFmtId="0" fontId="6" fillId="2" borderId="12" xfId="3" applyFont="1" applyFill="1" applyBorder="1" applyAlignment="1">
      <alignment horizontal="center"/>
    </xf>
    <xf numFmtId="0" fontId="2" fillId="2" borderId="13" xfId="3" applyFont="1" applyFill="1" applyBorder="1" applyAlignment="1">
      <alignment horizontal="center"/>
    </xf>
    <xf numFmtId="0" fontId="2" fillId="2" borderId="14" xfId="3" applyFont="1" applyFill="1" applyBorder="1" applyAlignment="1">
      <alignment horizontal="center"/>
    </xf>
    <xf numFmtId="0" fontId="7" fillId="2" borderId="2" xfId="3" applyFont="1" applyFill="1" applyBorder="1"/>
    <xf numFmtId="0" fontId="4" fillId="2" borderId="3" xfId="3" applyFont="1" applyFill="1" applyBorder="1"/>
    <xf numFmtId="0" fontId="4" fillId="2" borderId="0" xfId="3" applyFont="1" applyFill="1"/>
    <xf numFmtId="0" fontId="8" fillId="2" borderId="3" xfId="3" applyFont="1" applyFill="1" applyBorder="1"/>
    <xf numFmtId="0" fontId="3" fillId="2" borderId="3" xfId="3" applyFont="1" applyFill="1" applyBorder="1"/>
    <xf numFmtId="0" fontId="9" fillId="2" borderId="7" xfId="3" applyFont="1" applyFill="1" applyBorder="1"/>
    <xf numFmtId="0" fontId="8" fillId="2" borderId="0" xfId="3" applyFont="1" applyFill="1"/>
    <xf numFmtId="0" fontId="3" fillId="2" borderId="0" xfId="3" applyFont="1" applyFill="1"/>
    <xf numFmtId="0" fontId="4" fillId="2" borderId="15" xfId="3" applyFont="1" applyFill="1" applyBorder="1"/>
    <xf numFmtId="0" fontId="9" fillId="2" borderId="2" xfId="3" applyFont="1" applyFill="1" applyBorder="1" applyAlignment="1">
      <alignment horizontal="center"/>
    </xf>
    <xf numFmtId="0" fontId="5" fillId="2" borderId="1" xfId="3" applyFont="1" applyFill="1" applyBorder="1" applyAlignment="1">
      <alignment horizontal="center"/>
    </xf>
    <xf numFmtId="0" fontId="10" fillId="2" borderId="5" xfId="3" applyFont="1" applyFill="1" applyBorder="1" applyAlignment="1">
      <alignment horizontal="center"/>
    </xf>
    <xf numFmtId="0" fontId="2" fillId="2" borderId="16" xfId="3" applyFont="1" applyFill="1" applyBorder="1" applyAlignment="1">
      <alignment horizontal="center"/>
    </xf>
    <xf numFmtId="0" fontId="2" fillId="2" borderId="17" xfId="3" applyFont="1" applyFill="1" applyBorder="1" applyAlignment="1">
      <alignment horizontal="center"/>
    </xf>
    <xf numFmtId="0" fontId="4" fillId="2" borderId="7" xfId="3" applyFont="1" applyFill="1" applyBorder="1" applyAlignment="1">
      <alignment horizontal="center"/>
    </xf>
    <xf numFmtId="0" fontId="5" fillId="2" borderId="9" xfId="3" applyFont="1" applyFill="1" applyBorder="1" applyAlignment="1">
      <alignment horizontal="center"/>
    </xf>
    <xf numFmtId="0" fontId="10" fillId="2" borderId="2" xfId="3" applyFont="1" applyFill="1" applyBorder="1" applyAlignment="1">
      <alignment horizontal="center"/>
    </xf>
    <xf numFmtId="0" fontId="10" fillId="2" borderId="7" xfId="3" applyFont="1" applyFill="1" applyBorder="1" applyAlignment="1" applyProtection="1">
      <alignment horizontal="center"/>
    </xf>
    <xf numFmtId="0" fontId="5" fillId="2" borderId="8" xfId="3" applyFont="1" applyFill="1" applyBorder="1" applyAlignment="1">
      <alignment horizontal="center"/>
    </xf>
    <xf numFmtId="0" fontId="4" fillId="2" borderId="18" xfId="3" applyFont="1" applyFill="1" applyBorder="1"/>
    <xf numFmtId="0" fontId="5" fillId="2" borderId="11" xfId="3" applyFont="1" applyFill="1" applyBorder="1"/>
    <xf numFmtId="0" fontId="5" fillId="2" borderId="12" xfId="3" applyFont="1" applyFill="1" applyBorder="1" applyAlignment="1">
      <alignment horizontal="center"/>
    </xf>
    <xf numFmtId="0" fontId="9" fillId="2" borderId="2" xfId="3" applyFont="1" applyFill="1" applyBorder="1" applyAlignment="1">
      <alignment horizontal="left"/>
    </xf>
    <xf numFmtId="0" fontId="9" fillId="2" borderId="0" xfId="3" applyFont="1" applyFill="1" applyBorder="1" applyAlignment="1">
      <alignment horizontal="left"/>
    </xf>
    <xf numFmtId="0" fontId="4" fillId="3" borderId="12" xfId="3" applyFont="1" applyFill="1" applyBorder="1"/>
    <xf numFmtId="0" fontId="4" fillId="3" borderId="13" xfId="3" applyFont="1" applyFill="1" applyBorder="1"/>
    <xf numFmtId="0" fontId="4" fillId="3" borderId="14" xfId="3" applyFont="1" applyFill="1" applyBorder="1"/>
    <xf numFmtId="164" fontId="4" fillId="0" borderId="0" xfId="3" applyNumberFormat="1" applyFont="1"/>
    <xf numFmtId="0" fontId="3" fillId="2" borderId="7" xfId="3" applyFont="1" applyFill="1" applyBorder="1"/>
    <xf numFmtId="0" fontId="7" fillId="2" borderId="0" xfId="3" applyFont="1" applyFill="1"/>
    <xf numFmtId="164" fontId="4" fillId="2" borderId="14" xfId="5" applyNumberFormat="1" applyFont="1" applyFill="1" applyBorder="1" applyProtection="1"/>
    <xf numFmtId="37" fontId="7" fillId="2" borderId="0" xfId="3" applyNumberFormat="1" applyFont="1" applyFill="1" applyProtection="1"/>
    <xf numFmtId="43" fontId="4" fillId="0" borderId="0" xfId="1" applyFont="1" applyProtection="1">
      <protection locked="0"/>
    </xf>
    <xf numFmtId="0" fontId="4" fillId="2" borderId="5" xfId="3" applyFont="1" applyFill="1" applyBorder="1"/>
    <xf numFmtId="37" fontId="4" fillId="0" borderId="0" xfId="3" applyNumberFormat="1" applyFont="1" applyProtection="1">
      <protection locked="0"/>
    </xf>
    <xf numFmtId="0" fontId="3" fillId="2" borderId="7" xfId="3" applyFont="1" applyFill="1" applyBorder="1" applyAlignment="1">
      <alignment horizontal="left" indent="1"/>
    </xf>
    <xf numFmtId="164" fontId="4" fillId="2" borderId="17" xfId="5" applyNumberFormat="1" applyFont="1" applyFill="1" applyBorder="1" applyProtection="1"/>
    <xf numFmtId="0" fontId="4" fillId="2" borderId="9" xfId="3" applyFont="1" applyFill="1" applyBorder="1"/>
    <xf numFmtId="164" fontId="4" fillId="2" borderId="4" xfId="5" applyNumberFormat="1" applyFont="1" applyFill="1" applyBorder="1" applyProtection="1"/>
    <xf numFmtId="0" fontId="4" fillId="3" borderId="19" xfId="3" applyFont="1" applyFill="1" applyBorder="1"/>
    <xf numFmtId="0" fontId="4" fillId="3" borderId="20" xfId="3" applyFont="1" applyFill="1" applyBorder="1"/>
    <xf numFmtId="0" fontId="4" fillId="3" borderId="21" xfId="3" applyFont="1" applyFill="1" applyBorder="1"/>
    <xf numFmtId="0" fontId="4" fillId="3" borderId="22" xfId="3" applyFont="1" applyFill="1" applyBorder="1"/>
    <xf numFmtId="0" fontId="4" fillId="3" borderId="18" xfId="3" applyFont="1" applyFill="1" applyBorder="1"/>
    <xf numFmtId="0" fontId="4" fillId="3" borderId="23" xfId="3" applyFont="1" applyFill="1" applyBorder="1"/>
    <xf numFmtId="43" fontId="4" fillId="2" borderId="5" xfId="5" applyFont="1" applyFill="1" applyBorder="1"/>
    <xf numFmtId="0" fontId="4" fillId="0" borderId="0" xfId="3" applyFont="1" applyFill="1"/>
    <xf numFmtId="164" fontId="4" fillId="2" borderId="8" xfId="5" applyNumberFormat="1" applyFont="1" applyFill="1" applyBorder="1" applyProtection="1"/>
    <xf numFmtId="164" fontId="4" fillId="3" borderId="20" xfId="3" applyNumberFormat="1" applyFont="1" applyFill="1" applyBorder="1"/>
    <xf numFmtId="164" fontId="4" fillId="3" borderId="18" xfId="3" applyNumberFormat="1" applyFont="1" applyFill="1" applyBorder="1"/>
    <xf numFmtId="0" fontId="3" fillId="2" borderId="7" xfId="3" applyFont="1" applyFill="1" applyBorder="1" applyAlignment="1">
      <alignment horizontal="left"/>
    </xf>
    <xf numFmtId="0" fontId="3" fillId="2" borderId="7" xfId="3" applyFont="1" applyFill="1" applyBorder="1" applyAlignment="1">
      <alignment horizontal="left" indent="2"/>
    </xf>
    <xf numFmtId="0" fontId="7" fillId="2" borderId="1" xfId="3" applyFont="1" applyFill="1" applyBorder="1"/>
    <xf numFmtId="0" fontId="6" fillId="2" borderId="5" xfId="3" applyFont="1" applyFill="1" applyBorder="1" applyAlignment="1">
      <alignment horizontal="center"/>
    </xf>
    <xf numFmtId="0" fontId="4" fillId="3" borderId="24" xfId="3" applyFont="1" applyFill="1" applyBorder="1"/>
    <xf numFmtId="0" fontId="4" fillId="2" borderId="17" xfId="3" applyFont="1" applyFill="1" applyBorder="1"/>
    <xf numFmtId="37" fontId="6" fillId="2" borderId="5" xfId="3" applyNumberFormat="1" applyFont="1" applyFill="1" applyBorder="1" applyAlignment="1" applyProtection="1">
      <alignment horizontal="center"/>
    </xf>
    <xf numFmtId="0" fontId="7" fillId="2" borderId="9" xfId="3" applyFont="1" applyFill="1" applyBorder="1"/>
    <xf numFmtId="0" fontId="6" fillId="2" borderId="2" xfId="3" applyFont="1" applyFill="1" applyBorder="1" applyAlignment="1">
      <alignment horizontal="center"/>
    </xf>
    <xf numFmtId="0" fontId="4" fillId="3" borderId="25" xfId="3" applyFont="1" applyFill="1" applyBorder="1"/>
    <xf numFmtId="0" fontId="12" fillId="2" borderId="11" xfId="3" applyFont="1" applyFill="1" applyBorder="1"/>
    <xf numFmtId="0" fontId="3" fillId="2" borderId="12" xfId="3" applyFont="1" applyFill="1" applyBorder="1" applyAlignment="1">
      <alignment horizontal="center"/>
    </xf>
    <xf numFmtId="0" fontId="3" fillId="2" borderId="1" xfId="3" applyFont="1" applyFill="1" applyBorder="1"/>
    <xf numFmtId="164" fontId="4" fillId="2" borderId="13" xfId="5" applyNumberFormat="1" applyFont="1" applyFill="1" applyBorder="1" applyProtection="1"/>
    <xf numFmtId="37" fontId="4" fillId="0" borderId="0" xfId="3" applyNumberFormat="1" applyFont="1" applyFill="1" applyProtection="1"/>
    <xf numFmtId="0" fontId="3" fillId="2" borderId="9" xfId="3" applyFont="1" applyFill="1" applyBorder="1"/>
    <xf numFmtId="0" fontId="3" fillId="2" borderId="11" xfId="3" applyFont="1" applyFill="1" applyBorder="1"/>
    <xf numFmtId="0" fontId="4" fillId="3" borderId="26" xfId="3" applyFont="1" applyFill="1" applyBorder="1"/>
    <xf numFmtId="37" fontId="7" fillId="2" borderId="13" xfId="3" applyNumberFormat="1" applyFont="1" applyFill="1" applyBorder="1" applyProtection="1"/>
    <xf numFmtId="0" fontId="3" fillId="2" borderId="2" xfId="3" applyFont="1" applyFill="1" applyBorder="1"/>
    <xf numFmtId="0" fontId="4" fillId="2" borderId="0" xfId="3" applyFont="1" applyFill="1" applyBorder="1"/>
    <xf numFmtId="0" fontId="13" fillId="2" borderId="5" xfId="3" applyFont="1" applyFill="1" applyBorder="1" applyAlignment="1">
      <alignment horizontal="center"/>
    </xf>
    <xf numFmtId="37" fontId="13" fillId="2" borderId="5" xfId="3" applyNumberFormat="1" applyFont="1" applyFill="1" applyBorder="1" applyAlignment="1" applyProtection="1">
      <alignment horizontal="center"/>
    </xf>
    <xf numFmtId="164" fontId="4" fillId="2" borderId="27" xfId="5" applyNumberFormat="1" applyFont="1" applyFill="1" applyBorder="1"/>
    <xf numFmtId="37" fontId="4" fillId="2" borderId="5" xfId="3" applyNumberFormat="1" applyFont="1" applyFill="1" applyBorder="1" applyProtection="1"/>
    <xf numFmtId="164" fontId="4" fillId="2" borderId="28" xfId="5" applyNumberFormat="1" applyFont="1" applyFill="1" applyBorder="1"/>
    <xf numFmtId="165" fontId="4" fillId="0" borderId="0" xfId="2" applyNumberFormat="1" applyFont="1" applyProtection="1">
      <protection locked="0"/>
    </xf>
    <xf numFmtId="0" fontId="3" fillId="2" borderId="29" xfId="3" applyFont="1" applyFill="1" applyBorder="1" applyAlignment="1">
      <alignment vertical="center"/>
    </xf>
    <xf numFmtId="0" fontId="4" fillId="2" borderId="30" xfId="3" applyFont="1" applyFill="1" applyBorder="1"/>
    <xf numFmtId="0" fontId="4" fillId="2" borderId="31" xfId="3" applyFont="1" applyFill="1" applyBorder="1"/>
    <xf numFmtId="0" fontId="4" fillId="2" borderId="19" xfId="3" applyFont="1" applyFill="1" applyBorder="1"/>
    <xf numFmtId="0" fontId="4" fillId="2" borderId="20" xfId="3" applyFont="1" applyFill="1" applyBorder="1"/>
    <xf numFmtId="0" fontId="4" fillId="2" borderId="21" xfId="3" applyFont="1" applyFill="1" applyBorder="1"/>
    <xf numFmtId="0" fontId="3" fillId="2" borderId="15" xfId="3" applyFont="1" applyFill="1" applyBorder="1" applyAlignment="1">
      <alignment horizontal="left" vertical="top" wrapText="1"/>
    </xf>
    <xf numFmtId="0" fontId="3" fillId="2" borderId="0" xfId="3" applyFont="1" applyFill="1" applyBorder="1" applyAlignment="1">
      <alignment horizontal="left" vertical="top" wrapText="1"/>
    </xf>
    <xf numFmtId="0" fontId="3" fillId="2" borderId="32" xfId="3" applyFont="1" applyFill="1" applyBorder="1" applyAlignment="1">
      <alignment horizontal="left" vertical="top" wrapText="1"/>
    </xf>
    <xf numFmtId="0" fontId="3" fillId="0" borderId="0" xfId="3" applyFont="1"/>
    <xf numFmtId="15" fontId="3" fillId="0" borderId="0" xfId="3" applyNumberFormat="1" applyFont="1"/>
    <xf numFmtId="0" fontId="3" fillId="2" borderId="22" xfId="3" applyFont="1" applyFill="1" applyBorder="1" applyAlignment="1">
      <alignment horizontal="left" vertical="top" wrapText="1"/>
    </xf>
    <xf numFmtId="0" fontId="3" fillId="2" borderId="18" xfId="3" applyFont="1" applyFill="1" applyBorder="1" applyAlignment="1">
      <alignment horizontal="left" vertical="top" wrapText="1"/>
    </xf>
    <xf numFmtId="0" fontId="3" fillId="2" borderId="23" xfId="3" applyFont="1" applyFill="1" applyBorder="1" applyAlignment="1">
      <alignment horizontal="left" vertical="top" wrapText="1"/>
    </xf>
    <xf numFmtId="0" fontId="9" fillId="2" borderId="33"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3" fillId="2" borderId="7" xfId="3" applyFont="1" applyFill="1" applyBorder="1" applyAlignment="1">
      <alignment horizontal="left" vertical="top" wrapText="1"/>
    </xf>
    <xf numFmtId="0" fontId="3" fillId="2" borderId="8" xfId="3" applyFont="1" applyFill="1" applyBorder="1" applyAlignment="1">
      <alignment horizontal="left" vertical="top" wrapText="1"/>
    </xf>
    <xf numFmtId="0" fontId="3" fillId="0" borderId="0" xfId="3" applyFont="1" applyAlignment="1"/>
    <xf numFmtId="0" fontId="3" fillId="2" borderId="35" xfId="3" applyFont="1" applyFill="1" applyBorder="1" applyAlignment="1">
      <alignment horizontal="left" vertical="top" wrapText="1"/>
    </xf>
    <xf numFmtId="0" fontId="3" fillId="2" borderId="20" xfId="3" applyFont="1" applyFill="1" applyBorder="1" applyAlignment="1">
      <alignment horizontal="left" vertical="top" wrapText="1"/>
    </xf>
    <xf numFmtId="0" fontId="3" fillId="2" borderId="36" xfId="3" applyFont="1" applyFill="1" applyBorder="1" applyAlignment="1">
      <alignment horizontal="left" vertical="top" wrapText="1"/>
    </xf>
    <xf numFmtId="0" fontId="14" fillId="0" borderId="0" xfId="3" applyFont="1"/>
    <xf numFmtId="0" fontId="3" fillId="2" borderId="0" xfId="3" applyFont="1" applyFill="1" applyBorder="1"/>
    <xf numFmtId="0" fontId="15" fillId="2" borderId="0" xfId="3" applyFont="1" applyFill="1" applyBorder="1" applyAlignment="1" applyProtection="1">
      <protection locked="0"/>
    </xf>
    <xf numFmtId="0" fontId="15" fillId="2" borderId="0" xfId="3" applyFont="1" applyFill="1" applyBorder="1" applyProtection="1">
      <protection locked="0"/>
    </xf>
    <xf numFmtId="0" fontId="16" fillId="2" borderId="0" xfId="3" applyFont="1" applyFill="1" applyBorder="1" applyAlignment="1"/>
    <xf numFmtId="0" fontId="3" fillId="2" borderId="8" xfId="3" applyFont="1" applyFill="1" applyBorder="1"/>
    <xf numFmtId="0" fontId="15" fillId="0" borderId="0" xfId="3" applyFont="1"/>
    <xf numFmtId="0" fontId="3" fillId="2" borderId="15" xfId="3" applyFont="1" applyFill="1" applyBorder="1" applyAlignment="1" applyProtection="1">
      <alignment horizontal="right"/>
    </xf>
    <xf numFmtId="0" fontId="3" fillId="2" borderId="18" xfId="4" applyFont="1" applyFill="1" applyBorder="1" applyAlignment="1" applyProtection="1">
      <alignment horizontal="center"/>
    </xf>
    <xf numFmtId="0" fontId="3" fillId="2" borderId="15" xfId="3" applyFont="1" applyFill="1" applyBorder="1" applyAlignment="1" applyProtection="1">
      <alignment horizontal="right" indent="5"/>
    </xf>
    <xf numFmtId="0" fontId="3" fillId="2" borderId="0" xfId="3" applyFont="1" applyFill="1" applyBorder="1" applyAlignment="1">
      <alignment horizontal="center"/>
    </xf>
    <xf numFmtId="0" fontId="3" fillId="2" borderId="0" xfId="3" applyFont="1" applyFill="1" applyBorder="1" applyProtection="1"/>
    <xf numFmtId="0" fontId="3" fillId="2" borderId="0" xfId="3" applyFont="1" applyFill="1" applyBorder="1" applyAlignment="1">
      <alignment horizontal="left"/>
    </xf>
    <xf numFmtId="0" fontId="3" fillId="2" borderId="0" xfId="3" applyFont="1" applyFill="1" applyBorder="1" applyAlignment="1"/>
    <xf numFmtId="0" fontId="3" fillId="2" borderId="12" xfId="3" applyFont="1" applyFill="1" applyBorder="1"/>
    <xf numFmtId="0" fontId="3" fillId="2" borderId="13" xfId="3" applyFont="1" applyFill="1" applyBorder="1"/>
    <xf numFmtId="0" fontId="3" fillId="2" borderId="14" xfId="3" applyFont="1" applyFill="1" applyBorder="1"/>
    <xf numFmtId="14" fontId="3" fillId="0" borderId="18" xfId="3" applyNumberFormat="1" applyFont="1" applyFill="1" applyBorder="1" applyAlignment="1" applyProtection="1">
      <alignment horizontal="center"/>
    </xf>
    <xf numFmtId="0" fontId="3" fillId="0" borderId="18" xfId="3" applyFont="1" applyFill="1" applyBorder="1" applyAlignment="1" applyProtection="1">
      <alignment horizontal="center"/>
    </xf>
  </cellXfs>
  <cellStyles count="6">
    <cellStyle name="Comma" xfId="1" builtinId="3"/>
    <cellStyle name="Comma 10 5 2_11) Prop" xfId="5"/>
    <cellStyle name="Normal" xfId="0" builtinId="0"/>
    <cellStyle name="Normal - Style1" xfId="3"/>
    <cellStyle name="Normal - Style1 4 2_4) FAS 14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20HFM%20Financials%20Q42018-v1_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40"/>
      <sheetName val="Sch 240-old"/>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10_Affiliate AP"/>
      <sheetName val="11 Road &amp; Nonop Prop"/>
      <sheetName val="12 - CCX Reclass"/>
      <sheetName val="Shares"/>
      <sheetName val="REI PY_Adj"/>
      <sheetName val="CBS PY_Adj"/>
      <sheetName val="Checks"/>
      <sheetName val="QTD Rx"/>
    </sheetNames>
    <sheetDataSet>
      <sheetData sheetId="0" refreshError="1"/>
      <sheetData sheetId="1">
        <row r="2">
          <cell r="E2" t="str">
            <v xml:space="preserve"> 1st   2nd   3rd   4th</v>
          </cell>
        </row>
      </sheetData>
      <sheetData sheetId="2"/>
      <sheetData sheetId="3" refreshError="1"/>
      <sheetData sheetId="4" refreshError="1"/>
      <sheetData sheetId="5">
        <row r="9">
          <cell r="C9">
            <v>12174</v>
          </cell>
          <cell r="D9">
            <v>11334</v>
          </cell>
          <cell r="F9">
            <v>7868</v>
          </cell>
          <cell r="G9">
            <v>8070</v>
          </cell>
          <cell r="M9">
            <v>13</v>
          </cell>
          <cell r="O9">
            <v>-1036</v>
          </cell>
          <cell r="P9">
            <v>2247</v>
          </cell>
        </row>
        <row r="11">
          <cell r="D11">
            <v>-226</v>
          </cell>
          <cell r="G11">
            <v>-120</v>
          </cell>
          <cell r="M11">
            <v>97</v>
          </cell>
          <cell r="P11">
            <v>-6</v>
          </cell>
        </row>
        <row r="12">
          <cell r="D12">
            <v>0</v>
          </cell>
          <cell r="G12">
            <v>-2</v>
          </cell>
          <cell r="M12">
            <v>0</v>
          </cell>
          <cell r="P12">
            <v>0</v>
          </cell>
        </row>
        <row r="14">
          <cell r="D14">
            <v>0</v>
          </cell>
          <cell r="G14">
            <v>41</v>
          </cell>
          <cell r="M14">
            <v>41</v>
          </cell>
          <cell r="P14">
            <v>0</v>
          </cell>
        </row>
        <row r="15">
          <cell r="D15">
            <v>0</v>
          </cell>
          <cell r="G15">
            <v>-8</v>
          </cell>
          <cell r="M15">
            <v>-8</v>
          </cell>
          <cell r="P15">
            <v>0</v>
          </cell>
        </row>
        <row r="17">
          <cell r="D17">
            <v>0</v>
          </cell>
          <cell r="G17">
            <v>32</v>
          </cell>
          <cell r="M17">
            <v>0</v>
          </cell>
          <cell r="P17">
            <v>12</v>
          </cell>
        </row>
        <row r="18">
          <cell r="D18">
            <v>0</v>
          </cell>
          <cell r="G18">
            <v>4</v>
          </cell>
          <cell r="M18">
            <v>0</v>
          </cell>
          <cell r="P18">
            <v>0</v>
          </cell>
        </row>
        <row r="19">
          <cell r="D19">
            <v>-1</v>
          </cell>
          <cell r="G19">
            <v>0</v>
          </cell>
          <cell r="M19">
            <v>1</v>
          </cell>
          <cell r="P19">
            <v>1</v>
          </cell>
        </row>
      </sheetData>
      <sheetData sheetId="6">
        <row r="9">
          <cell r="D9">
            <v>36314</v>
          </cell>
          <cell r="G9">
            <v>10093</v>
          </cell>
          <cell r="J9">
            <v>26221</v>
          </cell>
        </row>
        <row r="11">
          <cell r="D11">
            <v>-6</v>
          </cell>
          <cell r="G11">
            <v>140</v>
          </cell>
          <cell r="J11">
            <v>-146</v>
          </cell>
        </row>
        <row r="13">
          <cell r="D13">
            <v>-326</v>
          </cell>
          <cell r="G13">
            <v>-122</v>
          </cell>
          <cell r="J13">
            <v>-204</v>
          </cell>
        </row>
        <row r="14">
          <cell r="D14">
            <v>-43</v>
          </cell>
          <cell r="G14">
            <v>-16</v>
          </cell>
          <cell r="J14">
            <v>-27</v>
          </cell>
        </row>
        <row r="15">
          <cell r="D15">
            <v>-17</v>
          </cell>
          <cell r="G15">
            <v>-6</v>
          </cell>
          <cell r="J15">
            <v>-11</v>
          </cell>
        </row>
        <row r="16">
          <cell r="D16">
            <v>0</v>
          </cell>
          <cell r="G16">
            <v>-2</v>
          </cell>
          <cell r="J16">
            <v>2</v>
          </cell>
        </row>
        <row r="17">
          <cell r="D17">
            <v>-1</v>
          </cell>
          <cell r="G17">
            <v>-2</v>
          </cell>
          <cell r="J17">
            <v>1</v>
          </cell>
        </row>
        <row r="19">
          <cell r="D19">
            <v>35921</v>
          </cell>
          <cell r="G19">
            <v>10085</v>
          </cell>
          <cell r="J19">
            <v>25836</v>
          </cell>
        </row>
      </sheetData>
      <sheetData sheetId="7"/>
      <sheetData sheetId="8"/>
      <sheetData sheetId="9" refreshError="1"/>
      <sheetData sheetId="10">
        <row r="90">
          <cell r="Q90">
            <v>36488.555869999997</v>
          </cell>
        </row>
        <row r="91">
          <cell r="Q91">
            <v>1062.4604899999999</v>
          </cell>
        </row>
        <row r="92">
          <cell r="Q92">
            <v>20.596550000000001</v>
          </cell>
        </row>
        <row r="93">
          <cell r="Q93">
            <v>7.3159999999999998</v>
          </cell>
        </row>
        <row r="94">
          <cell r="Q94">
            <v>0.27</v>
          </cell>
        </row>
        <row r="95">
          <cell r="Q95">
            <v>36.010449999999999</v>
          </cell>
        </row>
        <row r="96">
          <cell r="Q96">
            <v>44.002989999999997</v>
          </cell>
        </row>
        <row r="97">
          <cell r="Q97">
            <v>0</v>
          </cell>
        </row>
        <row r="98">
          <cell r="Q98">
            <v>0</v>
          </cell>
        </row>
        <row r="99">
          <cell r="Q99">
            <v>0</v>
          </cell>
        </row>
        <row r="100">
          <cell r="Q100">
            <v>-1.5185899999999999</v>
          </cell>
        </row>
        <row r="101">
          <cell r="Q101">
            <v>0</v>
          </cell>
        </row>
        <row r="102">
          <cell r="Q102">
            <v>0</v>
          </cell>
        </row>
        <row r="103">
          <cell r="Q103">
            <v>0</v>
          </cell>
        </row>
        <row r="104">
          <cell r="Q104">
            <v>0</v>
          </cell>
        </row>
        <row r="105">
          <cell r="Q105">
            <v>2667.3999900000003</v>
          </cell>
        </row>
        <row r="106">
          <cell r="Q106">
            <v>6839.97912</v>
          </cell>
        </row>
        <row r="107">
          <cell r="Q107">
            <v>696.60864000000004</v>
          </cell>
        </row>
        <row r="108">
          <cell r="Q108">
            <v>1810.2000800000001</v>
          </cell>
        </row>
        <row r="130">
          <cell r="Q130">
            <v>227543.57079</v>
          </cell>
        </row>
        <row r="131">
          <cell r="Q131">
            <v>296.17715999999996</v>
          </cell>
        </row>
        <row r="132">
          <cell r="Q132">
            <v>-71950.519109999994</v>
          </cell>
        </row>
        <row r="133">
          <cell r="Q133">
            <v>-1679.59547</v>
          </cell>
        </row>
        <row r="134">
          <cell r="Q134">
            <v>-117.53873</v>
          </cell>
        </row>
        <row r="135">
          <cell r="Q135">
            <v>0.15425999999999998</v>
          </cell>
        </row>
        <row r="136">
          <cell r="Q136">
            <v>0</v>
          </cell>
        </row>
        <row r="137">
          <cell r="Q137">
            <v>0</v>
          </cell>
        </row>
        <row r="138">
          <cell r="Q138">
            <v>0</v>
          </cell>
        </row>
        <row r="139">
          <cell r="Q139">
            <v>110.71991</v>
          </cell>
        </row>
        <row r="140">
          <cell r="Q140">
            <v>0</v>
          </cell>
        </row>
        <row r="141">
          <cell r="Q141">
            <v>70.598009999999988</v>
          </cell>
        </row>
        <row r="162">
          <cell r="Q162">
            <v>1551.16</v>
          </cell>
        </row>
        <row r="170">
          <cell r="Q170">
            <v>-556.60557999999992</v>
          </cell>
        </row>
        <row r="171">
          <cell r="Q171">
            <v>-3.1656999999999997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v>0</v>
          </cell>
          <cell r="D24">
            <v>0</v>
          </cell>
          <cell r="E24">
            <v>0</v>
          </cell>
          <cell r="G24">
            <v>0</v>
          </cell>
          <cell r="H24">
            <v>0</v>
          </cell>
          <cell r="K24">
            <v>0</v>
          </cell>
          <cell r="M24">
            <v>0</v>
          </cell>
          <cell r="N24">
            <v>0</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v>0</v>
          </cell>
          <cell r="D28">
            <v>15</v>
          </cell>
          <cell r="E28">
            <v>8.4602368866328256E-3</v>
          </cell>
          <cell r="G28">
            <v>-779</v>
          </cell>
          <cell r="H28">
            <v>-0.75265700483091791</v>
          </cell>
          <cell r="J28">
            <v>-4</v>
          </cell>
          <cell r="K28">
            <v>4</v>
          </cell>
          <cell r="M28">
            <v>-768</v>
          </cell>
          <cell r="N28">
            <v>-0.27360171001068756</v>
          </cell>
        </row>
        <row r="29">
          <cell r="A29" t="str">
            <v>Operating Expense</v>
          </cell>
          <cell r="E29">
            <v>0</v>
          </cell>
          <cell r="H29">
            <v>0</v>
          </cell>
          <cell r="K29">
            <v>0</v>
          </cell>
          <cell r="N29">
            <v>0</v>
          </cell>
        </row>
        <row r="30">
          <cell r="B30" t="str">
            <v xml:space="preserve">   Labor &amp; Fringe</v>
          </cell>
          <cell r="C30">
            <v>0</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v>0</v>
          </cell>
        </row>
        <row r="66">
          <cell r="A66">
            <v>0</v>
          </cell>
        </row>
        <row r="68">
          <cell r="A68">
            <v>0</v>
          </cell>
        </row>
        <row r="70">
          <cell r="A70">
            <v>0</v>
          </cell>
        </row>
        <row r="72">
          <cell r="A7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row>
      </sheetData>
      <sheetData sheetId="6">
        <row r="10">
          <cell r="D10">
            <v>-115</v>
          </cell>
        </row>
      </sheetData>
      <sheetData sheetId="7"/>
      <sheetData sheetId="8"/>
      <sheetData sheetId="9"/>
      <sheetData sheetId="10">
        <row r="34">
          <cell r="F34">
            <v>114688.34600000001</v>
          </cell>
        </row>
        <row r="152">
          <cell r="F152">
            <v>-2310.25</v>
          </cell>
        </row>
        <row r="153">
          <cell r="F153">
            <v>-916.23299999999995</v>
          </cell>
        </row>
        <row r="205">
          <cell r="F205">
            <v>40189.578000000001</v>
          </cell>
        </row>
        <row r="209">
          <cell r="F209">
            <v>-1597.444</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77"/>
  <sheetViews>
    <sheetView tabSelected="1" zoomScaleNormal="100" workbookViewId="0"/>
  </sheetViews>
  <sheetFormatPr defaultColWidth="9.7109375" defaultRowHeight="12.75" x14ac:dyDescent="0.2"/>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7109375" style="10" customWidth="1"/>
    <col min="12" max="12" width="10.5703125" style="10" bestFit="1" customWidth="1"/>
    <col min="13" max="13" width="12.85546875" style="10" bestFit="1" customWidth="1"/>
    <col min="14" max="16384" width="9.7109375" style="10"/>
  </cols>
  <sheetData>
    <row r="1" spans="1:18" x14ac:dyDescent="0.2">
      <c r="A1" s="1" t="s">
        <v>0</v>
      </c>
      <c r="B1" s="2"/>
      <c r="C1" s="3" t="s">
        <v>1</v>
      </c>
      <c r="D1" s="4"/>
      <c r="E1" s="5" t="s">
        <v>2</v>
      </c>
      <c r="F1" s="6" t="s">
        <v>3</v>
      </c>
      <c r="G1" s="7" t="s">
        <v>4</v>
      </c>
      <c r="H1" s="8"/>
      <c r="I1" s="8"/>
      <c r="J1" s="8"/>
      <c r="K1" s="9"/>
    </row>
    <row r="2" spans="1:18" ht="11.25" customHeight="1" x14ac:dyDescent="0.2">
      <c r="A2" s="11" t="s">
        <v>5</v>
      </c>
      <c r="B2" s="12"/>
      <c r="C2" s="13" t="s">
        <v>6</v>
      </c>
      <c r="D2" s="14"/>
      <c r="E2" s="15" t="s">
        <v>7</v>
      </c>
      <c r="F2" s="16">
        <v>2018</v>
      </c>
      <c r="G2" s="17" t="s">
        <v>8</v>
      </c>
      <c r="H2" s="18"/>
      <c r="I2" s="18"/>
      <c r="J2" s="18"/>
      <c r="K2" s="19"/>
    </row>
    <row r="3" spans="1:18" ht="12" customHeight="1" x14ac:dyDescent="0.2">
      <c r="A3" s="20" t="s">
        <v>5</v>
      </c>
      <c r="B3" s="21"/>
      <c r="C3" s="22"/>
      <c r="D3" s="23" t="s">
        <v>9</v>
      </c>
      <c r="E3" s="24" t="s">
        <v>10</v>
      </c>
      <c r="F3" s="25"/>
      <c r="G3" s="26" t="s">
        <v>11</v>
      </c>
      <c r="H3" s="27"/>
      <c r="I3" s="27"/>
      <c r="J3" s="27"/>
      <c r="K3" s="28"/>
    </row>
    <row r="4" spans="1:18" x14ac:dyDescent="0.2">
      <c r="A4" s="29" t="s">
        <v>12</v>
      </c>
      <c r="B4" s="30"/>
      <c r="C4" s="30"/>
      <c r="D4" s="31"/>
      <c r="E4" s="32" t="s">
        <v>13</v>
      </c>
      <c r="F4" s="30"/>
      <c r="G4" s="30"/>
      <c r="H4" s="30"/>
      <c r="I4" s="33" t="s">
        <v>14</v>
      </c>
      <c r="J4" s="33"/>
      <c r="K4" s="4"/>
    </row>
    <row r="5" spans="1:18" x14ac:dyDescent="0.2">
      <c r="A5" s="34" t="s">
        <v>15</v>
      </c>
      <c r="B5" s="31"/>
      <c r="C5" s="31"/>
      <c r="D5" s="31"/>
      <c r="E5" s="35" t="s">
        <v>16</v>
      </c>
      <c r="F5" s="31"/>
      <c r="G5" s="31"/>
      <c r="H5" s="31"/>
      <c r="I5" s="36" t="s">
        <v>17</v>
      </c>
      <c r="J5" s="36"/>
      <c r="K5" s="14"/>
    </row>
    <row r="6" spans="1:18" x14ac:dyDescent="0.2">
      <c r="A6" s="34" t="s">
        <v>18</v>
      </c>
      <c r="B6" s="31"/>
      <c r="C6" s="31"/>
      <c r="D6" s="31"/>
      <c r="E6" s="31"/>
      <c r="F6" s="31"/>
      <c r="G6" s="31"/>
      <c r="H6" s="31"/>
      <c r="I6" s="31"/>
      <c r="J6" s="36" t="s">
        <v>9</v>
      </c>
      <c r="K6" s="14"/>
    </row>
    <row r="7" spans="1:18" x14ac:dyDescent="0.2">
      <c r="A7" s="34" t="s">
        <v>19</v>
      </c>
      <c r="B7" s="31"/>
      <c r="C7" s="31"/>
      <c r="D7" s="31"/>
      <c r="E7" s="31"/>
      <c r="F7" s="31"/>
      <c r="G7" s="31"/>
      <c r="H7" s="31"/>
      <c r="I7" s="31"/>
      <c r="J7" s="31"/>
      <c r="K7" s="14"/>
    </row>
    <row r="8" spans="1:18" x14ac:dyDescent="0.2">
      <c r="A8" s="37"/>
      <c r="B8" s="31"/>
      <c r="C8" s="31"/>
      <c r="D8" s="31"/>
      <c r="E8" s="31"/>
      <c r="F8" s="31"/>
      <c r="G8" s="31"/>
      <c r="H8" s="31"/>
      <c r="I8" s="31" t="s">
        <v>9</v>
      </c>
      <c r="J8" s="31"/>
      <c r="K8" s="14"/>
    </row>
    <row r="9" spans="1:18" ht="5.0999999999999996" customHeight="1" x14ac:dyDescent="0.2">
      <c r="A9" s="12"/>
      <c r="B9" s="31"/>
      <c r="C9" s="31"/>
      <c r="D9" s="31"/>
      <c r="E9" s="31"/>
      <c r="F9" s="31"/>
      <c r="G9" s="31"/>
      <c r="H9" s="31"/>
      <c r="I9" s="31"/>
      <c r="J9" s="31"/>
      <c r="K9" s="14"/>
    </row>
    <row r="10" spans="1:18" x14ac:dyDescent="0.2">
      <c r="A10" s="38" t="s">
        <v>20</v>
      </c>
      <c r="B10" s="8"/>
      <c r="C10" s="8"/>
      <c r="D10" s="8"/>
      <c r="E10" s="8"/>
      <c r="F10" s="9"/>
      <c r="G10" s="39" t="s">
        <v>21</v>
      </c>
      <c r="H10" s="40" t="s">
        <v>22</v>
      </c>
      <c r="I10" s="41"/>
      <c r="J10" s="41"/>
      <c r="K10" s="42"/>
    </row>
    <row r="11" spans="1:18" ht="13.5" x14ac:dyDescent="0.2">
      <c r="A11" s="43" t="s">
        <v>23</v>
      </c>
      <c r="B11" s="18"/>
      <c r="C11" s="18"/>
      <c r="D11" s="18"/>
      <c r="E11" s="18"/>
      <c r="F11" s="19"/>
      <c r="G11" s="44" t="s">
        <v>24</v>
      </c>
      <c r="H11" s="45" t="s">
        <v>25</v>
      </c>
      <c r="I11" s="9"/>
      <c r="J11" s="46" t="s">
        <v>26</v>
      </c>
      <c r="K11" s="47"/>
    </row>
    <row r="12" spans="1:18" ht="9" customHeight="1" x14ac:dyDescent="0.2">
      <c r="A12" s="12" t="s">
        <v>9</v>
      </c>
      <c r="B12" s="48"/>
      <c r="C12" s="31"/>
      <c r="D12" s="31"/>
      <c r="E12" s="31"/>
      <c r="F12" s="31"/>
      <c r="G12" s="49" t="s">
        <v>9</v>
      </c>
      <c r="H12" s="50" t="s">
        <v>27</v>
      </c>
      <c r="I12" s="28"/>
      <c r="J12" s="50" t="s">
        <v>28</v>
      </c>
      <c r="K12" s="28"/>
    </row>
    <row r="13" spans="1:18" x14ac:dyDescent="0.2">
      <c r="A13" s="51"/>
      <c r="B13" s="52" t="s">
        <v>29</v>
      </c>
      <c r="C13" s="30"/>
      <c r="D13" s="30"/>
      <c r="E13" s="30"/>
      <c r="F13" s="30"/>
      <c r="G13" s="53"/>
      <c r="H13" s="54"/>
      <c r="I13" s="54"/>
      <c r="J13" s="54"/>
      <c r="K13" s="55"/>
      <c r="P13" s="56"/>
      <c r="Q13" s="56"/>
      <c r="R13" s="56"/>
    </row>
    <row r="14" spans="1:18" x14ac:dyDescent="0.2">
      <c r="A14" s="57" t="s">
        <v>30</v>
      </c>
      <c r="B14" s="31"/>
      <c r="C14" s="31"/>
      <c r="D14" s="31"/>
      <c r="E14" s="31"/>
      <c r="F14" s="31"/>
      <c r="G14" s="20">
        <v>1</v>
      </c>
      <c r="H14" s="58" t="s">
        <v>31</v>
      </c>
      <c r="I14" s="59">
        <v>3788</v>
      </c>
      <c r="J14" s="60" t="s">
        <v>31</v>
      </c>
      <c r="K14" s="59">
        <v>15824</v>
      </c>
      <c r="M14" s="61"/>
      <c r="N14" s="61"/>
      <c r="O14" s="61"/>
      <c r="P14" s="61"/>
      <c r="R14" s="61"/>
    </row>
    <row r="15" spans="1:18" x14ac:dyDescent="0.2">
      <c r="A15" s="57" t="s">
        <v>32</v>
      </c>
      <c r="B15" s="31"/>
      <c r="C15" s="31"/>
      <c r="D15" s="31"/>
      <c r="E15" s="31"/>
      <c r="F15" s="31"/>
      <c r="G15" s="20">
        <v>2</v>
      </c>
      <c r="H15" s="62"/>
      <c r="I15" s="59">
        <v>0</v>
      </c>
      <c r="J15" s="62"/>
      <c r="K15" s="59">
        <v>0</v>
      </c>
      <c r="M15" s="61"/>
      <c r="N15" s="61"/>
      <c r="O15" s="61"/>
      <c r="P15" s="61"/>
      <c r="R15" s="61"/>
    </row>
    <row r="16" spans="1:18" x14ac:dyDescent="0.2">
      <c r="A16" s="57" t="s">
        <v>33</v>
      </c>
      <c r="B16" s="31"/>
      <c r="C16" s="31"/>
      <c r="D16" s="31"/>
      <c r="E16" s="31"/>
      <c r="F16" s="31"/>
      <c r="G16" s="20">
        <v>3</v>
      </c>
      <c r="H16" s="62"/>
      <c r="I16" s="59">
        <v>6183846</v>
      </c>
      <c r="J16" s="62"/>
      <c r="K16" s="59">
        <v>3798971</v>
      </c>
      <c r="M16" s="61"/>
      <c r="N16" s="61"/>
      <c r="O16" s="61"/>
      <c r="P16" s="61"/>
      <c r="R16" s="61"/>
    </row>
    <row r="17" spans="1:21" x14ac:dyDescent="0.2">
      <c r="A17" s="57" t="s">
        <v>34</v>
      </c>
      <c r="B17" s="31"/>
      <c r="C17" s="31"/>
      <c r="D17" s="31"/>
      <c r="E17" s="31"/>
      <c r="F17" s="31"/>
      <c r="G17" s="20">
        <v>4</v>
      </c>
      <c r="H17" s="62"/>
      <c r="I17" s="59">
        <v>80639</v>
      </c>
      <c r="J17" s="62"/>
      <c r="K17" s="59">
        <v>127746</v>
      </c>
      <c r="M17" s="61"/>
      <c r="N17" s="61"/>
      <c r="O17" s="61"/>
      <c r="P17" s="61"/>
      <c r="R17" s="61"/>
      <c r="S17" s="63"/>
      <c r="T17" s="63"/>
      <c r="U17" s="63"/>
    </row>
    <row r="18" spans="1:21" x14ac:dyDescent="0.2">
      <c r="A18" s="57" t="s">
        <v>35</v>
      </c>
      <c r="B18" s="31"/>
      <c r="C18" s="31"/>
      <c r="D18" s="31"/>
      <c r="E18" s="31"/>
      <c r="F18" s="31"/>
      <c r="G18" s="20">
        <v>5</v>
      </c>
      <c r="H18" s="62"/>
      <c r="I18" s="59">
        <v>255299</v>
      </c>
      <c r="J18" s="62"/>
      <c r="K18" s="59">
        <v>364020</v>
      </c>
      <c r="M18" s="61"/>
      <c r="N18" s="61"/>
      <c r="O18" s="61"/>
      <c r="P18" s="61"/>
      <c r="R18" s="61"/>
    </row>
    <row r="19" spans="1:21" x14ac:dyDescent="0.2">
      <c r="A19" s="57" t="s">
        <v>36</v>
      </c>
      <c r="B19" s="31"/>
      <c r="C19" s="31"/>
      <c r="D19" s="31"/>
      <c r="E19" s="31"/>
      <c r="F19" s="31"/>
      <c r="G19" s="20">
        <v>6</v>
      </c>
      <c r="H19" s="62"/>
      <c r="I19" s="59">
        <v>20694</v>
      </c>
      <c r="J19" s="62"/>
      <c r="K19" s="59">
        <v>13903</v>
      </c>
      <c r="M19" s="61"/>
      <c r="N19" s="61"/>
      <c r="O19" s="61"/>
      <c r="P19" s="61"/>
      <c r="R19" s="61"/>
    </row>
    <row r="20" spans="1:21" x14ac:dyDescent="0.2">
      <c r="A20" s="64" t="s">
        <v>37</v>
      </c>
      <c r="B20" s="31"/>
      <c r="C20" s="31"/>
      <c r="D20" s="31"/>
      <c r="E20" s="31"/>
      <c r="F20" s="31"/>
      <c r="G20" s="20">
        <v>7</v>
      </c>
      <c r="H20" s="62"/>
      <c r="I20" s="65">
        <f>SUM(I14:I19)</f>
        <v>6544266</v>
      </c>
      <c r="J20" s="62"/>
      <c r="K20" s="65">
        <f>SUM(K14:K19)</f>
        <v>4320464</v>
      </c>
      <c r="M20" s="61"/>
      <c r="N20" s="61"/>
      <c r="O20" s="61"/>
      <c r="P20" s="61"/>
      <c r="R20" s="61"/>
    </row>
    <row r="21" spans="1:21" x14ac:dyDescent="0.2">
      <c r="A21" s="57" t="s">
        <v>38</v>
      </c>
      <c r="B21" s="31"/>
      <c r="C21" s="31"/>
      <c r="D21" s="31"/>
      <c r="E21" s="31"/>
      <c r="F21" s="31"/>
      <c r="G21" s="20">
        <v>8</v>
      </c>
      <c r="H21" s="62"/>
      <c r="I21" s="59">
        <v>1</v>
      </c>
      <c r="J21" s="62"/>
      <c r="K21" s="59">
        <v>1</v>
      </c>
      <c r="M21" s="61"/>
      <c r="N21" s="61"/>
      <c r="O21" s="61"/>
      <c r="P21" s="61"/>
      <c r="R21" s="61"/>
      <c r="S21" s="63"/>
    </row>
    <row r="22" spans="1:21" x14ac:dyDescent="0.2">
      <c r="A22" s="57" t="s">
        <v>39</v>
      </c>
      <c r="B22" s="31"/>
      <c r="C22" s="31"/>
      <c r="D22" s="31"/>
      <c r="E22" s="31"/>
      <c r="F22" s="31"/>
      <c r="G22" s="20">
        <v>9</v>
      </c>
      <c r="H22" s="62"/>
      <c r="I22" s="59">
        <v>1659500</v>
      </c>
      <c r="J22" s="62"/>
      <c r="K22" s="59">
        <v>1514417</v>
      </c>
      <c r="M22" s="61"/>
      <c r="N22" s="61"/>
      <c r="O22" s="61"/>
      <c r="P22" s="61"/>
      <c r="R22" s="61"/>
      <c r="S22" s="63"/>
    </row>
    <row r="23" spans="1:21" x14ac:dyDescent="0.2">
      <c r="A23" s="57" t="s">
        <v>40</v>
      </c>
      <c r="B23" s="31"/>
      <c r="C23" s="31"/>
      <c r="D23" s="31"/>
      <c r="E23" s="31"/>
      <c r="F23" s="31"/>
      <c r="G23" s="20">
        <v>10</v>
      </c>
      <c r="H23" s="62"/>
      <c r="I23" s="59">
        <v>29525152</v>
      </c>
      <c r="J23" s="62"/>
      <c r="K23" s="59">
        <v>29329561</v>
      </c>
      <c r="M23" s="61"/>
      <c r="N23" s="61"/>
      <c r="O23" s="61"/>
      <c r="P23" s="61"/>
      <c r="R23" s="61"/>
      <c r="S23" s="63"/>
    </row>
    <row r="24" spans="1:21" x14ac:dyDescent="0.2">
      <c r="A24" s="57" t="s">
        <v>41</v>
      </c>
      <c r="B24" s="31"/>
      <c r="C24" s="31"/>
      <c r="D24" s="31"/>
      <c r="E24" s="31"/>
      <c r="F24" s="31"/>
      <c r="G24" s="20">
        <v>11</v>
      </c>
      <c r="H24" s="62"/>
      <c r="I24" s="59">
        <v>214971</v>
      </c>
      <c r="J24" s="62"/>
      <c r="K24" s="59">
        <v>212663</v>
      </c>
      <c r="M24" s="61"/>
      <c r="N24" s="61"/>
      <c r="O24" s="61"/>
      <c r="P24" s="61"/>
      <c r="R24" s="61"/>
      <c r="S24" s="63"/>
    </row>
    <row r="25" spans="1:21" x14ac:dyDescent="0.2">
      <c r="A25" s="57" t="s">
        <v>42</v>
      </c>
      <c r="B25" s="31"/>
      <c r="C25" s="31"/>
      <c r="D25" s="31"/>
      <c r="E25" s="31"/>
      <c r="F25" s="31"/>
      <c r="G25" s="20">
        <v>12</v>
      </c>
      <c r="H25" s="62"/>
      <c r="I25" s="59">
        <v>545435</v>
      </c>
      <c r="J25" s="62"/>
      <c r="K25" s="59">
        <v>544167</v>
      </c>
      <c r="M25" s="61"/>
      <c r="N25" s="61"/>
      <c r="O25" s="61"/>
      <c r="P25" s="61"/>
      <c r="R25" s="61"/>
      <c r="S25" s="63"/>
    </row>
    <row r="26" spans="1:21" x14ac:dyDescent="0.2">
      <c r="A26" s="64" t="s">
        <v>43</v>
      </c>
      <c r="B26" s="31"/>
      <c r="C26" s="31"/>
      <c r="D26" s="31"/>
      <c r="E26" s="31"/>
      <c r="F26" s="31"/>
      <c r="G26" s="66">
        <v>13</v>
      </c>
      <c r="H26" s="58" t="s">
        <v>31</v>
      </c>
      <c r="I26" s="67">
        <f>SUM(I20:I25)</f>
        <v>38489325</v>
      </c>
      <c r="J26" s="58" t="s">
        <v>31</v>
      </c>
      <c r="K26" s="67">
        <f>SUM(K20:K25)</f>
        <v>35921273</v>
      </c>
      <c r="M26" s="61"/>
      <c r="N26" s="61"/>
      <c r="O26" s="61"/>
      <c r="P26" s="61"/>
      <c r="R26" s="61"/>
      <c r="S26" s="63"/>
    </row>
    <row r="27" spans="1:21" ht="12.75" customHeight="1" x14ac:dyDescent="0.2">
      <c r="A27" s="57"/>
      <c r="B27" s="31"/>
      <c r="C27" s="31"/>
      <c r="D27" s="31"/>
      <c r="E27" s="31"/>
      <c r="F27" s="31"/>
      <c r="G27" s="68"/>
      <c r="H27" s="69"/>
      <c r="I27" s="69"/>
      <c r="J27" s="69"/>
      <c r="K27" s="70"/>
      <c r="M27" s="61"/>
      <c r="N27" s="61"/>
      <c r="O27" s="61"/>
      <c r="P27" s="61"/>
      <c r="R27" s="61"/>
      <c r="S27" s="63"/>
    </row>
    <row r="28" spans="1:21" x14ac:dyDescent="0.2">
      <c r="A28" s="37"/>
      <c r="B28" s="52" t="s">
        <v>44</v>
      </c>
      <c r="C28" s="31"/>
      <c r="D28" s="31"/>
      <c r="E28" s="31"/>
      <c r="F28" s="31"/>
      <c r="G28" s="71"/>
      <c r="H28" s="72"/>
      <c r="I28" s="72"/>
      <c r="J28" s="72"/>
      <c r="K28" s="73"/>
      <c r="M28" s="61"/>
      <c r="N28" s="61"/>
      <c r="O28" s="61"/>
      <c r="P28" s="61"/>
      <c r="R28" s="61"/>
    </row>
    <row r="29" spans="1:21" x14ac:dyDescent="0.2">
      <c r="A29" s="57" t="s">
        <v>45</v>
      </c>
      <c r="B29" s="31"/>
      <c r="C29" s="31"/>
      <c r="D29" s="31"/>
      <c r="E29" s="31"/>
      <c r="F29" s="31"/>
      <c r="G29" s="20">
        <v>14</v>
      </c>
      <c r="H29" s="58" t="s">
        <v>31</v>
      </c>
      <c r="I29" s="59">
        <v>2397599</v>
      </c>
      <c r="J29" s="58" t="s">
        <v>31</v>
      </c>
      <c r="K29" s="59">
        <v>2369370</v>
      </c>
      <c r="M29" s="61"/>
      <c r="N29" s="61"/>
      <c r="O29" s="61"/>
      <c r="P29" s="61"/>
      <c r="R29" s="61"/>
    </row>
    <row r="30" spans="1:21" x14ac:dyDescent="0.2">
      <c r="A30" s="57" t="s">
        <v>46</v>
      </c>
      <c r="B30" s="31"/>
      <c r="C30" s="31"/>
      <c r="D30" s="31"/>
      <c r="E30" s="31"/>
      <c r="F30" s="31"/>
      <c r="G30" s="20">
        <v>15</v>
      </c>
      <c r="H30" s="62"/>
      <c r="I30" s="59">
        <v>1048615</v>
      </c>
      <c r="J30" s="62"/>
      <c r="K30" s="59">
        <v>1022495</v>
      </c>
      <c r="M30" s="61"/>
      <c r="N30" s="61"/>
      <c r="O30" s="61"/>
      <c r="P30" s="61"/>
      <c r="R30" s="61"/>
    </row>
    <row r="31" spans="1:21" x14ac:dyDescent="0.2">
      <c r="A31" s="57" t="s">
        <v>47</v>
      </c>
      <c r="B31" s="31"/>
      <c r="C31" s="31"/>
      <c r="D31" s="31"/>
      <c r="E31" s="31"/>
      <c r="F31" s="31"/>
      <c r="G31" s="20">
        <v>16</v>
      </c>
      <c r="H31" s="62"/>
      <c r="I31" s="59">
        <v>0</v>
      </c>
      <c r="J31" s="74"/>
      <c r="K31" s="59">
        <v>0</v>
      </c>
      <c r="M31" s="61"/>
      <c r="N31" s="61"/>
      <c r="O31" s="61"/>
      <c r="P31" s="61"/>
      <c r="R31" s="61"/>
    </row>
    <row r="32" spans="1:21" x14ac:dyDescent="0.2">
      <c r="A32" s="57" t="s">
        <v>48</v>
      </c>
      <c r="B32" s="31"/>
      <c r="C32" s="31"/>
      <c r="D32" s="31"/>
      <c r="E32" s="31"/>
      <c r="F32" s="31"/>
      <c r="G32" s="20">
        <v>17</v>
      </c>
      <c r="H32" s="62"/>
      <c r="I32" s="59">
        <v>6416363</v>
      </c>
      <c r="J32" s="62"/>
      <c r="K32" s="59">
        <v>6167323</v>
      </c>
      <c r="M32" s="61"/>
      <c r="N32" s="61"/>
      <c r="O32" s="61"/>
      <c r="P32" s="61"/>
      <c r="R32" s="61"/>
    </row>
    <row r="33" spans="1:18" s="75" customFormat="1" x14ac:dyDescent="0.2">
      <c r="A33" s="57" t="s">
        <v>49</v>
      </c>
      <c r="B33" s="31"/>
      <c r="C33" s="31"/>
      <c r="D33" s="31"/>
      <c r="E33" s="31"/>
      <c r="F33" s="31"/>
      <c r="G33" s="20">
        <v>18</v>
      </c>
      <c r="H33" s="62"/>
      <c r="I33" s="59">
        <v>372138</v>
      </c>
      <c r="J33" s="62"/>
      <c r="K33" s="59">
        <v>526101</v>
      </c>
      <c r="M33" s="61"/>
      <c r="N33" s="61"/>
      <c r="O33" s="61"/>
      <c r="P33" s="61"/>
      <c r="Q33" s="10"/>
      <c r="R33" s="61"/>
    </row>
    <row r="34" spans="1:18" x14ac:dyDescent="0.2">
      <c r="A34" s="64" t="s">
        <v>50</v>
      </c>
      <c r="B34" s="31"/>
      <c r="C34" s="31"/>
      <c r="D34" s="31"/>
      <c r="E34" s="31"/>
      <c r="F34" s="31"/>
      <c r="G34" s="66">
        <v>19</v>
      </c>
      <c r="H34" s="58" t="s">
        <v>31</v>
      </c>
      <c r="I34" s="76">
        <f>SUM(I29:I33)</f>
        <v>10234715</v>
      </c>
      <c r="J34" s="58" t="s">
        <v>31</v>
      </c>
      <c r="K34" s="76">
        <f>SUM(K29:K33)</f>
        <v>10085289</v>
      </c>
      <c r="M34" s="61"/>
      <c r="N34" s="61"/>
      <c r="O34" s="61"/>
      <c r="P34" s="61"/>
      <c r="R34" s="61"/>
    </row>
    <row r="35" spans="1:18" ht="6" customHeight="1" x14ac:dyDescent="0.2">
      <c r="A35" s="12" t="s">
        <v>9</v>
      </c>
      <c r="B35" s="31"/>
      <c r="C35" s="31"/>
      <c r="D35" s="31"/>
      <c r="E35" s="31"/>
      <c r="F35" s="31"/>
      <c r="G35" s="68"/>
      <c r="H35" s="69"/>
      <c r="I35" s="77"/>
      <c r="J35" s="69"/>
      <c r="K35" s="70"/>
      <c r="M35" s="61"/>
      <c r="N35" s="61"/>
      <c r="O35" s="61"/>
      <c r="P35" s="61"/>
      <c r="R35" s="61"/>
    </row>
    <row r="36" spans="1:18" x14ac:dyDescent="0.2">
      <c r="A36" s="37"/>
      <c r="B36" s="52" t="s">
        <v>51</v>
      </c>
      <c r="C36" s="31"/>
      <c r="D36" s="31"/>
      <c r="E36" s="31"/>
      <c r="F36" s="31"/>
      <c r="G36" s="71"/>
      <c r="H36" s="72"/>
      <c r="I36" s="78"/>
      <c r="J36" s="72"/>
      <c r="K36" s="73"/>
      <c r="M36" s="61"/>
      <c r="N36" s="61"/>
      <c r="O36" s="61"/>
      <c r="P36" s="61"/>
      <c r="R36" s="61"/>
    </row>
    <row r="37" spans="1:18" x14ac:dyDescent="0.2">
      <c r="A37" s="57" t="s">
        <v>52</v>
      </c>
      <c r="B37" s="31"/>
      <c r="C37" s="31"/>
      <c r="D37" s="31"/>
      <c r="E37" s="31"/>
      <c r="F37" s="31"/>
      <c r="G37" s="20">
        <v>20</v>
      </c>
      <c r="H37" s="58" t="s">
        <v>31</v>
      </c>
      <c r="I37" s="59">
        <v>181224</v>
      </c>
      <c r="J37" s="58" t="s">
        <v>31</v>
      </c>
      <c r="K37" s="59">
        <v>181224</v>
      </c>
      <c r="M37" s="61"/>
      <c r="N37" s="61"/>
      <c r="O37" s="61"/>
      <c r="P37" s="61"/>
      <c r="R37" s="61"/>
    </row>
    <row r="38" spans="1:18" x14ac:dyDescent="0.2">
      <c r="A38" s="57" t="s">
        <v>53</v>
      </c>
      <c r="B38" s="31"/>
      <c r="C38" s="31"/>
      <c r="D38" s="31"/>
      <c r="E38" s="31"/>
      <c r="F38" s="31"/>
      <c r="G38" s="20">
        <v>21</v>
      </c>
      <c r="H38" s="62"/>
      <c r="I38" s="59">
        <v>5087853</v>
      </c>
      <c r="J38" s="62"/>
      <c r="K38" s="59">
        <v>5087879</v>
      </c>
      <c r="M38" s="61"/>
      <c r="N38" s="61"/>
      <c r="O38" s="61"/>
      <c r="P38" s="61"/>
      <c r="R38" s="61"/>
    </row>
    <row r="39" spans="1:18" x14ac:dyDescent="0.2">
      <c r="A39" s="57" t="s">
        <v>54</v>
      </c>
      <c r="B39" s="31"/>
      <c r="C39" s="31"/>
      <c r="D39" s="31"/>
      <c r="E39" s="31"/>
      <c r="F39" s="31"/>
      <c r="G39" s="20">
        <v>22</v>
      </c>
      <c r="H39" s="62"/>
      <c r="I39" s="59">
        <v>22563981</v>
      </c>
      <c r="J39" s="62"/>
      <c r="K39" s="59">
        <v>20214420</v>
      </c>
      <c r="M39" s="61"/>
      <c r="N39" s="61"/>
      <c r="O39" s="61"/>
      <c r="P39" s="61"/>
      <c r="R39" s="61"/>
    </row>
    <row r="40" spans="1:18" x14ac:dyDescent="0.2">
      <c r="A40" s="79" t="s">
        <v>55</v>
      </c>
      <c r="B40" s="31"/>
      <c r="C40" s="31"/>
      <c r="D40" s="31"/>
      <c r="E40" s="31"/>
      <c r="F40" s="31"/>
      <c r="G40" s="20">
        <v>23</v>
      </c>
      <c r="H40" s="62"/>
      <c r="I40" s="59">
        <v>0</v>
      </c>
      <c r="J40" s="74"/>
      <c r="K40" s="59">
        <v>0</v>
      </c>
      <c r="M40" s="61"/>
      <c r="N40" s="61"/>
      <c r="O40" s="61"/>
      <c r="P40" s="61"/>
      <c r="R40" s="61"/>
    </row>
    <row r="41" spans="1:18" x14ac:dyDescent="0.2">
      <c r="A41" s="57" t="s">
        <v>56</v>
      </c>
      <c r="B41" s="31"/>
      <c r="C41" s="31"/>
      <c r="D41" s="31"/>
      <c r="E41" s="31"/>
      <c r="F41" s="31"/>
      <c r="G41" s="20">
        <v>24</v>
      </c>
      <c r="H41" s="62"/>
      <c r="I41" s="59">
        <v>368310</v>
      </c>
      <c r="J41" s="62"/>
      <c r="K41" s="59">
        <v>357428</v>
      </c>
      <c r="M41" s="61"/>
      <c r="N41" s="61"/>
      <c r="O41" s="61"/>
      <c r="P41" s="61"/>
      <c r="R41" s="61"/>
    </row>
    <row r="42" spans="1:18" x14ac:dyDescent="0.2">
      <c r="A42" s="57" t="s">
        <v>57</v>
      </c>
      <c r="B42" s="31"/>
      <c r="C42" s="31"/>
      <c r="D42" s="31"/>
      <c r="E42" s="31"/>
      <c r="F42" s="31"/>
      <c r="G42" s="20">
        <v>25</v>
      </c>
      <c r="H42" s="62"/>
      <c r="I42" s="59">
        <v>53242</v>
      </c>
      <c r="J42" s="62"/>
      <c r="K42" s="59">
        <v>-4967</v>
      </c>
      <c r="M42" s="61"/>
      <c r="N42" s="61"/>
      <c r="O42" s="61"/>
      <c r="P42" s="61"/>
      <c r="R42" s="61"/>
    </row>
    <row r="43" spans="1:18" x14ac:dyDescent="0.2">
      <c r="A43" s="64" t="s">
        <v>58</v>
      </c>
      <c r="B43" s="31"/>
      <c r="C43" s="31"/>
      <c r="D43" s="31"/>
      <c r="E43" s="31"/>
      <c r="F43" s="31"/>
      <c r="G43" s="20">
        <v>26</v>
      </c>
      <c r="H43" s="62"/>
      <c r="I43" s="59">
        <v>28254610</v>
      </c>
      <c r="J43" s="62"/>
      <c r="K43" s="59">
        <v>25835984</v>
      </c>
      <c r="M43" s="61"/>
      <c r="N43" s="61"/>
      <c r="O43" s="61"/>
      <c r="P43" s="61"/>
      <c r="R43" s="61"/>
    </row>
    <row r="44" spans="1:18" x14ac:dyDescent="0.2">
      <c r="A44" s="80" t="s">
        <v>59</v>
      </c>
      <c r="B44" s="31"/>
      <c r="C44" s="31"/>
      <c r="D44" s="31"/>
      <c r="E44" s="31"/>
      <c r="F44" s="31"/>
      <c r="G44" s="20">
        <v>27</v>
      </c>
      <c r="H44" s="58" t="s">
        <v>31</v>
      </c>
      <c r="I44" s="65">
        <f>I34+I43</f>
        <v>38489325</v>
      </c>
      <c r="J44" s="58" t="s">
        <v>31</v>
      </c>
      <c r="K44" s="65">
        <f>K34+K43</f>
        <v>35921273</v>
      </c>
      <c r="M44" s="61"/>
      <c r="N44" s="61"/>
      <c r="O44" s="61"/>
      <c r="P44" s="61"/>
      <c r="R44" s="61"/>
    </row>
    <row r="45" spans="1:18" x14ac:dyDescent="0.2">
      <c r="A45" s="81" t="s">
        <v>60</v>
      </c>
      <c r="B45" s="82" t="s">
        <v>61</v>
      </c>
      <c r="C45" s="41"/>
      <c r="D45" s="41"/>
      <c r="E45" s="41"/>
      <c r="F45" s="83"/>
      <c r="G45" s="84"/>
      <c r="H45" s="85" t="s">
        <v>62</v>
      </c>
      <c r="I45" s="41"/>
      <c r="J45" s="41"/>
      <c r="K45" s="42"/>
      <c r="M45" s="61"/>
      <c r="N45" s="61"/>
      <c r="O45" s="61"/>
      <c r="P45" s="61"/>
      <c r="R45" s="61"/>
    </row>
    <row r="46" spans="1:18" x14ac:dyDescent="0.2">
      <c r="A46" s="86" t="s">
        <v>63</v>
      </c>
      <c r="B46" s="87" t="s">
        <v>25</v>
      </c>
      <c r="C46" s="9"/>
      <c r="D46" s="87" t="s">
        <v>64</v>
      </c>
      <c r="E46" s="8"/>
      <c r="F46" s="88" t="s">
        <v>9</v>
      </c>
      <c r="G46" s="14"/>
      <c r="H46" s="87" t="s">
        <v>25</v>
      </c>
      <c r="I46" s="9"/>
      <c r="J46" s="87" t="s">
        <v>64</v>
      </c>
      <c r="K46" s="9"/>
      <c r="M46" s="61"/>
      <c r="N46" s="61"/>
      <c r="O46" s="61"/>
      <c r="P46" s="61"/>
      <c r="R46" s="61"/>
    </row>
    <row r="47" spans="1:18" x14ac:dyDescent="0.2">
      <c r="A47" s="89" t="s">
        <v>65</v>
      </c>
      <c r="B47" s="90" t="s">
        <v>23</v>
      </c>
      <c r="C47" s="28"/>
      <c r="D47" s="90" t="s">
        <v>27</v>
      </c>
      <c r="E47" s="27"/>
      <c r="F47" s="88" t="s">
        <v>9</v>
      </c>
      <c r="G47" s="23"/>
      <c r="H47" s="90" t="s">
        <v>28</v>
      </c>
      <c r="I47" s="28"/>
      <c r="J47" s="90" t="s">
        <v>66</v>
      </c>
      <c r="K47" s="28"/>
      <c r="M47" s="61"/>
      <c r="N47" s="61"/>
      <c r="O47" s="61"/>
      <c r="P47" s="61"/>
      <c r="R47" s="61"/>
    </row>
    <row r="48" spans="1:18" x14ac:dyDescent="0.2">
      <c r="A48" s="91" t="s">
        <v>67</v>
      </c>
      <c r="B48" s="58" t="s">
        <v>31</v>
      </c>
      <c r="C48" s="59">
        <v>370248</v>
      </c>
      <c r="D48" s="58" t="s">
        <v>31</v>
      </c>
      <c r="E48" s="92">
        <v>314376</v>
      </c>
      <c r="F48" s="88"/>
      <c r="G48" s="23">
        <v>28</v>
      </c>
      <c r="H48" s="58" t="s">
        <v>31</v>
      </c>
      <c r="I48" s="59">
        <v>1427264</v>
      </c>
      <c r="J48" s="60" t="s">
        <v>31</v>
      </c>
      <c r="K48" s="59">
        <v>1444482</v>
      </c>
      <c r="L48" s="93"/>
      <c r="M48" s="61"/>
      <c r="N48" s="61"/>
      <c r="O48" s="61"/>
      <c r="P48" s="61"/>
      <c r="R48" s="61"/>
    </row>
    <row r="49" spans="1:22" x14ac:dyDescent="0.2">
      <c r="A49" s="94" t="s">
        <v>68</v>
      </c>
      <c r="B49" s="62"/>
      <c r="C49" s="59">
        <v>67893</v>
      </c>
      <c r="D49" s="62"/>
      <c r="E49" s="92">
        <v>76136</v>
      </c>
      <c r="F49" s="88"/>
      <c r="G49" s="23">
        <v>29</v>
      </c>
      <c r="H49" s="62"/>
      <c r="I49" s="59">
        <v>135349</v>
      </c>
      <c r="J49" s="62"/>
      <c r="K49" s="59">
        <v>252947</v>
      </c>
      <c r="L49" s="93"/>
      <c r="M49" s="61"/>
      <c r="N49" s="61"/>
      <c r="O49" s="61"/>
      <c r="P49" s="61"/>
      <c r="R49" s="61"/>
    </row>
    <row r="50" spans="1:22" x14ac:dyDescent="0.2">
      <c r="A50" s="95" t="s">
        <v>69</v>
      </c>
      <c r="B50" s="58" t="s">
        <v>31</v>
      </c>
      <c r="C50" s="65">
        <f>SUM(C48:C49)</f>
        <v>438141</v>
      </c>
      <c r="D50" s="58" t="s">
        <v>31</v>
      </c>
      <c r="E50" s="92">
        <f>SUM(E48:E49)</f>
        <v>390512</v>
      </c>
      <c r="F50" s="96"/>
      <c r="G50" s="23">
        <v>30</v>
      </c>
      <c r="H50" s="58" t="s">
        <v>31</v>
      </c>
      <c r="I50" s="65">
        <f>SUM(I48:I49)</f>
        <v>1562613</v>
      </c>
      <c r="J50" s="97" t="s">
        <v>31</v>
      </c>
      <c r="K50" s="59">
        <f>SUM(K48:K49)</f>
        <v>1697429</v>
      </c>
      <c r="L50" s="75"/>
      <c r="M50" s="61"/>
      <c r="N50" s="61"/>
      <c r="O50" s="61"/>
      <c r="P50" s="61"/>
      <c r="R50" s="61"/>
    </row>
    <row r="51" spans="1:22" x14ac:dyDescent="0.2">
      <c r="A51" s="98"/>
      <c r="B51" s="30"/>
      <c r="C51" s="30"/>
      <c r="D51" s="30"/>
      <c r="E51" s="30"/>
      <c r="F51" s="99"/>
      <c r="G51" s="20"/>
      <c r="H51" s="100" t="s">
        <v>70</v>
      </c>
      <c r="I51" s="42"/>
      <c r="J51" s="101" t="s">
        <v>62</v>
      </c>
      <c r="K51" s="42"/>
      <c r="L51" s="75"/>
      <c r="M51" s="61"/>
      <c r="N51" s="61"/>
      <c r="O51" s="61"/>
      <c r="P51" s="61"/>
      <c r="R51" s="61"/>
    </row>
    <row r="52" spans="1:22" x14ac:dyDescent="0.2">
      <c r="A52" s="57" t="s">
        <v>71</v>
      </c>
      <c r="B52" s="31"/>
      <c r="C52" s="31"/>
      <c r="D52" s="31"/>
      <c r="E52" s="31"/>
      <c r="F52" s="31"/>
      <c r="G52" s="20">
        <v>31</v>
      </c>
      <c r="H52" s="62"/>
      <c r="I52" s="102">
        <v>91051262</v>
      </c>
      <c r="J52" s="103"/>
      <c r="K52" s="59">
        <v>358397580</v>
      </c>
      <c r="M52" s="61"/>
      <c r="N52" s="61"/>
      <c r="O52" s="61"/>
      <c r="P52" s="61"/>
      <c r="R52" s="61"/>
    </row>
    <row r="53" spans="1:22" x14ac:dyDescent="0.2">
      <c r="A53" s="57" t="s">
        <v>72</v>
      </c>
      <c r="B53" s="99"/>
      <c r="C53" s="99"/>
      <c r="D53" s="99"/>
      <c r="E53" s="99"/>
      <c r="F53" s="99"/>
      <c r="G53" s="66">
        <v>32</v>
      </c>
      <c r="H53" s="2"/>
      <c r="I53" s="104">
        <v>51265370</v>
      </c>
      <c r="J53" s="30"/>
      <c r="K53" s="76">
        <v>205713110</v>
      </c>
      <c r="M53" s="105"/>
      <c r="N53" s="61"/>
      <c r="O53" s="61"/>
      <c r="P53" s="61"/>
      <c r="R53" s="61"/>
    </row>
    <row r="54" spans="1:22" ht="18" customHeight="1" x14ac:dyDescent="0.2">
      <c r="A54" s="106"/>
      <c r="B54" s="107"/>
      <c r="C54" s="107"/>
      <c r="D54" s="107"/>
      <c r="E54" s="107"/>
      <c r="F54" s="107"/>
      <c r="G54" s="107"/>
      <c r="H54" s="107"/>
      <c r="I54" s="107"/>
      <c r="J54" s="107"/>
      <c r="K54" s="108"/>
      <c r="P54" s="61"/>
      <c r="R54" s="61"/>
    </row>
    <row r="55" spans="1:22" x14ac:dyDescent="0.2">
      <c r="A55" s="109"/>
      <c r="B55" s="110"/>
      <c r="C55" s="110"/>
      <c r="D55" s="110"/>
      <c r="E55" s="110"/>
      <c r="F55" s="110"/>
      <c r="G55" s="110"/>
      <c r="H55" s="110"/>
      <c r="I55" s="110"/>
      <c r="J55" s="110"/>
      <c r="K55" s="111"/>
    </row>
    <row r="56" spans="1:22" s="115" customFormat="1" ht="18" customHeight="1" x14ac:dyDescent="0.2">
      <c r="A56" s="112" t="s">
        <v>73</v>
      </c>
      <c r="B56" s="113"/>
      <c r="C56" s="113"/>
      <c r="D56" s="113"/>
      <c r="E56" s="113"/>
      <c r="F56" s="113"/>
      <c r="G56" s="113"/>
      <c r="H56" s="113"/>
      <c r="I56" s="113"/>
      <c r="J56" s="113"/>
      <c r="K56" s="114"/>
    </row>
    <row r="57" spans="1:22" s="115" customFormat="1" ht="53.25" customHeight="1" x14ac:dyDescent="0.2">
      <c r="A57" s="112" t="s">
        <v>74</v>
      </c>
      <c r="B57" s="113"/>
      <c r="C57" s="113"/>
      <c r="D57" s="113"/>
      <c r="E57" s="113"/>
      <c r="F57" s="113"/>
      <c r="G57" s="113"/>
      <c r="H57" s="113"/>
      <c r="I57" s="113"/>
      <c r="J57" s="113"/>
      <c r="K57" s="114"/>
    </row>
    <row r="58" spans="1:22" s="115" customFormat="1" ht="49.5" customHeight="1" x14ac:dyDescent="0.2">
      <c r="A58" s="112" t="s">
        <v>75</v>
      </c>
      <c r="B58" s="113"/>
      <c r="C58" s="113"/>
      <c r="D58" s="113"/>
      <c r="E58" s="113"/>
      <c r="F58" s="113"/>
      <c r="G58" s="113"/>
      <c r="H58" s="113"/>
      <c r="I58" s="113"/>
      <c r="J58" s="113"/>
      <c r="K58" s="114"/>
      <c r="P58" s="116"/>
      <c r="Q58" s="116"/>
    </row>
    <row r="59" spans="1:22" s="115" customFormat="1" ht="25.5" customHeight="1" x14ac:dyDescent="0.2">
      <c r="A59" s="117" t="s">
        <v>76</v>
      </c>
      <c r="B59" s="118"/>
      <c r="C59" s="118"/>
      <c r="D59" s="118"/>
      <c r="E59" s="118"/>
      <c r="F59" s="118"/>
      <c r="G59" s="118"/>
      <c r="H59" s="118"/>
      <c r="I59" s="118"/>
      <c r="J59" s="118"/>
      <c r="K59" s="119"/>
    </row>
    <row r="60" spans="1:22" s="115" customFormat="1" ht="16.5" customHeight="1" x14ac:dyDescent="0.2">
      <c r="A60" s="120" t="s">
        <v>77</v>
      </c>
      <c r="B60" s="121"/>
      <c r="C60" s="121"/>
      <c r="D60" s="121"/>
      <c r="E60" s="121"/>
      <c r="F60" s="121"/>
      <c r="G60" s="121"/>
      <c r="H60" s="121"/>
      <c r="I60" s="121"/>
      <c r="J60" s="121"/>
      <c r="K60" s="122"/>
    </row>
    <row r="61" spans="1:22" s="115" customFormat="1" ht="19.5" customHeight="1" x14ac:dyDescent="0.2">
      <c r="A61" s="123" t="s">
        <v>78</v>
      </c>
      <c r="B61" s="113"/>
      <c r="C61" s="113"/>
      <c r="D61" s="113"/>
      <c r="E61" s="113"/>
      <c r="F61" s="113"/>
      <c r="G61" s="113"/>
      <c r="H61" s="113"/>
      <c r="I61" s="113"/>
      <c r="J61" s="113"/>
      <c r="K61" s="124"/>
    </row>
    <row r="62" spans="1:22" s="115" customFormat="1" ht="132.75" customHeight="1" x14ac:dyDescent="0.2">
      <c r="A62" s="123" t="s">
        <v>79</v>
      </c>
      <c r="B62" s="113"/>
      <c r="C62" s="113"/>
      <c r="D62" s="113"/>
      <c r="E62" s="113"/>
      <c r="F62" s="113"/>
      <c r="G62" s="113"/>
      <c r="H62" s="113"/>
      <c r="I62" s="113"/>
      <c r="J62" s="113"/>
      <c r="K62" s="124"/>
      <c r="M62" s="125"/>
      <c r="N62" s="125"/>
      <c r="O62" s="125"/>
      <c r="P62" s="125"/>
      <c r="Q62" s="125"/>
      <c r="R62" s="125"/>
      <c r="S62" s="125"/>
      <c r="T62" s="125"/>
      <c r="U62" s="125"/>
      <c r="V62" s="125"/>
    </row>
    <row r="63" spans="1:22" s="115" customFormat="1" ht="20.25" customHeight="1" x14ac:dyDescent="0.2">
      <c r="A63" s="120" t="s">
        <v>80</v>
      </c>
      <c r="B63" s="121"/>
      <c r="C63" s="121"/>
      <c r="D63" s="121"/>
      <c r="E63" s="121"/>
      <c r="F63" s="121"/>
      <c r="G63" s="121"/>
      <c r="H63" s="121"/>
      <c r="I63" s="121"/>
      <c r="J63" s="121"/>
      <c r="K63" s="122"/>
    </row>
    <row r="64" spans="1:22" s="115" customFormat="1" ht="42" customHeight="1" x14ac:dyDescent="0.2">
      <c r="A64" s="126" t="s">
        <v>81</v>
      </c>
      <c r="B64" s="127"/>
      <c r="C64" s="127"/>
      <c r="D64" s="127"/>
      <c r="E64" s="127"/>
      <c r="F64" s="127"/>
      <c r="G64" s="127"/>
      <c r="H64" s="127"/>
      <c r="I64" s="127"/>
      <c r="J64" s="127"/>
      <c r="K64" s="128"/>
      <c r="M64" s="129"/>
    </row>
    <row r="65" spans="1:13" s="115" customFormat="1" ht="13.5" customHeight="1" x14ac:dyDescent="0.2">
      <c r="A65" s="57"/>
      <c r="B65" s="130"/>
      <c r="C65" s="131"/>
      <c r="D65" s="131"/>
      <c r="E65" s="131"/>
      <c r="F65" s="132"/>
      <c r="G65" s="131"/>
      <c r="H65" s="133"/>
      <c r="I65" s="133"/>
      <c r="J65" s="130"/>
      <c r="K65" s="134"/>
      <c r="M65" s="135"/>
    </row>
    <row r="66" spans="1:13" s="115" customFormat="1" ht="11.25" x14ac:dyDescent="0.2">
      <c r="A66" s="136" t="s">
        <v>82</v>
      </c>
      <c r="B66" s="137" t="s">
        <v>83</v>
      </c>
      <c r="C66" s="137"/>
      <c r="D66" s="130"/>
      <c r="E66" s="130"/>
      <c r="F66" s="130"/>
      <c r="G66" s="130"/>
      <c r="H66" s="130"/>
      <c r="I66" s="130"/>
      <c r="J66" s="130"/>
      <c r="K66" s="134"/>
    </row>
    <row r="67" spans="1:13" s="115" customFormat="1" ht="11.25" x14ac:dyDescent="0.2">
      <c r="A67" s="138"/>
      <c r="B67" s="139"/>
      <c r="C67" s="139"/>
      <c r="D67" s="130"/>
      <c r="E67" s="130"/>
      <c r="F67" s="130"/>
      <c r="G67" s="130"/>
      <c r="H67" s="130"/>
      <c r="I67" s="130"/>
      <c r="J67" s="130"/>
      <c r="K67" s="134"/>
    </row>
    <row r="68" spans="1:13" s="115" customFormat="1" ht="11.25" x14ac:dyDescent="0.2">
      <c r="A68" s="136" t="s">
        <v>84</v>
      </c>
      <c r="B68" s="137" t="s">
        <v>85</v>
      </c>
      <c r="C68" s="137"/>
      <c r="D68" s="130"/>
      <c r="E68" s="130"/>
      <c r="F68" s="130"/>
      <c r="G68" s="130"/>
      <c r="H68" s="130"/>
      <c r="I68" s="130"/>
      <c r="J68" s="130"/>
      <c r="K68" s="134"/>
    </row>
    <row r="69" spans="1:13" s="115" customFormat="1" ht="11.25" x14ac:dyDescent="0.2">
      <c r="A69" s="136"/>
      <c r="B69" s="140"/>
      <c r="C69" s="140"/>
      <c r="D69" s="130"/>
      <c r="E69" s="130"/>
      <c r="F69" s="130"/>
      <c r="G69" s="130"/>
      <c r="H69" s="130"/>
      <c r="I69" s="130"/>
      <c r="J69" s="130"/>
      <c r="K69" s="134"/>
    </row>
    <row r="70" spans="1:13" s="115" customFormat="1" ht="11.25" x14ac:dyDescent="0.2">
      <c r="A70" s="136" t="s">
        <v>86</v>
      </c>
      <c r="B70" s="146">
        <v>43495</v>
      </c>
      <c r="C70" s="147"/>
      <c r="D70" s="130"/>
      <c r="E70" s="141" t="s">
        <v>87</v>
      </c>
      <c r="F70" s="130"/>
      <c r="G70" s="130"/>
      <c r="H70" s="130"/>
      <c r="I70" s="141" t="s">
        <v>88</v>
      </c>
      <c r="J70" s="130"/>
      <c r="K70" s="134"/>
    </row>
    <row r="71" spans="1:13" s="115" customFormat="1" ht="11.25" x14ac:dyDescent="0.2">
      <c r="A71" s="57"/>
      <c r="B71" s="130"/>
      <c r="C71" s="130"/>
      <c r="D71" s="130"/>
      <c r="E71" s="130"/>
      <c r="F71" s="130"/>
      <c r="G71" s="142"/>
      <c r="H71" s="142"/>
      <c r="I71" s="142"/>
      <c r="J71" s="142"/>
      <c r="K71" s="134"/>
      <c r="M71" s="129"/>
    </row>
    <row r="72" spans="1:13" s="115" customFormat="1" ht="11.25" x14ac:dyDescent="0.2">
      <c r="A72" s="57"/>
      <c r="B72" s="130"/>
      <c r="C72" s="130"/>
      <c r="D72" s="130"/>
      <c r="E72" s="130"/>
      <c r="F72" s="130"/>
      <c r="G72" s="142"/>
      <c r="H72" s="142"/>
      <c r="I72" s="142"/>
      <c r="J72" s="142"/>
      <c r="K72" s="134"/>
    </row>
    <row r="73" spans="1:13" s="115" customFormat="1" ht="11.25" x14ac:dyDescent="0.2">
      <c r="A73" s="57"/>
      <c r="B73" s="130"/>
      <c r="C73" s="130"/>
      <c r="D73" s="130"/>
      <c r="E73" s="130"/>
      <c r="F73" s="130"/>
      <c r="G73" s="142"/>
      <c r="H73" s="133"/>
      <c r="I73" s="133"/>
      <c r="J73" s="133"/>
      <c r="K73" s="134"/>
    </row>
    <row r="74" spans="1:13" s="115" customFormat="1" ht="11.25" x14ac:dyDescent="0.2">
      <c r="A74" s="57"/>
      <c r="B74" s="130"/>
      <c r="C74" s="130"/>
      <c r="D74" s="130"/>
      <c r="E74" s="130"/>
      <c r="F74" s="130"/>
      <c r="G74" s="142"/>
      <c r="H74" s="133"/>
      <c r="I74" s="133"/>
      <c r="J74" s="133"/>
      <c r="K74" s="134"/>
    </row>
    <row r="75" spans="1:13" s="115" customFormat="1" ht="11.25" x14ac:dyDescent="0.2">
      <c r="A75" s="57"/>
      <c r="B75" s="130"/>
      <c r="C75" s="130"/>
      <c r="D75" s="130"/>
      <c r="E75" s="130"/>
      <c r="F75" s="130"/>
      <c r="G75" s="142"/>
      <c r="H75" s="133"/>
      <c r="I75" s="133"/>
      <c r="J75" s="133"/>
      <c r="K75" s="134"/>
      <c r="M75" s="129"/>
    </row>
    <row r="76" spans="1:13" s="115" customFormat="1" ht="11.25" x14ac:dyDescent="0.2">
      <c r="A76" s="143"/>
      <c r="B76" s="144"/>
      <c r="C76" s="144"/>
      <c r="D76" s="144"/>
      <c r="E76" s="144"/>
      <c r="F76" s="144"/>
      <c r="G76" s="144"/>
      <c r="H76" s="144"/>
      <c r="I76" s="144"/>
      <c r="J76" s="144"/>
      <c r="K76" s="145"/>
    </row>
    <row r="77" spans="1:13" ht="3" customHeight="1" x14ac:dyDescent="0.2"/>
  </sheetData>
  <sheetProtection formatCells="0" formatColumns="0" formatRows="0"/>
  <protectedRanges>
    <protectedRange sqref="F2" name="Year"/>
    <protectedRange sqref="I52:K53" name="RevTons"/>
    <protectedRange sqref="I48:J49 K50" name="YearAdditions"/>
    <protectedRange sqref="C48:E48 C49:D49 E49:E50" name="QtrAdditions"/>
    <protectedRange sqref="J38:J42" name="Equity"/>
    <protectedRange sqref="J29:J33" name="Liabilities"/>
    <protectedRange sqref="J21:J25" name="LTAssets"/>
    <protectedRange sqref="I21:I25 I29:I33 K29:K33 K48:K49 I14:K19 I37:I43 K37:K43 K21:K25" name="CurrAssets"/>
    <protectedRange sqref="C64:E64" name="Undersigned"/>
    <protectedRange sqref="G72:J72" name="Signature"/>
    <protectedRange sqref="G75:J75" name="Date"/>
    <protectedRange sqref="E3" name="Quarter_1"/>
    <protectedRange sqref="B66" name="Officer_1"/>
  </protectedRanges>
  <mergeCells count="35">
    <mergeCell ref="B68:C68"/>
    <mergeCell ref="B70:C70"/>
    <mergeCell ref="A60:K60"/>
    <mergeCell ref="A61:K61"/>
    <mergeCell ref="A62:K62"/>
    <mergeCell ref="A63:K63"/>
    <mergeCell ref="A64:K64"/>
    <mergeCell ref="B66:C66"/>
    <mergeCell ref="H51:I51"/>
    <mergeCell ref="J51:K51"/>
    <mergeCell ref="A56:K56"/>
    <mergeCell ref="A57:K57"/>
    <mergeCell ref="A58:K58"/>
    <mergeCell ref="A59:K59"/>
    <mergeCell ref="B46:C46"/>
    <mergeCell ref="D46:E46"/>
    <mergeCell ref="H46:I46"/>
    <mergeCell ref="J46:K46"/>
    <mergeCell ref="B47:C47"/>
    <mergeCell ref="D47:E47"/>
    <mergeCell ref="H47:I47"/>
    <mergeCell ref="J47:K47"/>
    <mergeCell ref="A11:F11"/>
    <mergeCell ref="H11:I11"/>
    <mergeCell ref="J11:K11"/>
    <mergeCell ref="H12:I12"/>
    <mergeCell ref="J12:K12"/>
    <mergeCell ref="B45:E45"/>
    <mergeCell ref="H45:K45"/>
    <mergeCell ref="G1:K1"/>
    <mergeCell ref="F2:F3"/>
    <mergeCell ref="G2:K2"/>
    <mergeCell ref="G3:K3"/>
    <mergeCell ref="A10:F10"/>
    <mergeCell ref="H10:K10"/>
  </mergeCells>
  <printOptions horizontalCentered="1"/>
  <pageMargins left="0.5" right="0.5" top="0.5" bottom="0.5" header="0.5" footer="0.5"/>
  <pageSetup scale="82" fitToHeight="2" orientation="portrait" r:id="rId1"/>
  <headerFooter alignWithMargins="0"/>
  <rowBreaks count="1" manualBreakCount="1">
    <brk id="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CBS</vt:lpstr>
      <vt:lpstr>CBS!Print_Area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cp:lastPrinted>2019-01-30T20:00:57Z</cp:lastPrinted>
  <dcterms:created xsi:type="dcterms:W3CDTF">2019-01-30T19:15:57Z</dcterms:created>
  <dcterms:modified xsi:type="dcterms:W3CDTF">2019-01-30T20:55:47Z</dcterms:modified>
</cp:coreProperties>
</file>