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 ACCOUNTING &amp; REPORTING\SEC &amp; Reg Reporting\Regulatory\STB\2 REI and CBS\2019\Q2 2019\"/>
    </mc:Choice>
  </mc:AlternateContent>
  <bookViews>
    <workbookView xWindow="0" yWindow="0" windowWidth="28800" windowHeight="12300"/>
  </bookViews>
  <sheets>
    <sheet name="CBS" sheetId="1" r:id="rId1"/>
  </sheets>
  <externalReferences>
    <externalReference r:id="rId2"/>
    <externalReference r:id="rId3"/>
    <externalReference r:id="rId4"/>
    <externalReference r:id="rId5"/>
  </externalReferences>
  <definedNames>
    <definedName name="__123Graph_A" hidden="1">[1]Yield!#REF!</definedName>
    <definedName name="__123Graph_B" hidden="1">[1]Yield!#REF!</definedName>
    <definedName name="__123Graph_X" hidden="1">[1]Yield!#REF!</definedName>
    <definedName name="_Key1" hidden="1">'[2]DETAIL RECORDS'!#REF!</definedName>
    <definedName name="_Key2" hidden="1">'[2]DETAIL RECORDS'!#REF!</definedName>
    <definedName name="_Order1" hidden="1">255</definedName>
    <definedName name="_Order2" hidden="1">255</definedName>
    <definedName name="_Sort" hidden="1">'[2]DETAIL RECORDS'!#REF!</definedName>
    <definedName name="BNE_MESSAGES_HIDDEN" hidden="1">#REF!</definedName>
    <definedName name="Non_Op_Reclass">'[3]11 Prop Reclass'!$E$17,'[3]11 Prop Reclass'!$J$7</definedName>
    <definedName name="PopCache_GL_INTERFACE_REFERENCE7" hidden="1">[4]PopCache!$A$1:$A$2</definedName>
    <definedName name="Z_0A22F241_207D_4DA2_9F41_B2AD1B9CD9FD_.wvu.PrintArea" localSheetId="0" hidden="1">CBS!$A$1:$K$76</definedName>
    <definedName name="Z_779685EC_48A8_476D_BD14_8DF084FB6752_.wvu.PrintArea" localSheetId="0" hidden="1">CBS!$A$1:$K$76</definedName>
    <definedName name="Z_7E848A41_1358_4803_9373_5330A026BCBE_.wvu.PrintArea" localSheetId="0" hidden="1">CBS!$A$1:$K$76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4" i="1" l="1"/>
  <c r="K34" i="1"/>
  <c r="K26" i="1"/>
  <c r="K20" i="1"/>
  <c r="K50" i="1"/>
  <c r="I50" i="1"/>
  <c r="E50" i="1"/>
  <c r="C50" i="1"/>
  <c r="I34" i="1"/>
  <c r="I44" i="1" s="1"/>
  <c r="I20" i="1"/>
  <c r="I26" i="1" s="1"/>
</calcChain>
</file>

<file path=xl/sharedStrings.xml><?xml version="1.0" encoding="utf-8"?>
<sst xmlns="http://schemas.openxmlformats.org/spreadsheetml/2006/main" count="124" uniqueCount="90">
  <si>
    <t>FOR ICC USE ONLY</t>
  </si>
  <si>
    <t>FORM</t>
  </si>
  <si>
    <t>QUARTER</t>
  </si>
  <si>
    <t>YEAR</t>
  </si>
  <si>
    <t>SURFACE TRANSPORTATION BOARD</t>
  </si>
  <si>
    <t xml:space="preserve">     |      |      |      |      |</t>
  </si>
  <si>
    <t>CBS</t>
  </si>
  <si>
    <t xml:space="preserve"> 1st   2nd   3rd   4th</t>
  </si>
  <si>
    <t>QUARTERLY CONDENSED BALANCE SHEET</t>
  </si>
  <si>
    <t xml:space="preserve"> </t>
  </si>
  <si>
    <t xml:space="preserve">  [   ]    [ X ]    [   ]    [   ]</t>
  </si>
  <si>
    <t>RAILROADS</t>
  </si>
  <si>
    <t>FULL NAME AND ADDRESS OF REPORTING RAILROAD:</t>
  </si>
  <si>
    <t>(If a system railroad, names of all operating roads</t>
  </si>
  <si>
    <t>OMB Clearance No. 2140-0012</t>
  </si>
  <si>
    <t>CSX TRANSPORTATION, INC</t>
  </si>
  <si>
    <t xml:space="preserve">  included should be shown under (REMARKS))</t>
  </si>
  <si>
    <t>Expiration Date 11-30-2021</t>
  </si>
  <si>
    <t>P. O. BOX 41645</t>
  </si>
  <si>
    <t>JACKSONVILLE, FL  32203-1645</t>
  </si>
  <si>
    <t>DESCRIPTION</t>
  </si>
  <si>
    <t>CODE</t>
  </si>
  <si>
    <t>BALANCE AT END OF QUARTER</t>
  </si>
  <si>
    <t>(a)</t>
  </si>
  <si>
    <t xml:space="preserve">  NO.</t>
  </si>
  <si>
    <t>THIS YEAR</t>
  </si>
  <si>
    <r>
      <t xml:space="preserve">LAST YEAR </t>
    </r>
    <r>
      <rPr>
        <b/>
        <vertAlign val="superscript"/>
        <sz val="9"/>
        <rFont val="Arial"/>
        <family val="2"/>
      </rPr>
      <t xml:space="preserve"> </t>
    </r>
  </si>
  <si>
    <t>(b)</t>
  </si>
  <si>
    <t>(c)</t>
  </si>
  <si>
    <t>ASSETS</t>
  </si>
  <si>
    <t>Cash (Account 701)</t>
  </si>
  <si>
    <t>$</t>
  </si>
  <si>
    <t>Temporary Cash Investments and Special Deposits (Accounts 702 and 703)</t>
  </si>
  <si>
    <t xml:space="preserve">Accounts Receivable (Accounts 704-709.5) </t>
  </si>
  <si>
    <t>Prepayments and Working Funds (Accounts 710, 711, and 714)</t>
  </si>
  <si>
    <t>Materials and Supplies (Account 712)</t>
  </si>
  <si>
    <t>Other Current Assets (Account 713, 713.5, &amp; 713.6)</t>
  </si>
  <si>
    <t>Total Current Assets</t>
  </si>
  <si>
    <t>Special Funds and Other Investments and Advances (Accounts 715-717 and 722-723)</t>
  </si>
  <si>
    <t>Investments and Advances; Affiliated Companies (Accounts 721 &amp; 721.5)</t>
  </si>
  <si>
    <t xml:space="preserve">Transportation Property, Net (Accounts 731-735) </t>
  </si>
  <si>
    <t xml:space="preserve">Property used in other than Carrier Operations less depreciation (Accounts 737 and 738) </t>
  </si>
  <si>
    <t>Other Assets and Deferred Debits (Accounts 739, 741, 743, and 744)</t>
  </si>
  <si>
    <t>Total Assets</t>
  </si>
  <si>
    <t>LIABILITIES</t>
  </si>
  <si>
    <t>Current Liabilities (Accounts 751-764)</t>
  </si>
  <si>
    <t>Long-term Debt due after one year (Accounts 765-770.2)</t>
  </si>
  <si>
    <t>Deferred Revenues - Transfers from Governmental Authorities (Account 783)</t>
  </si>
  <si>
    <r>
      <t>Accumulated Deferred Income Tax Credits (Account 786)</t>
    </r>
    <r>
      <rPr>
        <b/>
        <sz val="8"/>
        <rFont val="Arial"/>
        <family val="2"/>
      </rPr>
      <t xml:space="preserve"> </t>
    </r>
  </si>
  <si>
    <t>Other Liabilities and Deferred Credits (Accounts 771, 772, 774, 775, 781, 782, and 784)</t>
  </si>
  <si>
    <t>Total Liabilities</t>
  </si>
  <si>
    <t>SHAREHOLDER'S EQUITY</t>
  </si>
  <si>
    <t>Capital Stock (Accounts 791-793)</t>
  </si>
  <si>
    <t>Additional Capital (Accounts 794 and 795)</t>
  </si>
  <si>
    <t xml:space="preserve">Retained Earnings (Accounts 797-798.1) </t>
  </si>
  <si>
    <t xml:space="preserve">   Less: Treasury Stock (Account 798.5)</t>
  </si>
  <si>
    <t>Equity in Undistributed Earnings (Losses) of Affiliated Companies</t>
  </si>
  <si>
    <t>Accumulated Other Comprehensive Income or (loss) (Account 799)</t>
  </si>
  <si>
    <t>Total Shareholders' Equity</t>
  </si>
  <si>
    <t>Total Liabilities and Shareholders' Equity</t>
  </si>
  <si>
    <t>GROSS EXPENDITURES FOR</t>
  </si>
  <si>
    <t>FIGURES FOR THE QUARTER</t>
  </si>
  <si>
    <t>CUMULATIVE FIGURES</t>
  </si>
  <si>
    <t>ADDITIONS AND BETTERMENTS</t>
  </si>
  <si>
    <t>LAST YEAR</t>
  </si>
  <si>
    <t>(ACCOUNTS 731 AND 732)</t>
  </si>
  <si>
    <t>(d)</t>
  </si>
  <si>
    <t>Road</t>
  </si>
  <si>
    <t>Equipment</t>
  </si>
  <si>
    <t xml:space="preserve">     Total</t>
  </si>
  <si>
    <t>FIGURES FOR QUARTER</t>
  </si>
  <si>
    <t>No. of Revenue Tons Carried  (Estimated)</t>
  </si>
  <si>
    <t>No. of Revenue Tons Carried One Mile (Thousands)  (Estimated)</t>
  </si>
  <si>
    <r>
      <t>REMARKS:</t>
    </r>
    <r>
      <rPr>
        <sz val="8"/>
        <rFont val="Arial"/>
        <family val="2"/>
      </rPr>
      <t xml:space="preserve"> On January 1, 2019, the Respondent adopted Accounting Standard Update, Leases, which requires lessees to recognize most leases on their balance sheets as a right-of-use asset with a corresponding lease liability. As of June 30, 2019, right-of-use assets of $563 million are included in Other Assets and Deferred Debits and the corresponding lease liabilities are included in Other Liabilities and Deferred Credits and Current Liabilities.</t>
    </r>
  </si>
  <si>
    <r>
      <t>Form CBS        Railroad ___</t>
    </r>
    <r>
      <rPr>
        <u/>
        <sz val="8"/>
        <rFont val="Arial"/>
        <family val="2"/>
      </rPr>
      <t>CSX</t>
    </r>
    <r>
      <rPr>
        <sz val="8"/>
        <rFont val="Arial"/>
        <family val="2"/>
      </rPr>
      <t xml:space="preserve">___________________              Quarter___2nd____         Year </t>
    </r>
    <r>
      <rPr>
        <u/>
        <sz val="8"/>
        <rFont val="Arial"/>
        <family val="2"/>
      </rPr>
      <t>___2019___</t>
    </r>
    <r>
      <rPr>
        <sz val="8"/>
        <rFont val="Arial"/>
        <family val="2"/>
      </rPr>
      <t xml:space="preserve">             Amended </t>
    </r>
    <r>
      <rPr>
        <u/>
        <sz val="8"/>
        <rFont val="Arial"/>
        <family val="2"/>
      </rPr>
      <t>__No____            </t>
    </r>
  </si>
  <si>
    <t xml:space="preserve">1.        Under order of the Surface Transportation Board, Class I railroads, excluding switching and terminal companies, are required to file quarterly reports of balance sheet items, Form CBS, in duplicate, to the Office of Economics, Environmental Analysis and Administration, Surface Transportation Board, 395 E Street S.W . Washington, DC 20423, within 50 days after the close of each quarter. Reports should be prepared on a calendar quarter basis beginning with the first day of January, April, July, and October. </t>
  </si>
  <si>
    <t>2.        The items reported on Form CBS should be taken from and agree with the accounts kept in conformity with the current 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</si>
  <si>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</si>
  <si>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</si>
  <si>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</si>
  <si>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 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</si>
  <si>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</si>
  <si>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</si>
  <si>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Name (Printed)</t>
  </si>
  <si>
    <t>Thomas McDuffie</t>
  </si>
  <si>
    <t>Title</t>
  </si>
  <si>
    <t>Assistant Controller</t>
  </si>
  <si>
    <t>Date</t>
  </si>
  <si>
    <r>
      <t>Signature ____</t>
    </r>
    <r>
      <rPr>
        <u/>
        <sz val="8"/>
        <rFont val="Arial"/>
        <family val="2"/>
      </rPr>
      <t>/s/ Thomas McDuffie</t>
    </r>
    <r>
      <rPr>
        <sz val="8"/>
        <rFont val="Arial"/>
        <family val="2"/>
      </rPr>
      <t>_______________________</t>
    </r>
  </si>
  <si>
    <r>
      <t>Telephone Number _______</t>
    </r>
    <r>
      <rPr>
        <u/>
        <sz val="8"/>
        <rFont val="Arial"/>
        <family val="2"/>
      </rPr>
      <t>(904) 366-5309_____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</si>
</sst>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00%"/>
  </numFmts>
  <fonts count="17" x14ac:knownFonts="1">
    <font>
      <sz val="11"/>
      <color theme="1"/>
      <name val="Calibri"/>
      <family val="2"/>
      <scheme val="minor"/>
    </font>
    <font>
      <sz val="11"/>
      <color theme="1"/>
      <name val="Calibri"/>
      <family val="2"/>
      <scheme val="minor"/>
    </font>
    <font>
      <sz val="10"/>
      <name val="Helv"/>
    </font>
    <font>
      <sz val="8"/>
      <name val="Arial"/>
      <family val="2"/>
    </font>
    <font>
      <sz val="10"/>
      <name val="Arial"/>
      <family val="2"/>
    </font>
    <font>
      <sz val="9"/>
      <name val="Arial"/>
      <family val="2"/>
    </font>
    <font>
      <b/>
      <sz val="8"/>
      <name val="Arial"/>
      <family val="2"/>
    </font>
    <font>
      <sz val="7"/>
      <name val="Arial"/>
      <family val="2"/>
    </font>
    <font>
      <i/>
      <sz val="6"/>
      <name val="Arial"/>
      <family val="2"/>
    </font>
    <font>
      <b/>
      <sz val="10"/>
      <name val="Arial"/>
      <family val="2"/>
    </font>
    <font>
      <b/>
      <sz val="9"/>
      <name val="Arial"/>
      <family val="2"/>
    </font>
    <font>
      <b/>
      <vertAlign val="superscript"/>
      <sz val="9"/>
      <name val="Arial"/>
      <family val="2"/>
    </font>
    <font>
      <i/>
      <sz val="7"/>
      <name val="Arial"/>
      <family val="2"/>
    </font>
    <font>
      <b/>
      <sz val="7"/>
      <name val="Arial"/>
      <family val="2"/>
    </font>
    <font>
      <u/>
      <sz val="8"/>
      <name val="Arial"/>
      <family val="2"/>
    </font>
    <font>
      <i/>
      <sz val="8"/>
      <name val="Arial"/>
      <family val="2"/>
    </font>
    <font>
      <sz val="8"/>
      <name val="Helv"/>
    </font>
  </fonts>
  <fills count="4">
    <fill>
      <patternFill patternType="none"/>
    </fill>
    <fill>
      <patternFill patternType="gray125"/>
    </fill>
    <fill>
      <patternFill patternType="solid">
        <fgColor theme="0"/>
        <bgColor indexed="64"/>
      </patternFill>
    </fill>
    <fill>
      <patternFill patternType="solid">
        <fgColor theme="0"/>
        <bgColor indexed="8"/>
      </patternFill>
    </fill>
  </fills>
  <borders count="37">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64"/>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top style="thin">
        <color indexed="64"/>
      </top>
      <bottom style="thin">
        <color indexed="64"/>
      </bottom>
      <diagonal/>
    </border>
    <border>
      <left/>
      <right/>
      <top style="thin">
        <color indexed="64"/>
      </top>
      <bottom style="thin">
        <color auto="1"/>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43" fontId="4" fillId="0" borderId="0" applyFont="0" applyFill="0" applyBorder="0" applyAlignment="0" applyProtection="0"/>
  </cellStyleXfs>
  <cellXfs count="148">
    <xf numFmtId="0" fontId="0" fillId="0" borderId="0" xfId="0"/>
    <xf numFmtId="0" fontId="3" fillId="2" borderId="1" xfId="3" applyFont="1" applyFill="1" applyBorder="1" applyAlignment="1">
      <alignment horizontal="center"/>
    </xf>
    <xf numFmtId="0" fontId="4" fillId="2" borderId="2" xfId="3" applyFont="1" applyFill="1" applyBorder="1"/>
    <xf numFmtId="0" fontId="4" fillId="2" borderId="3" xfId="3" applyFont="1" applyFill="1" applyBorder="1" applyAlignment="1">
      <alignment horizontal="center"/>
    </xf>
    <xf numFmtId="0" fontId="4" fillId="2" borderId="4" xfId="3" applyFont="1" applyFill="1" applyBorder="1"/>
    <xf numFmtId="0" fontId="3" fillId="2" borderId="5" xfId="3" applyFont="1" applyFill="1" applyBorder="1" applyAlignment="1">
      <alignment horizontal="center"/>
    </xf>
    <xf numFmtId="0" fontId="5" fillId="2" borderId="6" xfId="3" applyFont="1" applyFill="1" applyBorder="1" applyAlignment="1">
      <alignment horizontal="center"/>
    </xf>
    <xf numFmtId="0" fontId="6" fillId="2" borderId="3" xfId="3" applyFont="1" applyFill="1" applyBorder="1" applyAlignment="1">
      <alignment horizontal="center"/>
    </xf>
    <xf numFmtId="0" fontId="2" fillId="2" borderId="3" xfId="3" applyFont="1" applyFill="1" applyBorder="1" applyAlignment="1">
      <alignment horizontal="center"/>
    </xf>
    <xf numFmtId="0" fontId="2" fillId="2" borderId="4" xfId="3" applyFont="1" applyFill="1" applyBorder="1" applyAlignment="1">
      <alignment horizontal="center"/>
    </xf>
    <xf numFmtId="0" fontId="4" fillId="0" borderId="0" xfId="3" applyFont="1"/>
    <xf numFmtId="0" fontId="4" fillId="2" borderId="1" xfId="3" applyFont="1" applyFill="1" applyBorder="1"/>
    <xf numFmtId="0" fontId="4" fillId="2" borderId="7" xfId="3" applyFont="1" applyFill="1" applyBorder="1"/>
    <xf numFmtId="0" fontId="4" fillId="2" borderId="0" xfId="3" applyFont="1" applyFill="1" applyAlignment="1">
      <alignment horizontal="center"/>
    </xf>
    <xf numFmtId="0" fontId="4" fillId="2" borderId="8" xfId="3" applyFont="1" applyFill="1" applyBorder="1"/>
    <xf numFmtId="0" fontId="3" fillId="2" borderId="9" xfId="3" applyFont="1" applyFill="1" applyBorder="1" applyAlignment="1">
      <alignment horizontal="center"/>
    </xf>
    <xf numFmtId="0" fontId="4" fillId="2" borderId="10" xfId="3" applyFont="1" applyFill="1" applyBorder="1" applyAlignment="1">
      <alignment horizontal="center" vertical="center"/>
    </xf>
    <xf numFmtId="0" fontId="6" fillId="2" borderId="7" xfId="3" applyFont="1" applyFill="1" applyBorder="1" applyAlignment="1">
      <alignment horizontal="center"/>
    </xf>
    <xf numFmtId="0" fontId="2" fillId="2" borderId="0" xfId="3" applyFont="1" applyFill="1" applyAlignment="1">
      <alignment horizontal="center"/>
    </xf>
    <xf numFmtId="0" fontId="2" fillId="2" borderId="8" xfId="3" applyFont="1" applyFill="1" applyBorder="1" applyAlignment="1">
      <alignment horizontal="center"/>
    </xf>
    <xf numFmtId="0" fontId="4" fillId="2" borderId="11" xfId="3" applyFont="1" applyFill="1" applyBorder="1"/>
    <xf numFmtId="0" fontId="4" fillId="2" borderId="12" xfId="3" applyFont="1" applyFill="1" applyBorder="1"/>
    <xf numFmtId="0" fontId="4" fillId="2" borderId="13" xfId="3" applyFont="1" applyFill="1" applyBorder="1"/>
    <xf numFmtId="0" fontId="4" fillId="2" borderId="14" xfId="3" applyFont="1" applyFill="1" applyBorder="1"/>
    <xf numFmtId="0" fontId="3" fillId="2" borderId="0" xfId="4" applyFont="1" applyFill="1" applyBorder="1" applyAlignment="1" applyProtection="1">
      <alignment horizontal="center"/>
      <protection locked="0"/>
    </xf>
    <xf numFmtId="0" fontId="2" fillId="2" borderId="11" xfId="3" applyFont="1" applyFill="1" applyBorder="1" applyAlignment="1">
      <alignment vertical="center"/>
    </xf>
    <xf numFmtId="0" fontId="6" fillId="2" borderId="12" xfId="3" applyFont="1" applyFill="1" applyBorder="1" applyAlignment="1">
      <alignment horizontal="center"/>
    </xf>
    <xf numFmtId="0" fontId="2" fillId="2" borderId="13" xfId="3" applyFont="1" applyFill="1" applyBorder="1" applyAlignment="1">
      <alignment horizontal="center"/>
    </xf>
    <xf numFmtId="0" fontId="2" fillId="2" borderId="14" xfId="3" applyFont="1" applyFill="1" applyBorder="1" applyAlignment="1">
      <alignment horizontal="center"/>
    </xf>
    <xf numFmtId="0" fontId="7" fillId="2" borderId="2" xfId="3" applyFont="1" applyFill="1" applyBorder="1"/>
    <xf numFmtId="0" fontId="4" fillId="2" borderId="3" xfId="3" applyFont="1" applyFill="1" applyBorder="1"/>
    <xf numFmtId="0" fontId="4" fillId="2" borderId="0" xfId="3" applyFont="1" applyFill="1"/>
    <xf numFmtId="0" fontId="8" fillId="2" borderId="3" xfId="3" applyFont="1" applyFill="1" applyBorder="1"/>
    <xf numFmtId="0" fontId="3" fillId="2" borderId="3" xfId="3" applyFont="1" applyFill="1" applyBorder="1"/>
    <xf numFmtId="0" fontId="9" fillId="2" borderId="7" xfId="3" applyFont="1" applyFill="1" applyBorder="1"/>
    <xf numFmtId="0" fontId="8" fillId="2" borderId="0" xfId="3" applyFont="1" applyFill="1"/>
    <xf numFmtId="0" fontId="3" fillId="2" borderId="0" xfId="3" applyFont="1" applyFill="1"/>
    <xf numFmtId="0" fontId="4" fillId="2" borderId="15" xfId="3" applyFont="1" applyFill="1" applyBorder="1"/>
    <xf numFmtId="0" fontId="9" fillId="2" borderId="2" xfId="3" applyFont="1" applyFill="1" applyBorder="1" applyAlignment="1">
      <alignment horizontal="center"/>
    </xf>
    <xf numFmtId="0" fontId="5" fillId="2" borderId="1" xfId="3" applyFont="1" applyFill="1" applyBorder="1" applyAlignment="1">
      <alignment horizontal="center"/>
    </xf>
    <xf numFmtId="0" fontId="10" fillId="2" borderId="5" xfId="3" applyFont="1" applyFill="1" applyBorder="1" applyAlignment="1">
      <alignment horizontal="center"/>
    </xf>
    <xf numFmtId="0" fontId="2" fillId="2" borderId="16" xfId="3" applyFont="1" applyFill="1" applyBorder="1" applyAlignment="1">
      <alignment horizontal="center"/>
    </xf>
    <xf numFmtId="0" fontId="2" fillId="2" borderId="17" xfId="3" applyFont="1" applyFill="1" applyBorder="1" applyAlignment="1">
      <alignment horizontal="center"/>
    </xf>
    <xf numFmtId="0" fontId="4" fillId="2" borderId="7" xfId="3" applyFont="1" applyFill="1" applyBorder="1" applyAlignment="1">
      <alignment horizontal="center"/>
    </xf>
    <xf numFmtId="0" fontId="5" fillId="2" borderId="9" xfId="3" applyFont="1" applyFill="1" applyBorder="1" applyAlignment="1">
      <alignment horizontal="center"/>
    </xf>
    <xf numFmtId="0" fontId="10" fillId="2" borderId="2" xfId="3" applyFont="1" applyFill="1" applyBorder="1" applyAlignment="1">
      <alignment horizontal="center"/>
    </xf>
    <xf numFmtId="0" fontId="10" fillId="2" borderId="7" xfId="3" applyFont="1" applyFill="1" applyBorder="1" applyAlignment="1" applyProtection="1">
      <alignment horizontal="center"/>
    </xf>
    <xf numFmtId="0" fontId="5" fillId="2" borderId="8" xfId="3" applyFont="1" applyFill="1" applyBorder="1" applyAlignment="1">
      <alignment horizontal="center"/>
    </xf>
    <xf numFmtId="0" fontId="4" fillId="2" borderId="18" xfId="3" applyFont="1" applyFill="1" applyBorder="1"/>
    <xf numFmtId="0" fontId="5" fillId="2" borderId="11" xfId="3" applyFont="1" applyFill="1" applyBorder="1"/>
    <xf numFmtId="0" fontId="5" fillId="2" borderId="12" xfId="3" applyFont="1" applyFill="1" applyBorder="1" applyAlignment="1">
      <alignment horizontal="center"/>
    </xf>
    <xf numFmtId="0" fontId="9" fillId="2" borderId="2" xfId="3" applyFont="1" applyFill="1" applyBorder="1" applyAlignment="1">
      <alignment horizontal="left"/>
    </xf>
    <xf numFmtId="0" fontId="9" fillId="2" borderId="0" xfId="3" applyFont="1" applyFill="1" applyBorder="1" applyAlignment="1">
      <alignment horizontal="left"/>
    </xf>
    <xf numFmtId="0" fontId="4" fillId="3" borderId="12" xfId="3" applyFont="1" applyFill="1" applyBorder="1"/>
    <xf numFmtId="0" fontId="4" fillId="3" borderId="13" xfId="3" applyFont="1" applyFill="1" applyBorder="1"/>
    <xf numFmtId="0" fontId="4" fillId="3" borderId="14" xfId="3" applyFont="1" applyFill="1" applyBorder="1"/>
    <xf numFmtId="164" fontId="4" fillId="0" borderId="0" xfId="3" applyNumberFormat="1" applyFont="1"/>
    <xf numFmtId="0" fontId="3" fillId="2" borderId="7" xfId="3" applyFont="1" applyFill="1" applyBorder="1"/>
    <xf numFmtId="0" fontId="7" fillId="2" borderId="0" xfId="3" applyFont="1" applyFill="1"/>
    <xf numFmtId="164" fontId="4" fillId="2" borderId="14" xfId="5" applyNumberFormat="1" applyFont="1" applyFill="1" applyBorder="1" applyProtection="1"/>
    <xf numFmtId="37" fontId="7" fillId="2" borderId="0" xfId="3" applyNumberFormat="1" applyFont="1" applyFill="1" applyProtection="1"/>
    <xf numFmtId="43" fontId="4" fillId="0" borderId="0" xfId="1" applyFont="1" applyProtection="1">
      <protection locked="0"/>
    </xf>
    <xf numFmtId="0" fontId="4" fillId="2" borderId="5" xfId="3" applyFont="1" applyFill="1" applyBorder="1"/>
    <xf numFmtId="37" fontId="4" fillId="0" borderId="0" xfId="3" applyNumberFormat="1" applyFont="1" applyProtection="1">
      <protection locked="0"/>
    </xf>
    <xf numFmtId="0" fontId="3" fillId="2" borderId="7" xfId="3" applyFont="1" applyFill="1" applyBorder="1" applyAlignment="1">
      <alignment horizontal="left" indent="1"/>
    </xf>
    <xf numFmtId="164" fontId="4" fillId="2" borderId="17" xfId="5" applyNumberFormat="1" applyFont="1" applyFill="1" applyBorder="1" applyProtection="1"/>
    <xf numFmtId="0" fontId="4" fillId="2" borderId="9" xfId="3" applyFont="1" applyFill="1" applyBorder="1"/>
    <xf numFmtId="164" fontId="4" fillId="2" borderId="4" xfId="5" applyNumberFormat="1" applyFont="1" applyFill="1" applyBorder="1" applyProtection="1"/>
    <xf numFmtId="0" fontId="4" fillId="3" borderId="19" xfId="3" applyFont="1" applyFill="1" applyBorder="1"/>
    <xf numFmtId="0" fontId="4" fillId="3" borderId="20" xfId="3" applyFont="1" applyFill="1" applyBorder="1"/>
    <xf numFmtId="0" fontId="4" fillId="3" borderId="21" xfId="3" applyFont="1" applyFill="1" applyBorder="1"/>
    <xf numFmtId="0" fontId="4" fillId="3" borderId="22" xfId="3" applyFont="1" applyFill="1" applyBorder="1"/>
    <xf numFmtId="0" fontId="4" fillId="3" borderId="18" xfId="3" applyFont="1" applyFill="1" applyBorder="1"/>
    <xf numFmtId="0" fontId="4" fillId="3" borderId="23" xfId="3" applyFont="1" applyFill="1" applyBorder="1"/>
    <xf numFmtId="43" fontId="4" fillId="2" borderId="5" xfId="5" applyFont="1" applyFill="1" applyBorder="1"/>
    <xf numFmtId="0" fontId="4" fillId="0" borderId="0" xfId="3" applyFont="1" applyFill="1"/>
    <xf numFmtId="164" fontId="4" fillId="2" borderId="8" xfId="5" applyNumberFormat="1" applyFont="1" applyFill="1" applyBorder="1" applyProtection="1"/>
    <xf numFmtId="164" fontId="4" fillId="3" borderId="20" xfId="3" applyNumberFormat="1" applyFont="1" applyFill="1" applyBorder="1"/>
    <xf numFmtId="164" fontId="4" fillId="3" borderId="18" xfId="3" applyNumberFormat="1" applyFont="1" applyFill="1" applyBorder="1"/>
    <xf numFmtId="0" fontId="3" fillId="2" borderId="7" xfId="3" applyFont="1" applyFill="1" applyBorder="1" applyAlignment="1">
      <alignment horizontal="left"/>
    </xf>
    <xf numFmtId="0" fontId="3" fillId="2" borderId="7" xfId="3" applyFont="1" applyFill="1" applyBorder="1" applyAlignment="1">
      <alignment horizontal="left" indent="2"/>
    </xf>
    <xf numFmtId="0" fontId="7" fillId="2" borderId="1" xfId="3" applyFont="1" applyFill="1" applyBorder="1"/>
    <xf numFmtId="0" fontId="6" fillId="2" borderId="5" xfId="3" applyFont="1" applyFill="1" applyBorder="1" applyAlignment="1">
      <alignment horizontal="center"/>
    </xf>
    <xf numFmtId="0" fontId="4" fillId="3" borderId="24" xfId="3" applyFont="1" applyFill="1" applyBorder="1"/>
    <xf numFmtId="0" fontId="4" fillId="2" borderId="17" xfId="3" applyFont="1" applyFill="1" applyBorder="1"/>
    <xf numFmtId="37" fontId="6" fillId="2" borderId="5" xfId="3" applyNumberFormat="1" applyFont="1" applyFill="1" applyBorder="1" applyAlignment="1" applyProtection="1">
      <alignment horizontal="center"/>
    </xf>
    <xf numFmtId="0" fontId="7" fillId="2" borderId="9" xfId="3" applyFont="1" applyFill="1" applyBorder="1"/>
    <xf numFmtId="0" fontId="6" fillId="2" borderId="2" xfId="3" applyFont="1" applyFill="1" applyBorder="1" applyAlignment="1">
      <alignment horizontal="center"/>
    </xf>
    <xf numFmtId="0" fontId="4" fillId="3" borderId="25" xfId="3" applyFont="1" applyFill="1" applyBorder="1"/>
    <xf numFmtId="0" fontId="12" fillId="2" borderId="11" xfId="3" applyFont="1" applyFill="1" applyBorder="1"/>
    <xf numFmtId="0" fontId="3" fillId="2" borderId="12" xfId="3" applyFont="1" applyFill="1" applyBorder="1" applyAlignment="1">
      <alignment horizontal="center"/>
    </xf>
    <xf numFmtId="0" fontId="3" fillId="2" borderId="1" xfId="3" applyFont="1" applyFill="1" applyBorder="1"/>
    <xf numFmtId="164" fontId="4" fillId="2" borderId="13" xfId="5" applyNumberFormat="1" applyFont="1" applyFill="1" applyBorder="1" applyProtection="1"/>
    <xf numFmtId="37" fontId="4" fillId="0" borderId="0" xfId="3" applyNumberFormat="1" applyFont="1" applyFill="1" applyProtection="1"/>
    <xf numFmtId="0" fontId="3" fillId="2" borderId="9" xfId="3" applyFont="1" applyFill="1" applyBorder="1"/>
    <xf numFmtId="0" fontId="3" fillId="2" borderId="11" xfId="3" applyFont="1" applyFill="1" applyBorder="1"/>
    <xf numFmtId="0" fontId="4" fillId="3" borderId="26" xfId="3" applyFont="1" applyFill="1" applyBorder="1"/>
    <xf numFmtId="37" fontId="7" fillId="2" borderId="13" xfId="3" applyNumberFormat="1" applyFont="1" applyFill="1" applyBorder="1" applyProtection="1"/>
    <xf numFmtId="0" fontId="3" fillId="2" borderId="2" xfId="3" applyFont="1" applyFill="1" applyBorder="1"/>
    <xf numFmtId="0" fontId="4" fillId="2" borderId="0" xfId="3" applyFont="1" applyFill="1" applyBorder="1"/>
    <xf numFmtId="0" fontId="13" fillId="2" borderId="5" xfId="3" applyFont="1" applyFill="1" applyBorder="1" applyAlignment="1">
      <alignment horizontal="center"/>
    </xf>
    <xf numFmtId="37" fontId="13" fillId="2" borderId="5" xfId="3" applyNumberFormat="1" applyFont="1" applyFill="1" applyBorder="1" applyAlignment="1" applyProtection="1">
      <alignment horizontal="center"/>
    </xf>
    <xf numFmtId="164" fontId="4" fillId="2" borderId="27" xfId="5" applyNumberFormat="1" applyFont="1" applyFill="1" applyBorder="1"/>
    <xf numFmtId="37" fontId="4" fillId="2" borderId="5" xfId="3" applyNumberFormat="1" applyFont="1" applyFill="1" applyBorder="1" applyProtection="1"/>
    <xf numFmtId="164" fontId="4" fillId="2" borderId="28" xfId="5" applyNumberFormat="1" applyFont="1" applyFill="1" applyBorder="1"/>
    <xf numFmtId="165" fontId="4" fillId="0" borderId="0" xfId="2" applyNumberFormat="1" applyFont="1" applyProtection="1">
      <protection locked="0"/>
    </xf>
    <xf numFmtId="0" fontId="6" fillId="2" borderId="29" xfId="3" applyFont="1" applyFill="1" applyBorder="1" applyAlignment="1">
      <alignment horizontal="left" vertical="center" wrapText="1"/>
    </xf>
    <xf numFmtId="0" fontId="6" fillId="2" borderId="30" xfId="3" applyFont="1" applyFill="1" applyBorder="1" applyAlignment="1">
      <alignment horizontal="left" vertical="center" wrapText="1"/>
    </xf>
    <xf numFmtId="0" fontId="6" fillId="2" borderId="31" xfId="3" applyFont="1" applyFill="1" applyBorder="1" applyAlignment="1">
      <alignment horizontal="left" vertical="center" wrapText="1"/>
    </xf>
    <xf numFmtId="0" fontId="4" fillId="2" borderId="19" xfId="3" applyFont="1" applyFill="1" applyBorder="1"/>
    <xf numFmtId="0" fontId="4" fillId="2" borderId="20" xfId="3" applyFont="1" applyFill="1" applyBorder="1"/>
    <xf numFmtId="0" fontId="4" fillId="2" borderId="21" xfId="3" applyFont="1" applyFill="1" applyBorder="1"/>
    <xf numFmtId="0" fontId="3" fillId="2" borderId="15" xfId="3" applyFont="1" applyFill="1" applyBorder="1" applyAlignment="1">
      <alignment horizontal="left" vertical="top" wrapText="1"/>
    </xf>
    <xf numFmtId="0" fontId="3" fillId="2" borderId="0" xfId="3" applyFont="1" applyFill="1" applyBorder="1" applyAlignment="1">
      <alignment horizontal="left" vertical="top" wrapText="1"/>
    </xf>
    <xf numFmtId="0" fontId="3" fillId="2" borderId="32" xfId="3" applyFont="1" applyFill="1" applyBorder="1" applyAlignment="1">
      <alignment horizontal="left" vertical="top" wrapText="1"/>
    </xf>
    <xf numFmtId="0" fontId="3" fillId="0" borderId="0" xfId="3" applyFont="1"/>
    <xf numFmtId="15" fontId="3" fillId="0" borderId="0" xfId="3" applyNumberFormat="1" applyFont="1"/>
    <xf numFmtId="0" fontId="3" fillId="2" borderId="22" xfId="3" applyFont="1" applyFill="1" applyBorder="1" applyAlignment="1">
      <alignment horizontal="left" vertical="top" wrapText="1"/>
    </xf>
    <xf numFmtId="0" fontId="3" fillId="2" borderId="18" xfId="3" applyFont="1" applyFill="1" applyBorder="1" applyAlignment="1">
      <alignment horizontal="left" vertical="top" wrapText="1"/>
    </xf>
    <xf numFmtId="0" fontId="3" fillId="2" borderId="23" xfId="3" applyFont="1" applyFill="1" applyBorder="1" applyAlignment="1">
      <alignment horizontal="left" vertical="top" wrapText="1"/>
    </xf>
    <xf numFmtId="0" fontId="9" fillId="2" borderId="33" xfId="3" applyFont="1" applyFill="1" applyBorder="1" applyAlignment="1">
      <alignment horizontal="center" vertical="center" wrapText="1"/>
    </xf>
    <xf numFmtId="0" fontId="9" fillId="2" borderId="30" xfId="3" applyFont="1" applyFill="1" applyBorder="1" applyAlignment="1">
      <alignment horizontal="center" vertical="center" wrapText="1"/>
    </xf>
    <xf numFmtId="0" fontId="9" fillId="2" borderId="34" xfId="3" applyFont="1" applyFill="1" applyBorder="1" applyAlignment="1">
      <alignment horizontal="center" vertical="center" wrapText="1"/>
    </xf>
    <xf numFmtId="0" fontId="3" fillId="2" borderId="7" xfId="3" applyFont="1" applyFill="1" applyBorder="1" applyAlignment="1">
      <alignment horizontal="left" vertical="top" wrapText="1"/>
    </xf>
    <xf numFmtId="0" fontId="3" fillId="2" borderId="8" xfId="3" applyFont="1" applyFill="1" applyBorder="1" applyAlignment="1">
      <alignment horizontal="left" vertical="top" wrapText="1"/>
    </xf>
    <xf numFmtId="0" fontId="3" fillId="0" borderId="0" xfId="3" applyFont="1" applyAlignment="1"/>
    <xf numFmtId="0" fontId="3" fillId="2" borderId="35" xfId="3" applyFont="1" applyFill="1" applyBorder="1" applyAlignment="1">
      <alignment horizontal="left" vertical="top" wrapText="1"/>
    </xf>
    <xf numFmtId="0" fontId="3" fillId="2" borderId="20" xfId="3" applyFont="1" applyFill="1" applyBorder="1" applyAlignment="1">
      <alignment horizontal="left" vertical="top" wrapText="1"/>
    </xf>
    <xf numFmtId="0" fontId="3" fillId="2" borderId="36" xfId="3" applyFont="1" applyFill="1" applyBorder="1" applyAlignment="1">
      <alignment horizontal="left" vertical="top" wrapText="1"/>
    </xf>
    <xf numFmtId="0" fontId="14" fillId="0" borderId="0" xfId="3" applyFont="1"/>
    <xf numFmtId="0" fontId="3" fillId="2" borderId="0" xfId="3" applyFont="1" applyFill="1" applyBorder="1"/>
    <xf numFmtId="0" fontId="15" fillId="2" borderId="0" xfId="3" applyFont="1" applyFill="1" applyBorder="1" applyAlignment="1" applyProtection="1">
      <protection locked="0"/>
    </xf>
    <xf numFmtId="0" fontId="15" fillId="2" borderId="0" xfId="3" applyFont="1" applyFill="1" applyBorder="1" applyProtection="1">
      <protection locked="0"/>
    </xf>
    <xf numFmtId="0" fontId="16" fillId="2" borderId="0" xfId="3" applyFont="1" applyFill="1" applyBorder="1" applyAlignment="1"/>
    <xf numFmtId="0" fontId="3" fillId="2" borderId="8" xfId="3" applyFont="1" applyFill="1" applyBorder="1"/>
    <xf numFmtId="0" fontId="15" fillId="0" borderId="0" xfId="3" applyFont="1"/>
    <xf numFmtId="0" fontId="3" fillId="2" borderId="15" xfId="3" applyFont="1" applyFill="1" applyBorder="1" applyAlignment="1" applyProtection="1">
      <alignment horizontal="right"/>
    </xf>
    <xf numFmtId="0" fontId="3" fillId="2" borderId="18" xfId="4" applyFont="1" applyFill="1" applyBorder="1" applyAlignment="1" applyProtection="1">
      <alignment horizontal="center"/>
    </xf>
    <xf numFmtId="0" fontId="3" fillId="2" borderId="15" xfId="3" applyFont="1" applyFill="1" applyBorder="1" applyAlignment="1" applyProtection="1">
      <alignment horizontal="right" indent="5"/>
    </xf>
    <xf numFmtId="0" fontId="3" fillId="2" borderId="0" xfId="3" applyFont="1" applyFill="1" applyBorder="1" applyAlignment="1">
      <alignment horizontal="center"/>
    </xf>
    <xf numFmtId="0" fontId="3" fillId="2" borderId="0" xfId="3" applyFont="1" applyFill="1" applyBorder="1" applyProtection="1"/>
    <xf numFmtId="0" fontId="3" fillId="2" borderId="0" xfId="3" applyFont="1" applyFill="1" applyBorder="1" applyAlignment="1">
      <alignment horizontal="left"/>
    </xf>
    <xf numFmtId="0" fontId="3" fillId="2" borderId="0" xfId="3" applyFont="1" applyFill="1" applyBorder="1" applyAlignment="1"/>
    <xf numFmtId="0" fontId="3" fillId="2" borderId="12" xfId="3" applyFont="1" applyFill="1" applyBorder="1"/>
    <xf numFmtId="0" fontId="3" fillId="2" borderId="13" xfId="3" applyFont="1" applyFill="1" applyBorder="1"/>
    <xf numFmtId="0" fontId="3" fillId="2" borderId="14" xfId="3" applyFont="1" applyFill="1" applyBorder="1"/>
    <xf numFmtId="14" fontId="3" fillId="0" borderId="18" xfId="3" applyNumberFormat="1" applyFont="1" applyFill="1" applyBorder="1" applyAlignment="1" applyProtection="1">
      <alignment horizontal="center"/>
    </xf>
    <xf numFmtId="0" fontId="3" fillId="0" borderId="18" xfId="3" applyFont="1" applyFill="1" applyBorder="1" applyAlignment="1" applyProtection="1">
      <alignment horizontal="center"/>
    </xf>
  </cellXfs>
  <cellStyles count="6">
    <cellStyle name="Comma" xfId="1" builtinId="3"/>
    <cellStyle name="Comma 10 5 2_11) Prop" xfId="5"/>
    <cellStyle name="Normal" xfId="0" builtinId="0"/>
    <cellStyle name="Normal - Style1" xfId="3"/>
    <cellStyle name="Normal - Style1 4 2_4) FAS 143" xfI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jax5006fs\corpacctfinn\10K\Lori%20Debt%20files\Debt2005-fm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1%20HFM%20Financials%20Q22019_V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jax5006fs\corpacctfinn\01%20A&amp;R\06%20Compliance\Regulatory\STB%20Filings\Quarterly%20Filings\REI%20and%20CBS\2011\2011Q4\Support%20Files\2011%20Q4%20CSXT-R-CSAOAJ-10-NDD-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Subsidiaries"/>
      <sheetName val="IS Analytics"/>
      <sheetName val="BS Analytics"/>
      <sheetName val="IS SEC"/>
      <sheetName val="BS SEC"/>
      <sheetName val="IS Map"/>
      <sheetName val="BS Map"/>
      <sheetName val="Sch 200"/>
      <sheetName val="Sch 210"/>
      <sheetName val="Sch 220"/>
      <sheetName val="Sch 240"/>
      <sheetName val="Sch 240-old"/>
      <sheetName val="Sch 245"/>
      <sheetName val="Sch 250"/>
      <sheetName val="Sch 450"/>
      <sheetName val="QTD Rx"/>
      <sheetName val="1_ICP"/>
      <sheetName val="2_Midland &amp; P&amp;L"/>
      <sheetName val="3_Prop Adjs"/>
      <sheetName val="4_410 Sch"/>
      <sheetName val="4.1_410 Sch"/>
      <sheetName val="4.2_M&amp;P 410 Sch"/>
      <sheetName val="5 _FS"/>
      <sheetName val="6_FSG"/>
      <sheetName val="7_Div"/>
      <sheetName val="8.1_ RTM"/>
      <sheetName val="8.2_QCS"/>
      <sheetName val="8_CF"/>
      <sheetName val="9_ROU Leases"/>
      <sheetName val="10_M&amp;S"/>
      <sheetName val="10_Affiliate AP"/>
      <sheetName val="11 Prop Reclass"/>
      <sheetName val="12 - CCX Reclass"/>
      <sheetName val="Shares"/>
      <sheetName val="REI PY_Adj"/>
      <sheetName val="CBS PY_Adj"/>
      <sheetName val="Chec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7">
          <cell r="J7">
            <v>-1372798.26</v>
          </cell>
        </row>
        <row r="17">
          <cell r="E17">
            <v>3240.6499999999069</v>
          </cell>
        </row>
      </sheetData>
      <sheetData sheetId="35"/>
      <sheetData sheetId="36"/>
      <sheetData sheetId="37"/>
      <sheetData sheetId="38"/>
      <sheetData sheetId="3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V77"/>
  <sheetViews>
    <sheetView tabSelected="1" workbookViewId="0"/>
  </sheetViews>
  <sheetFormatPr defaultColWidth="9.7109375" defaultRowHeight="12.75" x14ac:dyDescent="0.2"/>
  <cols>
    <col min="1" max="1" width="20.7109375" style="10" customWidth="1"/>
    <col min="2" max="2" width="1.7109375" style="10" customWidth="1"/>
    <col min="3" max="3" width="20.7109375" style="10" customWidth="1"/>
    <col min="4" max="4" width="1.7109375" style="10" customWidth="1"/>
    <col min="5" max="5" width="20.7109375" style="10" customWidth="1"/>
    <col min="6" max="6" width="6.28515625" style="10" customWidth="1"/>
    <col min="7" max="7" width="4.7109375" style="10" customWidth="1"/>
    <col min="8" max="8" width="1.7109375" style="10" customWidth="1"/>
    <col min="9" max="9" width="17.42578125" style="10" customWidth="1"/>
    <col min="10" max="10" width="1.7109375" style="10" customWidth="1"/>
    <col min="11" max="11" width="19.7109375" style="10" customWidth="1"/>
    <col min="12" max="12" width="10.5703125" style="10" bestFit="1" customWidth="1"/>
    <col min="13" max="13" width="12.85546875" style="10" bestFit="1" customWidth="1"/>
    <col min="14" max="16384" width="9.7109375" style="10"/>
  </cols>
  <sheetData>
    <row r="1" spans="1:18" x14ac:dyDescent="0.2">
      <c r="A1" s="1" t="s">
        <v>0</v>
      </c>
      <c r="B1" s="2"/>
      <c r="C1" s="3" t="s">
        <v>1</v>
      </c>
      <c r="D1" s="4"/>
      <c r="E1" s="5" t="s">
        <v>2</v>
      </c>
      <c r="F1" s="6" t="s">
        <v>3</v>
      </c>
      <c r="G1" s="7" t="s">
        <v>4</v>
      </c>
      <c r="H1" s="8"/>
      <c r="I1" s="8"/>
      <c r="J1" s="8"/>
      <c r="K1" s="9"/>
    </row>
    <row r="2" spans="1:18" ht="11.25" customHeight="1" x14ac:dyDescent="0.2">
      <c r="A2" s="11" t="s">
        <v>5</v>
      </c>
      <c r="B2" s="12"/>
      <c r="C2" s="13" t="s">
        <v>6</v>
      </c>
      <c r="D2" s="14"/>
      <c r="E2" s="15" t="s">
        <v>7</v>
      </c>
      <c r="F2" s="16">
        <v>2019</v>
      </c>
      <c r="G2" s="17" t="s">
        <v>8</v>
      </c>
      <c r="H2" s="18"/>
      <c r="I2" s="18"/>
      <c r="J2" s="18"/>
      <c r="K2" s="19"/>
    </row>
    <row r="3" spans="1:18" ht="12" customHeight="1" x14ac:dyDescent="0.2">
      <c r="A3" s="20" t="s">
        <v>5</v>
      </c>
      <c r="B3" s="21"/>
      <c r="C3" s="22"/>
      <c r="D3" s="23" t="s">
        <v>9</v>
      </c>
      <c r="E3" s="24" t="s">
        <v>10</v>
      </c>
      <c r="F3" s="25"/>
      <c r="G3" s="26" t="s">
        <v>11</v>
      </c>
      <c r="H3" s="27"/>
      <c r="I3" s="27"/>
      <c r="J3" s="27"/>
      <c r="K3" s="28"/>
    </row>
    <row r="4" spans="1:18" x14ac:dyDescent="0.2">
      <c r="A4" s="29" t="s">
        <v>12</v>
      </c>
      <c r="B4" s="30"/>
      <c r="C4" s="30"/>
      <c r="D4" s="31"/>
      <c r="E4" s="32" t="s">
        <v>13</v>
      </c>
      <c r="F4" s="30"/>
      <c r="G4" s="30"/>
      <c r="H4" s="30"/>
      <c r="I4" s="33" t="s">
        <v>14</v>
      </c>
      <c r="J4" s="33"/>
      <c r="K4" s="4"/>
    </row>
    <row r="5" spans="1:18" x14ac:dyDescent="0.2">
      <c r="A5" s="34" t="s">
        <v>15</v>
      </c>
      <c r="B5" s="31"/>
      <c r="C5" s="31"/>
      <c r="D5" s="31"/>
      <c r="E5" s="35" t="s">
        <v>16</v>
      </c>
      <c r="F5" s="31"/>
      <c r="G5" s="31"/>
      <c r="H5" s="31"/>
      <c r="I5" s="36" t="s">
        <v>17</v>
      </c>
      <c r="J5" s="36"/>
      <c r="K5" s="14"/>
    </row>
    <row r="6" spans="1:18" x14ac:dyDescent="0.2">
      <c r="A6" s="34" t="s">
        <v>18</v>
      </c>
      <c r="B6" s="31"/>
      <c r="C6" s="31"/>
      <c r="D6" s="31"/>
      <c r="E6" s="31"/>
      <c r="F6" s="31"/>
      <c r="G6" s="31"/>
      <c r="H6" s="31"/>
      <c r="I6" s="31"/>
      <c r="J6" s="36" t="s">
        <v>9</v>
      </c>
      <c r="K6" s="14"/>
    </row>
    <row r="7" spans="1:18" x14ac:dyDescent="0.2">
      <c r="A7" s="34" t="s">
        <v>19</v>
      </c>
      <c r="B7" s="31"/>
      <c r="C7" s="31"/>
      <c r="D7" s="31"/>
      <c r="E7" s="31"/>
      <c r="F7" s="31"/>
      <c r="G7" s="31"/>
      <c r="H7" s="31"/>
      <c r="I7" s="31"/>
      <c r="J7" s="31"/>
      <c r="K7" s="14"/>
    </row>
    <row r="8" spans="1:18" x14ac:dyDescent="0.2">
      <c r="A8" s="37"/>
      <c r="B8" s="31"/>
      <c r="C8" s="31"/>
      <c r="D8" s="31"/>
      <c r="E8" s="31"/>
      <c r="F8" s="31"/>
      <c r="G8" s="31"/>
      <c r="H8" s="31"/>
      <c r="I8" s="31" t="s">
        <v>9</v>
      </c>
      <c r="J8" s="31"/>
      <c r="K8" s="14"/>
    </row>
    <row r="9" spans="1:18" ht="5.0999999999999996" customHeight="1" x14ac:dyDescent="0.2">
      <c r="A9" s="12"/>
      <c r="B9" s="31"/>
      <c r="C9" s="31"/>
      <c r="D9" s="31"/>
      <c r="E9" s="31"/>
      <c r="F9" s="31"/>
      <c r="G9" s="31"/>
      <c r="H9" s="31"/>
      <c r="I9" s="31"/>
      <c r="J9" s="31"/>
      <c r="K9" s="14"/>
    </row>
    <row r="10" spans="1:18" x14ac:dyDescent="0.2">
      <c r="A10" s="38" t="s">
        <v>20</v>
      </c>
      <c r="B10" s="8"/>
      <c r="C10" s="8"/>
      <c r="D10" s="8"/>
      <c r="E10" s="8"/>
      <c r="F10" s="9"/>
      <c r="G10" s="39" t="s">
        <v>21</v>
      </c>
      <c r="H10" s="40" t="s">
        <v>22</v>
      </c>
      <c r="I10" s="41"/>
      <c r="J10" s="41"/>
      <c r="K10" s="42"/>
    </row>
    <row r="11" spans="1:18" ht="13.5" x14ac:dyDescent="0.2">
      <c r="A11" s="43" t="s">
        <v>23</v>
      </c>
      <c r="B11" s="18"/>
      <c r="C11" s="18"/>
      <c r="D11" s="18"/>
      <c r="E11" s="18"/>
      <c r="F11" s="19"/>
      <c r="G11" s="44" t="s">
        <v>24</v>
      </c>
      <c r="H11" s="45" t="s">
        <v>25</v>
      </c>
      <c r="I11" s="9"/>
      <c r="J11" s="46" t="s">
        <v>26</v>
      </c>
      <c r="K11" s="47"/>
    </row>
    <row r="12" spans="1:18" ht="9" customHeight="1" x14ac:dyDescent="0.2">
      <c r="A12" s="12" t="s">
        <v>9</v>
      </c>
      <c r="B12" s="48"/>
      <c r="C12" s="31"/>
      <c r="D12" s="31"/>
      <c r="E12" s="31"/>
      <c r="F12" s="31"/>
      <c r="G12" s="49" t="s">
        <v>9</v>
      </c>
      <c r="H12" s="50" t="s">
        <v>27</v>
      </c>
      <c r="I12" s="28"/>
      <c r="J12" s="50" t="s">
        <v>28</v>
      </c>
      <c r="K12" s="28"/>
    </row>
    <row r="13" spans="1:18" x14ac:dyDescent="0.2">
      <c r="A13" s="51"/>
      <c r="B13" s="52" t="s">
        <v>29</v>
      </c>
      <c r="C13" s="30"/>
      <c r="D13" s="30"/>
      <c r="E13" s="30"/>
      <c r="F13" s="30"/>
      <c r="G13" s="53"/>
      <c r="H13" s="54"/>
      <c r="I13" s="54"/>
      <c r="J13" s="54"/>
      <c r="K13" s="55"/>
      <c r="P13" s="56"/>
      <c r="Q13" s="56"/>
      <c r="R13" s="56"/>
    </row>
    <row r="14" spans="1:18" x14ac:dyDescent="0.2">
      <c r="A14" s="57" t="s">
        <v>30</v>
      </c>
      <c r="B14" s="31"/>
      <c r="C14" s="31"/>
      <c r="D14" s="31"/>
      <c r="E14" s="31"/>
      <c r="F14" s="31"/>
      <c r="G14" s="20">
        <v>1</v>
      </c>
      <c r="H14" s="58" t="s">
        <v>31</v>
      </c>
      <c r="I14" s="59">
        <v>2922</v>
      </c>
      <c r="J14" s="60" t="s">
        <v>31</v>
      </c>
      <c r="K14" s="59">
        <v>11721</v>
      </c>
      <c r="M14" s="61"/>
      <c r="N14" s="61"/>
      <c r="O14" s="61"/>
      <c r="P14" s="61"/>
      <c r="R14" s="61"/>
    </row>
    <row r="15" spans="1:18" x14ac:dyDescent="0.2">
      <c r="A15" s="57" t="s">
        <v>32</v>
      </c>
      <c r="B15" s="31"/>
      <c r="C15" s="31"/>
      <c r="D15" s="31"/>
      <c r="E15" s="31"/>
      <c r="F15" s="31"/>
      <c r="G15" s="20">
        <v>2</v>
      </c>
      <c r="H15" s="62"/>
      <c r="I15" s="59">
        <v>0</v>
      </c>
      <c r="J15" s="62"/>
      <c r="K15" s="59">
        <v>0</v>
      </c>
      <c r="M15" s="61"/>
      <c r="N15" s="61"/>
      <c r="O15" s="61"/>
      <c r="P15" s="61"/>
      <c r="R15" s="61"/>
    </row>
    <row r="16" spans="1:18" x14ac:dyDescent="0.2">
      <c r="A16" s="57" t="s">
        <v>33</v>
      </c>
      <c r="B16" s="31"/>
      <c r="C16" s="31"/>
      <c r="D16" s="31"/>
      <c r="E16" s="31"/>
      <c r="F16" s="31"/>
      <c r="G16" s="20">
        <v>3</v>
      </c>
      <c r="H16" s="62"/>
      <c r="I16" s="59">
        <v>7189017</v>
      </c>
      <c r="J16" s="62"/>
      <c r="K16" s="59">
        <v>4574455</v>
      </c>
      <c r="M16" s="61"/>
      <c r="N16" s="61"/>
      <c r="O16" s="61"/>
      <c r="P16" s="61"/>
      <c r="R16" s="61"/>
    </row>
    <row r="17" spans="1:21" x14ac:dyDescent="0.2">
      <c r="A17" s="57" t="s">
        <v>34</v>
      </c>
      <c r="B17" s="31"/>
      <c r="C17" s="31"/>
      <c r="D17" s="31"/>
      <c r="E17" s="31"/>
      <c r="F17" s="31"/>
      <c r="G17" s="20">
        <v>4</v>
      </c>
      <c r="H17" s="62"/>
      <c r="I17" s="59">
        <v>73010</v>
      </c>
      <c r="J17" s="62"/>
      <c r="K17" s="59">
        <v>101385</v>
      </c>
      <c r="M17" s="61"/>
      <c r="N17" s="61"/>
      <c r="O17" s="61"/>
      <c r="P17" s="61"/>
      <c r="R17" s="61"/>
      <c r="S17" s="63"/>
      <c r="T17" s="63"/>
      <c r="U17" s="63"/>
    </row>
    <row r="18" spans="1:21" x14ac:dyDescent="0.2">
      <c r="A18" s="57" t="s">
        <v>35</v>
      </c>
      <c r="B18" s="31"/>
      <c r="C18" s="31"/>
      <c r="D18" s="31"/>
      <c r="E18" s="31"/>
      <c r="F18" s="31"/>
      <c r="G18" s="20">
        <v>5</v>
      </c>
      <c r="H18" s="62"/>
      <c r="I18" s="59">
        <v>209957</v>
      </c>
      <c r="J18" s="62"/>
      <c r="K18" s="59">
        <v>318789</v>
      </c>
      <c r="M18" s="61"/>
      <c r="N18" s="61"/>
      <c r="O18" s="61"/>
      <c r="P18" s="61"/>
      <c r="R18" s="61"/>
    </row>
    <row r="19" spans="1:21" x14ac:dyDescent="0.2">
      <c r="A19" s="57" t="s">
        <v>36</v>
      </c>
      <c r="B19" s="31"/>
      <c r="C19" s="31"/>
      <c r="D19" s="31"/>
      <c r="E19" s="31"/>
      <c r="F19" s="31"/>
      <c r="G19" s="20">
        <v>6</v>
      </c>
      <c r="H19" s="62"/>
      <c r="I19" s="59">
        <v>22690</v>
      </c>
      <c r="J19" s="62"/>
      <c r="K19" s="59">
        <v>18105</v>
      </c>
      <c r="M19" s="61"/>
      <c r="N19" s="61"/>
      <c r="O19" s="61"/>
      <c r="P19" s="61"/>
      <c r="R19" s="61"/>
    </row>
    <row r="20" spans="1:21" x14ac:dyDescent="0.2">
      <c r="A20" s="64" t="s">
        <v>37</v>
      </c>
      <c r="B20" s="31"/>
      <c r="C20" s="31"/>
      <c r="D20" s="31"/>
      <c r="E20" s="31"/>
      <c r="F20" s="31"/>
      <c r="G20" s="20">
        <v>7</v>
      </c>
      <c r="H20" s="62"/>
      <c r="I20" s="65">
        <f>SUM(I14:I19)</f>
        <v>7497596</v>
      </c>
      <c r="J20" s="62"/>
      <c r="K20" s="65">
        <f>SUM(K14:K19)</f>
        <v>5024455</v>
      </c>
      <c r="M20" s="61"/>
      <c r="N20" s="61"/>
      <c r="O20" s="61"/>
      <c r="P20" s="61"/>
      <c r="R20" s="61"/>
    </row>
    <row r="21" spans="1:21" x14ac:dyDescent="0.2">
      <c r="A21" s="57" t="s">
        <v>38</v>
      </c>
      <c r="B21" s="31"/>
      <c r="C21" s="31"/>
      <c r="D21" s="31"/>
      <c r="E21" s="31"/>
      <c r="F21" s="31"/>
      <c r="G21" s="20">
        <v>8</v>
      </c>
      <c r="H21" s="62"/>
      <c r="I21" s="59">
        <v>1</v>
      </c>
      <c r="J21" s="62"/>
      <c r="K21" s="59">
        <v>1</v>
      </c>
      <c r="M21" s="61"/>
      <c r="N21" s="61"/>
      <c r="O21" s="61"/>
      <c r="P21" s="61"/>
      <c r="R21" s="61"/>
      <c r="S21" s="63"/>
    </row>
    <row r="22" spans="1:21" x14ac:dyDescent="0.2">
      <c r="A22" s="57" t="s">
        <v>39</v>
      </c>
      <c r="B22" s="31"/>
      <c r="C22" s="31"/>
      <c r="D22" s="31"/>
      <c r="E22" s="31"/>
      <c r="F22" s="31"/>
      <c r="G22" s="20">
        <v>9</v>
      </c>
      <c r="H22" s="62"/>
      <c r="I22" s="59">
        <v>1765545</v>
      </c>
      <c r="J22" s="62"/>
      <c r="K22" s="59">
        <v>1611476</v>
      </c>
      <c r="M22" s="61"/>
      <c r="N22" s="61"/>
      <c r="O22" s="61"/>
      <c r="P22" s="61"/>
      <c r="R22" s="61"/>
      <c r="S22" s="63"/>
    </row>
    <row r="23" spans="1:21" x14ac:dyDescent="0.2">
      <c r="A23" s="57" t="s">
        <v>40</v>
      </c>
      <c r="B23" s="31"/>
      <c r="C23" s="31"/>
      <c r="D23" s="31"/>
      <c r="E23" s="31"/>
      <c r="F23" s="31"/>
      <c r="G23" s="20">
        <v>10</v>
      </c>
      <c r="H23" s="62"/>
      <c r="I23" s="59">
        <v>29560070</v>
      </c>
      <c r="J23" s="62"/>
      <c r="K23" s="59">
        <v>29410449</v>
      </c>
      <c r="M23" s="61"/>
      <c r="N23" s="61"/>
      <c r="O23" s="61"/>
      <c r="P23" s="61"/>
      <c r="R23" s="61"/>
      <c r="S23" s="63"/>
    </row>
    <row r="24" spans="1:21" x14ac:dyDescent="0.2">
      <c r="A24" s="57" t="s">
        <v>41</v>
      </c>
      <c r="B24" s="31"/>
      <c r="C24" s="31"/>
      <c r="D24" s="31"/>
      <c r="E24" s="31"/>
      <c r="F24" s="31"/>
      <c r="G24" s="20">
        <v>11</v>
      </c>
      <c r="H24" s="62"/>
      <c r="I24" s="59">
        <v>211728</v>
      </c>
      <c r="J24" s="62"/>
      <c r="K24" s="59">
        <v>211424</v>
      </c>
      <c r="M24" s="61"/>
      <c r="N24" s="61"/>
      <c r="O24" s="61"/>
      <c r="P24" s="61"/>
      <c r="R24" s="61"/>
      <c r="S24" s="63"/>
    </row>
    <row r="25" spans="1:21" x14ac:dyDescent="0.2">
      <c r="A25" s="57" t="s">
        <v>42</v>
      </c>
      <c r="B25" s="31"/>
      <c r="C25" s="31"/>
      <c r="D25" s="31"/>
      <c r="E25" s="31"/>
      <c r="F25" s="31"/>
      <c r="G25" s="20">
        <v>12</v>
      </c>
      <c r="H25" s="62"/>
      <c r="I25" s="59">
        <v>1100948</v>
      </c>
      <c r="J25" s="62"/>
      <c r="K25" s="59">
        <v>577210</v>
      </c>
      <c r="M25" s="61"/>
      <c r="N25" s="61"/>
      <c r="O25" s="61"/>
      <c r="P25" s="61"/>
      <c r="R25" s="61"/>
      <c r="S25" s="63"/>
    </row>
    <row r="26" spans="1:21" x14ac:dyDescent="0.2">
      <c r="A26" s="64" t="s">
        <v>43</v>
      </c>
      <c r="B26" s="31"/>
      <c r="C26" s="31"/>
      <c r="D26" s="31"/>
      <c r="E26" s="31"/>
      <c r="F26" s="31"/>
      <c r="G26" s="66">
        <v>13</v>
      </c>
      <c r="H26" s="58" t="s">
        <v>31</v>
      </c>
      <c r="I26" s="67">
        <f>SUM(I20:I25)</f>
        <v>40135888</v>
      </c>
      <c r="J26" s="58" t="s">
        <v>31</v>
      </c>
      <c r="K26" s="67">
        <f>SUM(K20:K25)</f>
        <v>36835015</v>
      </c>
      <c r="M26" s="61"/>
      <c r="N26" s="61"/>
      <c r="O26" s="61"/>
      <c r="P26" s="61"/>
      <c r="R26" s="61"/>
      <c r="S26" s="63"/>
    </row>
    <row r="27" spans="1:21" ht="12.75" customHeight="1" x14ac:dyDescent="0.2">
      <c r="A27" s="57"/>
      <c r="B27" s="31"/>
      <c r="C27" s="31"/>
      <c r="D27" s="31"/>
      <c r="E27" s="31"/>
      <c r="F27" s="31"/>
      <c r="G27" s="68"/>
      <c r="H27" s="69"/>
      <c r="I27" s="69"/>
      <c r="J27" s="69"/>
      <c r="K27" s="70"/>
      <c r="M27" s="61"/>
      <c r="N27" s="61"/>
      <c r="O27" s="61"/>
      <c r="P27" s="61"/>
      <c r="R27" s="61"/>
      <c r="S27" s="63"/>
    </row>
    <row r="28" spans="1:21" x14ac:dyDescent="0.2">
      <c r="A28" s="37"/>
      <c r="B28" s="52" t="s">
        <v>44</v>
      </c>
      <c r="C28" s="31"/>
      <c r="D28" s="31"/>
      <c r="E28" s="31"/>
      <c r="F28" s="31"/>
      <c r="G28" s="71"/>
      <c r="H28" s="72"/>
      <c r="I28" s="72"/>
      <c r="J28" s="72"/>
      <c r="K28" s="73"/>
      <c r="M28" s="61"/>
      <c r="N28" s="61"/>
      <c r="O28" s="61"/>
      <c r="P28" s="61"/>
      <c r="R28" s="61"/>
    </row>
    <row r="29" spans="1:21" x14ac:dyDescent="0.2">
      <c r="A29" s="57" t="s">
        <v>45</v>
      </c>
      <c r="B29" s="31"/>
      <c r="C29" s="31"/>
      <c r="D29" s="31"/>
      <c r="E29" s="31"/>
      <c r="F29" s="31"/>
      <c r="G29" s="20">
        <v>14</v>
      </c>
      <c r="H29" s="58" t="s">
        <v>31</v>
      </c>
      <c r="I29" s="59">
        <v>2443824</v>
      </c>
      <c r="J29" s="58" t="s">
        <v>31</v>
      </c>
      <c r="K29" s="59">
        <v>2150702</v>
      </c>
      <c r="M29" s="61"/>
      <c r="N29" s="61"/>
      <c r="O29" s="61"/>
      <c r="P29" s="61"/>
      <c r="R29" s="61"/>
    </row>
    <row r="30" spans="1:21" x14ac:dyDescent="0.2">
      <c r="A30" s="57" t="s">
        <v>46</v>
      </c>
      <c r="B30" s="31"/>
      <c r="C30" s="31"/>
      <c r="D30" s="31"/>
      <c r="E30" s="31"/>
      <c r="F30" s="31"/>
      <c r="G30" s="20">
        <v>15</v>
      </c>
      <c r="H30" s="62"/>
      <c r="I30" s="59">
        <v>868403</v>
      </c>
      <c r="J30" s="62"/>
      <c r="K30" s="59">
        <v>1019490</v>
      </c>
      <c r="M30" s="61"/>
      <c r="N30" s="61"/>
      <c r="O30" s="61"/>
      <c r="P30" s="61"/>
      <c r="R30" s="61"/>
    </row>
    <row r="31" spans="1:21" x14ac:dyDescent="0.2">
      <c r="A31" s="57" t="s">
        <v>47</v>
      </c>
      <c r="B31" s="31"/>
      <c r="C31" s="31"/>
      <c r="D31" s="31"/>
      <c r="E31" s="31"/>
      <c r="F31" s="31"/>
      <c r="G31" s="20">
        <v>16</v>
      </c>
      <c r="H31" s="62"/>
      <c r="I31" s="59">
        <v>0</v>
      </c>
      <c r="J31" s="74"/>
      <c r="K31" s="59">
        <v>0</v>
      </c>
      <c r="M31" s="61"/>
      <c r="N31" s="61"/>
      <c r="O31" s="61"/>
      <c r="P31" s="61"/>
      <c r="R31" s="61"/>
    </row>
    <row r="32" spans="1:21" x14ac:dyDescent="0.2">
      <c r="A32" s="57" t="s">
        <v>48</v>
      </c>
      <c r="B32" s="31"/>
      <c r="C32" s="31"/>
      <c r="D32" s="31"/>
      <c r="E32" s="31"/>
      <c r="F32" s="31"/>
      <c r="G32" s="20">
        <v>17</v>
      </c>
      <c r="H32" s="62"/>
      <c r="I32" s="59">
        <v>6501607</v>
      </c>
      <c r="J32" s="62"/>
      <c r="K32" s="59">
        <v>6255451</v>
      </c>
      <c r="M32" s="61"/>
      <c r="N32" s="61"/>
      <c r="O32" s="61"/>
      <c r="P32" s="61"/>
      <c r="R32" s="61"/>
    </row>
    <row r="33" spans="1:18" s="75" customFormat="1" x14ac:dyDescent="0.2">
      <c r="A33" s="57" t="s">
        <v>49</v>
      </c>
      <c r="B33" s="31"/>
      <c r="C33" s="31"/>
      <c r="D33" s="31"/>
      <c r="E33" s="31"/>
      <c r="F33" s="31"/>
      <c r="G33" s="20">
        <v>18</v>
      </c>
      <c r="H33" s="62"/>
      <c r="I33" s="59">
        <v>871863</v>
      </c>
      <c r="J33" s="62"/>
      <c r="K33" s="59">
        <v>479231</v>
      </c>
      <c r="M33" s="61"/>
      <c r="N33" s="61"/>
      <c r="O33" s="61"/>
      <c r="P33" s="61"/>
      <c r="Q33" s="10"/>
      <c r="R33" s="61"/>
    </row>
    <row r="34" spans="1:18" x14ac:dyDescent="0.2">
      <c r="A34" s="64" t="s">
        <v>50</v>
      </c>
      <c r="B34" s="31"/>
      <c r="C34" s="31"/>
      <c r="D34" s="31"/>
      <c r="E34" s="31"/>
      <c r="F34" s="31"/>
      <c r="G34" s="66">
        <v>19</v>
      </c>
      <c r="H34" s="58" t="s">
        <v>31</v>
      </c>
      <c r="I34" s="76">
        <f>SUM(I29:I33)</f>
        <v>10685697</v>
      </c>
      <c r="J34" s="58" t="s">
        <v>31</v>
      </c>
      <c r="K34" s="76">
        <f>SUM(K29:K33)</f>
        <v>9904874</v>
      </c>
      <c r="M34" s="61"/>
      <c r="N34" s="61"/>
      <c r="O34" s="61"/>
      <c r="P34" s="61"/>
      <c r="R34" s="61"/>
    </row>
    <row r="35" spans="1:18" ht="6" customHeight="1" x14ac:dyDescent="0.2">
      <c r="A35" s="12" t="s">
        <v>9</v>
      </c>
      <c r="B35" s="31"/>
      <c r="C35" s="31"/>
      <c r="D35" s="31"/>
      <c r="E35" s="31"/>
      <c r="F35" s="31"/>
      <c r="G35" s="68"/>
      <c r="H35" s="69"/>
      <c r="I35" s="77"/>
      <c r="J35" s="69"/>
      <c r="K35" s="70"/>
      <c r="M35" s="61"/>
      <c r="N35" s="61"/>
      <c r="O35" s="61"/>
      <c r="P35" s="61"/>
      <c r="R35" s="61"/>
    </row>
    <row r="36" spans="1:18" x14ac:dyDescent="0.2">
      <c r="A36" s="37"/>
      <c r="B36" s="52" t="s">
        <v>51</v>
      </c>
      <c r="C36" s="31"/>
      <c r="D36" s="31"/>
      <c r="E36" s="31"/>
      <c r="F36" s="31"/>
      <c r="G36" s="71"/>
      <c r="H36" s="72"/>
      <c r="I36" s="78"/>
      <c r="J36" s="72"/>
      <c r="K36" s="73"/>
      <c r="M36" s="61"/>
      <c r="N36" s="61"/>
      <c r="O36" s="61"/>
      <c r="P36" s="61"/>
      <c r="R36" s="61"/>
    </row>
    <row r="37" spans="1:18" x14ac:dyDescent="0.2">
      <c r="A37" s="57" t="s">
        <v>52</v>
      </c>
      <c r="B37" s="31"/>
      <c r="C37" s="31"/>
      <c r="D37" s="31"/>
      <c r="E37" s="31"/>
      <c r="F37" s="31"/>
      <c r="G37" s="20">
        <v>20</v>
      </c>
      <c r="H37" s="58" t="s">
        <v>31</v>
      </c>
      <c r="I37" s="59">
        <v>181224</v>
      </c>
      <c r="J37" s="58" t="s">
        <v>31</v>
      </c>
      <c r="K37" s="59">
        <v>181224</v>
      </c>
      <c r="M37" s="61"/>
      <c r="N37" s="61"/>
      <c r="O37" s="61"/>
      <c r="P37" s="61"/>
      <c r="R37" s="61"/>
    </row>
    <row r="38" spans="1:18" x14ac:dyDescent="0.2">
      <c r="A38" s="57" t="s">
        <v>53</v>
      </c>
      <c r="B38" s="31"/>
      <c r="C38" s="31"/>
      <c r="D38" s="31"/>
      <c r="E38" s="31"/>
      <c r="F38" s="31"/>
      <c r="G38" s="20">
        <v>21</v>
      </c>
      <c r="H38" s="62"/>
      <c r="I38" s="59">
        <v>5087845</v>
      </c>
      <c r="J38" s="62"/>
      <c r="K38" s="59">
        <v>5087859</v>
      </c>
      <c r="M38" s="61"/>
      <c r="N38" s="61"/>
      <c r="O38" s="61"/>
      <c r="P38" s="61"/>
      <c r="R38" s="61"/>
    </row>
    <row r="39" spans="1:18" x14ac:dyDescent="0.2">
      <c r="A39" s="57" t="s">
        <v>54</v>
      </c>
      <c r="B39" s="31"/>
      <c r="C39" s="31"/>
      <c r="D39" s="31"/>
      <c r="E39" s="31"/>
      <c r="F39" s="31"/>
      <c r="G39" s="20">
        <v>22</v>
      </c>
      <c r="H39" s="62"/>
      <c r="I39" s="59">
        <v>23771820</v>
      </c>
      <c r="J39" s="62"/>
      <c r="K39" s="59">
        <v>21318686</v>
      </c>
      <c r="M39" s="61"/>
      <c r="N39" s="61"/>
      <c r="O39" s="61"/>
      <c r="P39" s="61"/>
      <c r="R39" s="61"/>
    </row>
    <row r="40" spans="1:18" x14ac:dyDescent="0.2">
      <c r="A40" s="79" t="s">
        <v>55</v>
      </c>
      <c r="B40" s="31"/>
      <c r="C40" s="31"/>
      <c r="D40" s="31"/>
      <c r="E40" s="31"/>
      <c r="F40" s="31"/>
      <c r="G40" s="20">
        <v>23</v>
      </c>
      <c r="H40" s="62"/>
      <c r="I40" s="59">
        <v>0</v>
      </c>
      <c r="J40" s="74"/>
      <c r="K40" s="59">
        <v>0</v>
      </c>
      <c r="M40" s="61"/>
      <c r="N40" s="61"/>
      <c r="O40" s="61"/>
      <c r="P40" s="61"/>
      <c r="R40" s="61"/>
    </row>
    <row r="41" spans="1:18" x14ac:dyDescent="0.2">
      <c r="A41" s="57" t="s">
        <v>56</v>
      </c>
      <c r="B41" s="31"/>
      <c r="C41" s="31"/>
      <c r="D41" s="31"/>
      <c r="E41" s="31"/>
      <c r="F41" s="31"/>
      <c r="G41" s="20">
        <v>24</v>
      </c>
      <c r="H41" s="62"/>
      <c r="I41" s="59">
        <v>359400</v>
      </c>
      <c r="J41" s="62"/>
      <c r="K41" s="59">
        <v>352229</v>
      </c>
      <c r="M41" s="61"/>
      <c r="N41" s="61"/>
      <c r="O41" s="61"/>
      <c r="P41" s="61"/>
      <c r="R41" s="61"/>
    </row>
    <row r="42" spans="1:18" x14ac:dyDescent="0.2">
      <c r="A42" s="57" t="s">
        <v>57</v>
      </c>
      <c r="B42" s="31"/>
      <c r="C42" s="31"/>
      <c r="D42" s="31"/>
      <c r="E42" s="31"/>
      <c r="F42" s="31"/>
      <c r="G42" s="20">
        <v>25</v>
      </c>
      <c r="H42" s="62"/>
      <c r="I42" s="59">
        <v>49902</v>
      </c>
      <c r="J42" s="62"/>
      <c r="K42" s="59">
        <v>-9857</v>
      </c>
      <c r="M42" s="61"/>
      <c r="N42" s="61"/>
      <c r="O42" s="61"/>
      <c r="P42" s="61"/>
      <c r="R42" s="61"/>
    </row>
    <row r="43" spans="1:18" x14ac:dyDescent="0.2">
      <c r="A43" s="64" t="s">
        <v>58</v>
      </c>
      <c r="B43" s="31"/>
      <c r="C43" s="31"/>
      <c r="D43" s="31"/>
      <c r="E43" s="31"/>
      <c r="F43" s="31"/>
      <c r="G43" s="20">
        <v>26</v>
      </c>
      <c r="H43" s="62"/>
      <c r="I43" s="59">
        <v>29450191</v>
      </c>
      <c r="J43" s="62"/>
      <c r="K43" s="59">
        <v>26930141</v>
      </c>
      <c r="M43" s="61"/>
      <c r="N43" s="61"/>
      <c r="O43" s="61"/>
      <c r="P43" s="61"/>
      <c r="R43" s="61"/>
    </row>
    <row r="44" spans="1:18" x14ac:dyDescent="0.2">
      <c r="A44" s="80" t="s">
        <v>59</v>
      </c>
      <c r="B44" s="31"/>
      <c r="C44" s="31"/>
      <c r="D44" s="31"/>
      <c r="E44" s="31"/>
      <c r="F44" s="31"/>
      <c r="G44" s="20">
        <v>27</v>
      </c>
      <c r="H44" s="58" t="s">
        <v>31</v>
      </c>
      <c r="I44" s="65">
        <f>I34+I43</f>
        <v>40135888</v>
      </c>
      <c r="J44" s="58" t="s">
        <v>31</v>
      </c>
      <c r="K44" s="65">
        <f>K34+K43</f>
        <v>36835015</v>
      </c>
      <c r="M44" s="61"/>
      <c r="N44" s="61"/>
      <c r="O44" s="61"/>
      <c r="P44" s="61"/>
      <c r="R44" s="61"/>
    </row>
    <row r="45" spans="1:18" x14ac:dyDescent="0.2">
      <c r="A45" s="81" t="s">
        <v>60</v>
      </c>
      <c r="B45" s="82" t="s">
        <v>61</v>
      </c>
      <c r="C45" s="41"/>
      <c r="D45" s="41"/>
      <c r="E45" s="41"/>
      <c r="F45" s="83"/>
      <c r="G45" s="84"/>
      <c r="H45" s="85" t="s">
        <v>62</v>
      </c>
      <c r="I45" s="41"/>
      <c r="J45" s="41"/>
      <c r="K45" s="42"/>
      <c r="M45" s="61"/>
      <c r="N45" s="61"/>
      <c r="O45" s="61"/>
      <c r="P45" s="61"/>
      <c r="R45" s="61"/>
    </row>
    <row r="46" spans="1:18" x14ac:dyDescent="0.2">
      <c r="A46" s="86" t="s">
        <v>63</v>
      </c>
      <c r="B46" s="87" t="s">
        <v>25</v>
      </c>
      <c r="C46" s="9"/>
      <c r="D46" s="87" t="s">
        <v>64</v>
      </c>
      <c r="E46" s="8"/>
      <c r="F46" s="88" t="s">
        <v>9</v>
      </c>
      <c r="G46" s="14"/>
      <c r="H46" s="87" t="s">
        <v>25</v>
      </c>
      <c r="I46" s="9"/>
      <c r="J46" s="87" t="s">
        <v>64</v>
      </c>
      <c r="K46" s="9"/>
      <c r="M46" s="61"/>
      <c r="N46" s="61"/>
      <c r="O46" s="61"/>
      <c r="P46" s="61"/>
      <c r="R46" s="61"/>
    </row>
    <row r="47" spans="1:18" x14ac:dyDescent="0.2">
      <c r="A47" s="89" t="s">
        <v>65</v>
      </c>
      <c r="B47" s="90" t="s">
        <v>23</v>
      </c>
      <c r="C47" s="28"/>
      <c r="D47" s="90" t="s">
        <v>27</v>
      </c>
      <c r="E47" s="27"/>
      <c r="F47" s="88" t="s">
        <v>9</v>
      </c>
      <c r="G47" s="23"/>
      <c r="H47" s="90" t="s">
        <v>28</v>
      </c>
      <c r="I47" s="28"/>
      <c r="J47" s="90" t="s">
        <v>66</v>
      </c>
      <c r="K47" s="28"/>
      <c r="M47" s="61"/>
      <c r="N47" s="61"/>
      <c r="O47" s="61"/>
      <c r="P47" s="61"/>
      <c r="R47" s="61"/>
    </row>
    <row r="48" spans="1:18" x14ac:dyDescent="0.2">
      <c r="A48" s="91" t="s">
        <v>67</v>
      </c>
      <c r="B48" s="58" t="s">
        <v>31</v>
      </c>
      <c r="C48" s="59">
        <v>360661</v>
      </c>
      <c r="D48" s="58" t="s">
        <v>31</v>
      </c>
      <c r="E48" s="92">
        <v>397583</v>
      </c>
      <c r="F48" s="88"/>
      <c r="G48" s="23">
        <v>28</v>
      </c>
      <c r="H48" s="58" t="s">
        <v>31</v>
      </c>
      <c r="I48" s="59">
        <v>637091</v>
      </c>
      <c r="J48" s="60" t="s">
        <v>31</v>
      </c>
      <c r="K48" s="59">
        <v>717645</v>
      </c>
      <c r="L48" s="93"/>
      <c r="M48" s="61"/>
      <c r="N48" s="61"/>
      <c r="O48" s="61"/>
      <c r="P48" s="61"/>
      <c r="R48" s="61"/>
    </row>
    <row r="49" spans="1:22" x14ac:dyDescent="0.2">
      <c r="A49" s="94" t="s">
        <v>68</v>
      </c>
      <c r="B49" s="62"/>
      <c r="C49" s="59">
        <v>46708</v>
      </c>
      <c r="D49" s="62"/>
      <c r="E49" s="92">
        <v>25168</v>
      </c>
      <c r="F49" s="88"/>
      <c r="G49" s="23">
        <v>29</v>
      </c>
      <c r="H49" s="62"/>
      <c r="I49" s="59">
        <v>89777</v>
      </c>
      <c r="J49" s="62"/>
      <c r="K49" s="59">
        <v>31457</v>
      </c>
      <c r="L49" s="93"/>
      <c r="M49" s="61"/>
      <c r="N49" s="61"/>
      <c r="O49" s="61"/>
      <c r="P49" s="61"/>
      <c r="R49" s="61"/>
    </row>
    <row r="50" spans="1:22" x14ac:dyDescent="0.2">
      <c r="A50" s="95" t="s">
        <v>69</v>
      </c>
      <c r="B50" s="58" t="s">
        <v>31</v>
      </c>
      <c r="C50" s="65">
        <f>SUM(C48:C49)</f>
        <v>407369</v>
      </c>
      <c r="D50" s="58" t="s">
        <v>31</v>
      </c>
      <c r="E50" s="92">
        <f>SUM(E48:E49)</f>
        <v>422751</v>
      </c>
      <c r="F50" s="96"/>
      <c r="G50" s="23">
        <v>30</v>
      </c>
      <c r="H50" s="58" t="s">
        <v>31</v>
      </c>
      <c r="I50" s="65">
        <f>SUM(I48:I49)</f>
        <v>726868</v>
      </c>
      <c r="J50" s="97" t="s">
        <v>31</v>
      </c>
      <c r="K50" s="59">
        <f>SUM(K48:K49)</f>
        <v>749102</v>
      </c>
      <c r="L50" s="75"/>
      <c r="M50" s="61"/>
      <c r="N50" s="61"/>
      <c r="O50" s="61"/>
      <c r="P50" s="61"/>
      <c r="R50" s="61"/>
    </row>
    <row r="51" spans="1:22" x14ac:dyDescent="0.2">
      <c r="A51" s="98"/>
      <c r="B51" s="30"/>
      <c r="C51" s="30"/>
      <c r="D51" s="30"/>
      <c r="E51" s="30"/>
      <c r="F51" s="99"/>
      <c r="G51" s="20"/>
      <c r="H51" s="100" t="s">
        <v>70</v>
      </c>
      <c r="I51" s="42"/>
      <c r="J51" s="101" t="s">
        <v>62</v>
      </c>
      <c r="K51" s="42"/>
      <c r="L51" s="75"/>
      <c r="M51" s="61"/>
      <c r="N51" s="61"/>
      <c r="O51" s="61"/>
      <c r="P51" s="61"/>
      <c r="R51" s="61"/>
    </row>
    <row r="52" spans="1:22" x14ac:dyDescent="0.2">
      <c r="A52" s="57" t="s">
        <v>71</v>
      </c>
      <c r="B52" s="31"/>
      <c r="C52" s="31"/>
      <c r="D52" s="31"/>
      <c r="E52" s="31"/>
      <c r="F52" s="31"/>
      <c r="G52" s="20">
        <v>31</v>
      </c>
      <c r="H52" s="62"/>
      <c r="I52" s="102">
        <v>90805808</v>
      </c>
      <c r="J52" s="103"/>
      <c r="K52" s="59">
        <v>177376408</v>
      </c>
      <c r="M52" s="61"/>
      <c r="N52" s="61"/>
      <c r="O52" s="61"/>
      <c r="P52" s="61"/>
      <c r="R52" s="61"/>
    </row>
    <row r="53" spans="1:22" x14ac:dyDescent="0.2">
      <c r="A53" s="57" t="s">
        <v>72</v>
      </c>
      <c r="B53" s="99"/>
      <c r="C53" s="99"/>
      <c r="D53" s="99"/>
      <c r="E53" s="99"/>
      <c r="F53" s="99"/>
      <c r="G53" s="66">
        <v>32</v>
      </c>
      <c r="H53" s="2"/>
      <c r="I53" s="104">
        <v>51165071</v>
      </c>
      <c r="J53" s="30"/>
      <c r="K53" s="76">
        <v>99752951</v>
      </c>
      <c r="M53" s="105"/>
      <c r="N53" s="61"/>
      <c r="O53" s="61"/>
      <c r="P53" s="61"/>
      <c r="R53" s="61"/>
    </row>
    <row r="54" spans="1:22" ht="54.75" customHeight="1" x14ac:dyDescent="0.2">
      <c r="A54" s="106" t="s">
        <v>73</v>
      </c>
      <c r="B54" s="107"/>
      <c r="C54" s="107"/>
      <c r="D54" s="107"/>
      <c r="E54" s="107"/>
      <c r="F54" s="107"/>
      <c r="G54" s="107"/>
      <c r="H54" s="107"/>
      <c r="I54" s="107"/>
      <c r="J54" s="107"/>
      <c r="K54" s="108"/>
      <c r="P54" s="61"/>
      <c r="R54" s="61"/>
    </row>
    <row r="55" spans="1:22" x14ac:dyDescent="0.2">
      <c r="A55" s="109"/>
      <c r="B55" s="110"/>
      <c r="C55" s="110"/>
      <c r="D55" s="110"/>
      <c r="E55" s="110"/>
      <c r="F55" s="110"/>
      <c r="G55" s="110"/>
      <c r="H55" s="110"/>
      <c r="I55" s="110"/>
      <c r="J55" s="110"/>
      <c r="K55" s="111"/>
    </row>
    <row r="56" spans="1:22" s="115" customFormat="1" ht="18" customHeight="1" x14ac:dyDescent="0.2">
      <c r="A56" s="112" t="s">
        <v>74</v>
      </c>
      <c r="B56" s="113"/>
      <c r="C56" s="113"/>
      <c r="D56" s="113"/>
      <c r="E56" s="113"/>
      <c r="F56" s="113"/>
      <c r="G56" s="113"/>
      <c r="H56" s="113"/>
      <c r="I56" s="113"/>
      <c r="J56" s="113"/>
      <c r="K56" s="114"/>
    </row>
    <row r="57" spans="1:22" s="115" customFormat="1" ht="53.25" customHeight="1" x14ac:dyDescent="0.2">
      <c r="A57" s="112" t="s">
        <v>75</v>
      </c>
      <c r="B57" s="113"/>
      <c r="C57" s="113"/>
      <c r="D57" s="113"/>
      <c r="E57" s="113"/>
      <c r="F57" s="113"/>
      <c r="G57" s="113"/>
      <c r="H57" s="113"/>
      <c r="I57" s="113"/>
      <c r="J57" s="113"/>
      <c r="K57" s="114"/>
    </row>
    <row r="58" spans="1:22" s="115" customFormat="1" ht="49.5" customHeight="1" x14ac:dyDescent="0.2">
      <c r="A58" s="112" t="s">
        <v>76</v>
      </c>
      <c r="B58" s="113"/>
      <c r="C58" s="113"/>
      <c r="D58" s="113"/>
      <c r="E58" s="113"/>
      <c r="F58" s="113"/>
      <c r="G58" s="113"/>
      <c r="H58" s="113"/>
      <c r="I58" s="113"/>
      <c r="J58" s="113"/>
      <c r="K58" s="114"/>
      <c r="P58" s="116"/>
      <c r="Q58" s="116"/>
    </row>
    <row r="59" spans="1:22" s="115" customFormat="1" ht="25.5" customHeight="1" x14ac:dyDescent="0.2">
      <c r="A59" s="117" t="s">
        <v>77</v>
      </c>
      <c r="B59" s="118"/>
      <c r="C59" s="118"/>
      <c r="D59" s="118"/>
      <c r="E59" s="118"/>
      <c r="F59" s="118"/>
      <c r="G59" s="118"/>
      <c r="H59" s="118"/>
      <c r="I59" s="118"/>
      <c r="J59" s="118"/>
      <c r="K59" s="119"/>
    </row>
    <row r="60" spans="1:22" s="115" customFormat="1" ht="16.5" customHeight="1" x14ac:dyDescent="0.2">
      <c r="A60" s="120" t="s">
        <v>78</v>
      </c>
      <c r="B60" s="121"/>
      <c r="C60" s="121"/>
      <c r="D60" s="121"/>
      <c r="E60" s="121"/>
      <c r="F60" s="121"/>
      <c r="G60" s="121"/>
      <c r="H60" s="121"/>
      <c r="I60" s="121"/>
      <c r="J60" s="121"/>
      <c r="K60" s="122"/>
    </row>
    <row r="61" spans="1:22" s="115" customFormat="1" ht="19.5" customHeight="1" x14ac:dyDescent="0.2">
      <c r="A61" s="123" t="s">
        <v>79</v>
      </c>
      <c r="B61" s="113"/>
      <c r="C61" s="113"/>
      <c r="D61" s="113"/>
      <c r="E61" s="113"/>
      <c r="F61" s="113"/>
      <c r="G61" s="113"/>
      <c r="H61" s="113"/>
      <c r="I61" s="113"/>
      <c r="J61" s="113"/>
      <c r="K61" s="124"/>
    </row>
    <row r="62" spans="1:22" s="115" customFormat="1" ht="132.75" customHeight="1" x14ac:dyDescent="0.2">
      <c r="A62" s="123" t="s">
        <v>80</v>
      </c>
      <c r="B62" s="113"/>
      <c r="C62" s="113"/>
      <c r="D62" s="113"/>
      <c r="E62" s="113"/>
      <c r="F62" s="113"/>
      <c r="G62" s="113"/>
      <c r="H62" s="113"/>
      <c r="I62" s="113"/>
      <c r="J62" s="113"/>
      <c r="K62" s="124"/>
      <c r="M62" s="125"/>
      <c r="N62" s="125"/>
      <c r="O62" s="125"/>
      <c r="P62" s="125"/>
      <c r="Q62" s="125"/>
      <c r="R62" s="125"/>
      <c r="S62" s="125"/>
      <c r="T62" s="125"/>
      <c r="U62" s="125"/>
      <c r="V62" s="125"/>
    </row>
    <row r="63" spans="1:22" s="115" customFormat="1" ht="20.25" customHeight="1" x14ac:dyDescent="0.2">
      <c r="A63" s="120" t="s">
        <v>81</v>
      </c>
      <c r="B63" s="121"/>
      <c r="C63" s="121"/>
      <c r="D63" s="121"/>
      <c r="E63" s="121"/>
      <c r="F63" s="121"/>
      <c r="G63" s="121"/>
      <c r="H63" s="121"/>
      <c r="I63" s="121"/>
      <c r="J63" s="121"/>
      <c r="K63" s="122"/>
    </row>
    <row r="64" spans="1:22" s="115" customFormat="1" ht="42" customHeight="1" x14ac:dyDescent="0.2">
      <c r="A64" s="126" t="s">
        <v>82</v>
      </c>
      <c r="B64" s="127"/>
      <c r="C64" s="127"/>
      <c r="D64" s="127"/>
      <c r="E64" s="127"/>
      <c r="F64" s="127"/>
      <c r="G64" s="127"/>
      <c r="H64" s="127"/>
      <c r="I64" s="127"/>
      <c r="J64" s="127"/>
      <c r="K64" s="128"/>
      <c r="M64" s="129"/>
    </row>
    <row r="65" spans="1:13" s="115" customFormat="1" ht="13.5" customHeight="1" x14ac:dyDescent="0.2">
      <c r="A65" s="57"/>
      <c r="B65" s="130"/>
      <c r="C65" s="131"/>
      <c r="D65" s="131"/>
      <c r="E65" s="131"/>
      <c r="F65" s="132"/>
      <c r="G65" s="131"/>
      <c r="H65" s="133"/>
      <c r="I65" s="133"/>
      <c r="J65" s="130"/>
      <c r="K65" s="134"/>
      <c r="M65" s="135"/>
    </row>
    <row r="66" spans="1:13" s="115" customFormat="1" ht="11.25" x14ac:dyDescent="0.2">
      <c r="A66" s="136" t="s">
        <v>83</v>
      </c>
      <c r="B66" s="137" t="s">
        <v>84</v>
      </c>
      <c r="C66" s="137"/>
      <c r="D66" s="130"/>
      <c r="E66" s="130"/>
      <c r="F66" s="130"/>
      <c r="G66" s="130"/>
      <c r="H66" s="130"/>
      <c r="I66" s="130"/>
      <c r="J66" s="130"/>
      <c r="K66" s="134"/>
    </row>
    <row r="67" spans="1:13" s="115" customFormat="1" ht="11.25" x14ac:dyDescent="0.2">
      <c r="A67" s="138"/>
      <c r="B67" s="139"/>
      <c r="C67" s="139"/>
      <c r="D67" s="130"/>
      <c r="E67" s="130"/>
      <c r="F67" s="130"/>
      <c r="G67" s="130"/>
      <c r="H67" s="130"/>
      <c r="I67" s="130"/>
      <c r="J67" s="130"/>
      <c r="K67" s="134"/>
    </row>
    <row r="68" spans="1:13" s="115" customFormat="1" ht="11.25" x14ac:dyDescent="0.2">
      <c r="A68" s="136" t="s">
        <v>85</v>
      </c>
      <c r="B68" s="137" t="s">
        <v>86</v>
      </c>
      <c r="C68" s="137"/>
      <c r="D68" s="130"/>
      <c r="E68" s="130"/>
      <c r="F68" s="130"/>
      <c r="G68" s="130"/>
      <c r="H68" s="130"/>
      <c r="I68" s="130"/>
      <c r="J68" s="130"/>
      <c r="K68" s="134"/>
    </row>
    <row r="69" spans="1:13" s="115" customFormat="1" ht="11.25" x14ac:dyDescent="0.2">
      <c r="A69" s="136"/>
      <c r="B69" s="140"/>
      <c r="C69" s="140"/>
      <c r="D69" s="130"/>
      <c r="E69" s="130"/>
      <c r="F69" s="130"/>
      <c r="G69" s="130"/>
      <c r="H69" s="130"/>
      <c r="I69" s="130"/>
      <c r="J69" s="130"/>
      <c r="K69" s="134"/>
    </row>
    <row r="70" spans="1:13" s="115" customFormat="1" ht="11.25" x14ac:dyDescent="0.2">
      <c r="A70" s="136" t="s">
        <v>87</v>
      </c>
      <c r="B70" s="146">
        <v>43675</v>
      </c>
      <c r="C70" s="147"/>
      <c r="D70" s="130"/>
      <c r="E70" s="141" t="s">
        <v>88</v>
      </c>
      <c r="F70" s="130"/>
      <c r="G70" s="130"/>
      <c r="H70" s="130"/>
      <c r="I70" s="141" t="s">
        <v>89</v>
      </c>
      <c r="J70" s="130"/>
      <c r="K70" s="134"/>
    </row>
    <row r="71" spans="1:13" s="115" customFormat="1" ht="11.25" x14ac:dyDescent="0.2">
      <c r="A71" s="57"/>
      <c r="B71" s="130"/>
      <c r="C71" s="130"/>
      <c r="D71" s="130"/>
      <c r="E71" s="130"/>
      <c r="F71" s="130"/>
      <c r="G71" s="142"/>
      <c r="H71" s="142"/>
      <c r="I71" s="142"/>
      <c r="J71" s="142"/>
      <c r="K71" s="134"/>
      <c r="M71" s="129"/>
    </row>
    <row r="72" spans="1:13" s="115" customFormat="1" ht="11.25" x14ac:dyDescent="0.2">
      <c r="A72" s="57"/>
      <c r="B72" s="130"/>
      <c r="C72" s="130"/>
      <c r="D72" s="130"/>
      <c r="E72" s="130"/>
      <c r="F72" s="130"/>
      <c r="G72" s="142"/>
      <c r="H72" s="142"/>
      <c r="I72" s="142"/>
      <c r="J72" s="142"/>
      <c r="K72" s="134"/>
    </row>
    <row r="73" spans="1:13" s="115" customFormat="1" ht="11.25" x14ac:dyDescent="0.2">
      <c r="A73" s="57"/>
      <c r="B73" s="130"/>
      <c r="C73" s="130"/>
      <c r="D73" s="130"/>
      <c r="E73" s="130"/>
      <c r="F73" s="130"/>
      <c r="G73" s="142"/>
      <c r="H73" s="133"/>
      <c r="I73" s="133"/>
      <c r="J73" s="133"/>
      <c r="K73" s="134"/>
    </row>
    <row r="74" spans="1:13" s="115" customFormat="1" ht="11.25" x14ac:dyDescent="0.2">
      <c r="A74" s="57"/>
      <c r="B74" s="130"/>
      <c r="C74" s="130"/>
      <c r="D74" s="130"/>
      <c r="E74" s="130"/>
      <c r="F74" s="130"/>
      <c r="G74" s="142"/>
      <c r="H74" s="133"/>
      <c r="I74" s="133"/>
      <c r="J74" s="133"/>
      <c r="K74" s="134"/>
    </row>
    <row r="75" spans="1:13" s="115" customFormat="1" ht="11.25" x14ac:dyDescent="0.2">
      <c r="A75" s="57"/>
      <c r="B75" s="130"/>
      <c r="C75" s="130"/>
      <c r="D75" s="130"/>
      <c r="E75" s="130"/>
      <c r="F75" s="130"/>
      <c r="G75" s="142"/>
      <c r="H75" s="133"/>
      <c r="I75" s="133"/>
      <c r="J75" s="133"/>
      <c r="K75" s="134"/>
      <c r="M75" s="129"/>
    </row>
    <row r="76" spans="1:13" s="115" customFormat="1" ht="11.25" x14ac:dyDescent="0.2">
      <c r="A76" s="143"/>
      <c r="B76" s="144"/>
      <c r="C76" s="144"/>
      <c r="D76" s="144"/>
      <c r="E76" s="144"/>
      <c r="F76" s="144"/>
      <c r="G76" s="144"/>
      <c r="H76" s="144"/>
      <c r="I76" s="144"/>
      <c r="J76" s="144"/>
      <c r="K76" s="145"/>
    </row>
    <row r="77" spans="1:13" ht="3" customHeight="1" x14ac:dyDescent="0.2"/>
  </sheetData>
  <sheetProtection formatCells="0" formatColumns="0" formatRows="0"/>
  <protectedRanges>
    <protectedRange sqref="F2" name="Year"/>
    <protectedRange sqref="I52:K53" name="RevTons"/>
    <protectedRange sqref="I48:J49 K50" name="YearAdditions"/>
    <protectedRange sqref="C48:E48 C49:D49 E49:E50" name="QtrAdditions"/>
    <protectedRange sqref="J38:J42" name="Equity"/>
    <protectedRange sqref="J29:J33" name="Liabilities"/>
    <protectedRange sqref="J21:J25" name="LTAssets"/>
    <protectedRange sqref="I21:I25 I29:I33 K29:K33 K48:K49 I14:K19 I37:I43 K37:K43 K21:K25" name="CurrAssets"/>
    <protectedRange sqref="C64:E64" name="Undersigned"/>
    <protectedRange sqref="G72:J72" name="Signature"/>
    <protectedRange sqref="G75:J75" name="Date"/>
    <protectedRange sqref="E3" name="Quarter_1"/>
    <protectedRange sqref="B66" name="Officer_1"/>
  </protectedRanges>
  <mergeCells count="36">
    <mergeCell ref="B66:C66"/>
    <mergeCell ref="B68:C68"/>
    <mergeCell ref="B70:C70"/>
    <mergeCell ref="A59:K59"/>
    <mergeCell ref="A60:K60"/>
    <mergeCell ref="A61:K61"/>
    <mergeCell ref="A62:K62"/>
    <mergeCell ref="A63:K63"/>
    <mergeCell ref="A64:K64"/>
    <mergeCell ref="H51:I51"/>
    <mergeCell ref="J51:K51"/>
    <mergeCell ref="A54:K54"/>
    <mergeCell ref="A56:K56"/>
    <mergeCell ref="A57:K57"/>
    <mergeCell ref="A58:K58"/>
    <mergeCell ref="B46:C46"/>
    <mergeCell ref="D46:E46"/>
    <mergeCell ref="H46:I46"/>
    <mergeCell ref="J46:K46"/>
    <mergeCell ref="B47:C47"/>
    <mergeCell ref="D47:E47"/>
    <mergeCell ref="H47:I47"/>
    <mergeCell ref="J47:K47"/>
    <mergeCell ref="A11:F11"/>
    <mergeCell ref="H11:I11"/>
    <mergeCell ref="J11:K11"/>
    <mergeCell ref="H12:I12"/>
    <mergeCell ref="J12:K12"/>
    <mergeCell ref="B45:E45"/>
    <mergeCell ref="H45:K45"/>
    <mergeCell ref="G1:K1"/>
    <mergeCell ref="F2:F3"/>
    <mergeCell ref="G2:K2"/>
    <mergeCell ref="G3:K3"/>
    <mergeCell ref="A10:F10"/>
    <mergeCell ref="H10:K10"/>
  </mergeCells>
  <printOptions horizontalCentered="1"/>
  <pageMargins left="0.5" right="0.5" top="0.5" bottom="0.5" header="0.5" footer="0.5"/>
  <pageSetup scale="75" fitToHeight="2" orientation="portrait" r:id="rId1"/>
  <headerFooter alignWithMargins="0"/>
  <rowBreaks count="1" manualBreakCount="1">
    <brk id="5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CBS</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Williams, Leslie</dc:creator>
  <cp:lastModifiedBy>Williams, Leslie</cp:lastModifiedBy>
  <dcterms:created xsi:type="dcterms:W3CDTF">2019-07-29T13:46:42Z</dcterms:created>
  <dcterms:modified xsi:type="dcterms:W3CDTF">2019-07-29T14:06:09Z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