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INSTNT\Regulatory Reporting\US Regulation\2019\STB QTR\Q3\STB GTC Reporting\File used for PDF\"/>
    </mc:Choice>
  </mc:AlternateContent>
  <bookViews>
    <workbookView xWindow="0" yWindow="0" windowWidth="28800" windowHeight="12450"/>
  </bookViews>
  <sheets>
    <sheet name="CBS" sheetId="1" r:id="rId1"/>
    <sheet name="CBS Certification" sheetId="2" r:id="rId2"/>
  </sheets>
  <definedNames>
    <definedName name="_YR2017">#REF!</definedName>
    <definedName name="_xlnm.Print_Area" localSheetId="0">CBS!$A$1:$G$64</definedName>
    <definedName name="_xlnm.Print_Area" localSheetId="1">'CBS Certification'!$A:$E</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1" l="1"/>
  <c r="F27" i="1" s="1"/>
  <c r="G21" i="1"/>
  <c r="G27" i="1" s="1"/>
  <c r="G35" i="1"/>
  <c r="F35" i="1"/>
  <c r="F43" i="1"/>
  <c r="G43" i="1"/>
  <c r="C51" i="1"/>
  <c r="D51" i="1"/>
  <c r="F51" i="1"/>
  <c r="G51" i="1"/>
  <c r="G44" i="1" l="1"/>
  <c r="F44" i="1"/>
  <c r="G68" i="1"/>
  <c r="D68" i="1" s="1"/>
  <c r="F67" i="1"/>
  <c r="D67" i="1" s="1"/>
</calcChain>
</file>

<file path=xl/sharedStrings.xml><?xml version="1.0" encoding="utf-8"?>
<sst xmlns="http://schemas.openxmlformats.org/spreadsheetml/2006/main" count="92" uniqueCount="86">
  <si>
    <t>SURFACE TRANSPORTATION BOARD</t>
  </si>
  <si>
    <t>QUARTERLY CONDENSED BALANCE SHEET - RAILROADS</t>
  </si>
  <si>
    <t>QUARTER</t>
  </si>
  <si>
    <t>OMB Clearance No. 2140-0012</t>
  </si>
  <si>
    <t>1st  2nd  3rd  4th</t>
  </si>
  <si>
    <t>Year</t>
  </si>
  <si>
    <t>Expiration Date 11-30-2021</t>
  </si>
  <si>
    <t xml:space="preserve">                                       X</t>
  </si>
  <si>
    <t>AMENDED      YES      NO   X</t>
  </si>
  <si>
    <t>Grand Trunk Corporation</t>
  </si>
  <si>
    <t>935 de La Gauchetiere Street West, Financial Reporting (Floor 4)</t>
  </si>
  <si>
    <t>Montreal, Quebec, Canada  H3B 2M9</t>
  </si>
  <si>
    <t>(Dollar amounts in 000's)</t>
  </si>
  <si>
    <t>Balance at End of Quarter</t>
  </si>
  <si>
    <t>DESCRIPTIONS</t>
  </si>
  <si>
    <t>This Year</t>
  </si>
  <si>
    <t>Last Year</t>
  </si>
  <si>
    <t>(a)</t>
  </si>
  <si>
    <t>(b)</t>
  </si>
  <si>
    <t>(c)</t>
  </si>
  <si>
    <t>ASSETS</t>
  </si>
  <si>
    <t>Cash (Account 701)</t>
  </si>
  <si>
    <t>Temporary cash investments and special deposits (Accounts 702 &amp; 703)</t>
  </si>
  <si>
    <t>Accounts receivables (Accounts 704-709.5)</t>
  </si>
  <si>
    <t>Prepayments and Working Funds (Accounts 710,711 &amp; 714)</t>
  </si>
  <si>
    <t>Materials and supplies (Account 712)</t>
  </si>
  <si>
    <t>Other current assets (Account 713, 713.5 &amp; 713.6)</t>
  </si>
  <si>
    <t xml:space="preserve">   TOTAL CURRENT ASSETS</t>
  </si>
  <si>
    <t>Special funds and other investments and advances (Accounts 715-717 &amp; 722-723)</t>
  </si>
  <si>
    <t>Investments and advances; affiliated companies (721 &amp; 721.5)</t>
  </si>
  <si>
    <t>Transportation property - net (Accounts 731-735)</t>
  </si>
  <si>
    <t>Property used in other than carrier operation less depreciation (Accounts 737 &amp; 738)</t>
  </si>
  <si>
    <t>Other assets and deferred debits (Accounts 739, 741, 743 &amp; 744)</t>
  </si>
  <si>
    <t xml:space="preserve">   TOTAL ASSETS</t>
  </si>
  <si>
    <t>LIABILITIES</t>
  </si>
  <si>
    <t>Current liabilities (Accounts 751-764)</t>
  </si>
  <si>
    <t>Long term debt due after one year (Accounts 765-770.2)</t>
  </si>
  <si>
    <t>Deferred revenues - transfers from govt. authorities (Account 783)</t>
  </si>
  <si>
    <t>Accumulated deferred income tax credits (Account 786)</t>
  </si>
  <si>
    <t>Other liabilities &amp; deferred credits (Accounts 771,772,774,775,781,782,784)</t>
  </si>
  <si>
    <t xml:space="preserve">   TOTAL LIABILITIES</t>
  </si>
  <si>
    <t>SHAREHOLDERS' EQUITY</t>
  </si>
  <si>
    <t>Capital stock (Accounts 791-793)</t>
  </si>
  <si>
    <t>Additional capital (Accounts 794 &amp; 795)</t>
  </si>
  <si>
    <t>Retained earnings (Account 797-798)</t>
  </si>
  <si>
    <t xml:space="preserve">   Less treasury stock (Account 798.5)</t>
  </si>
  <si>
    <t>Equity in undistributed earnings (losses) of affiliated companies</t>
  </si>
  <si>
    <t>Accumulated Other Comprehensive Income or (Loss) (Account 799)</t>
  </si>
  <si>
    <t xml:space="preserve">   TOTAL SHAREHOLDERS' EQUITY</t>
  </si>
  <si>
    <t>TOTAL LIABILITIES AND SHAREHOLDERS' EQUITY</t>
  </si>
  <si>
    <t xml:space="preserve">GROSS EXPENDITURES FOR           </t>
  </si>
  <si>
    <t>FIGURES FOR THE QUARTER</t>
  </si>
  <si>
    <t>CUMULATIVE  FIGURES</t>
  </si>
  <si>
    <t xml:space="preserve">ADDITIONS AND BETTERMENTS </t>
  </si>
  <si>
    <t>Last year</t>
  </si>
  <si>
    <t>(Accounts 731 &amp; 732)</t>
  </si>
  <si>
    <t>(d)</t>
  </si>
  <si>
    <t>Road</t>
  </si>
  <si>
    <t>Equipment</t>
  </si>
  <si>
    <t xml:space="preserve">   Total</t>
  </si>
  <si>
    <t>Figures for Quarter</t>
  </si>
  <si>
    <t>Cumulative figures</t>
  </si>
  <si>
    <t>Number of Revenue Tons Carried</t>
  </si>
  <si>
    <t>Number of Revenue Tons Carried One Mile (Thousands)</t>
  </si>
  <si>
    <t>Note:</t>
  </si>
  <si>
    <r>
      <t xml:space="preserve">On January 1, 2019 GTC adopted </t>
    </r>
    <r>
      <rPr>
        <i/>
        <sz val="10"/>
        <rFont val="Times New Roman"/>
        <family val="1"/>
      </rPr>
      <t>ASU 2016-02 Leases and related amendments (Topic 842)</t>
    </r>
    <r>
      <rPr>
        <sz val="10"/>
        <rFont val="Times New Roman"/>
        <family val="1"/>
      </rPr>
      <t>. Balances as at September 30, 2019:</t>
    </r>
  </si>
  <si>
    <t>* Operating lease right-of-use assets of $125,817 (thousand) classified in account 741 (Other assets) on line 12 above;</t>
  </si>
  <si>
    <t>* Current portion of Operating lease liabilities of $36,774 (thousand) classified in account 763 (Other Current Liabilities) on line 14; and</t>
  </si>
  <si>
    <t>* Long-term portion of Operating lease liabilities of $89,386 (thousand) classified in account 772 (Accrued Liability Leased Property) on line 18.</t>
  </si>
  <si>
    <t>The prior year data has not been restated.</t>
  </si>
  <si>
    <t>Page 1 of 2</t>
  </si>
  <si>
    <r>
      <t xml:space="preserve">Form CBS        Railroad    </t>
    </r>
    <r>
      <rPr>
        <u/>
        <sz val="8"/>
        <rFont val="Arial"/>
        <family val="2"/>
      </rPr>
      <t>        Grand Trunk Corporation                  </t>
    </r>
    <r>
      <rPr>
        <sz val="8"/>
        <rFont val="Arial"/>
        <family val="2"/>
      </rPr>
      <t xml:space="preserve"> Quarter </t>
    </r>
    <r>
      <rPr>
        <u/>
        <sz val="8"/>
        <rFont val="Arial"/>
        <family val="2"/>
      </rPr>
      <t>  3         </t>
    </r>
    <r>
      <rPr>
        <sz val="8"/>
        <rFont val="Arial"/>
        <family val="2"/>
      </rPr>
      <t xml:space="preserve"> Year </t>
    </r>
    <r>
      <rPr>
        <u/>
        <sz val="8"/>
        <rFont val="Arial"/>
        <family val="2"/>
      </rPr>
      <t> 2019         </t>
    </r>
    <r>
      <rPr>
        <sz val="8"/>
        <rFont val="Arial"/>
        <family val="2"/>
      </rPr>
      <t xml:space="preserve">   Amended </t>
    </r>
    <r>
      <rPr>
        <u/>
        <sz val="8"/>
        <rFont val="Arial"/>
        <family val="2"/>
      </rPr>
      <t>            </t>
    </r>
  </si>
  <si>
    <t>1.        Under order of the Surface Transportation Board, Class I railroads, excluding switching and terminal companies, are required to file quarterly reports of balance sheet items, Form CBS, in duplicate, to the Office of Economics, Environmental Analysis and Administration, Surface Transportation Board, 395 E Street S.W . Washington, DC 20423, within 50 days after the close of each quarter. Reports should be prepared on a calendar quarter basis beginning with the first day of January, April, July, and October.</t>
  </si>
  <si>
    <t>2.        The items reported on Form CBS should be taken from and agree with the accounts kept in conformity with the current 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</si>
  <si>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</si>
  <si>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</si>
  <si>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</si>
  <si>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 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 ashington, DC 20423-0001.</t>
  </si>
  <si>
    <r>
      <rPr>
        <b/>
        <sz val="8"/>
        <rFont val="Arial"/>
        <family val="2"/>
      </rPr>
      <t>CERTIFICATION</t>
    </r>
  </si>
  <si>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</si>
  <si>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 xml:space="preserve">Name (Printed)  </t>
  </si>
  <si>
    <t>Robert Staric</t>
  </si>
  <si>
    <t>Title</t>
  </si>
  <si>
    <t>Assistant Comptroller Financial Reporting</t>
  </si>
  <si>
    <r>
      <t xml:space="preserve">Date </t>
    </r>
    <r>
      <rPr>
        <u/>
        <sz val="8"/>
        <rFont val="Times New Roman"/>
        <family val="1"/>
      </rPr>
      <t>      October 30, 2019                    </t>
    </r>
    <r>
      <rPr>
        <sz val="8"/>
        <rFont val="Times New Roman"/>
        <family val="1"/>
      </rPr>
      <t xml:space="preserve">   Signature  </t>
    </r>
    <r>
      <rPr>
        <u/>
        <sz val="8"/>
        <rFont val="Times New Roman"/>
        <family val="1"/>
      </rPr>
      <t>                                                                   </t>
    </r>
    <r>
      <rPr>
        <sz val="8"/>
        <rFont val="Times New Roman"/>
        <family val="1"/>
      </rPr>
      <t xml:space="preserve">      Telephone number </t>
    </r>
    <r>
      <rPr>
        <u/>
        <sz val="8"/>
        <rFont val="Times New Roman"/>
        <family val="1"/>
      </rPr>
      <t>  (514) 399-5588                         </t>
    </r>
  </si>
  <si>
    <t>Page 2 of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</si>
</sst>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164" formatCode="_-* #,##0.00_-;\-* #,##0.00_-;_-* &quot;-&quot;??_-;_-@_-"/>
  </numFmts>
  <fonts count="17" x14ac:knownFonts="1">
    <font>
      <sz val="10"/>
      <name val="Arial"/>
    </font>
    <font>
      <sz val="10"/>
      <name val="Times New Roman"/>
      <family val="1"/>
    </font>
    <font>
      <b/>
      <sz val="10"/>
      <name val="Times New Roman"/>
      <family val="1"/>
    </font>
    <font>
      <b/>
      <u/>
      <sz val="10"/>
      <name val="Times New Roman"/>
      <family val="1"/>
    </font>
    <font>
      <b/>
      <sz val="24"/>
      <name val="Monotype Corsiva"/>
      <family val="4"/>
    </font>
    <font>
      <sz val="10"/>
      <color indexed="8"/>
      <name val="Times New Roman"/>
      <family val="1"/>
    </font>
    <font>
      <sz val="10"/>
      <color rgb="FF000000"/>
      <name val="Times New Roman"/>
      <family val="1"/>
    </font>
    <font>
      <i/>
      <sz val="10"/>
      <name val="Times New Roman"/>
      <family val="1"/>
    </font>
    <font>
      <sz val="12"/>
      <name val="ZapfCalligr BT"/>
      <family val="1"/>
    </font>
    <font>
      <b/>
      <sz val="10"/>
      <color indexed="10"/>
      <name val="Times New Roman"/>
      <family val="1"/>
    </font>
    <font>
      <sz val="8"/>
      <name val="Arial"/>
      <family val="2"/>
    </font>
    <font>
      <u/>
      <sz val="8"/>
      <name val="Arial"/>
      <family val="2"/>
    </font>
    <font>
      <sz val="8"/>
      <color rgb="FF000000"/>
      <name val="Times New Roman"/>
      <family val="1"/>
    </font>
    <font>
      <b/>
      <sz val="8"/>
      <name val="Arial"/>
      <family val="2"/>
    </font>
    <font>
      <sz val="8"/>
      <color rgb="FF000000"/>
      <name val="Arial"/>
      <family val="2"/>
    </font>
    <font>
      <u/>
      <sz val="8"/>
      <name val="Times New Roman"/>
      <family val="1"/>
    </font>
    <font>
      <sz val="8"/>
      <name val="Times New Roman"/>
      <family val="1"/>
    </font>
  </fonts>
  <fills count="4">
    <fill>
      <patternFill patternType="none"/>
    </fill>
    <fill>
      <patternFill patternType="gray125"/>
    </fill>
    <fill>
      <patternFill patternType="solid">
        <fgColor theme="0"/>
        <bgColor indexed="64"/>
      </patternFill>
    </fill>
    <fill>
      <patternFill patternType="solid">
        <fgColor rgb="FFFFFFFF"/>
      </patternFill>
    </fill>
  </fills>
  <borders count="3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164" fontId="1" fillId="0" borderId="0" applyFont="0" applyFill="0" applyBorder="0" applyAlignment="0" applyProtection="0"/>
    <xf numFmtId="0" fontId="1" fillId="0" borderId="0"/>
  </cellStyleXfs>
  <cellXfs count="163">
    <xf numFmtId="0" fontId="0" fillId="0" borderId="0" xfId="0"/>
    <xf numFmtId="0" fontId="1" fillId="0" borderId="0" xfId="1"/>
    <xf numFmtId="0" fontId="3" fillId="0" borderId="2" xfId="1" quotePrefix="1" applyFont="1" applyBorder="1" applyAlignment="1">
      <alignment horizontal="left"/>
    </xf>
    <xf numFmtId="0" fontId="2" fillId="0" borderId="3" xfId="1" applyFont="1" applyBorder="1" applyAlignment="1">
      <alignment horizontal="centerContinuous"/>
    </xf>
    <xf numFmtId="0" fontId="2" fillId="0" borderId="3" xfId="1" applyFont="1" applyBorder="1" applyAlignment="1"/>
    <xf numFmtId="41" fontId="2" fillId="0" borderId="3" xfId="1" applyNumberFormat="1" applyFont="1" applyBorder="1" applyAlignment="1">
      <alignment horizontal="centerContinuous"/>
    </xf>
    <xf numFmtId="41" fontId="2" fillId="0" borderId="3" xfId="1" applyNumberFormat="1" applyFont="1" applyFill="1" applyBorder="1" applyAlignment="1">
      <alignment horizontal="left"/>
    </xf>
    <xf numFmtId="41" fontId="1" fillId="0" borderId="4" xfId="1" applyNumberFormat="1" applyFill="1" applyBorder="1" applyAlignment="1">
      <alignment horizontal="centerContinuous"/>
    </xf>
    <xf numFmtId="0" fontId="1" fillId="0" borderId="0" xfId="1" applyBorder="1"/>
    <xf numFmtId="0" fontId="1" fillId="0" borderId="5" xfId="1" applyBorder="1"/>
    <xf numFmtId="0" fontId="2" fillId="0" borderId="0" xfId="1" applyFont="1" applyBorder="1" applyAlignment="1">
      <alignment horizontal="centerContinuous"/>
    </xf>
    <xf numFmtId="0" fontId="2" fillId="0" borderId="0" xfId="1" applyNumberFormat="1" applyFont="1" applyBorder="1" applyAlignment="1">
      <alignment horizontal="center"/>
    </xf>
    <xf numFmtId="41" fontId="2" fillId="0" borderId="0" xfId="1" applyNumberFormat="1" applyFont="1" applyBorder="1" applyAlignment="1">
      <alignment horizontal="centerContinuous"/>
    </xf>
    <xf numFmtId="41" fontId="2" fillId="0" borderId="0" xfId="1" applyNumberFormat="1" applyFont="1" applyFill="1" applyBorder="1" applyAlignment="1">
      <alignment horizontal="left"/>
    </xf>
    <xf numFmtId="41" fontId="1" fillId="0" borderId="6" xfId="1" applyNumberFormat="1" applyFill="1" applyBorder="1" applyAlignment="1">
      <alignment horizontal="centerContinuous"/>
    </xf>
    <xf numFmtId="0" fontId="1" fillId="0" borderId="7" xfId="1" applyBorder="1"/>
    <xf numFmtId="0" fontId="2" fillId="0" borderId="8" xfId="2" quotePrefix="1" applyNumberFormat="1" applyFont="1" applyBorder="1" applyAlignment="1">
      <alignment horizontal="center"/>
    </xf>
    <xf numFmtId="41" fontId="2" fillId="0" borderId="8" xfId="1" applyNumberFormat="1" applyFont="1" applyBorder="1" applyAlignment="1">
      <alignment horizontal="left"/>
    </xf>
    <xf numFmtId="41" fontId="2" fillId="0" borderId="8" xfId="1" applyNumberFormat="1" applyFont="1" applyFill="1" applyBorder="1" applyAlignment="1">
      <alignment horizontal="centerContinuous"/>
    </xf>
    <xf numFmtId="41" fontId="1" fillId="0" borderId="9" xfId="1" applyNumberFormat="1" applyFill="1" applyBorder="1" applyAlignment="1">
      <alignment horizontal="centerContinuous"/>
    </xf>
    <xf numFmtId="0" fontId="1" fillId="0" borderId="0" xfId="1" applyFill="1" applyBorder="1"/>
    <xf numFmtId="41" fontId="1" fillId="0" borderId="6" xfId="1" applyNumberFormat="1" applyFill="1" applyBorder="1"/>
    <xf numFmtId="0" fontId="2" fillId="0" borderId="5" xfId="0" applyFont="1" applyBorder="1" applyAlignment="1">
      <alignment horizontal="left"/>
    </xf>
    <xf numFmtId="0" fontId="1" fillId="0" borderId="0" xfId="1" applyFont="1" applyFill="1" applyBorder="1"/>
    <xf numFmtId="0" fontId="1" fillId="0" borderId="10" xfId="3" applyBorder="1" applyAlignment="1">
      <alignment horizontal="left"/>
    </xf>
    <xf numFmtId="0" fontId="2" fillId="0" borderId="11" xfId="1" applyFont="1" applyBorder="1" applyAlignment="1">
      <alignment horizontal="centerContinuous"/>
    </xf>
    <xf numFmtId="0" fontId="2" fillId="0" borderId="12" xfId="1" applyFont="1" applyBorder="1" applyAlignment="1">
      <alignment horizontal="centerContinuous"/>
    </xf>
    <xf numFmtId="0" fontId="2" fillId="0" borderId="13" xfId="1" applyFont="1" applyBorder="1" applyAlignment="1">
      <alignment horizontal="center"/>
    </xf>
    <xf numFmtId="41" fontId="2" fillId="0" borderId="14" xfId="1" applyNumberFormat="1" applyFont="1" applyFill="1" applyBorder="1" applyAlignment="1">
      <alignment horizontal="centerContinuous"/>
    </xf>
    <xf numFmtId="41" fontId="2" fillId="0" borderId="15" xfId="1" applyNumberFormat="1" applyFont="1" applyFill="1" applyBorder="1" applyAlignment="1">
      <alignment horizontal="centerContinuous"/>
    </xf>
    <xf numFmtId="0" fontId="2" fillId="0" borderId="0" xfId="1" applyFont="1"/>
    <xf numFmtId="0" fontId="2" fillId="0" borderId="5" xfId="1" applyFont="1" applyBorder="1" applyAlignment="1">
      <alignment horizontal="centerContinuous"/>
    </xf>
    <xf numFmtId="0" fontId="2" fillId="0" borderId="16" xfId="1" applyFont="1" applyBorder="1" applyAlignment="1">
      <alignment horizontal="centerContinuous"/>
    </xf>
    <xf numFmtId="0" fontId="2" fillId="0" borderId="17" xfId="1" applyFont="1" applyBorder="1" applyAlignment="1">
      <alignment horizontal="center"/>
    </xf>
    <xf numFmtId="41" fontId="2" fillId="0" borderId="16" xfId="1" applyNumberFormat="1" applyFont="1" applyFill="1" applyBorder="1" applyAlignment="1">
      <alignment horizontal="center"/>
    </xf>
    <xf numFmtId="41" fontId="2" fillId="0" borderId="6" xfId="1" applyNumberFormat="1" applyFont="1" applyFill="1" applyBorder="1" applyAlignment="1">
      <alignment horizontal="center"/>
    </xf>
    <xf numFmtId="0" fontId="2" fillId="0" borderId="18" xfId="1" applyFont="1" applyBorder="1"/>
    <xf numFmtId="41" fontId="2" fillId="0" borderId="19" xfId="1" quotePrefix="1" applyNumberFormat="1" applyFont="1" applyFill="1" applyBorder="1" applyAlignment="1">
      <alignment horizontal="center"/>
    </xf>
    <xf numFmtId="41" fontId="2" fillId="0" borderId="9" xfId="1" quotePrefix="1" applyNumberFormat="1" applyFont="1" applyFill="1" applyBorder="1" applyAlignment="1">
      <alignment horizontal="center"/>
    </xf>
    <xf numFmtId="0" fontId="2" fillId="0" borderId="5" xfId="1" applyFont="1" applyBorder="1"/>
    <xf numFmtId="0" fontId="2" fillId="0" borderId="0" xfId="1" applyFont="1" applyBorder="1"/>
    <xf numFmtId="0" fontId="2" fillId="0" borderId="16" xfId="1" applyFont="1" applyBorder="1"/>
    <xf numFmtId="41" fontId="2" fillId="0" borderId="13" xfId="1" applyNumberFormat="1" applyFont="1" applyFill="1" applyBorder="1"/>
    <xf numFmtId="41" fontId="2" fillId="0" borderId="6" xfId="1" applyNumberFormat="1" applyFont="1" applyFill="1" applyBorder="1"/>
    <xf numFmtId="0" fontId="1" fillId="0" borderId="8" xfId="1" applyBorder="1"/>
    <xf numFmtId="0" fontId="1" fillId="0" borderId="19" xfId="1" applyBorder="1"/>
    <xf numFmtId="0" fontId="1" fillId="0" borderId="19" xfId="1" applyBorder="1" applyAlignment="1">
      <alignment horizontal="center"/>
    </xf>
    <xf numFmtId="41" fontId="1" fillId="0" borderId="18" xfId="1" applyNumberFormat="1" applyFill="1" applyBorder="1"/>
    <xf numFmtId="41" fontId="1" fillId="2" borderId="20" xfId="1" applyNumberFormat="1" applyFill="1" applyBorder="1"/>
    <xf numFmtId="41" fontId="2" fillId="0" borderId="0" xfId="1" applyNumberFormat="1" applyFont="1"/>
    <xf numFmtId="0" fontId="1" fillId="0" borderId="7" xfId="1" applyFont="1" applyFill="1" applyBorder="1"/>
    <xf numFmtId="0" fontId="1" fillId="0" borderId="8" xfId="1" applyFont="1" applyFill="1" applyBorder="1"/>
    <xf numFmtId="0" fontId="1" fillId="0" borderId="19" xfId="1" applyFont="1" applyFill="1" applyBorder="1"/>
    <xf numFmtId="0" fontId="1" fillId="0" borderId="19" xfId="1" applyFont="1" applyFill="1" applyBorder="1" applyAlignment="1">
      <alignment horizontal="center"/>
    </xf>
    <xf numFmtId="0" fontId="1" fillId="0" borderId="0" xfId="1" applyFont="1" applyFill="1"/>
    <xf numFmtId="41" fontId="1" fillId="0" borderId="14" xfId="1" applyNumberFormat="1" applyFont="1" applyFill="1" applyBorder="1"/>
    <xf numFmtId="41" fontId="1" fillId="2" borderId="15" xfId="1" applyNumberFormat="1" applyFont="1" applyFill="1" applyBorder="1"/>
    <xf numFmtId="41" fontId="1" fillId="0" borderId="19" xfId="1" applyNumberFormat="1" applyFont="1" applyFill="1" applyBorder="1"/>
    <xf numFmtId="41" fontId="1" fillId="2" borderId="9" xfId="1" applyNumberFormat="1" applyFont="1" applyFill="1" applyBorder="1"/>
    <xf numFmtId="0" fontId="2" fillId="0" borderId="5" xfId="1" applyFont="1" applyFill="1" applyBorder="1"/>
    <xf numFmtId="0" fontId="1" fillId="0" borderId="16" xfId="1" applyFill="1" applyBorder="1"/>
    <xf numFmtId="0" fontId="1" fillId="0" borderId="16" xfId="1" applyFill="1" applyBorder="1" applyAlignment="1">
      <alignment horizontal="center"/>
    </xf>
    <xf numFmtId="41" fontId="1" fillId="0" borderId="13" xfId="1" applyNumberFormat="1" applyFill="1" applyBorder="1"/>
    <xf numFmtId="41" fontId="1" fillId="2" borderId="21" xfId="1" applyNumberFormat="1" applyFill="1" applyBorder="1"/>
    <xf numFmtId="0" fontId="1" fillId="0" borderId="8" xfId="1" applyFill="1" applyBorder="1"/>
    <xf numFmtId="0" fontId="1" fillId="0" borderId="19" xfId="1" applyFill="1" applyBorder="1"/>
    <xf numFmtId="0" fontId="1" fillId="0" borderId="19" xfId="1" applyFill="1" applyBorder="1" applyAlignment="1">
      <alignment horizontal="center"/>
    </xf>
    <xf numFmtId="0" fontId="1" fillId="0" borderId="0" xfId="1" applyFill="1"/>
    <xf numFmtId="0" fontId="1" fillId="0" borderId="7" xfId="1" applyFill="1" applyBorder="1"/>
    <xf numFmtId="41" fontId="1" fillId="0" borderId="14" xfId="1" applyNumberFormat="1" applyFill="1" applyBorder="1"/>
    <xf numFmtId="41" fontId="1" fillId="2" borderId="15" xfId="1" applyNumberFormat="1" applyFill="1" applyBorder="1"/>
    <xf numFmtId="0" fontId="1" fillId="0" borderId="16" xfId="1" applyBorder="1"/>
    <xf numFmtId="0" fontId="1" fillId="0" borderId="16" xfId="1" applyBorder="1" applyAlignment="1">
      <alignment horizontal="center"/>
    </xf>
    <xf numFmtId="0" fontId="1" fillId="0" borderId="7" xfId="1" applyFont="1" applyBorder="1"/>
    <xf numFmtId="41" fontId="1" fillId="0" borderId="20" xfId="1" applyNumberFormat="1" applyFill="1" applyBorder="1"/>
    <xf numFmtId="41" fontId="1" fillId="0" borderId="22" xfId="1" applyNumberFormat="1" applyFill="1" applyBorder="1"/>
    <xf numFmtId="41" fontId="1" fillId="2" borderId="23" xfId="1" applyNumberFormat="1" applyFill="1" applyBorder="1"/>
    <xf numFmtId="0" fontId="1" fillId="0" borderId="24" xfId="1" applyBorder="1"/>
    <xf numFmtId="0" fontId="1" fillId="0" borderId="11" xfId="1" applyBorder="1" applyAlignment="1">
      <alignment horizontal="center"/>
    </xf>
    <xf numFmtId="41" fontId="1" fillId="0" borderId="25" xfId="1" applyNumberFormat="1" applyFill="1" applyBorder="1"/>
    <xf numFmtId="0" fontId="2" fillId="0" borderId="5" xfId="1" quotePrefix="1" applyFont="1" applyBorder="1" applyAlignment="1">
      <alignment horizontal="left"/>
    </xf>
    <xf numFmtId="0" fontId="2" fillId="0" borderId="0" xfId="1" quotePrefix="1" applyFont="1" applyBorder="1" applyAlignment="1">
      <alignment horizontal="left"/>
    </xf>
    <xf numFmtId="41" fontId="2" fillId="0" borderId="26" xfId="1" applyNumberFormat="1" applyFont="1" applyBorder="1" applyAlignment="1">
      <alignment horizontal="centerContinuous"/>
    </xf>
    <xf numFmtId="41" fontId="2" fillId="0" borderId="27" xfId="1" applyNumberFormat="1" applyFont="1" applyBorder="1" applyAlignment="1">
      <alignment horizontal="centerContinuous"/>
    </xf>
    <xf numFmtId="41" fontId="2" fillId="0" borderId="29" xfId="1" applyNumberFormat="1" applyFont="1" applyFill="1" applyBorder="1" applyAlignment="1">
      <alignment horizontal="center"/>
    </xf>
    <xf numFmtId="41" fontId="2" fillId="0" borderId="16" xfId="1" applyNumberFormat="1" applyFont="1" applyBorder="1" applyAlignment="1">
      <alignment horizontal="center"/>
    </xf>
    <xf numFmtId="0" fontId="2" fillId="0" borderId="16" xfId="1" applyFont="1" applyBorder="1" applyAlignment="1">
      <alignment horizontal="center"/>
    </xf>
    <xf numFmtId="41" fontId="2" fillId="0" borderId="0" xfId="1" applyNumberFormat="1" applyFont="1" applyFill="1" applyBorder="1" applyAlignment="1">
      <alignment horizontal="center"/>
    </xf>
    <xf numFmtId="0" fontId="2" fillId="0" borderId="7" xfId="1" applyFont="1" applyBorder="1"/>
    <xf numFmtId="0" fontId="2" fillId="0" borderId="8" xfId="1" applyFont="1" applyBorder="1"/>
    <xf numFmtId="41" fontId="2" fillId="2" borderId="30" xfId="1" applyNumberFormat="1" applyFont="1" applyFill="1" applyBorder="1" applyAlignment="1">
      <alignment horizontal="center"/>
    </xf>
    <xf numFmtId="41" fontId="2" fillId="2" borderId="19" xfId="1" applyNumberFormat="1" applyFont="1" applyFill="1" applyBorder="1" applyAlignment="1">
      <alignment horizontal="center"/>
    </xf>
    <xf numFmtId="0" fontId="2" fillId="0" borderId="19" xfId="1" applyFont="1" applyBorder="1" applyAlignment="1">
      <alignment horizontal="center"/>
    </xf>
    <xf numFmtId="41" fontId="2" fillId="0" borderId="8" xfId="1" applyNumberFormat="1" applyFont="1" applyFill="1" applyBorder="1" applyAlignment="1">
      <alignment horizontal="center"/>
    </xf>
    <xf numFmtId="41" fontId="2" fillId="0" borderId="9" xfId="1" applyNumberFormat="1" applyFont="1" applyFill="1" applyBorder="1" applyAlignment="1">
      <alignment horizontal="center"/>
    </xf>
    <xf numFmtId="41" fontId="1" fillId="2" borderId="14" xfId="1" applyNumberFormat="1" applyFill="1" applyBorder="1"/>
    <xf numFmtId="0" fontId="1" fillId="2" borderId="19" xfId="1" applyFill="1" applyBorder="1" applyAlignment="1">
      <alignment horizontal="center"/>
    </xf>
    <xf numFmtId="41" fontId="5" fillId="2" borderId="14" xfId="1" applyNumberFormat="1" applyFont="1" applyFill="1" applyBorder="1"/>
    <xf numFmtId="41" fontId="6" fillId="2" borderId="15" xfId="1" applyNumberFormat="1" applyFont="1" applyFill="1" applyBorder="1"/>
    <xf numFmtId="41" fontId="1" fillId="2" borderId="0" xfId="1" applyNumberFormat="1" applyFill="1" applyBorder="1"/>
    <xf numFmtId="41" fontId="5" fillId="2" borderId="22" xfId="1" applyNumberFormat="1" applyFont="1" applyFill="1" applyBorder="1"/>
    <xf numFmtId="0" fontId="1" fillId="2" borderId="31" xfId="1" applyFill="1" applyBorder="1" applyAlignment="1">
      <alignment horizontal="center"/>
    </xf>
    <xf numFmtId="41" fontId="1" fillId="2" borderId="32" xfId="1" applyNumberFormat="1" applyFill="1" applyBorder="1"/>
    <xf numFmtId="0" fontId="1" fillId="0" borderId="10" xfId="1" applyBorder="1"/>
    <xf numFmtId="0" fontId="1" fillId="0" borderId="11" xfId="1" applyBorder="1"/>
    <xf numFmtId="41" fontId="5" fillId="2" borderId="0" xfId="1" applyNumberFormat="1" applyFont="1" applyFill="1" applyBorder="1"/>
    <xf numFmtId="41" fontId="1" fillId="2" borderId="16" xfId="1" applyNumberFormat="1" applyFill="1" applyBorder="1"/>
    <xf numFmtId="0" fontId="1" fillId="2" borderId="16" xfId="1" applyFill="1" applyBorder="1" applyAlignment="1">
      <alignment horizontal="center"/>
    </xf>
    <xf numFmtId="41" fontId="5" fillId="2" borderId="16" xfId="1" applyNumberFormat="1" applyFont="1" applyFill="1" applyBorder="1"/>
    <xf numFmtId="41" fontId="1" fillId="2" borderId="6" xfId="1" applyNumberFormat="1" applyFill="1" applyBorder="1"/>
    <xf numFmtId="0" fontId="1" fillId="0" borderId="8" xfId="1" applyFont="1" applyBorder="1"/>
    <xf numFmtId="0" fontId="1" fillId="2" borderId="8" xfId="1" applyFill="1" applyBorder="1"/>
    <xf numFmtId="0" fontId="1" fillId="2" borderId="19" xfId="1" applyFill="1" applyBorder="1"/>
    <xf numFmtId="41" fontId="2" fillId="2" borderId="6" xfId="1" applyNumberFormat="1" applyFont="1" applyFill="1" applyBorder="1"/>
    <xf numFmtId="41" fontId="1" fillId="2" borderId="19" xfId="1" applyNumberFormat="1" applyFill="1" applyBorder="1"/>
    <xf numFmtId="0" fontId="1" fillId="2" borderId="0" xfId="1" applyFill="1"/>
    <xf numFmtId="0" fontId="1" fillId="0" borderId="33" xfId="1" applyFont="1" applyBorder="1"/>
    <xf numFmtId="0" fontId="1" fillId="0" borderId="1" xfId="1" applyFont="1" applyBorder="1"/>
    <xf numFmtId="0" fontId="1" fillId="2" borderId="1" xfId="1" applyFill="1" applyBorder="1"/>
    <xf numFmtId="0" fontId="1" fillId="2" borderId="34" xfId="1" applyFill="1" applyBorder="1"/>
    <xf numFmtId="0" fontId="1" fillId="2" borderId="34" xfId="1" applyFill="1" applyBorder="1" applyAlignment="1">
      <alignment horizontal="center"/>
    </xf>
    <xf numFmtId="41" fontId="1" fillId="2" borderId="34" xfId="1" applyNumberFormat="1" applyFill="1" applyBorder="1"/>
    <xf numFmtId="41" fontId="1" fillId="2" borderId="35" xfId="1" applyNumberFormat="1" applyFill="1" applyBorder="1"/>
    <xf numFmtId="0" fontId="1" fillId="0" borderId="0" xfId="1" applyFont="1" applyBorder="1"/>
    <xf numFmtId="0" fontId="1" fillId="2" borderId="0" xfId="1" applyFill="1" applyBorder="1"/>
    <xf numFmtId="0" fontId="1" fillId="2" borderId="0" xfId="1" applyFill="1" applyBorder="1" applyAlignment="1">
      <alignment horizontal="center"/>
    </xf>
    <xf numFmtId="0" fontId="1" fillId="0" borderId="0" xfId="1" applyFill="1" applyBorder="1" applyAlignment="1">
      <alignment horizontal="center"/>
    </xf>
    <xf numFmtId="41" fontId="1" fillId="0" borderId="0" xfId="1" applyNumberFormat="1" applyFill="1" applyBorder="1"/>
    <xf numFmtId="0" fontId="2" fillId="0" borderId="0" xfId="1" applyFont="1" applyFill="1"/>
    <xf numFmtId="41" fontId="1" fillId="0" borderId="0" xfId="1" applyNumberFormat="1" applyFill="1"/>
    <xf numFmtId="0" fontId="1" fillId="0" borderId="0" xfId="0" applyFont="1"/>
    <xf numFmtId="0" fontId="8" fillId="0" borderId="0" xfId="0" applyFont="1"/>
    <xf numFmtId="0" fontId="9" fillId="0" borderId="0" xfId="1" applyFont="1"/>
    <xf numFmtId="0" fontId="9" fillId="0" borderId="0" xfId="1" applyFont="1" applyAlignment="1">
      <alignment horizontal="right"/>
    </xf>
    <xf numFmtId="41" fontId="9" fillId="0" borderId="0" xfId="1" applyNumberFormat="1" applyFont="1" applyFill="1"/>
    <xf numFmtId="0" fontId="1" fillId="0" borderId="0" xfId="1" applyFont="1"/>
    <xf numFmtId="0" fontId="10" fillId="3" borderId="0" xfId="0" applyFont="1" applyFill="1" applyBorder="1" applyAlignment="1">
      <alignment horizontal="left" vertical="top"/>
    </xf>
    <xf numFmtId="0" fontId="12" fillId="3" borderId="0" xfId="0" applyFont="1" applyFill="1" applyBorder="1" applyAlignment="1">
      <alignment horizontal="left" vertical="top"/>
    </xf>
    <xf numFmtId="0" fontId="0" fillId="3" borderId="0" xfId="0" applyFill="1" applyBorder="1" applyAlignment="1">
      <alignment horizontal="left" vertical="top"/>
    </xf>
    <xf numFmtId="0" fontId="13" fillId="3" borderId="0" xfId="0" applyFont="1" applyFill="1" applyBorder="1" applyAlignment="1">
      <alignment horizontal="left" vertical="top"/>
    </xf>
    <xf numFmtId="0" fontId="10" fillId="3" borderId="0" xfId="0" applyFont="1" applyFill="1" applyBorder="1" applyAlignment="1">
      <alignment horizontal="left" vertical="top" wrapText="1"/>
    </xf>
    <xf numFmtId="0" fontId="10" fillId="3" borderId="0" xfId="0" applyFont="1" applyFill="1" applyBorder="1" applyAlignment="1">
      <alignment vertical="top"/>
    </xf>
    <xf numFmtId="0" fontId="15" fillId="0" borderId="0" xfId="0" applyFont="1" applyBorder="1" applyAlignment="1"/>
    <xf numFmtId="0" fontId="16" fillId="0" borderId="0" xfId="0" applyFont="1" applyBorder="1" applyAlignment="1"/>
    <xf numFmtId="0" fontId="16" fillId="0" borderId="8" xfId="0" applyFont="1" applyBorder="1" applyAlignment="1">
      <alignment horizontal="left"/>
    </xf>
    <xf numFmtId="0" fontId="16" fillId="0" borderId="0" xfId="0" applyFont="1" applyBorder="1" applyAlignment="1">
      <alignment horizontal="center"/>
    </xf>
    <xf numFmtId="0" fontId="10" fillId="2" borderId="0" xfId="0" applyFont="1" applyFill="1" applyBorder="1" applyAlignment="1">
      <alignment vertical="top"/>
    </xf>
    <xf numFmtId="0" fontId="16" fillId="2" borderId="0" xfId="0" applyFont="1" applyFill="1" applyBorder="1" applyAlignment="1">
      <alignment horizontal="center"/>
    </xf>
    <xf numFmtId="0" fontId="0" fillId="2" borderId="0" xfId="0" applyFill="1" applyBorder="1" applyAlignment="1">
      <alignment horizontal="left" vertical="top"/>
    </xf>
    <xf numFmtId="0" fontId="2" fillId="0" borderId="0" xfId="1" applyFont="1" applyAlignment="1">
      <alignment horizontal="center"/>
    </xf>
    <xf numFmtId="0" fontId="2" fillId="0" borderId="1" xfId="1" applyFont="1" applyBorder="1" applyAlignment="1">
      <alignment horizontal="center"/>
    </xf>
    <xf numFmtId="0" fontId="2" fillId="0" borderId="8" xfId="1" applyFont="1" applyBorder="1" applyAlignment="1">
      <alignment horizontal="left"/>
    </xf>
    <xf numFmtId="0" fontId="4" fillId="0" borderId="0" xfId="1" applyFont="1" applyBorder="1" applyAlignment="1">
      <alignment horizontal="center"/>
    </xf>
    <xf numFmtId="0" fontId="2" fillId="0" borderId="5" xfId="1" applyFont="1" applyBorder="1" applyAlignment="1">
      <alignment horizontal="center"/>
    </xf>
    <xf numFmtId="0" fontId="2" fillId="0" borderId="0" xfId="1" applyFont="1" applyBorder="1" applyAlignment="1">
      <alignment horizontal="center"/>
    </xf>
    <xf numFmtId="0" fontId="2" fillId="0" borderId="16" xfId="1" applyFont="1" applyBorder="1" applyAlignment="1">
      <alignment horizontal="center"/>
    </xf>
    <xf numFmtId="0" fontId="2" fillId="0" borderId="26" xfId="1" quotePrefix="1" applyFont="1" applyFill="1" applyBorder="1" applyAlignment="1">
      <alignment horizontal="center"/>
    </xf>
    <xf numFmtId="0" fontId="2" fillId="0" borderId="28" xfId="1" quotePrefix="1" applyFont="1" applyFill="1" applyBorder="1" applyAlignment="1">
      <alignment horizontal="center"/>
    </xf>
    <xf numFmtId="0" fontId="10" fillId="3" borderId="0" xfId="0" applyFont="1" applyFill="1" applyBorder="1" applyAlignment="1">
      <alignment horizontal="left" vertical="top" wrapText="1"/>
    </xf>
    <xf numFmtId="0" fontId="16" fillId="2" borderId="0" xfId="0" applyFont="1" applyFill="1" applyAlignment="1">
      <alignment horizontal="left"/>
    </xf>
    <xf numFmtId="0" fontId="10" fillId="2" borderId="0" xfId="0" applyFont="1" applyFill="1" applyAlignment="1">
      <alignment horizontal="left"/>
    </xf>
    <xf numFmtId="0" fontId="14" fillId="3" borderId="0" xfId="0" applyFont="1" applyFill="1" applyBorder="1" applyAlignment="1">
      <alignment horizontal="left" vertical="top" wrapText="1"/>
    </xf>
    <xf numFmtId="0" fontId="10" fillId="3" borderId="0" xfId="0" applyFont="1" applyFill="1" applyBorder="1" applyAlignment="1">
      <alignment horizontal="center" vertical="center"/>
    </xf>
  </cellXfs>
  <cellStyles count="4">
    <cellStyle name="Comma_Condensed BS Q1 2001" xfId="2"/>
    <cellStyle name="Normal" xfId="0" builtinId="0"/>
    <cellStyle name="Normal_Condensed BS Q1 2001" xfId="1"/>
    <cellStyle name="Normal_RE&amp;I Q1 200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1611923</xdr:colOff>
      <xdr:row>14</xdr:row>
      <xdr:rowOff>65942</xdr:rowOff>
    </xdr:from>
    <xdr:to>
      <xdr:col>4</xdr:col>
      <xdr:colOff>350010</xdr:colOff>
      <xdr:row>16</xdr:row>
      <xdr:rowOff>102577</xdr:rowOff>
    </xdr:to>
    <xdr:pic>
      <xdr:nvPicPr>
        <xdr:cNvPr id="2" name="Picture 1"/>
        <xdr:cNvPicPr>
          <a:picLocks noChangeAspect="1"/>
        </xdr:cNvPicPr>
      </xdr:nvPicPr>
      <xdr:blipFill>
        <a:blip xmlns:r="http://schemas.openxmlformats.org/officeDocument/2006/relationships" r:embed="rId1"/>
        <a:stretch>
          <a:fillRect/>
        </a:stretch>
      </xdr:blipFill>
      <xdr:spPr>
        <a:xfrm>
          <a:off x="2351942" y="6103327"/>
          <a:ext cx="1727472" cy="3443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8"/>
  <sheetViews>
    <sheetView showGridLines="0" tabSelected="1" zoomScale="140" zoomScaleNormal="140" workbookViewId="0">
      <selection sqref="A1:G1"/>
    </sheetView>
  </sheetViews>
  <sheetFormatPr defaultColWidth="8.85546875" defaultRowHeight="12.75" x14ac:dyDescent="0.2"/>
  <cols>
    <col min="1" max="1" width="21.42578125" style="1" customWidth="1"/>
    <col min="2" max="2" width="18.5703125" style="1" customWidth="1"/>
    <col min="3" max="3" width="15.42578125" style="1" customWidth="1"/>
    <col min="4" max="4" width="15" style="1" customWidth="1"/>
    <col min="5" max="5" width="8.5703125" style="1" customWidth="1"/>
    <col min="6" max="7" width="18.5703125" style="129" customWidth="1"/>
    <col min="8" max="8" width="3.42578125" style="1" customWidth="1"/>
    <col min="9" max="16384" width="8.85546875" style="1"/>
  </cols>
  <sheetData>
    <row r="1" spans="1:10" x14ac:dyDescent="0.2">
      <c r="A1" s="149" t="s">
        <v>0</v>
      </c>
      <c r="B1" s="149"/>
      <c r="C1" s="149"/>
      <c r="D1" s="149"/>
      <c r="E1" s="149"/>
      <c r="F1" s="149"/>
      <c r="G1" s="149"/>
    </row>
    <row r="2" spans="1:10" ht="13.5" thickBot="1" x14ac:dyDescent="0.25">
      <c r="A2" s="150" t="s">
        <v>1</v>
      </c>
      <c r="B2" s="150"/>
      <c r="C2" s="150"/>
      <c r="D2" s="150"/>
      <c r="E2" s="150"/>
      <c r="F2" s="150"/>
      <c r="G2" s="150"/>
    </row>
    <row r="3" spans="1:10" s="8" customFormat="1" x14ac:dyDescent="0.2">
      <c r="A3" s="2"/>
      <c r="B3" s="3" t="s">
        <v>2</v>
      </c>
      <c r="C3" s="3"/>
      <c r="D3" s="4"/>
      <c r="E3" s="5"/>
      <c r="F3" s="6" t="s">
        <v>3</v>
      </c>
      <c r="G3" s="7"/>
    </row>
    <row r="4" spans="1:10" s="8" customFormat="1" x14ac:dyDescent="0.2">
      <c r="A4" s="9"/>
      <c r="B4" s="10" t="s">
        <v>4</v>
      </c>
      <c r="C4" s="10"/>
      <c r="D4" s="11" t="s">
        <v>5</v>
      </c>
      <c r="E4" s="12"/>
      <c r="F4" s="13" t="s">
        <v>6</v>
      </c>
      <c r="G4" s="14"/>
    </row>
    <row r="5" spans="1:10" s="8" customFormat="1" x14ac:dyDescent="0.2">
      <c r="A5" s="15"/>
      <c r="B5" s="151" t="s">
        <v>7</v>
      </c>
      <c r="C5" s="151"/>
      <c r="D5" s="16">
        <v>2019</v>
      </c>
      <c r="E5" s="17"/>
      <c r="F5" s="18" t="s">
        <v>8</v>
      </c>
      <c r="G5" s="19"/>
    </row>
    <row r="6" spans="1:10" x14ac:dyDescent="0.2">
      <c r="A6" s="9"/>
      <c r="B6" s="8"/>
      <c r="C6" s="8"/>
      <c r="D6" s="8"/>
      <c r="E6" s="8"/>
      <c r="F6" s="20"/>
      <c r="G6" s="21"/>
    </row>
    <row r="7" spans="1:10" x14ac:dyDescent="0.2">
      <c r="A7" s="22" t="s">
        <v>9</v>
      </c>
      <c r="B7" s="8"/>
      <c r="C7" s="8"/>
      <c r="D7" s="8"/>
      <c r="E7" s="152"/>
      <c r="F7" s="152"/>
      <c r="G7" s="21"/>
    </row>
    <row r="8" spans="1:10" x14ac:dyDescent="0.2">
      <c r="A8" s="22" t="s">
        <v>10</v>
      </c>
      <c r="B8" s="8"/>
      <c r="C8" s="8"/>
      <c r="D8" s="23"/>
      <c r="E8" s="152"/>
      <c r="F8" s="152"/>
      <c r="G8" s="21"/>
    </row>
    <row r="9" spans="1:10" x14ac:dyDescent="0.2">
      <c r="A9" s="22" t="s">
        <v>11</v>
      </c>
      <c r="B9" s="8"/>
      <c r="C9" s="8"/>
      <c r="D9" s="8"/>
      <c r="E9" s="152"/>
      <c r="F9" s="152"/>
      <c r="G9" s="21"/>
    </row>
    <row r="10" spans="1:10" x14ac:dyDescent="0.2">
      <c r="A10" s="9"/>
      <c r="B10" s="8"/>
      <c r="C10" s="8"/>
      <c r="D10" s="8"/>
      <c r="E10" s="8"/>
      <c r="F10" s="20"/>
      <c r="G10" s="21"/>
    </row>
    <row r="11" spans="1:10" s="30" customFormat="1" ht="13.5" customHeight="1" x14ac:dyDescent="0.2">
      <c r="A11" s="24" t="s">
        <v>12</v>
      </c>
      <c r="B11" s="25"/>
      <c r="C11" s="25"/>
      <c r="D11" s="26"/>
      <c r="E11" s="27"/>
      <c r="F11" s="28" t="s">
        <v>13</v>
      </c>
      <c r="G11" s="29"/>
    </row>
    <row r="12" spans="1:10" s="30" customFormat="1" x14ac:dyDescent="0.2">
      <c r="A12" s="31" t="s">
        <v>14</v>
      </c>
      <c r="B12" s="10"/>
      <c r="C12" s="10"/>
      <c r="D12" s="32"/>
      <c r="E12" s="33"/>
      <c r="F12" s="34" t="s">
        <v>15</v>
      </c>
      <c r="G12" s="35" t="s">
        <v>16</v>
      </c>
    </row>
    <row r="13" spans="1:10" s="30" customFormat="1" x14ac:dyDescent="0.2">
      <c r="A13" s="153" t="s">
        <v>17</v>
      </c>
      <c r="B13" s="154"/>
      <c r="C13" s="154"/>
      <c r="D13" s="155"/>
      <c r="E13" s="36"/>
      <c r="F13" s="37" t="s">
        <v>18</v>
      </c>
      <c r="G13" s="38" t="s">
        <v>19</v>
      </c>
    </row>
    <row r="14" spans="1:10" s="30" customFormat="1" x14ac:dyDescent="0.2">
      <c r="A14" s="39" t="s">
        <v>20</v>
      </c>
      <c r="B14" s="40"/>
      <c r="C14" s="40"/>
      <c r="D14" s="41"/>
      <c r="E14" s="41"/>
      <c r="F14" s="42"/>
      <c r="G14" s="43"/>
    </row>
    <row r="15" spans="1:10" x14ac:dyDescent="0.2">
      <c r="A15" s="15" t="s">
        <v>21</v>
      </c>
      <c r="B15" s="44"/>
      <c r="C15" s="44"/>
      <c r="D15" s="45"/>
      <c r="E15" s="46">
        <v>1</v>
      </c>
      <c r="F15" s="47">
        <v>-5639</v>
      </c>
      <c r="G15" s="48">
        <v>-17319</v>
      </c>
      <c r="I15" s="30"/>
      <c r="J15" s="49"/>
    </row>
    <row r="16" spans="1:10" x14ac:dyDescent="0.2">
      <c r="A16" s="15" t="s">
        <v>22</v>
      </c>
      <c r="B16" s="44"/>
      <c r="C16" s="44"/>
      <c r="D16" s="45"/>
      <c r="E16" s="46">
        <v>2</v>
      </c>
      <c r="F16" s="47">
        <v>0</v>
      </c>
      <c r="G16" s="48">
        <v>0</v>
      </c>
      <c r="I16" s="30"/>
      <c r="J16" s="49"/>
    </row>
    <row r="17" spans="1:10" s="54" customFormat="1" x14ac:dyDescent="0.2">
      <c r="A17" s="50" t="s">
        <v>23</v>
      </c>
      <c r="B17" s="51"/>
      <c r="C17" s="51"/>
      <c r="D17" s="52"/>
      <c r="E17" s="53">
        <v>3</v>
      </c>
      <c r="F17" s="47">
        <v>69399</v>
      </c>
      <c r="G17" s="48">
        <v>61127</v>
      </c>
      <c r="I17" s="30"/>
      <c r="J17" s="49"/>
    </row>
    <row r="18" spans="1:10" s="54" customFormat="1" x14ac:dyDescent="0.2">
      <c r="A18" s="50" t="s">
        <v>24</v>
      </c>
      <c r="B18" s="51"/>
      <c r="C18" s="51"/>
      <c r="D18" s="52"/>
      <c r="E18" s="53">
        <v>4</v>
      </c>
      <c r="F18" s="47">
        <v>43417</v>
      </c>
      <c r="G18" s="48">
        <v>88645</v>
      </c>
      <c r="I18" s="30"/>
      <c r="J18" s="49"/>
    </row>
    <row r="19" spans="1:10" s="54" customFormat="1" x14ac:dyDescent="0.2">
      <c r="A19" s="50" t="s">
        <v>25</v>
      </c>
      <c r="B19" s="51"/>
      <c r="C19" s="51"/>
      <c r="D19" s="52"/>
      <c r="E19" s="53">
        <v>5</v>
      </c>
      <c r="F19" s="47">
        <v>180842</v>
      </c>
      <c r="G19" s="48">
        <v>186306</v>
      </c>
      <c r="I19" s="30"/>
      <c r="J19" s="49"/>
    </row>
    <row r="20" spans="1:10" s="54" customFormat="1" x14ac:dyDescent="0.2">
      <c r="A20" s="50" t="s">
        <v>26</v>
      </c>
      <c r="B20" s="51"/>
      <c r="C20" s="51"/>
      <c r="D20" s="52"/>
      <c r="E20" s="53">
        <v>6</v>
      </c>
      <c r="F20" s="47">
        <v>29667</v>
      </c>
      <c r="G20" s="48">
        <v>17821</v>
      </c>
      <c r="I20" s="30"/>
      <c r="J20" s="49"/>
    </row>
    <row r="21" spans="1:10" s="54" customFormat="1" x14ac:dyDescent="0.2">
      <c r="A21" s="50" t="s">
        <v>27</v>
      </c>
      <c r="B21" s="51"/>
      <c r="C21" s="51"/>
      <c r="D21" s="52"/>
      <c r="E21" s="53">
        <v>7</v>
      </c>
      <c r="F21" s="47">
        <f>SUM(F15:F20)</f>
        <v>317686</v>
      </c>
      <c r="G21" s="48">
        <f>SUM(G15:G20)</f>
        <v>336580</v>
      </c>
      <c r="I21" s="30"/>
      <c r="J21" s="49"/>
    </row>
    <row r="22" spans="1:10" s="54" customFormat="1" x14ac:dyDescent="0.2">
      <c r="A22" s="50" t="s">
        <v>28</v>
      </c>
      <c r="B22" s="51"/>
      <c r="C22" s="51"/>
      <c r="D22" s="52"/>
      <c r="E22" s="53">
        <v>8</v>
      </c>
      <c r="F22" s="47">
        <v>428</v>
      </c>
      <c r="G22" s="48">
        <v>443</v>
      </c>
      <c r="I22" s="30"/>
      <c r="J22" s="49"/>
    </row>
    <row r="23" spans="1:10" s="54" customFormat="1" x14ac:dyDescent="0.2">
      <c r="A23" s="50" t="s">
        <v>29</v>
      </c>
      <c r="B23" s="51"/>
      <c r="C23" s="51"/>
      <c r="D23" s="52"/>
      <c r="E23" s="53">
        <v>9</v>
      </c>
      <c r="F23" s="47">
        <v>212936</v>
      </c>
      <c r="G23" s="48">
        <v>206818</v>
      </c>
      <c r="I23" s="30"/>
      <c r="J23" s="49"/>
    </row>
    <row r="24" spans="1:10" s="54" customFormat="1" x14ac:dyDescent="0.2">
      <c r="A24" s="50" t="s">
        <v>30</v>
      </c>
      <c r="B24" s="51"/>
      <c r="C24" s="51"/>
      <c r="D24" s="52"/>
      <c r="E24" s="53">
        <v>10</v>
      </c>
      <c r="F24" s="47">
        <v>14300301</v>
      </c>
      <c r="G24" s="48">
        <v>13242816</v>
      </c>
      <c r="I24" s="30"/>
      <c r="J24" s="49"/>
    </row>
    <row r="25" spans="1:10" s="54" customFormat="1" x14ac:dyDescent="0.2">
      <c r="A25" s="50" t="s">
        <v>31</v>
      </c>
      <c r="B25" s="51"/>
      <c r="C25" s="51"/>
      <c r="D25" s="52"/>
      <c r="E25" s="53">
        <v>11</v>
      </c>
      <c r="F25" s="47">
        <v>0</v>
      </c>
      <c r="G25" s="48">
        <v>0</v>
      </c>
      <c r="I25" s="30"/>
      <c r="J25" s="49"/>
    </row>
    <row r="26" spans="1:10" s="54" customFormat="1" x14ac:dyDescent="0.2">
      <c r="A26" s="50" t="s">
        <v>32</v>
      </c>
      <c r="B26" s="51"/>
      <c r="C26" s="51"/>
      <c r="D26" s="52"/>
      <c r="E26" s="53">
        <v>12</v>
      </c>
      <c r="F26" s="47">
        <v>214266</v>
      </c>
      <c r="G26" s="48">
        <v>144323</v>
      </c>
      <c r="I26" s="30"/>
      <c r="J26" s="49"/>
    </row>
    <row r="27" spans="1:10" s="54" customFormat="1" x14ac:dyDescent="0.2">
      <c r="A27" s="50" t="s">
        <v>33</v>
      </c>
      <c r="B27" s="51"/>
      <c r="C27" s="51"/>
      <c r="D27" s="52"/>
      <c r="E27" s="53">
        <v>13</v>
      </c>
      <c r="F27" s="55">
        <f>SUM(F21:F26)</f>
        <v>15045617</v>
      </c>
      <c r="G27" s="56">
        <f>SUM(G21:G26)</f>
        <v>13930980</v>
      </c>
      <c r="I27" s="30"/>
      <c r="J27" s="49"/>
    </row>
    <row r="28" spans="1:10" s="54" customFormat="1" x14ac:dyDescent="0.2">
      <c r="A28" s="50"/>
      <c r="B28" s="51"/>
      <c r="C28" s="51"/>
      <c r="D28" s="52"/>
      <c r="E28" s="53"/>
      <c r="F28" s="57"/>
      <c r="G28" s="58"/>
      <c r="I28" s="30"/>
      <c r="J28" s="49"/>
    </row>
    <row r="29" spans="1:10" s="20" customFormat="1" x14ac:dyDescent="0.2">
      <c r="A29" s="59" t="s">
        <v>34</v>
      </c>
      <c r="D29" s="60"/>
      <c r="E29" s="61"/>
      <c r="F29" s="62"/>
      <c r="G29" s="63"/>
      <c r="I29" s="30"/>
      <c r="J29" s="49"/>
    </row>
    <row r="30" spans="1:10" s="67" customFormat="1" x14ac:dyDescent="0.2">
      <c r="A30" s="50" t="s">
        <v>35</v>
      </c>
      <c r="B30" s="64"/>
      <c r="C30" s="64"/>
      <c r="D30" s="65"/>
      <c r="E30" s="66">
        <v>14</v>
      </c>
      <c r="F30" s="47">
        <v>1028790</v>
      </c>
      <c r="G30" s="48">
        <v>631305</v>
      </c>
      <c r="I30" s="30"/>
      <c r="J30" s="49"/>
    </row>
    <row r="31" spans="1:10" s="67" customFormat="1" x14ac:dyDescent="0.2">
      <c r="A31" s="68" t="s">
        <v>36</v>
      </c>
      <c r="B31" s="64"/>
      <c r="C31" s="64"/>
      <c r="D31" s="65"/>
      <c r="E31" s="66">
        <v>15</v>
      </c>
      <c r="F31" s="47">
        <v>6196898</v>
      </c>
      <c r="G31" s="48">
        <v>6157327</v>
      </c>
      <c r="I31" s="30"/>
      <c r="J31" s="49"/>
    </row>
    <row r="32" spans="1:10" s="67" customFormat="1" x14ac:dyDescent="0.2">
      <c r="A32" s="68" t="s">
        <v>37</v>
      </c>
      <c r="B32" s="64"/>
      <c r="C32" s="64"/>
      <c r="D32" s="65"/>
      <c r="E32" s="66">
        <v>16</v>
      </c>
      <c r="F32" s="47">
        <v>229758</v>
      </c>
      <c r="G32" s="48">
        <v>213881</v>
      </c>
      <c r="I32" s="30"/>
      <c r="J32" s="49"/>
    </row>
    <row r="33" spans="1:12" x14ac:dyDescent="0.2">
      <c r="A33" s="15" t="s">
        <v>38</v>
      </c>
      <c r="B33" s="44"/>
      <c r="C33" s="44"/>
      <c r="D33" s="45"/>
      <c r="E33" s="46">
        <v>17</v>
      </c>
      <c r="F33" s="47">
        <v>2867601</v>
      </c>
      <c r="G33" s="48">
        <v>2724205</v>
      </c>
      <c r="I33" s="30"/>
      <c r="J33" s="49"/>
    </row>
    <row r="34" spans="1:12" x14ac:dyDescent="0.2">
      <c r="A34" s="15" t="s">
        <v>39</v>
      </c>
      <c r="B34" s="44"/>
      <c r="C34" s="44"/>
      <c r="D34" s="45"/>
      <c r="E34" s="46">
        <v>18</v>
      </c>
      <c r="F34" s="47">
        <v>353263</v>
      </c>
      <c r="G34" s="48">
        <v>266315</v>
      </c>
      <c r="I34" s="30"/>
      <c r="J34" s="49"/>
    </row>
    <row r="35" spans="1:12" x14ac:dyDescent="0.2">
      <c r="A35" s="15" t="s">
        <v>40</v>
      </c>
      <c r="B35" s="44"/>
      <c r="C35" s="44"/>
      <c r="D35" s="45"/>
      <c r="E35" s="46">
        <v>19</v>
      </c>
      <c r="F35" s="69">
        <f>SUM(F30:F34)</f>
        <v>10676310</v>
      </c>
      <c r="G35" s="70">
        <f>SUM(G30:G34)</f>
        <v>9993033</v>
      </c>
      <c r="I35" s="30"/>
      <c r="J35" s="49"/>
    </row>
    <row r="36" spans="1:12" s="8" customFormat="1" x14ac:dyDescent="0.2">
      <c r="A36" s="39" t="s">
        <v>41</v>
      </c>
      <c r="D36" s="71"/>
      <c r="E36" s="72"/>
      <c r="F36" s="62"/>
      <c r="G36" s="63"/>
      <c r="I36" s="30"/>
      <c r="J36" s="49"/>
    </row>
    <row r="37" spans="1:12" x14ac:dyDescent="0.2">
      <c r="A37" s="15" t="s">
        <v>42</v>
      </c>
      <c r="B37" s="44"/>
      <c r="C37" s="44"/>
      <c r="D37" s="45"/>
      <c r="E37" s="46">
        <v>20</v>
      </c>
      <c r="F37" s="47">
        <v>10</v>
      </c>
      <c r="G37" s="48">
        <v>10</v>
      </c>
      <c r="I37" s="30"/>
      <c r="J37" s="49"/>
    </row>
    <row r="38" spans="1:12" x14ac:dyDescent="0.2">
      <c r="A38" s="15" t="s">
        <v>43</v>
      </c>
      <c r="B38" s="44"/>
      <c r="C38" s="44"/>
      <c r="D38" s="45"/>
      <c r="E38" s="46">
        <v>21</v>
      </c>
      <c r="F38" s="47">
        <v>176966</v>
      </c>
      <c r="G38" s="48">
        <v>170327</v>
      </c>
      <c r="I38" s="30"/>
      <c r="J38" s="49"/>
    </row>
    <row r="39" spans="1:12" x14ac:dyDescent="0.2">
      <c r="A39" s="73" t="s">
        <v>44</v>
      </c>
      <c r="B39" s="44"/>
      <c r="C39" s="44"/>
      <c r="D39" s="45"/>
      <c r="E39" s="46">
        <v>22</v>
      </c>
      <c r="F39" s="47">
        <v>4144474</v>
      </c>
      <c r="G39" s="74">
        <v>3721645</v>
      </c>
      <c r="I39" s="30"/>
      <c r="J39" s="49"/>
    </row>
    <row r="40" spans="1:12" x14ac:dyDescent="0.2">
      <c r="A40" s="73" t="s">
        <v>45</v>
      </c>
      <c r="B40" s="44"/>
      <c r="C40" s="44"/>
      <c r="D40" s="45"/>
      <c r="E40" s="46">
        <v>23</v>
      </c>
      <c r="F40" s="47">
        <v>0</v>
      </c>
      <c r="G40" s="74">
        <v>0</v>
      </c>
      <c r="I40" s="30"/>
      <c r="J40" s="49"/>
    </row>
    <row r="41" spans="1:12" x14ac:dyDescent="0.2">
      <c r="A41" s="15" t="s">
        <v>46</v>
      </c>
      <c r="B41" s="44"/>
      <c r="C41" s="44"/>
      <c r="D41" s="45"/>
      <c r="E41" s="46">
        <v>24</v>
      </c>
      <c r="F41" s="47">
        <v>62531</v>
      </c>
      <c r="G41" s="74">
        <v>63182</v>
      </c>
      <c r="I41" s="30"/>
      <c r="J41" s="49"/>
    </row>
    <row r="42" spans="1:12" x14ac:dyDescent="0.2">
      <c r="A42" s="15" t="s">
        <v>47</v>
      </c>
      <c r="B42" s="44"/>
      <c r="C42" s="44"/>
      <c r="D42" s="45"/>
      <c r="E42" s="46">
        <v>25</v>
      </c>
      <c r="F42" s="47">
        <v>-14674</v>
      </c>
      <c r="G42" s="74">
        <v>-17217</v>
      </c>
      <c r="I42" s="30"/>
      <c r="J42" s="49"/>
    </row>
    <row r="43" spans="1:12" x14ac:dyDescent="0.2">
      <c r="A43" s="15" t="s">
        <v>48</v>
      </c>
      <c r="B43" s="44"/>
      <c r="C43" s="44"/>
      <c r="D43" s="45"/>
      <c r="E43" s="46">
        <v>26</v>
      </c>
      <c r="F43" s="47">
        <f>SUM(F37:F42)</f>
        <v>4369307</v>
      </c>
      <c r="G43" s="48">
        <f>SUM(G37:G42)</f>
        <v>3937947</v>
      </c>
      <c r="I43" s="30"/>
      <c r="J43" s="49"/>
    </row>
    <row r="44" spans="1:12" ht="13.5" thickBot="1" x14ac:dyDescent="0.25">
      <c r="A44" s="15" t="s">
        <v>49</v>
      </c>
      <c r="B44" s="44"/>
      <c r="C44" s="44"/>
      <c r="D44" s="45"/>
      <c r="E44" s="46">
        <v>27</v>
      </c>
      <c r="F44" s="75">
        <f>F35+F43</f>
        <v>15045617</v>
      </c>
      <c r="G44" s="76">
        <f>G35+G43</f>
        <v>13930980</v>
      </c>
      <c r="I44" s="30"/>
      <c r="J44" s="49"/>
    </row>
    <row r="45" spans="1:12" ht="13.5" thickTop="1" x14ac:dyDescent="0.2">
      <c r="A45" s="9"/>
      <c r="B45" s="8"/>
      <c r="C45" s="77"/>
      <c r="D45" s="77"/>
      <c r="E45" s="78"/>
      <c r="F45" s="79"/>
      <c r="G45" s="21"/>
      <c r="I45" s="30"/>
      <c r="J45" s="30"/>
    </row>
    <row r="46" spans="1:12" x14ac:dyDescent="0.2">
      <c r="A46" s="80" t="s">
        <v>50</v>
      </c>
      <c r="B46" s="81"/>
      <c r="C46" s="82" t="s">
        <v>51</v>
      </c>
      <c r="D46" s="83"/>
      <c r="E46" s="27"/>
      <c r="F46" s="156" t="s">
        <v>52</v>
      </c>
      <c r="G46" s="157"/>
      <c r="I46" s="30"/>
      <c r="J46" s="30"/>
    </row>
    <row r="47" spans="1:12" x14ac:dyDescent="0.2">
      <c r="A47" s="39" t="s">
        <v>53</v>
      </c>
      <c r="B47" s="40"/>
      <c r="C47" s="84" t="s">
        <v>15</v>
      </c>
      <c r="D47" s="85" t="s">
        <v>54</v>
      </c>
      <c r="E47" s="86"/>
      <c r="F47" s="87" t="s">
        <v>15</v>
      </c>
      <c r="G47" s="35" t="s">
        <v>54</v>
      </c>
      <c r="I47" s="30"/>
      <c r="J47" s="30"/>
    </row>
    <row r="48" spans="1:12" x14ac:dyDescent="0.2">
      <c r="A48" s="88" t="s">
        <v>55</v>
      </c>
      <c r="B48" s="89"/>
      <c r="C48" s="90" t="s">
        <v>17</v>
      </c>
      <c r="D48" s="91" t="s">
        <v>18</v>
      </c>
      <c r="E48" s="92"/>
      <c r="F48" s="93" t="s">
        <v>19</v>
      </c>
      <c r="G48" s="94" t="s">
        <v>56</v>
      </c>
      <c r="I48" s="30"/>
      <c r="J48" s="40"/>
      <c r="K48" s="8"/>
      <c r="L48" s="8"/>
    </row>
    <row r="49" spans="1:12" x14ac:dyDescent="0.2">
      <c r="A49" s="15" t="s">
        <v>57</v>
      </c>
      <c r="B49" s="44"/>
      <c r="C49" s="95">
        <v>159625</v>
      </c>
      <c r="D49" s="95">
        <v>181410</v>
      </c>
      <c r="E49" s="96">
        <v>28</v>
      </c>
      <c r="F49" s="97">
        <v>427390</v>
      </c>
      <c r="G49" s="98">
        <v>503344</v>
      </c>
      <c r="I49" s="30"/>
      <c r="J49" s="99"/>
      <c r="K49" s="8"/>
      <c r="L49" s="8"/>
    </row>
    <row r="50" spans="1:12" x14ac:dyDescent="0.2">
      <c r="A50" s="15" t="s">
        <v>58</v>
      </c>
      <c r="B50" s="44"/>
      <c r="C50" s="95">
        <v>75908</v>
      </c>
      <c r="D50" s="95">
        <v>106769</v>
      </c>
      <c r="E50" s="96">
        <v>29</v>
      </c>
      <c r="F50" s="97">
        <v>654956</v>
      </c>
      <c r="G50" s="98">
        <v>236918</v>
      </c>
      <c r="I50" s="30"/>
      <c r="J50" s="99"/>
      <c r="K50" s="8"/>
      <c r="L50" s="8"/>
    </row>
    <row r="51" spans="1:12" ht="13.5" thickBot="1" x14ac:dyDescent="0.25">
      <c r="A51" s="15" t="s">
        <v>59</v>
      </c>
      <c r="B51" s="44"/>
      <c r="C51" s="100">
        <f>SUM(C49:C50)</f>
        <v>235533</v>
      </c>
      <c r="D51" s="100">
        <f>SUM(D49:D50)</f>
        <v>288179</v>
      </c>
      <c r="E51" s="101">
        <v>30</v>
      </c>
      <c r="F51" s="100">
        <f>SUM(F49:F50)</f>
        <v>1082346</v>
      </c>
      <c r="G51" s="102">
        <f>SUM(G49:G50)</f>
        <v>740262</v>
      </c>
      <c r="I51" s="30"/>
      <c r="J51" s="40"/>
      <c r="K51" s="8"/>
      <c r="L51" s="8"/>
    </row>
    <row r="52" spans="1:12" ht="13.5" thickTop="1" x14ac:dyDescent="0.2">
      <c r="A52" s="103"/>
      <c r="B52" s="104"/>
      <c r="C52" s="105"/>
      <c r="D52" s="106"/>
      <c r="E52" s="107"/>
      <c r="F52" s="108"/>
      <c r="G52" s="109"/>
      <c r="I52" s="30"/>
      <c r="J52" s="40"/>
      <c r="K52" s="8"/>
      <c r="L52" s="8"/>
    </row>
    <row r="53" spans="1:12" x14ac:dyDescent="0.2">
      <c r="A53" s="73"/>
      <c r="B53" s="110"/>
      <c r="C53" s="111"/>
      <c r="D53" s="112"/>
      <c r="E53" s="96"/>
      <c r="F53" s="91" t="s">
        <v>60</v>
      </c>
      <c r="G53" s="113" t="s">
        <v>61</v>
      </c>
      <c r="I53" s="30"/>
      <c r="J53" s="30"/>
    </row>
    <row r="54" spans="1:12" x14ac:dyDescent="0.2">
      <c r="A54" s="73" t="s">
        <v>62</v>
      </c>
      <c r="B54" s="110"/>
      <c r="C54" s="111"/>
      <c r="D54" s="112"/>
      <c r="E54" s="96">
        <v>31</v>
      </c>
      <c r="F54" s="114">
        <v>47089574</v>
      </c>
      <c r="G54" s="70">
        <v>141082181</v>
      </c>
      <c r="H54" s="115"/>
      <c r="I54" s="30"/>
      <c r="J54" s="30"/>
    </row>
    <row r="55" spans="1:12" ht="13.5" thickBot="1" x14ac:dyDescent="0.25">
      <c r="A55" s="116" t="s">
        <v>63</v>
      </c>
      <c r="B55" s="117"/>
      <c r="C55" s="118"/>
      <c r="D55" s="119"/>
      <c r="E55" s="120">
        <v>32</v>
      </c>
      <c r="F55" s="121">
        <v>15615824</v>
      </c>
      <c r="G55" s="122">
        <v>48445176</v>
      </c>
      <c r="H55" s="115"/>
      <c r="I55" s="30"/>
      <c r="J55" s="30"/>
    </row>
    <row r="56" spans="1:12" x14ac:dyDescent="0.2">
      <c r="A56" s="123"/>
      <c r="B56" s="123"/>
      <c r="C56" s="124"/>
      <c r="D56" s="124"/>
      <c r="E56" s="125"/>
      <c r="F56" s="99"/>
      <c r="G56" s="99"/>
      <c r="H56" s="115"/>
      <c r="I56" s="30"/>
      <c r="J56" s="30"/>
    </row>
    <row r="57" spans="1:12" s="67" customFormat="1" x14ac:dyDescent="0.2">
      <c r="A57" s="23" t="s">
        <v>64</v>
      </c>
      <c r="B57" s="23"/>
      <c r="C57" s="20"/>
      <c r="D57" s="20"/>
      <c r="E57" s="126"/>
      <c r="F57" s="127"/>
      <c r="G57" s="127"/>
      <c r="I57" s="128"/>
      <c r="J57" s="128"/>
    </row>
    <row r="58" spans="1:12" s="67" customFormat="1" x14ac:dyDescent="0.2">
      <c r="A58" s="23" t="s">
        <v>65</v>
      </c>
      <c r="B58" s="23"/>
      <c r="C58" s="20"/>
      <c r="D58" s="20"/>
      <c r="E58" s="126"/>
      <c r="F58" s="127"/>
      <c r="G58" s="127"/>
      <c r="I58" s="128"/>
      <c r="J58" s="128"/>
    </row>
    <row r="59" spans="1:12" s="67" customFormat="1" x14ac:dyDescent="0.2">
      <c r="A59" s="67" t="s">
        <v>66</v>
      </c>
      <c r="B59" s="23"/>
      <c r="C59" s="20"/>
      <c r="D59" s="20"/>
      <c r="E59" s="126"/>
      <c r="F59" s="127"/>
      <c r="G59" s="127"/>
      <c r="I59" s="128"/>
      <c r="J59" s="128"/>
    </row>
    <row r="60" spans="1:12" s="67" customFormat="1" x14ac:dyDescent="0.2">
      <c r="A60" s="23" t="s">
        <v>67</v>
      </c>
      <c r="B60" s="23"/>
      <c r="C60" s="20"/>
      <c r="D60" s="20"/>
      <c r="E60" s="126"/>
      <c r="F60" s="127"/>
      <c r="G60" s="127"/>
      <c r="I60" s="128"/>
      <c r="J60" s="128"/>
    </row>
    <row r="61" spans="1:12" s="67" customFormat="1" x14ac:dyDescent="0.2">
      <c r="A61" s="23" t="s">
        <v>68</v>
      </c>
      <c r="B61" s="23"/>
      <c r="C61" s="20"/>
      <c r="D61" s="20"/>
      <c r="E61" s="126"/>
      <c r="F61" s="127"/>
      <c r="G61" s="127"/>
      <c r="I61" s="128"/>
      <c r="J61" s="128"/>
    </row>
    <row r="62" spans="1:12" s="67" customFormat="1" x14ac:dyDescent="0.2">
      <c r="A62" s="23" t="s">
        <v>69</v>
      </c>
      <c r="B62" s="23"/>
      <c r="C62" s="20"/>
      <c r="D62" s="20"/>
      <c r="E62" s="126"/>
      <c r="F62" s="127"/>
      <c r="G62" s="127"/>
      <c r="I62" s="128"/>
      <c r="J62" s="128"/>
    </row>
    <row r="63" spans="1:12" x14ac:dyDescent="0.2">
      <c r="F63" s="67"/>
      <c r="I63" s="30"/>
      <c r="J63" s="30"/>
    </row>
    <row r="64" spans="1:12" x14ac:dyDescent="0.2">
      <c r="A64" s="130" t="s">
        <v>70</v>
      </c>
      <c r="F64" s="67"/>
      <c r="I64" s="30"/>
      <c r="J64" s="30"/>
    </row>
    <row r="65" spans="1:10" x14ac:dyDescent="0.2">
      <c r="A65" s="130"/>
      <c r="F65" s="67"/>
      <c r="I65" s="30"/>
      <c r="J65" s="30"/>
    </row>
    <row r="66" spans="1:10" ht="15.75" x14ac:dyDescent="0.25">
      <c r="A66" s="131"/>
      <c r="F66" s="67"/>
      <c r="I66" s="30"/>
      <c r="J66" s="30"/>
    </row>
    <row r="67" spans="1:10" x14ac:dyDescent="0.2">
      <c r="A67" s="132"/>
      <c r="B67" s="132"/>
      <c r="C67" s="132"/>
      <c r="D67" s="133" t="str">
        <f>IF(F67="",""," Current Year Difference")</f>
        <v/>
      </c>
      <c r="F67" s="134" t="str">
        <f>IF(F27-F44=0,"",F27-F44)</f>
        <v/>
      </c>
      <c r="I67" s="30"/>
      <c r="J67" s="30"/>
    </row>
    <row r="68" spans="1:10" x14ac:dyDescent="0.2">
      <c r="D68" s="133" t="str">
        <f>+IF(G68="","","Prior Year Difference")</f>
        <v/>
      </c>
      <c r="F68" s="67"/>
      <c r="G68" s="134" t="str">
        <f>IF(G27-G44=0,"",G27-G44)</f>
        <v/>
      </c>
      <c r="I68" s="30"/>
      <c r="J68" s="30"/>
    </row>
    <row r="69" spans="1:10" x14ac:dyDescent="0.2">
      <c r="F69" s="67"/>
      <c r="I69" s="30"/>
      <c r="J69" s="30"/>
    </row>
    <row r="70" spans="1:10" x14ac:dyDescent="0.2">
      <c r="F70" s="67"/>
      <c r="I70" s="30"/>
      <c r="J70" s="30"/>
    </row>
    <row r="71" spans="1:10" x14ac:dyDescent="0.2">
      <c r="F71" s="67"/>
      <c r="I71" s="30"/>
      <c r="J71" s="30"/>
    </row>
    <row r="72" spans="1:10" x14ac:dyDescent="0.2">
      <c r="F72" s="67"/>
      <c r="I72" s="30"/>
      <c r="J72" s="30"/>
    </row>
    <row r="73" spans="1:10" x14ac:dyDescent="0.2">
      <c r="F73" s="67"/>
      <c r="I73" s="30"/>
      <c r="J73" s="30"/>
    </row>
    <row r="74" spans="1:10" x14ac:dyDescent="0.2">
      <c r="F74" s="67"/>
      <c r="I74" s="30"/>
      <c r="J74" s="30"/>
    </row>
    <row r="75" spans="1:10" x14ac:dyDescent="0.2">
      <c r="F75" s="67"/>
      <c r="I75" s="30"/>
      <c r="J75" s="30"/>
    </row>
    <row r="76" spans="1:10" x14ac:dyDescent="0.2">
      <c r="F76" s="67"/>
      <c r="I76" s="30"/>
      <c r="J76" s="30"/>
    </row>
    <row r="77" spans="1:10" x14ac:dyDescent="0.2">
      <c r="F77" s="67"/>
      <c r="I77" s="30"/>
      <c r="J77" s="30"/>
    </row>
    <row r="78" spans="1:10" x14ac:dyDescent="0.2">
      <c r="F78" s="67"/>
      <c r="I78" s="30"/>
      <c r="J78" s="30"/>
    </row>
    <row r="79" spans="1:10" x14ac:dyDescent="0.2">
      <c r="F79" s="67"/>
      <c r="I79" s="30"/>
      <c r="J79" s="30"/>
    </row>
    <row r="80" spans="1:10" x14ac:dyDescent="0.2">
      <c r="C80" s="135"/>
      <c r="F80" s="67"/>
      <c r="I80" s="30"/>
      <c r="J80" s="30"/>
    </row>
    <row r="81" spans="6:10" x14ac:dyDescent="0.2">
      <c r="F81" s="67"/>
      <c r="I81" s="30"/>
      <c r="J81" s="30"/>
    </row>
    <row r="82" spans="6:10" x14ac:dyDescent="0.2">
      <c r="F82" s="67"/>
      <c r="I82" s="30"/>
      <c r="J82" s="30"/>
    </row>
    <row r="83" spans="6:10" x14ac:dyDescent="0.2">
      <c r="F83" s="67"/>
      <c r="I83" s="30"/>
      <c r="J83" s="30"/>
    </row>
    <row r="84" spans="6:10" x14ac:dyDescent="0.2">
      <c r="F84" s="67"/>
      <c r="I84" s="30"/>
      <c r="J84" s="30"/>
    </row>
    <row r="85" spans="6:10" x14ac:dyDescent="0.2">
      <c r="F85" s="67"/>
      <c r="I85" s="30"/>
      <c r="J85" s="30"/>
    </row>
    <row r="86" spans="6:10" x14ac:dyDescent="0.2">
      <c r="F86" s="67"/>
      <c r="I86" s="30"/>
      <c r="J86" s="30"/>
    </row>
    <row r="87" spans="6:10" x14ac:dyDescent="0.2">
      <c r="F87" s="67"/>
      <c r="I87" s="30"/>
      <c r="J87" s="30"/>
    </row>
    <row r="88" spans="6:10" x14ac:dyDescent="0.2">
      <c r="F88" s="67"/>
      <c r="I88" s="30"/>
      <c r="J88" s="30"/>
    </row>
    <row r="89" spans="6:10" x14ac:dyDescent="0.2">
      <c r="F89" s="67"/>
      <c r="I89" s="30"/>
      <c r="J89" s="30"/>
    </row>
    <row r="90" spans="6:10" x14ac:dyDescent="0.2">
      <c r="F90" s="67"/>
      <c r="I90" s="30"/>
      <c r="J90" s="30"/>
    </row>
    <row r="91" spans="6:10" x14ac:dyDescent="0.2">
      <c r="F91" s="67"/>
      <c r="I91" s="30"/>
      <c r="J91" s="30"/>
    </row>
    <row r="92" spans="6:10" x14ac:dyDescent="0.2">
      <c r="F92" s="67"/>
      <c r="I92" s="30"/>
      <c r="J92" s="30"/>
    </row>
    <row r="93" spans="6:10" x14ac:dyDescent="0.2">
      <c r="F93" s="67"/>
      <c r="I93" s="30"/>
      <c r="J93" s="30"/>
    </row>
    <row r="94" spans="6:10" x14ac:dyDescent="0.2">
      <c r="F94" s="67"/>
      <c r="I94" s="30"/>
      <c r="J94" s="30"/>
    </row>
    <row r="95" spans="6:10" x14ac:dyDescent="0.2">
      <c r="F95" s="67"/>
      <c r="I95" s="30"/>
      <c r="J95" s="30"/>
    </row>
    <row r="96" spans="6:10" x14ac:dyDescent="0.2">
      <c r="F96" s="67"/>
      <c r="I96" s="30"/>
      <c r="J96" s="30"/>
    </row>
    <row r="97" spans="6:10" x14ac:dyDescent="0.2">
      <c r="F97" s="67"/>
      <c r="I97" s="30"/>
      <c r="J97" s="30"/>
    </row>
    <row r="98" spans="6:10" x14ac:dyDescent="0.2">
      <c r="F98" s="67"/>
      <c r="I98" s="30"/>
      <c r="J98" s="30"/>
    </row>
    <row r="99" spans="6:10" x14ac:dyDescent="0.2">
      <c r="F99" s="67"/>
      <c r="I99" s="30"/>
      <c r="J99" s="30"/>
    </row>
    <row r="100" spans="6:10" x14ac:dyDescent="0.2">
      <c r="F100" s="67"/>
      <c r="I100" s="30"/>
      <c r="J100" s="30"/>
    </row>
    <row r="101" spans="6:10" x14ac:dyDescent="0.2">
      <c r="F101" s="67"/>
      <c r="I101" s="30"/>
      <c r="J101" s="30"/>
    </row>
    <row r="102" spans="6:10" x14ac:dyDescent="0.2">
      <c r="F102" s="67"/>
    </row>
    <row r="103" spans="6:10" x14ac:dyDescent="0.2">
      <c r="F103" s="67"/>
    </row>
    <row r="104" spans="6:10" x14ac:dyDescent="0.2">
      <c r="F104" s="67"/>
    </row>
    <row r="105" spans="6:10" x14ac:dyDescent="0.2">
      <c r="F105" s="67"/>
      <c r="G105" s="1"/>
    </row>
    <row r="106" spans="6:10" x14ac:dyDescent="0.2">
      <c r="F106" s="67"/>
      <c r="G106" s="1"/>
    </row>
    <row r="107" spans="6:10" x14ac:dyDescent="0.2">
      <c r="F107" s="67"/>
      <c r="G107" s="1"/>
    </row>
    <row r="108" spans="6:10" x14ac:dyDescent="0.2">
      <c r="F108" s="67"/>
      <c r="G108" s="1"/>
    </row>
    <row r="109" spans="6:10" x14ac:dyDescent="0.2">
      <c r="F109" s="67"/>
      <c r="G109" s="1"/>
    </row>
    <row r="110" spans="6:10" x14ac:dyDescent="0.2">
      <c r="F110" s="67"/>
      <c r="G110" s="1"/>
    </row>
    <row r="111" spans="6:10" x14ac:dyDescent="0.2">
      <c r="F111" s="67"/>
      <c r="G111" s="1"/>
    </row>
    <row r="112" spans="6:10" x14ac:dyDescent="0.2">
      <c r="F112" s="67"/>
      <c r="G112" s="1"/>
    </row>
    <row r="113" spans="6:7" x14ac:dyDescent="0.2">
      <c r="F113" s="67"/>
      <c r="G113" s="1"/>
    </row>
    <row r="114" spans="6:7" x14ac:dyDescent="0.2">
      <c r="F114" s="67"/>
      <c r="G114" s="1"/>
    </row>
    <row r="115" spans="6:7" x14ac:dyDescent="0.2">
      <c r="F115" s="67"/>
      <c r="G115" s="1"/>
    </row>
    <row r="116" spans="6:7" x14ac:dyDescent="0.2">
      <c r="F116" s="67"/>
      <c r="G116" s="1"/>
    </row>
    <row r="117" spans="6:7" x14ac:dyDescent="0.2">
      <c r="F117" s="67"/>
      <c r="G117" s="1"/>
    </row>
    <row r="118" spans="6:7" x14ac:dyDescent="0.2">
      <c r="F118" s="67"/>
      <c r="G118" s="1"/>
    </row>
    <row r="119" spans="6:7" x14ac:dyDescent="0.2">
      <c r="F119" s="67"/>
      <c r="G119" s="1"/>
    </row>
    <row r="120" spans="6:7" x14ac:dyDescent="0.2">
      <c r="F120" s="67"/>
      <c r="G120" s="1"/>
    </row>
    <row r="121" spans="6:7" x14ac:dyDescent="0.2">
      <c r="F121" s="67"/>
      <c r="G121" s="1"/>
    </row>
    <row r="122" spans="6:7" x14ac:dyDescent="0.2">
      <c r="F122" s="67"/>
      <c r="G122" s="1"/>
    </row>
    <row r="123" spans="6:7" x14ac:dyDescent="0.2">
      <c r="F123" s="67"/>
      <c r="G123" s="1"/>
    </row>
    <row r="124" spans="6:7" x14ac:dyDescent="0.2">
      <c r="F124" s="67"/>
      <c r="G124" s="1"/>
    </row>
    <row r="125" spans="6:7" x14ac:dyDescent="0.2">
      <c r="F125" s="67"/>
      <c r="G125" s="1"/>
    </row>
    <row r="126" spans="6:7" x14ac:dyDescent="0.2">
      <c r="F126" s="67"/>
      <c r="G126" s="1"/>
    </row>
    <row r="127" spans="6:7" x14ac:dyDescent="0.2">
      <c r="F127" s="67"/>
      <c r="G127" s="1"/>
    </row>
    <row r="128" spans="6:7" x14ac:dyDescent="0.2">
      <c r="F128" s="67"/>
      <c r="G128" s="1"/>
    </row>
    <row r="129" spans="6:7" x14ac:dyDescent="0.2">
      <c r="F129" s="67"/>
      <c r="G129" s="1"/>
    </row>
    <row r="130" spans="6:7" x14ac:dyDescent="0.2">
      <c r="F130" s="67"/>
      <c r="G130" s="1"/>
    </row>
    <row r="131" spans="6:7" x14ac:dyDescent="0.2">
      <c r="F131" s="67"/>
      <c r="G131" s="1"/>
    </row>
    <row r="132" spans="6:7" x14ac:dyDescent="0.2">
      <c r="F132" s="67"/>
      <c r="G132" s="1"/>
    </row>
    <row r="133" spans="6:7" x14ac:dyDescent="0.2">
      <c r="F133" s="67"/>
      <c r="G133" s="1"/>
    </row>
    <row r="134" spans="6:7" x14ac:dyDescent="0.2">
      <c r="F134" s="67"/>
      <c r="G134" s="1"/>
    </row>
    <row r="135" spans="6:7" x14ac:dyDescent="0.2">
      <c r="F135" s="67"/>
      <c r="G135" s="1"/>
    </row>
    <row r="136" spans="6:7" x14ac:dyDescent="0.2">
      <c r="F136" s="67"/>
      <c r="G136" s="1"/>
    </row>
    <row r="137" spans="6:7" x14ac:dyDescent="0.2">
      <c r="F137" s="67"/>
      <c r="G137" s="1"/>
    </row>
    <row r="138" spans="6:7" x14ac:dyDescent="0.2">
      <c r="F138" s="67"/>
      <c r="G138" s="1"/>
    </row>
    <row r="139" spans="6:7" x14ac:dyDescent="0.2">
      <c r="F139" s="67"/>
      <c r="G139" s="1"/>
    </row>
    <row r="140" spans="6:7" x14ac:dyDescent="0.2">
      <c r="F140" s="67"/>
      <c r="G140" s="1"/>
    </row>
    <row r="141" spans="6:7" x14ac:dyDescent="0.2">
      <c r="F141" s="67"/>
      <c r="G141" s="1"/>
    </row>
    <row r="142" spans="6:7" x14ac:dyDescent="0.2">
      <c r="F142" s="67"/>
      <c r="G142" s="1"/>
    </row>
    <row r="143" spans="6:7" x14ac:dyDescent="0.2">
      <c r="F143" s="67"/>
      <c r="G143" s="1"/>
    </row>
    <row r="144" spans="6:7" x14ac:dyDescent="0.2">
      <c r="F144" s="67"/>
      <c r="G144" s="1"/>
    </row>
    <row r="145" spans="6:7" x14ac:dyDescent="0.2">
      <c r="F145" s="67"/>
      <c r="G145" s="1"/>
    </row>
    <row r="146" spans="6:7" x14ac:dyDescent="0.2">
      <c r="F146" s="67"/>
      <c r="G146" s="1"/>
    </row>
    <row r="147" spans="6:7" x14ac:dyDescent="0.2">
      <c r="F147" s="67"/>
      <c r="G147" s="1"/>
    </row>
    <row r="148" spans="6:7" x14ac:dyDescent="0.2">
      <c r="F148" s="67"/>
      <c r="G148" s="1"/>
    </row>
    <row r="149" spans="6:7" x14ac:dyDescent="0.2">
      <c r="F149" s="67"/>
      <c r="G149" s="1"/>
    </row>
    <row r="150" spans="6:7" x14ac:dyDescent="0.2">
      <c r="F150" s="67"/>
      <c r="G150" s="1"/>
    </row>
    <row r="151" spans="6:7" x14ac:dyDescent="0.2">
      <c r="F151" s="67"/>
      <c r="G151" s="1"/>
    </row>
    <row r="152" spans="6:7" x14ac:dyDescent="0.2">
      <c r="F152" s="67"/>
      <c r="G152" s="1"/>
    </row>
    <row r="153" spans="6:7" x14ac:dyDescent="0.2">
      <c r="F153" s="67"/>
      <c r="G153" s="1"/>
    </row>
    <row r="154" spans="6:7" x14ac:dyDescent="0.2">
      <c r="F154" s="67"/>
      <c r="G154" s="1"/>
    </row>
    <row r="155" spans="6:7" x14ac:dyDescent="0.2">
      <c r="F155" s="67"/>
      <c r="G155" s="1"/>
    </row>
    <row r="156" spans="6:7" x14ac:dyDescent="0.2">
      <c r="F156" s="67"/>
      <c r="G156" s="1"/>
    </row>
    <row r="157" spans="6:7" x14ac:dyDescent="0.2">
      <c r="F157" s="67"/>
      <c r="G157" s="1"/>
    </row>
    <row r="158" spans="6:7" x14ac:dyDescent="0.2">
      <c r="F158" s="67"/>
      <c r="G158" s="1"/>
    </row>
    <row r="159" spans="6:7" x14ac:dyDescent="0.2">
      <c r="F159" s="67"/>
      <c r="G159" s="1"/>
    </row>
    <row r="160" spans="6:7" x14ac:dyDescent="0.2">
      <c r="F160" s="67"/>
      <c r="G160" s="1"/>
    </row>
    <row r="161" spans="6:7" x14ac:dyDescent="0.2">
      <c r="F161" s="67"/>
      <c r="G161" s="1"/>
    </row>
    <row r="162" spans="6:7" x14ac:dyDescent="0.2">
      <c r="F162" s="67"/>
      <c r="G162" s="1"/>
    </row>
    <row r="163" spans="6:7" x14ac:dyDescent="0.2">
      <c r="F163" s="67"/>
      <c r="G163" s="1"/>
    </row>
    <row r="164" spans="6:7" x14ac:dyDescent="0.2">
      <c r="F164" s="67"/>
      <c r="G164" s="1"/>
    </row>
    <row r="165" spans="6:7" x14ac:dyDescent="0.2">
      <c r="F165" s="67"/>
      <c r="G165" s="1"/>
    </row>
    <row r="166" spans="6:7" x14ac:dyDescent="0.2">
      <c r="F166" s="67"/>
      <c r="G166" s="1"/>
    </row>
    <row r="167" spans="6:7" x14ac:dyDescent="0.2">
      <c r="F167" s="67"/>
      <c r="G167" s="1"/>
    </row>
    <row r="168" spans="6:7" x14ac:dyDescent="0.2">
      <c r="F168" s="67"/>
      <c r="G168" s="1"/>
    </row>
    <row r="169" spans="6:7" x14ac:dyDescent="0.2">
      <c r="F169" s="67"/>
      <c r="G169" s="1"/>
    </row>
    <row r="170" spans="6:7" x14ac:dyDescent="0.2">
      <c r="F170" s="67"/>
      <c r="G170" s="1"/>
    </row>
    <row r="171" spans="6:7" x14ac:dyDescent="0.2">
      <c r="F171" s="67"/>
      <c r="G171" s="1"/>
    </row>
    <row r="172" spans="6:7" x14ac:dyDescent="0.2">
      <c r="F172" s="67"/>
      <c r="G172" s="1"/>
    </row>
    <row r="173" spans="6:7" x14ac:dyDescent="0.2">
      <c r="F173" s="67"/>
      <c r="G173" s="1"/>
    </row>
    <row r="174" spans="6:7" x14ac:dyDescent="0.2">
      <c r="F174" s="67"/>
      <c r="G174" s="1"/>
    </row>
    <row r="175" spans="6:7" x14ac:dyDescent="0.2">
      <c r="F175" s="67"/>
      <c r="G175" s="1"/>
    </row>
    <row r="176" spans="6:7" x14ac:dyDescent="0.2">
      <c r="F176" s="67"/>
      <c r="G176" s="1"/>
    </row>
    <row r="177" spans="6:7" x14ac:dyDescent="0.2">
      <c r="F177" s="67"/>
      <c r="G177" s="1"/>
    </row>
    <row r="178" spans="6:7" x14ac:dyDescent="0.2">
      <c r="F178" s="67"/>
      <c r="G178" s="1"/>
    </row>
    <row r="179" spans="6:7" x14ac:dyDescent="0.2">
      <c r="F179" s="67"/>
      <c r="G179" s="1"/>
    </row>
    <row r="180" spans="6:7" x14ac:dyDescent="0.2">
      <c r="F180" s="67"/>
      <c r="G180" s="1"/>
    </row>
    <row r="181" spans="6:7" x14ac:dyDescent="0.2">
      <c r="F181" s="67"/>
      <c r="G181" s="1"/>
    </row>
    <row r="182" spans="6:7" x14ac:dyDescent="0.2">
      <c r="F182" s="67"/>
      <c r="G182" s="1"/>
    </row>
    <row r="183" spans="6:7" x14ac:dyDescent="0.2">
      <c r="F183" s="67"/>
      <c r="G183" s="1"/>
    </row>
    <row r="184" spans="6:7" x14ac:dyDescent="0.2">
      <c r="F184" s="67"/>
      <c r="G184" s="1"/>
    </row>
    <row r="185" spans="6:7" x14ac:dyDescent="0.2">
      <c r="F185" s="67"/>
      <c r="G185" s="1"/>
    </row>
    <row r="186" spans="6:7" x14ac:dyDescent="0.2">
      <c r="F186" s="67"/>
      <c r="G186" s="1"/>
    </row>
    <row r="187" spans="6:7" x14ac:dyDescent="0.2">
      <c r="F187" s="67"/>
      <c r="G187" s="1"/>
    </row>
    <row r="188" spans="6:7" x14ac:dyDescent="0.2">
      <c r="F188" s="67"/>
      <c r="G188" s="1"/>
    </row>
    <row r="189" spans="6:7" x14ac:dyDescent="0.2">
      <c r="F189" s="67"/>
      <c r="G189" s="1"/>
    </row>
    <row r="190" spans="6:7" x14ac:dyDescent="0.2">
      <c r="F190" s="67"/>
      <c r="G190" s="1"/>
    </row>
    <row r="191" spans="6:7" x14ac:dyDescent="0.2">
      <c r="F191" s="67"/>
      <c r="G191" s="1"/>
    </row>
    <row r="192" spans="6:7" x14ac:dyDescent="0.2">
      <c r="F192" s="67"/>
      <c r="G192" s="1"/>
    </row>
    <row r="193" spans="6:7" x14ac:dyDescent="0.2">
      <c r="F193" s="67"/>
      <c r="G193" s="1"/>
    </row>
    <row r="194" spans="6:7" x14ac:dyDescent="0.2">
      <c r="F194" s="67"/>
      <c r="G194" s="1"/>
    </row>
    <row r="195" spans="6:7" x14ac:dyDescent="0.2">
      <c r="F195" s="67"/>
      <c r="G195" s="1"/>
    </row>
    <row r="196" spans="6:7" x14ac:dyDescent="0.2">
      <c r="F196" s="67"/>
      <c r="G196" s="1"/>
    </row>
    <row r="197" spans="6:7" x14ac:dyDescent="0.2">
      <c r="F197" s="67"/>
      <c r="G197" s="1"/>
    </row>
    <row r="198" spans="6:7" x14ac:dyDescent="0.2">
      <c r="F198" s="67"/>
      <c r="G198" s="1"/>
    </row>
    <row r="199" spans="6:7" x14ac:dyDescent="0.2">
      <c r="F199" s="67"/>
      <c r="G199" s="1"/>
    </row>
    <row r="200" spans="6:7" x14ac:dyDescent="0.2">
      <c r="F200" s="67"/>
      <c r="G200" s="1"/>
    </row>
    <row r="201" spans="6:7" x14ac:dyDescent="0.2">
      <c r="F201" s="67"/>
      <c r="G201" s="1"/>
    </row>
    <row r="202" spans="6:7" x14ac:dyDescent="0.2">
      <c r="F202" s="67"/>
      <c r="G202" s="1"/>
    </row>
    <row r="203" spans="6:7" x14ac:dyDescent="0.2">
      <c r="F203" s="67"/>
      <c r="G203" s="1"/>
    </row>
    <row r="204" spans="6:7" x14ac:dyDescent="0.2">
      <c r="F204" s="67"/>
      <c r="G204" s="1"/>
    </row>
    <row r="205" spans="6:7" x14ac:dyDescent="0.2">
      <c r="F205" s="67"/>
      <c r="G205" s="1"/>
    </row>
    <row r="206" spans="6:7" x14ac:dyDescent="0.2">
      <c r="F206" s="67"/>
      <c r="G206" s="1"/>
    </row>
    <row r="207" spans="6:7" x14ac:dyDescent="0.2">
      <c r="F207" s="67"/>
      <c r="G207" s="1"/>
    </row>
    <row r="208" spans="6:7" x14ac:dyDescent="0.2">
      <c r="F208" s="67"/>
      <c r="G208" s="1"/>
    </row>
    <row r="209" spans="6:7" x14ac:dyDescent="0.2">
      <c r="F209" s="67"/>
      <c r="G209" s="1"/>
    </row>
    <row r="210" spans="6:7" x14ac:dyDescent="0.2">
      <c r="F210" s="67"/>
      <c r="G210" s="1"/>
    </row>
    <row r="211" spans="6:7" x14ac:dyDescent="0.2">
      <c r="F211" s="67"/>
      <c r="G211" s="1"/>
    </row>
    <row r="212" spans="6:7" x14ac:dyDescent="0.2">
      <c r="F212" s="67"/>
      <c r="G212" s="1"/>
    </row>
    <row r="213" spans="6:7" x14ac:dyDescent="0.2">
      <c r="F213" s="67"/>
      <c r="G213" s="1"/>
    </row>
    <row r="214" spans="6:7" x14ac:dyDescent="0.2">
      <c r="F214" s="67"/>
      <c r="G214" s="1"/>
    </row>
    <row r="215" spans="6:7" x14ac:dyDescent="0.2">
      <c r="F215" s="67"/>
      <c r="G215" s="1"/>
    </row>
    <row r="216" spans="6:7" x14ac:dyDescent="0.2">
      <c r="F216" s="67"/>
      <c r="G216" s="1"/>
    </row>
    <row r="217" spans="6:7" x14ac:dyDescent="0.2">
      <c r="F217" s="67"/>
      <c r="G217" s="1"/>
    </row>
    <row r="218" spans="6:7" x14ac:dyDescent="0.2">
      <c r="F218" s="67"/>
      <c r="G218" s="1"/>
    </row>
    <row r="219" spans="6:7" x14ac:dyDescent="0.2">
      <c r="F219" s="67"/>
      <c r="G219" s="1"/>
    </row>
    <row r="220" spans="6:7" x14ac:dyDescent="0.2">
      <c r="F220" s="67"/>
      <c r="G220" s="1"/>
    </row>
    <row r="221" spans="6:7" x14ac:dyDescent="0.2">
      <c r="F221" s="67"/>
      <c r="G221" s="1"/>
    </row>
    <row r="222" spans="6:7" x14ac:dyDescent="0.2">
      <c r="F222" s="67"/>
      <c r="G222" s="1"/>
    </row>
    <row r="223" spans="6:7" x14ac:dyDescent="0.2">
      <c r="F223" s="67"/>
      <c r="G223" s="1"/>
    </row>
    <row r="224" spans="6:7" x14ac:dyDescent="0.2">
      <c r="F224" s="67"/>
      <c r="G224" s="1"/>
    </row>
    <row r="225" spans="6:7" x14ac:dyDescent="0.2">
      <c r="F225" s="67"/>
      <c r="G225" s="1"/>
    </row>
    <row r="226" spans="6:7" x14ac:dyDescent="0.2">
      <c r="F226" s="67"/>
      <c r="G226" s="1"/>
    </row>
    <row r="227" spans="6:7" x14ac:dyDescent="0.2">
      <c r="F227" s="67"/>
      <c r="G227" s="1"/>
    </row>
    <row r="228" spans="6:7" x14ac:dyDescent="0.2">
      <c r="F228" s="67"/>
      <c r="G228" s="1"/>
    </row>
    <row r="229" spans="6:7" x14ac:dyDescent="0.2">
      <c r="F229" s="67"/>
      <c r="G229" s="1"/>
    </row>
    <row r="230" spans="6:7" x14ac:dyDescent="0.2">
      <c r="F230" s="67"/>
      <c r="G230" s="1"/>
    </row>
    <row r="231" spans="6:7" x14ac:dyDescent="0.2">
      <c r="F231" s="67"/>
      <c r="G231" s="1"/>
    </row>
    <row r="232" spans="6:7" x14ac:dyDescent="0.2">
      <c r="F232" s="67"/>
      <c r="G232" s="1"/>
    </row>
    <row r="233" spans="6:7" x14ac:dyDescent="0.2">
      <c r="F233" s="67"/>
      <c r="G233" s="1"/>
    </row>
    <row r="234" spans="6:7" x14ac:dyDescent="0.2">
      <c r="F234" s="67"/>
      <c r="G234" s="1"/>
    </row>
    <row r="235" spans="6:7" x14ac:dyDescent="0.2">
      <c r="F235" s="67"/>
      <c r="G235" s="1"/>
    </row>
    <row r="236" spans="6:7" x14ac:dyDescent="0.2">
      <c r="F236" s="67"/>
      <c r="G236" s="1"/>
    </row>
    <row r="237" spans="6:7" x14ac:dyDescent="0.2">
      <c r="F237" s="67"/>
      <c r="G237" s="1"/>
    </row>
    <row r="238" spans="6:7" x14ac:dyDescent="0.2">
      <c r="F238" s="67"/>
      <c r="G238" s="1"/>
    </row>
    <row r="239" spans="6:7" x14ac:dyDescent="0.2">
      <c r="F239" s="67"/>
      <c r="G239" s="1"/>
    </row>
    <row r="240" spans="6:7" x14ac:dyDescent="0.2">
      <c r="F240" s="67"/>
      <c r="G240" s="1"/>
    </row>
    <row r="241" spans="6:7" x14ac:dyDescent="0.2">
      <c r="F241" s="67"/>
      <c r="G241" s="1"/>
    </row>
    <row r="242" spans="6:7" x14ac:dyDescent="0.2">
      <c r="F242" s="67"/>
      <c r="G242" s="1"/>
    </row>
    <row r="243" spans="6:7" x14ac:dyDescent="0.2">
      <c r="F243" s="67"/>
      <c r="G243" s="1"/>
    </row>
    <row r="244" spans="6:7" x14ac:dyDescent="0.2">
      <c r="F244" s="67"/>
      <c r="G244" s="1"/>
    </row>
    <row r="245" spans="6:7" x14ac:dyDescent="0.2">
      <c r="F245" s="67"/>
      <c r="G245" s="1"/>
    </row>
    <row r="246" spans="6:7" x14ac:dyDescent="0.2">
      <c r="F246" s="67"/>
      <c r="G246" s="1"/>
    </row>
    <row r="247" spans="6:7" x14ac:dyDescent="0.2">
      <c r="F247" s="67"/>
      <c r="G247" s="1"/>
    </row>
    <row r="248" spans="6:7" x14ac:dyDescent="0.2">
      <c r="F248" s="67"/>
      <c r="G248" s="1"/>
    </row>
    <row r="249" spans="6:7" x14ac:dyDescent="0.2">
      <c r="F249" s="67"/>
      <c r="G249" s="1"/>
    </row>
    <row r="250" spans="6:7" x14ac:dyDescent="0.2">
      <c r="F250" s="67"/>
      <c r="G250" s="1"/>
    </row>
    <row r="251" spans="6:7" x14ac:dyDescent="0.2">
      <c r="F251" s="67"/>
      <c r="G251" s="1"/>
    </row>
    <row r="252" spans="6:7" x14ac:dyDescent="0.2">
      <c r="F252" s="67"/>
      <c r="G252" s="1"/>
    </row>
    <row r="253" spans="6:7" x14ac:dyDescent="0.2">
      <c r="F253" s="67"/>
      <c r="G253" s="1"/>
    </row>
    <row r="254" spans="6:7" x14ac:dyDescent="0.2">
      <c r="F254" s="67"/>
      <c r="G254" s="1"/>
    </row>
    <row r="255" spans="6:7" x14ac:dyDescent="0.2">
      <c r="F255" s="67"/>
      <c r="G255" s="1"/>
    </row>
    <row r="256" spans="6:7" x14ac:dyDescent="0.2">
      <c r="F256" s="67"/>
      <c r="G256" s="1"/>
    </row>
    <row r="257" spans="6:7" x14ac:dyDescent="0.2">
      <c r="F257" s="67"/>
      <c r="G257" s="1"/>
    </row>
    <row r="258" spans="6:7" x14ac:dyDescent="0.2">
      <c r="F258" s="67"/>
      <c r="G258" s="1"/>
    </row>
    <row r="259" spans="6:7" x14ac:dyDescent="0.2">
      <c r="F259" s="67"/>
      <c r="G259" s="1"/>
    </row>
    <row r="260" spans="6:7" x14ac:dyDescent="0.2">
      <c r="F260" s="67"/>
      <c r="G260" s="1"/>
    </row>
    <row r="261" spans="6:7" x14ac:dyDescent="0.2">
      <c r="F261" s="67"/>
      <c r="G261" s="1"/>
    </row>
    <row r="262" spans="6:7" x14ac:dyDescent="0.2">
      <c r="F262" s="67"/>
      <c r="G262" s="1"/>
    </row>
    <row r="263" spans="6:7" x14ac:dyDescent="0.2">
      <c r="F263" s="67"/>
      <c r="G263" s="1"/>
    </row>
    <row r="264" spans="6:7" x14ac:dyDescent="0.2">
      <c r="F264" s="67"/>
      <c r="G264" s="1"/>
    </row>
    <row r="265" spans="6:7" x14ac:dyDescent="0.2">
      <c r="F265" s="67"/>
      <c r="G265" s="1"/>
    </row>
    <row r="266" spans="6:7" x14ac:dyDescent="0.2">
      <c r="F266" s="67"/>
      <c r="G266" s="1"/>
    </row>
    <row r="267" spans="6:7" x14ac:dyDescent="0.2">
      <c r="F267" s="67"/>
      <c r="G267" s="1"/>
    </row>
    <row r="268" spans="6:7" x14ac:dyDescent="0.2">
      <c r="F268" s="67"/>
      <c r="G268" s="1"/>
    </row>
    <row r="269" spans="6:7" x14ac:dyDescent="0.2">
      <c r="F269" s="67"/>
      <c r="G269" s="1"/>
    </row>
    <row r="270" spans="6:7" x14ac:dyDescent="0.2">
      <c r="F270" s="67"/>
      <c r="G270" s="1"/>
    </row>
    <row r="271" spans="6:7" x14ac:dyDescent="0.2">
      <c r="F271" s="67"/>
      <c r="G271" s="1"/>
    </row>
    <row r="272" spans="6:7" x14ac:dyDescent="0.2">
      <c r="F272" s="67"/>
      <c r="G272" s="1"/>
    </row>
    <row r="273" spans="6:7" x14ac:dyDescent="0.2">
      <c r="F273" s="67"/>
      <c r="G273" s="1"/>
    </row>
    <row r="274" spans="6:7" x14ac:dyDescent="0.2">
      <c r="F274" s="67"/>
      <c r="G274" s="1"/>
    </row>
    <row r="275" spans="6:7" x14ac:dyDescent="0.2">
      <c r="F275" s="67"/>
      <c r="G275" s="1"/>
    </row>
    <row r="276" spans="6:7" x14ac:dyDescent="0.2">
      <c r="F276" s="67"/>
      <c r="G276" s="1"/>
    </row>
    <row r="277" spans="6:7" x14ac:dyDescent="0.2">
      <c r="F277" s="67"/>
      <c r="G277" s="1"/>
    </row>
    <row r="278" spans="6:7" x14ac:dyDescent="0.2">
      <c r="F278" s="67"/>
      <c r="G278" s="1"/>
    </row>
    <row r="279" spans="6:7" x14ac:dyDescent="0.2">
      <c r="F279" s="67"/>
      <c r="G279" s="1"/>
    </row>
    <row r="280" spans="6:7" x14ac:dyDescent="0.2">
      <c r="F280" s="67"/>
      <c r="G280" s="1"/>
    </row>
    <row r="281" spans="6:7" x14ac:dyDescent="0.2">
      <c r="F281" s="67"/>
      <c r="G281" s="1"/>
    </row>
    <row r="282" spans="6:7" x14ac:dyDescent="0.2">
      <c r="F282" s="67"/>
      <c r="G282" s="1"/>
    </row>
    <row r="283" spans="6:7" x14ac:dyDescent="0.2">
      <c r="F283" s="67"/>
      <c r="G283" s="1"/>
    </row>
    <row r="284" spans="6:7" x14ac:dyDescent="0.2">
      <c r="F284" s="67"/>
      <c r="G284" s="1"/>
    </row>
    <row r="285" spans="6:7" x14ac:dyDescent="0.2">
      <c r="F285" s="67"/>
      <c r="G285" s="1"/>
    </row>
    <row r="286" spans="6:7" x14ac:dyDescent="0.2">
      <c r="F286" s="67"/>
      <c r="G286" s="1"/>
    </row>
    <row r="287" spans="6:7" x14ac:dyDescent="0.2">
      <c r="F287" s="67"/>
      <c r="G287" s="1"/>
    </row>
    <row r="288" spans="6:7" x14ac:dyDescent="0.2">
      <c r="F288" s="67"/>
      <c r="G288" s="1"/>
    </row>
    <row r="289" spans="6:7" x14ac:dyDescent="0.2">
      <c r="F289" s="67"/>
      <c r="G289" s="1"/>
    </row>
    <row r="290" spans="6:7" x14ac:dyDescent="0.2">
      <c r="F290" s="67"/>
      <c r="G290" s="1"/>
    </row>
    <row r="291" spans="6:7" x14ac:dyDescent="0.2">
      <c r="F291" s="67"/>
      <c r="G291" s="1"/>
    </row>
    <row r="292" spans="6:7" x14ac:dyDescent="0.2">
      <c r="F292" s="67"/>
      <c r="G292" s="1"/>
    </row>
    <row r="293" spans="6:7" x14ac:dyDescent="0.2">
      <c r="F293" s="67"/>
      <c r="G293" s="1"/>
    </row>
    <row r="294" spans="6:7" x14ac:dyDescent="0.2">
      <c r="F294" s="67"/>
      <c r="G294" s="1"/>
    </row>
    <row r="295" spans="6:7" x14ac:dyDescent="0.2">
      <c r="F295" s="67"/>
      <c r="G295" s="1"/>
    </row>
    <row r="296" spans="6:7" x14ac:dyDescent="0.2">
      <c r="F296" s="67"/>
      <c r="G296" s="1"/>
    </row>
    <row r="297" spans="6:7" x14ac:dyDescent="0.2">
      <c r="F297" s="67"/>
      <c r="G297" s="1"/>
    </row>
    <row r="298" spans="6:7" x14ac:dyDescent="0.2">
      <c r="F298" s="67"/>
      <c r="G298" s="1"/>
    </row>
    <row r="299" spans="6:7" x14ac:dyDescent="0.2">
      <c r="F299" s="67"/>
      <c r="G299" s="1"/>
    </row>
    <row r="300" spans="6:7" x14ac:dyDescent="0.2">
      <c r="F300" s="67"/>
      <c r="G300" s="1"/>
    </row>
    <row r="301" spans="6:7" x14ac:dyDescent="0.2">
      <c r="F301" s="67"/>
      <c r="G301" s="1"/>
    </row>
    <row r="302" spans="6:7" x14ac:dyDescent="0.2">
      <c r="F302" s="67"/>
      <c r="G302" s="1"/>
    </row>
    <row r="303" spans="6:7" x14ac:dyDescent="0.2">
      <c r="F303" s="67"/>
      <c r="G303" s="1"/>
    </row>
    <row r="304" spans="6:7" x14ac:dyDescent="0.2">
      <c r="F304" s="67"/>
      <c r="G304" s="1"/>
    </row>
    <row r="305" spans="6:7" x14ac:dyDescent="0.2">
      <c r="F305" s="67"/>
      <c r="G305" s="1"/>
    </row>
    <row r="306" spans="6:7" x14ac:dyDescent="0.2">
      <c r="F306" s="67"/>
      <c r="G306" s="1"/>
    </row>
    <row r="307" spans="6:7" x14ac:dyDescent="0.2">
      <c r="F307" s="67"/>
      <c r="G307" s="1"/>
    </row>
    <row r="308" spans="6:7" x14ac:dyDescent="0.2">
      <c r="F308" s="67"/>
      <c r="G308" s="1"/>
    </row>
    <row r="309" spans="6:7" x14ac:dyDescent="0.2">
      <c r="F309" s="67"/>
      <c r="G309" s="1"/>
    </row>
    <row r="310" spans="6:7" x14ac:dyDescent="0.2">
      <c r="F310" s="67"/>
      <c r="G310" s="1"/>
    </row>
    <row r="311" spans="6:7" x14ac:dyDescent="0.2">
      <c r="F311" s="67"/>
      <c r="G311" s="1"/>
    </row>
    <row r="312" spans="6:7" x14ac:dyDescent="0.2">
      <c r="F312" s="67"/>
      <c r="G312" s="1"/>
    </row>
    <row r="313" spans="6:7" x14ac:dyDescent="0.2">
      <c r="F313" s="67"/>
      <c r="G313" s="1"/>
    </row>
    <row r="314" spans="6:7" x14ac:dyDescent="0.2">
      <c r="F314" s="67"/>
      <c r="G314" s="1"/>
    </row>
    <row r="315" spans="6:7" x14ac:dyDescent="0.2">
      <c r="F315" s="67"/>
      <c r="G315" s="1"/>
    </row>
    <row r="316" spans="6:7" x14ac:dyDescent="0.2">
      <c r="F316" s="67"/>
      <c r="G316" s="1"/>
    </row>
    <row r="317" spans="6:7" x14ac:dyDescent="0.2">
      <c r="F317" s="67"/>
      <c r="G317" s="1"/>
    </row>
    <row r="318" spans="6:7" x14ac:dyDescent="0.2">
      <c r="F318" s="67"/>
      <c r="G318" s="1"/>
    </row>
    <row r="319" spans="6:7" x14ac:dyDescent="0.2">
      <c r="F319" s="67"/>
      <c r="G319" s="1"/>
    </row>
    <row r="320" spans="6:7" x14ac:dyDescent="0.2">
      <c r="F320" s="67"/>
      <c r="G320" s="1"/>
    </row>
    <row r="321" spans="6:7" x14ac:dyDescent="0.2">
      <c r="F321" s="67"/>
      <c r="G321" s="1"/>
    </row>
    <row r="322" spans="6:7" x14ac:dyDescent="0.2">
      <c r="F322" s="67"/>
      <c r="G322" s="1"/>
    </row>
    <row r="323" spans="6:7" x14ac:dyDescent="0.2">
      <c r="F323" s="67"/>
      <c r="G323" s="1"/>
    </row>
    <row r="324" spans="6:7" x14ac:dyDescent="0.2">
      <c r="F324" s="67"/>
      <c r="G324" s="1"/>
    </row>
    <row r="325" spans="6:7" x14ac:dyDescent="0.2">
      <c r="F325" s="67"/>
      <c r="G325" s="1"/>
    </row>
    <row r="326" spans="6:7" x14ac:dyDescent="0.2">
      <c r="F326" s="67"/>
      <c r="G326" s="1"/>
    </row>
    <row r="327" spans="6:7" x14ac:dyDescent="0.2">
      <c r="F327" s="67"/>
      <c r="G327" s="1"/>
    </row>
    <row r="328" spans="6:7" x14ac:dyDescent="0.2">
      <c r="F328" s="67"/>
      <c r="G328" s="1"/>
    </row>
  </sheetData>
  <mergeCells count="6">
    <mergeCell ref="F46:G46"/>
    <mergeCell ref="A1:G1"/>
    <mergeCell ref="A2:G2"/>
    <mergeCell ref="B5:C5"/>
    <mergeCell ref="E7:F9"/>
    <mergeCell ref="A13:D13"/>
  </mergeCells>
  <printOptions horizontalCentered="1"/>
  <pageMargins left="0.31496062992126" right="0.31496062992126" top="0.74803149606299202" bottom="0.74803149606299202" header="0.39370078740157499" footer="0.39370078740157499"/>
  <pageSetup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zoomScale="130" zoomScaleNormal="130" workbookViewId="0"/>
  </sheetViews>
  <sheetFormatPr defaultColWidth="8.85546875" defaultRowHeight="12.75" x14ac:dyDescent="0.2"/>
  <cols>
    <col min="1" max="1" width="11.140625" style="138" customWidth="1"/>
    <col min="2" max="2" width="27" style="138" customWidth="1"/>
    <col min="3" max="4" width="8.85546875" style="138"/>
    <col min="5" max="5" width="39.42578125" style="138" customWidth="1"/>
    <col min="6" max="16384" width="8.85546875" style="138"/>
  </cols>
  <sheetData>
    <row r="1" spans="1:5" x14ac:dyDescent="0.2">
      <c r="A1" s="136" t="s">
        <v>71</v>
      </c>
      <c r="B1" s="136"/>
      <c r="C1" s="137"/>
      <c r="D1" s="137"/>
      <c r="E1" s="137"/>
    </row>
    <row r="2" spans="1:5" ht="18" customHeight="1" x14ac:dyDescent="0.2">
      <c r="A2" s="136"/>
      <c r="B2" s="136"/>
      <c r="C2" s="136"/>
      <c r="D2" s="136"/>
      <c r="E2" s="136"/>
    </row>
    <row r="3" spans="1:5" ht="45.95" customHeight="1" x14ac:dyDescent="0.2">
      <c r="A3" s="158" t="s">
        <v>72</v>
      </c>
      <c r="B3" s="158"/>
      <c r="C3" s="158"/>
      <c r="D3" s="158"/>
      <c r="E3" s="158"/>
    </row>
    <row r="4" spans="1:5" x14ac:dyDescent="0.2">
      <c r="A4" s="136"/>
      <c r="B4" s="136"/>
      <c r="C4" s="136"/>
      <c r="D4" s="136"/>
      <c r="E4" s="136"/>
    </row>
    <row r="5" spans="1:5" ht="66.75" customHeight="1" x14ac:dyDescent="0.2">
      <c r="A5" s="158" t="s">
        <v>73</v>
      </c>
      <c r="B5" s="158"/>
      <c r="C5" s="158"/>
      <c r="D5" s="158"/>
      <c r="E5" s="158"/>
    </row>
    <row r="6" spans="1:5" ht="29.25" customHeight="1" x14ac:dyDescent="0.2">
      <c r="A6" s="158" t="s">
        <v>74</v>
      </c>
      <c r="B6" s="158"/>
      <c r="C6" s="158"/>
      <c r="D6" s="158"/>
      <c r="E6" s="158"/>
    </row>
    <row r="7" spans="1:5" ht="12" customHeight="1" x14ac:dyDescent="0.2">
      <c r="A7" s="139" t="s">
        <v>75</v>
      </c>
      <c r="B7" s="136"/>
      <c r="C7" s="136"/>
      <c r="D7" s="136"/>
      <c r="E7" s="136"/>
    </row>
    <row r="8" spans="1:5" ht="26.25" customHeight="1" x14ac:dyDescent="0.2">
      <c r="A8" s="158" t="s">
        <v>76</v>
      </c>
      <c r="B8" s="158"/>
      <c r="C8" s="158"/>
      <c r="D8" s="158"/>
      <c r="E8" s="158"/>
    </row>
    <row r="9" spans="1:5" ht="150" customHeight="1" x14ac:dyDescent="0.2">
      <c r="A9" s="161" t="s">
        <v>77</v>
      </c>
      <c r="B9" s="161"/>
      <c r="C9" s="161"/>
      <c r="D9" s="161"/>
      <c r="E9" s="161"/>
    </row>
    <row r="10" spans="1:5" ht="19.5" customHeight="1" x14ac:dyDescent="0.2">
      <c r="A10" s="162" t="s">
        <v>78</v>
      </c>
      <c r="B10" s="162"/>
      <c r="C10" s="162"/>
      <c r="D10" s="162"/>
      <c r="E10" s="162"/>
    </row>
    <row r="11" spans="1:5" ht="45" customHeight="1" x14ac:dyDescent="0.2">
      <c r="A11" s="158" t="s">
        <v>79</v>
      </c>
      <c r="B11" s="158"/>
      <c r="C11" s="158"/>
      <c r="D11" s="158"/>
      <c r="E11" s="158"/>
    </row>
    <row r="12" spans="1:5" x14ac:dyDescent="0.2">
      <c r="A12" s="140"/>
      <c r="B12" s="140"/>
      <c r="C12" s="140"/>
      <c r="D12" s="140"/>
      <c r="E12" s="140"/>
    </row>
    <row r="13" spans="1:5" ht="12.6" customHeight="1" x14ac:dyDescent="0.2">
      <c r="A13" s="141" t="s">
        <v>80</v>
      </c>
      <c r="B13" s="142" t="s">
        <v>81</v>
      </c>
      <c r="C13" s="143"/>
      <c r="D13" s="143"/>
      <c r="E13" s="141"/>
    </row>
    <row r="14" spans="1:5" ht="12.6" customHeight="1" x14ac:dyDescent="0.2">
      <c r="A14" s="141" t="s">
        <v>82</v>
      </c>
      <c r="B14" s="144" t="s">
        <v>83</v>
      </c>
      <c r="C14" s="144"/>
      <c r="D14" s="144"/>
      <c r="E14" s="141"/>
    </row>
    <row r="15" spans="1:5" ht="12.6" customHeight="1" x14ac:dyDescent="0.2">
      <c r="A15" s="141"/>
      <c r="B15" s="145"/>
      <c r="C15" s="145"/>
      <c r="D15" s="145"/>
      <c r="E15" s="141"/>
    </row>
    <row r="16" spans="1:5" s="148" customFormat="1" ht="12.6" customHeight="1" x14ac:dyDescent="0.2">
      <c r="A16" s="146"/>
      <c r="B16" s="147"/>
      <c r="C16" s="147"/>
      <c r="D16" s="147"/>
      <c r="E16" s="146"/>
    </row>
    <row r="17" spans="1:5" s="148" customFormat="1" ht="12.6" customHeight="1" x14ac:dyDescent="0.2">
      <c r="A17" s="159" t="s">
        <v>84</v>
      </c>
      <c r="B17" s="160"/>
      <c r="C17" s="160"/>
      <c r="D17" s="160"/>
      <c r="E17" s="160"/>
    </row>
    <row r="18" spans="1:5" x14ac:dyDescent="0.2">
      <c r="A18" s="136"/>
      <c r="B18" s="136"/>
      <c r="C18" s="136"/>
      <c r="D18" s="136"/>
      <c r="E18" s="136"/>
    </row>
    <row r="19" spans="1:5" x14ac:dyDescent="0.2">
      <c r="A19" s="136"/>
      <c r="B19" s="136"/>
      <c r="C19" s="136"/>
      <c r="D19" s="136"/>
      <c r="E19" s="136"/>
    </row>
    <row r="20" spans="1:5" x14ac:dyDescent="0.2">
      <c r="A20" s="136"/>
      <c r="B20" s="136"/>
      <c r="C20" s="136"/>
      <c r="D20" s="136"/>
      <c r="E20" s="136"/>
    </row>
    <row r="21" spans="1:5" x14ac:dyDescent="0.2">
      <c r="A21" s="136" t="s">
        <v>85</v>
      </c>
      <c r="B21" s="136"/>
      <c r="C21" s="136"/>
      <c r="D21" s="136"/>
      <c r="E21" s="136"/>
    </row>
  </sheetData>
  <mergeCells count="8">
    <mergeCell ref="A11:E11"/>
    <mergeCell ref="A17:E17"/>
    <mergeCell ref="A3:E3"/>
    <mergeCell ref="A5:E5"/>
    <mergeCell ref="A6:E6"/>
    <mergeCell ref="A8:E8"/>
    <mergeCell ref="A9:E9"/>
    <mergeCell ref="A10:E10"/>
  </mergeCells>
  <pageMargins left="0.5" right="0.5" top="0.75" bottom="0.75" header="0.3" footer="0.3"/>
  <pageSetup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CBS</vt:lpstr>
      <vt:lpstr>CBS Certification</vt:lpstr>
      <vt:lpstr>CBS!Print_Area</vt:lpstr>
      <vt:lpstr>'CBS Certification'!Print_Area</vt:lpstr>
    </vt:vector>
  </TitlesOfParts>
  <Company>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148602</dc:creator>
  <cp:lastModifiedBy>148602</cp:lastModifiedBy>
  <dcterms:created xsi:type="dcterms:W3CDTF">2019-10-30T20:25:34Z</dcterms:created>
  <dcterms:modified xsi:type="dcterms:W3CDTF">2019-10-30T20:27:58Z</dcterms:modified>
</cp:coreProperties>
</file>