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0" windowWidth="19140" windowHeight="6830"/>
  </bookViews>
  <sheets>
    <sheet name="Form CBS Page 1" sheetId="1" r:id="rId1"/>
    <sheet name="Form CBS Page 2" sheetId="2" r:id="rId2"/>
  </sheets>
  <calcPr calcId="145621"/>
</workbook>
</file>

<file path=xl/calcChain.xml><?xml version="1.0" encoding="utf-8"?>
<calcChain xmlns="http://schemas.openxmlformats.org/spreadsheetml/2006/main">
  <c r="F39" i="1" l="1"/>
  <c r="E39" i="1"/>
  <c r="C39" i="1"/>
  <c r="B39" i="1"/>
  <c r="F33" i="1"/>
  <c r="E33" i="1"/>
  <c r="F27" i="1"/>
  <c r="E27" i="1"/>
  <c r="F15" i="1"/>
  <c r="F21" i="1" s="1"/>
  <c r="E15" i="1"/>
  <c r="E21" i="1" s="1"/>
  <c r="E34" i="1" l="1"/>
  <c r="F34" i="1"/>
</calcChain>
</file>

<file path=xl/sharedStrings.xml><?xml version="1.0" encoding="utf-8"?>
<sst xmlns="http://schemas.openxmlformats.org/spreadsheetml/2006/main" count="65" uniqueCount="65">
  <si>
    <r>
      <rPr>
        <b/>
        <sz val="8"/>
        <rFont val="Arial"/>
        <family val="34"/>
      </rPr>
      <t>SURFACE TRANSPORTATION BOARD</t>
    </r>
  </si>
  <si>
    <r>
      <rPr>
        <b/>
        <sz val="8"/>
        <rFont val="Arial"/>
        <family val="34"/>
      </rPr>
      <t>QUARTERLY CONDENSED BALANCE SHEET - RAILROADS</t>
    </r>
  </si>
  <si>
    <t>OMB Clearance No. 2140-0012</t>
  </si>
  <si>
    <t>Expiration Date 08-31-2015</t>
  </si>
  <si>
    <r>
      <t xml:space="preserve">FORM CBS                QUARTER    1 [ X ]    2 [   ]    3 [   ]    4 [   ]       YEAR </t>
    </r>
    <r>
      <rPr>
        <u/>
        <sz val="7"/>
        <rFont val="Arial"/>
        <family val="34"/>
      </rPr>
      <t>  2014           </t>
    </r>
    <r>
      <rPr>
        <sz val="7"/>
        <rFont val="Arial"/>
        <family val="34"/>
      </rPr>
      <t xml:space="preserve">       AMENDED:  YES [   ]    NO [ X ]</t>
    </r>
  </si>
  <si>
    <t>FULL NAME AND ADDRESS OF REPORTING RAILROAD (If a system report, list all operating roads under REMARKS)                                                                                                                                                                     Norfolk Southern Combined Railroad Subsidiaries                                                                                                                                                                                                     Three Commercial Place                                                                                                                                                                                                                                                        Norfolk, VA 23510-2191</t>
  </si>
  <si>
    <r>
      <rPr>
        <b/>
        <sz val="7"/>
        <rFont val="Arial"/>
        <family val="34"/>
      </rPr>
      <t>Descriptions a</t>
    </r>
  </si>
  <si>
    <r>
      <rPr>
        <b/>
        <sz val="7"/>
        <rFont val="Arial"/>
        <family val="34"/>
      </rPr>
      <t>Balance at End of Quarter</t>
    </r>
  </si>
  <si>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</si>
  <si>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</si>
  <si>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t xml:space="preserve">               </t>
    </r>
    <r>
      <rPr>
        <b/>
        <sz val="7"/>
        <rFont val="Arial"/>
        <family val="34"/>
      </rPr>
      <t xml:space="preserve">ASSETS
</t>
    </r>
    <r>
      <rPr>
        <sz val="7"/>
        <rFont val="Arial"/>
        <family val="34"/>
      </rPr>
      <t>Cash (Account 701)</t>
    </r>
  </si>
  <si>
    <r>
      <rPr>
        <sz val="7"/>
        <rFont val="Arial"/>
        <family val="34"/>
      </rPr>
      <t>Temporary cash investments and special deposits (Accounts 702 &amp; 703)</t>
    </r>
  </si>
  <si>
    <r>
      <rPr>
        <sz val="7"/>
        <rFont val="Arial"/>
        <family val="34"/>
      </rPr>
      <t>Accounts receivables (Accounts 704-709.5)</t>
    </r>
  </si>
  <si>
    <r>
      <rPr>
        <sz val="7"/>
        <rFont val="Arial"/>
        <family val="34"/>
      </rPr>
      <t>Prepayments and W orking Funds (Accounts 710, 711, &amp; 714)</t>
    </r>
  </si>
  <si>
    <r>
      <rPr>
        <sz val="7"/>
        <rFont val="Arial"/>
        <family val="34"/>
      </rPr>
      <t>Materials and supplies (Account 712)</t>
    </r>
  </si>
  <si>
    <r>
      <rPr>
        <sz val="7"/>
        <rFont val="Arial"/>
        <family val="34"/>
      </rPr>
      <t>Other current assets (Account 713)</t>
    </r>
  </si>
  <si>
    <r>
      <rPr>
        <sz val="7"/>
        <rFont val="Arial"/>
        <family val="34"/>
      </rPr>
      <t>TOTAL CURRENT ASSETS</t>
    </r>
  </si>
  <si>
    <r>
      <rPr>
        <sz val="7"/>
        <rFont val="Arial"/>
        <family val="34"/>
      </rPr>
      <t>Special funds and other investments and advances (Accounts 715-717, &amp; 722-724)</t>
    </r>
  </si>
  <si>
    <r>
      <rPr>
        <sz val="7"/>
        <rFont val="Arial"/>
        <family val="34"/>
      </rPr>
      <t>Investments and advances affiliated companies</t>
    </r>
  </si>
  <si>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</si>
  <si>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</si>
  <si>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</si>
  <si>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</si>
  <si>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t xml:space="preserve">               </t>
    </r>
    <r>
      <rPr>
        <b/>
        <sz val="7"/>
        <rFont val="Arial"/>
        <family val="34"/>
      </rPr>
      <t xml:space="preserve">LIABILITIES
</t>
    </r>
    <r>
      <rPr>
        <sz val="7"/>
        <rFont val="Arial"/>
        <family val="34"/>
      </rPr>
      <t>Current liabilities (Accounts 751-764)</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</si>
  <si>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</si>
  <si>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</si>
  <si>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</si>
  <si>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</si>
  <si>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</si>
  <si>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t xml:space="preserve">               </t>
    </r>
    <r>
      <rPr>
        <b/>
        <sz val="7"/>
        <rFont val="Arial"/>
        <family val="34"/>
      </rPr>
      <t xml:space="preserve">SHAREHOLDERS' EQUITY
</t>
    </r>
    <r>
      <rPr>
        <sz val="7"/>
        <rFont val="Arial"/>
        <family val="34"/>
      </rPr>
      <t>Capital stock (Accounts 791-793)</t>
    </r>
  </si>
  <si>
    <r>
      <rPr>
        <sz val="7"/>
        <rFont val="Arial"/>
        <family val="34"/>
      </rPr>
      <t>Additional capital (Accounts 794 &amp; 795)</t>
    </r>
  </si>
  <si>
    <r>
      <rPr>
        <sz val="7"/>
        <rFont val="Arial"/>
        <family val="34"/>
      </rPr>
      <t>Retained earnings (Accounts 797-798.1)</t>
    </r>
  </si>
  <si>
    <r>
      <rPr>
        <sz val="7"/>
        <rFont val="Arial"/>
        <family val="34"/>
      </rPr>
      <t>Less treasury stock (Account 798.5)</t>
    </r>
  </si>
  <si>
    <r>
      <rPr>
        <sz val="7"/>
        <rFont val="Arial"/>
        <family val="34"/>
      </rPr>
      <t>Equity in undistributed earnings (losses) of affiliated companies</t>
    </r>
  </si>
  <si>
    <r>
      <rPr>
        <sz val="7"/>
        <rFont val="Arial"/>
        <family val="34"/>
      </rPr>
      <t>TOTAL SHAREHOLDERS' EQUITY</t>
    </r>
  </si>
  <si>
    <r>
      <rPr>
        <sz val="7"/>
        <rFont val="Arial"/>
        <family val="34"/>
      </rPr>
      <t>TOTAL LIABILITIES AND SHAREHOLDERS' EQUITY</t>
    </r>
  </si>
  <si>
    <r>
      <rPr>
        <sz val="7"/>
        <rFont val="Arial"/>
        <family val="34"/>
      </rPr>
      <t>GROSS EXPENDITURES FOR ADDITIONS AND BETTERMENTS (Accounts 731 &amp; 732)</t>
    </r>
  </si>
  <si>
    <r>
      <rPr>
        <sz val="7"/>
        <rFont val="Arial"/>
        <family val="34"/>
      </rPr>
      <t>Figures for the Quarter</t>
    </r>
  </si>
  <si>
    <r>
      <rPr>
        <sz val="7"/>
        <rFont val="Arial"/>
        <family val="34"/>
      </rPr>
      <t>Cumulative Figures</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</si>
  <si>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</si>
  <si>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</si>
  <si>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</si>
  <si>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</si>
  <si>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</si>
  <si>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</si>
  <si>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r>
      <rPr>
        <sz val="7"/>
        <rFont val="Arial"/>
        <family val="34"/>
      </rPr>
      <t>Total</t>
    </r>
  </si>
  <si>
    <r>
      <rPr>
        <sz val="7"/>
        <rFont val="Arial"/>
        <family val="34"/>
      </rPr>
      <t>Number of Revenue Tons Carried</t>
    </r>
  </si>
  <si>
    <r>
      <rPr>
        <sz val="7"/>
        <rFont val="Arial"/>
        <family val="34"/>
      </rPr>
      <t>Number of Revenue Tons Carried One Mile (Thousands)</t>
    </r>
  </si>
  <si>
    <r>
      <rPr>
        <sz val="7"/>
        <rFont val="Arial"/>
        <family val="34"/>
      </rPr>
      <t>Page 1 of 2</t>
    </r>
  </si>
  <si>
    <r>
      <t xml:space="preserve">Form CBS        Railroad </t>
    </r>
    <r>
      <rPr>
        <u/>
        <sz val="7"/>
        <rFont val="Arial"/>
        <family val="34"/>
      </rPr>
      <t>  Norfolk Southern Combined Railroad  Subsidiaries</t>
    </r>
    <r>
      <rPr>
        <sz val="7"/>
        <rFont val="Arial"/>
        <family val="34"/>
      </rPr>
      <t xml:space="preserve">            Quarter </t>
    </r>
    <r>
      <rPr>
        <u/>
        <sz val="7"/>
        <rFont val="Arial"/>
        <family val="34"/>
      </rPr>
      <t>    1     </t>
    </r>
    <r>
      <rPr>
        <sz val="7"/>
        <rFont val="Arial"/>
        <family val="34"/>
      </rPr>
      <t xml:space="preserve"> Year </t>
    </r>
    <r>
      <rPr>
        <u/>
        <sz val="7"/>
        <rFont val="Arial"/>
        <family val="34"/>
      </rPr>
      <t>  2014         </t>
    </r>
    <r>
      <rPr>
        <sz val="7"/>
        <rFont val="Arial"/>
        <family val="34"/>
      </rPr>
      <t xml:space="preserve">   Amended </t>
    </r>
    <r>
      <rPr>
        <u/>
        <sz val="7"/>
        <rFont val="Arial"/>
        <family val="34"/>
      </rPr>
      <t>            </t>
    </r>
  </si>
  <si>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</si>
  <si>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</si>
  <si>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</si>
  <si>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</si>
  <si>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</si>
  <si>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</si>
  <si>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7"/>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</si>
  <si>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</si>
  <si>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r>
      <t xml:space="preserve">Name (Printed) </t>
    </r>
    <r>
      <rPr>
        <u/>
        <sz val="7"/>
        <rFont val="Arial"/>
        <family val="2"/>
      </rPr>
      <t xml:space="preserve">Terri H Grubb                                                                                                                                                                                     </t>
    </r>
  </si>
  <si>
    <r>
      <rPr>
        <sz val="7"/>
        <rFont val="Arial"/>
        <family val="34"/>
      </rPr>
      <t xml:space="preserve">Title            </t>
    </r>
    <r>
      <rPr>
        <u/>
        <sz val="7"/>
        <rFont val="Arial"/>
        <family val="2"/>
      </rPr>
      <t xml:space="preserve"> Manager Corporate Accounting                                                                                                                                          </t>
    </r>
  </si>
  <si>
    <r>
      <t xml:space="preserve">Date </t>
    </r>
    <r>
      <rPr>
        <u/>
        <sz val="7"/>
        <rFont val="Arial"/>
        <family val="2"/>
      </rPr>
      <t>04/30/14</t>
    </r>
  </si>
  <si>
    <t>Signature______________________________________________</t>
  </si>
  <si>
    <r>
      <t xml:space="preserve">Telephone Number </t>
    </r>
    <r>
      <rPr>
        <u/>
        <sz val="7"/>
        <color rgb="FF000000"/>
        <rFont val="Times New Roman"/>
        <family val="1"/>
      </rPr>
      <t xml:space="preserve">540-524-5452                                     </t>
    </r>
  </si>
  <si>
    <t>Remarks:  Certain comparative amounts have been reclassified to conform to the current year presentation.</t>
  </si>
  <si>
    <r>
      <rPr>
        <sz val="7"/>
        <rFont val="Arial"/>
        <family val="34"/>
      </rPr>
      <t>Page 2 of 2</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</si>
</sst>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4" formatCode="_(&quot;$&quot;* #,##0.00_);_(&quot;$&quot;* \(#,##0.00\);_(&quot;$&quot;* &quot;-&quot;??_);_(@_)"/>
    <numFmt numFmtId="43" formatCode="_(* #,##0.00_);_(* \(#,##0.00\);_(* &quot;-&quot;??_);_(@_)"/>
    <numFmt numFmtId="164" formatCode="###0;###0"/>
  </numFmts>
  <fonts count="13">
    <font>
      <sz val="11"/>
      <color theme="1"/>
      <name val="Calibri"/>
      <family val="2"/>
      <scheme val="minor"/>
    </font>
    <font>
      <sz val="11"/>
      <color theme="1"/>
      <name val="Calibri"/>
      <family val="2"/>
      <scheme val="minor"/>
    </font>
    <font>
      <sz val="10"/>
      <color rgb="FF000000"/>
      <name val="Times New Roman"/>
      <family val="1"/>
    </font>
    <font>
      <b/>
      <sz val="8"/>
      <name val="Arial"/>
      <family val="34"/>
    </font>
    <font>
      <sz val="7"/>
      <name val="Arial"/>
      <family val="34"/>
    </font>
    <font>
      <u/>
      <sz val="7"/>
      <name val="Arial"/>
      <family val="34"/>
    </font>
    <font>
      <b/>
      <sz val="7"/>
      <name val="Arial"/>
      <family val="34"/>
    </font>
    <font>
      <sz val="7"/>
      <color rgb="FF000000"/>
      <name val="Arial"/>
      <family val="2"/>
    </font>
    <font>
      <sz val="7"/>
      <color rgb="FF000000"/>
      <name val="Times New Roman"/>
      <family val="1"/>
    </font>
    <font>
      <sz val="10"/>
      <name val="N Helvetica Narrow"/>
    </font>
    <font>
      <sz val="10"/>
      <name val="Geneva"/>
    </font>
    <font>
      <u/>
      <sz val="7"/>
      <name val="Arial"/>
      <family val="2"/>
    </font>
    <font>
      <u/>
      <sz val="7"/>
      <color rgb="FF000000"/>
      <name val="Times New Roman"/>
      <family val="1"/>
    </font>
  </fonts>
  <fills count="3">
    <fill>
      <patternFill patternType="none"/>
    </fill>
    <fill>
      <patternFill patternType="gray125"/>
    </fill>
    <fill>
      <patternFill patternType="solid">
        <fgColor rgb="FFFFFFFF"/>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35">
    <xf numFmtId="0" fontId="0"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cellStyleXfs>
  <cellXfs count="52">
    <xf numFmtId="0" fontId="0" fillId="0" borderId="0" xfId="0"/>
    <xf numFmtId="0" fontId="2" fillId="2" borderId="0" xfId="1" applyFill="1" applyBorder="1" applyAlignment="1">
      <alignment horizontal="center" vertical="top"/>
    </xf>
    <xf numFmtId="0" fontId="2" fillId="2" borderId="0" xfId="1" applyFill="1" applyBorder="1" applyAlignment="1">
      <alignment horizontal="left" vertical="top"/>
    </xf>
    <xf numFmtId="0" fontId="2" fillId="2" borderId="0" xfId="1" applyFill="1" applyBorder="1" applyAlignment="1">
      <alignment horizontal="center" vertical="top"/>
    </xf>
    <xf numFmtId="0" fontId="2" fillId="2" borderId="0" xfId="1" applyFont="1" applyFill="1" applyBorder="1" applyAlignment="1">
      <alignment horizontal="left" vertical="top"/>
    </xf>
    <xf numFmtId="0" fontId="2" fillId="2" borderId="0" xfId="1" applyFill="1" applyBorder="1" applyAlignment="1">
      <alignment horizontal="left" vertical="top"/>
    </xf>
    <xf numFmtId="0" fontId="2" fillId="2" borderId="0" xfId="1" applyFill="1" applyBorder="1" applyAlignment="1">
      <alignment horizontal="right" vertical="top"/>
    </xf>
    <xf numFmtId="0" fontId="4" fillId="2" borderId="0" xfId="1" applyFont="1" applyFill="1" applyBorder="1" applyAlignment="1">
      <alignment horizontal="left" vertical="top"/>
    </xf>
    <xf numFmtId="0" fontId="4" fillId="2" borderId="1" xfId="1" applyFont="1" applyFill="1" applyBorder="1" applyAlignment="1">
      <alignment horizontal="left" vertical="top" wrapText="1"/>
    </xf>
    <xf numFmtId="0" fontId="2" fillId="2" borderId="2" xfId="1" applyFill="1" applyBorder="1" applyAlignment="1">
      <alignment horizontal="left" vertical="top" wrapText="1"/>
    </xf>
    <xf numFmtId="0" fontId="2" fillId="2" borderId="3" xfId="1" applyFill="1" applyBorder="1" applyAlignment="1">
      <alignment horizontal="left" vertical="top" wrapText="1"/>
    </xf>
    <xf numFmtId="0" fontId="2" fillId="2" borderId="4" xfId="1" applyFill="1" applyBorder="1" applyAlignment="1">
      <alignment horizontal="center" wrapText="1"/>
    </xf>
    <xf numFmtId="0" fontId="2" fillId="2" borderId="5" xfId="1" applyFill="1" applyBorder="1" applyAlignment="1">
      <alignment horizontal="center" wrapText="1"/>
    </xf>
    <xf numFmtId="0" fontId="2" fillId="2" borderId="6" xfId="1" applyFill="1" applyBorder="1" applyAlignment="1">
      <alignment horizontal="center" wrapText="1"/>
    </xf>
    <xf numFmtId="0" fontId="2" fillId="2" borderId="7" xfId="1" applyFill="1" applyBorder="1" applyAlignment="1">
      <alignment horizontal="left" vertical="top" wrapText="1"/>
    </xf>
    <xf numFmtId="0" fontId="2" fillId="2" borderId="4" xfId="1" applyFill="1" applyBorder="1" applyAlignment="1">
      <alignment horizontal="left" vertical="top" wrapText="1"/>
    </xf>
    <xf numFmtId="0" fontId="2" fillId="2" borderId="6" xfId="1" applyFill="1" applyBorder="1" applyAlignment="1">
      <alignment horizontal="left" vertical="top" wrapText="1"/>
    </xf>
    <xf numFmtId="0" fontId="2" fillId="2" borderId="8" xfId="1" applyFill="1" applyBorder="1" applyAlignment="1">
      <alignment horizontal="center" wrapText="1"/>
    </xf>
    <xf numFmtId="0" fontId="2" fillId="2" borderId="9" xfId="1" applyFill="1" applyBorder="1" applyAlignment="1">
      <alignment horizontal="center" wrapText="1"/>
    </xf>
    <xf numFmtId="0" fontId="2" fillId="2" borderId="10" xfId="1" applyFill="1" applyBorder="1" applyAlignment="1">
      <alignment horizontal="center" wrapText="1"/>
    </xf>
    <xf numFmtId="0" fontId="2" fillId="2" borderId="11" xfId="1" applyFill="1" applyBorder="1" applyAlignment="1">
      <alignment horizontal="left" vertical="top" wrapText="1"/>
    </xf>
    <xf numFmtId="0" fontId="2" fillId="2" borderId="11" xfId="1" applyFill="1" applyBorder="1" applyAlignment="1">
      <alignment horizontal="center" vertical="top" wrapText="1"/>
    </xf>
    <xf numFmtId="0" fontId="2" fillId="2" borderId="1" xfId="1" applyFont="1" applyFill="1" applyBorder="1" applyAlignment="1">
      <alignment horizontal="left" vertical="top" wrapText="1"/>
    </xf>
    <xf numFmtId="164" fontId="7" fillId="2" borderId="12" xfId="1" applyNumberFormat="1" applyFont="1" applyFill="1" applyBorder="1" applyAlignment="1">
      <alignment horizontal="center" wrapText="1"/>
    </xf>
    <xf numFmtId="3" fontId="8" fillId="2" borderId="12" xfId="1" applyNumberFormat="1" applyFont="1" applyFill="1" applyBorder="1" applyAlignment="1">
      <alignment horizontal="right" wrapText="1"/>
    </xf>
    <xf numFmtId="0" fontId="2" fillId="2" borderId="1" xfId="1" applyFill="1" applyBorder="1" applyAlignment="1">
      <alignment horizontal="left" vertical="top" wrapText="1"/>
    </xf>
    <xf numFmtId="164" fontId="7" fillId="2" borderId="12" xfId="1" applyNumberFormat="1" applyFont="1" applyFill="1" applyBorder="1" applyAlignment="1">
      <alignment horizontal="center" vertical="top" wrapText="1"/>
    </xf>
    <xf numFmtId="3" fontId="8" fillId="2" borderId="12" xfId="1" applyNumberFormat="1" applyFont="1" applyFill="1" applyBorder="1" applyAlignment="1">
      <alignment horizontal="right" vertical="top" wrapText="1"/>
    </xf>
    <xf numFmtId="164" fontId="7" fillId="2" borderId="12" xfId="1" applyNumberFormat="1" applyFont="1" applyFill="1" applyBorder="1" applyAlignment="1">
      <alignment horizontal="left" vertical="top" wrapText="1"/>
    </xf>
    <xf numFmtId="164" fontId="7" fillId="2" borderId="12" xfId="1" applyNumberFormat="1" applyFont="1" applyFill="1" applyBorder="1" applyAlignment="1">
      <alignment horizontal="left" vertical="center" wrapText="1"/>
    </xf>
    <xf numFmtId="3" fontId="8" fillId="2" borderId="12" xfId="1" applyNumberFormat="1" applyFont="1" applyFill="1" applyBorder="1" applyAlignment="1">
      <alignment horizontal="right" vertical="center" wrapText="1"/>
    </xf>
    <xf numFmtId="41" fontId="8" fillId="2" borderId="12" xfId="1" applyNumberFormat="1" applyFont="1" applyFill="1" applyBorder="1" applyAlignment="1">
      <alignment horizontal="right" vertical="top" wrapText="1"/>
    </xf>
    <xf numFmtId="0" fontId="2" fillId="2" borderId="1" xfId="1" applyFill="1" applyBorder="1" applyAlignment="1">
      <alignment horizontal="left" vertical="center" wrapText="1"/>
    </xf>
    <xf numFmtId="0" fontId="2" fillId="2" borderId="2" xfId="1" applyFill="1" applyBorder="1" applyAlignment="1">
      <alignment horizontal="left" vertical="center" wrapText="1"/>
    </xf>
    <xf numFmtId="0" fontId="2" fillId="2" borderId="3" xfId="1" applyFill="1" applyBorder="1" applyAlignment="1">
      <alignment horizontal="left" vertical="center" wrapText="1"/>
    </xf>
    <xf numFmtId="3" fontId="2" fillId="2" borderId="0" xfId="1" applyNumberFormat="1" applyFill="1" applyBorder="1" applyAlignment="1">
      <alignment horizontal="left" vertical="top"/>
    </xf>
    <xf numFmtId="0" fontId="2" fillId="2" borderId="7" xfId="1" applyFill="1" applyBorder="1" applyAlignment="1">
      <alignment horizontal="center" vertical="top" wrapText="1"/>
    </xf>
    <xf numFmtId="0" fontId="2" fillId="2" borderId="11" xfId="1" applyFill="1" applyBorder="1" applyAlignment="1">
      <alignment horizontal="center" vertical="top" wrapText="1"/>
    </xf>
    <xf numFmtId="0" fontId="2" fillId="2" borderId="12" xfId="1" applyFill="1" applyBorder="1" applyAlignment="1">
      <alignment horizontal="left" vertical="top" wrapText="1"/>
    </xf>
    <xf numFmtId="0" fontId="2" fillId="2" borderId="0" xfId="1" applyFill="1" applyBorder="1" applyAlignment="1">
      <alignment horizontal="left" vertical="top" wrapText="1"/>
    </xf>
    <xf numFmtId="164" fontId="7" fillId="2" borderId="0" xfId="1" applyNumberFormat="1" applyFont="1" applyFill="1" applyBorder="1" applyAlignment="1">
      <alignment horizontal="left" vertical="top" wrapText="1"/>
    </xf>
    <xf numFmtId="0" fontId="8" fillId="2" borderId="0" xfId="1" applyFont="1" applyFill="1" applyBorder="1" applyAlignment="1">
      <alignment horizontal="left" vertical="top"/>
    </xf>
    <xf numFmtId="0" fontId="4" fillId="2" borderId="0" xfId="1" applyFont="1" applyFill="1" applyBorder="1" applyAlignment="1">
      <alignment horizontal="left" vertical="top" wrapText="1"/>
    </xf>
    <xf numFmtId="0" fontId="2" fillId="2" borderId="0" xfId="1" applyFill="1" applyBorder="1" applyAlignment="1">
      <alignment horizontal="left" vertical="top" wrapText="1"/>
    </xf>
    <xf numFmtId="0" fontId="3" fillId="2" borderId="0" xfId="1" applyFont="1" applyFill="1" applyBorder="1" applyAlignment="1">
      <alignment horizontal="left" vertical="top"/>
    </xf>
    <xf numFmtId="0" fontId="7" fillId="2" borderId="0" xfId="1" applyFont="1" applyFill="1" applyBorder="1" applyAlignment="1">
      <alignment horizontal="left" vertical="top" wrapText="1"/>
    </xf>
    <xf numFmtId="0" fontId="7" fillId="2" borderId="0" xfId="1" applyFont="1" applyFill="1" applyBorder="1" applyAlignment="1">
      <alignment horizontal="left" vertical="top"/>
    </xf>
    <xf numFmtId="0" fontId="4" fillId="2" borderId="0" xfId="1" applyFont="1" applyFill="1" applyBorder="1" applyAlignment="1">
      <alignment horizontal="left" vertical="top"/>
    </xf>
    <xf numFmtId="0" fontId="4" fillId="0" borderId="0" xfId="1" applyFont="1"/>
    <xf numFmtId="0" fontId="8" fillId="0" borderId="0" xfId="1" applyFont="1"/>
    <xf numFmtId="0" fontId="8" fillId="0" borderId="0" xfId="1" applyFont="1"/>
    <xf numFmtId="0" fontId="7" fillId="2" borderId="0" xfId="1" applyFont="1" applyFill="1" applyBorder="1" applyAlignment="1">
      <alignment horizontal="left" vertical="top"/>
    </xf>
  </cellXfs>
  <cellStyles count="35">
    <cellStyle name="Comma 2" xfId="2"/>
    <cellStyle name="Comma 2 2" xfId="3"/>
    <cellStyle name="Comma 2 2 2" xfId="4"/>
    <cellStyle name="Comma 2 2 3" xfId="5"/>
    <cellStyle name="Comma 2 3" xfId="6"/>
    <cellStyle name="Comma 2 4" xfId="7"/>
    <cellStyle name="Comma 3" xfId="8"/>
    <cellStyle name="Comma 3 2" xfId="9"/>
    <cellStyle name="Comma 3 3" xfId="10"/>
    <cellStyle name="Comma 4" xfId="11"/>
    <cellStyle name="Comma 4 2" xfId="12"/>
    <cellStyle name="Comma 5" xfId="13"/>
    <cellStyle name="Comma 5 2" xfId="14"/>
    <cellStyle name="Comma 6" xfId="15"/>
    <cellStyle name="Comma 6 2" xfId="16"/>
    <cellStyle name="Comma 7" xfId="17"/>
    <cellStyle name="Currency 2" xfId="18"/>
    <cellStyle name="Normal" xfId="0" builtinId="0"/>
    <cellStyle name="Normal 2" xfId="19"/>
    <cellStyle name="Normal 2 2" xfId="20"/>
    <cellStyle name="Normal 2 2 2" xfId="21"/>
    <cellStyle name="Normal 2 2 3" xfId="22"/>
    <cellStyle name="Normal 2 3" xfId="23"/>
    <cellStyle name="Normal 2 4" xfId="24"/>
    <cellStyle name="Normal 3" xfId="25"/>
    <cellStyle name="Normal 3 2" xfId="26"/>
    <cellStyle name="Normal 3 3" xfId="27"/>
    <cellStyle name="Normal 4" xfId="1"/>
    <cellStyle name="Normal 5" xfId="28"/>
    <cellStyle name="Normal 5 2" xfId="29"/>
    <cellStyle name="Normal 6" xfId="30"/>
    <cellStyle name="Normal 6 2" xfId="31"/>
    <cellStyle name="Normal 7" xfId="32"/>
    <cellStyle name="Normal 7 2" xfId="33"/>
    <cellStyle name="Normal 8" xfI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tabSelected="1" workbookViewId="0">
      <selection sqref="A1:F1"/>
    </sheetView>
  </sheetViews>
  <sheetFormatPr defaultColWidth="9.1796875" defaultRowHeight="13"/>
  <cols>
    <col min="1" max="1" width="29.54296875" style="2" customWidth="1"/>
    <col min="2" max="2" width="13.81640625" style="2" customWidth="1"/>
    <col min="3" max="3" width="11.26953125" style="2" customWidth="1"/>
    <col min="4" max="4" width="3.54296875" style="2" customWidth="1"/>
    <col min="5" max="6" width="13.81640625" style="2" customWidth="1"/>
    <col min="7" max="7" width="2.7265625" style="2" customWidth="1"/>
    <col min="8" max="16384" width="9.1796875" style="2"/>
  </cols>
  <sheetData>
    <row r="1" spans="1:6" ht="18.75" customHeight="1">
      <c r="A1" s="1" t="s">
        <v>0</v>
      </c>
      <c r="B1" s="1"/>
      <c r="C1" s="1"/>
      <c r="D1" s="1"/>
      <c r="E1" s="1"/>
      <c r="F1" s="1"/>
    </row>
    <row r="2" spans="1:6" ht="18" customHeight="1">
      <c r="A2" s="1" t="s">
        <v>1</v>
      </c>
      <c r="B2" s="1"/>
      <c r="C2" s="1"/>
      <c r="D2" s="1"/>
      <c r="E2" s="1"/>
      <c r="F2" s="1"/>
    </row>
    <row r="3" spans="1:6" ht="11.15" customHeight="1">
      <c r="A3" s="3"/>
      <c r="E3" s="4" t="s">
        <v>2</v>
      </c>
      <c r="F3" s="5"/>
    </row>
    <row r="4" spans="1:6" ht="24.75" customHeight="1">
      <c r="A4" s="6"/>
      <c r="E4" s="4" t="s">
        <v>3</v>
      </c>
      <c r="F4" s="5"/>
    </row>
    <row r="5" spans="1:6" ht="10" customHeight="1">
      <c r="A5" s="7" t="s">
        <v>4</v>
      </c>
    </row>
    <row r="6" spans="1:6" ht="71.150000000000006" customHeight="1">
      <c r="A6" s="8" t="s">
        <v>5</v>
      </c>
      <c r="B6" s="9"/>
      <c r="C6" s="9"/>
      <c r="D6" s="9"/>
      <c r="E6" s="9"/>
      <c r="F6" s="10"/>
    </row>
    <row r="7" spans="1:6" ht="8.15" customHeight="1">
      <c r="A7" s="11" t="s">
        <v>6</v>
      </c>
      <c r="B7" s="12"/>
      <c r="C7" s="13"/>
      <c r="D7" s="14"/>
      <c r="E7" s="15" t="s">
        <v>7</v>
      </c>
      <c r="F7" s="16"/>
    </row>
    <row r="8" spans="1:6" ht="17.149999999999999" customHeight="1">
      <c r="A8" s="17"/>
      <c r="B8" s="18"/>
      <c r="C8" s="19"/>
      <c r="D8" s="20"/>
      <c r="E8" s="21" t="s">
        <v>8</v>
      </c>
      <c r="F8" s="21" t="s">
        <v>9</v>
      </c>
    </row>
    <row r="9" spans="1:6" ht="24" customHeight="1">
      <c r="A9" s="22" t="s">
        <v>10</v>
      </c>
      <c r="B9" s="9"/>
      <c r="C9" s="10"/>
      <c r="D9" s="23">
        <v>1</v>
      </c>
      <c r="E9" s="24">
        <v>1425628</v>
      </c>
      <c r="F9" s="24">
        <v>597009</v>
      </c>
    </row>
    <row r="10" spans="1:6" ht="10" customHeight="1">
      <c r="A10" s="25" t="s">
        <v>11</v>
      </c>
      <c r="B10" s="9"/>
      <c r="C10" s="10"/>
      <c r="D10" s="26">
        <v>2</v>
      </c>
      <c r="E10" s="27">
        <v>9995</v>
      </c>
      <c r="F10" s="27">
        <v>15000</v>
      </c>
    </row>
    <row r="11" spans="1:6" ht="10" customHeight="1">
      <c r="A11" s="25" t="s">
        <v>12</v>
      </c>
      <c r="B11" s="9"/>
      <c r="C11" s="10"/>
      <c r="D11" s="26">
        <v>3</v>
      </c>
      <c r="E11" s="27">
        <v>8536111</v>
      </c>
      <c r="F11" s="27">
        <v>7158192</v>
      </c>
    </row>
    <row r="12" spans="1:6" ht="10" customHeight="1">
      <c r="A12" s="25" t="s">
        <v>13</v>
      </c>
      <c r="B12" s="9"/>
      <c r="C12" s="10"/>
      <c r="D12" s="26">
        <v>4</v>
      </c>
      <c r="E12" s="27">
        <v>212090</v>
      </c>
      <c r="F12" s="27">
        <v>198953</v>
      </c>
    </row>
    <row r="13" spans="1:6" ht="10" customHeight="1">
      <c r="A13" s="25" t="s">
        <v>14</v>
      </c>
      <c r="B13" s="9"/>
      <c r="C13" s="10"/>
      <c r="D13" s="26">
        <v>5</v>
      </c>
      <c r="E13" s="27">
        <v>239512</v>
      </c>
      <c r="F13" s="27">
        <v>245435</v>
      </c>
    </row>
    <row r="14" spans="1:6" ht="10" customHeight="1">
      <c r="A14" s="25" t="s">
        <v>15</v>
      </c>
      <c r="B14" s="9"/>
      <c r="C14" s="10"/>
      <c r="D14" s="26">
        <v>6</v>
      </c>
      <c r="E14" s="27">
        <v>6974</v>
      </c>
      <c r="F14" s="27">
        <v>4862</v>
      </c>
    </row>
    <row r="15" spans="1:6" ht="13" customHeight="1">
      <c r="A15" s="25" t="s">
        <v>16</v>
      </c>
      <c r="B15" s="9"/>
      <c r="C15" s="10"/>
      <c r="D15" s="26">
        <v>7</v>
      </c>
      <c r="E15" s="27">
        <f>SUM(E9:E14)</f>
        <v>10430310</v>
      </c>
      <c r="F15" s="27">
        <f>SUM(F9:F14)</f>
        <v>8219451</v>
      </c>
    </row>
    <row r="16" spans="1:6" ht="12" customHeight="1">
      <c r="A16" s="25" t="s">
        <v>17</v>
      </c>
      <c r="B16" s="9"/>
      <c r="C16" s="10"/>
      <c r="D16" s="26">
        <v>8</v>
      </c>
      <c r="E16" s="27">
        <v>606854</v>
      </c>
      <c r="F16" s="27">
        <v>322922</v>
      </c>
    </row>
    <row r="17" spans="1:6" ht="10" customHeight="1">
      <c r="A17" s="25" t="s">
        <v>18</v>
      </c>
      <c r="B17" s="9"/>
      <c r="C17" s="10"/>
      <c r="D17" s="26">
        <v>9</v>
      </c>
      <c r="E17" s="27">
        <v>2943294</v>
      </c>
      <c r="F17" s="27">
        <v>2513828</v>
      </c>
    </row>
    <row r="18" spans="1:6" ht="10" customHeight="1">
      <c r="A18" s="25" t="s">
        <v>19</v>
      </c>
      <c r="B18" s="9"/>
      <c r="C18" s="10"/>
      <c r="D18" s="28">
        <v>10</v>
      </c>
      <c r="E18" s="27">
        <v>26035567</v>
      </c>
      <c r="F18" s="27">
        <v>25145582</v>
      </c>
    </row>
    <row r="19" spans="1:6" ht="10" customHeight="1">
      <c r="A19" s="25" t="s">
        <v>20</v>
      </c>
      <c r="B19" s="9"/>
      <c r="C19" s="10"/>
      <c r="D19" s="28">
        <v>11</v>
      </c>
      <c r="E19" s="27">
        <v>124335</v>
      </c>
      <c r="F19" s="27">
        <v>127421</v>
      </c>
    </row>
    <row r="20" spans="1:6" ht="10" customHeight="1">
      <c r="A20" s="25" t="s">
        <v>21</v>
      </c>
      <c r="B20" s="9"/>
      <c r="C20" s="10"/>
      <c r="D20" s="28">
        <v>12</v>
      </c>
      <c r="E20" s="27">
        <v>26627</v>
      </c>
      <c r="F20" s="27">
        <v>31994</v>
      </c>
    </row>
    <row r="21" spans="1:6" ht="13" customHeight="1">
      <c r="A21" s="25" t="s">
        <v>22</v>
      </c>
      <c r="B21" s="9"/>
      <c r="C21" s="10"/>
      <c r="D21" s="28">
        <v>13</v>
      </c>
      <c r="E21" s="27">
        <f>SUM(E15:E20)</f>
        <v>40166987</v>
      </c>
      <c r="F21" s="27">
        <f>SUM(F15:F20)</f>
        <v>36361198</v>
      </c>
    </row>
    <row r="22" spans="1:6" ht="27" customHeight="1">
      <c r="A22" s="22" t="s">
        <v>23</v>
      </c>
      <c r="B22" s="9"/>
      <c r="C22" s="10"/>
      <c r="D22" s="29">
        <v>14</v>
      </c>
      <c r="E22" s="30">
        <v>6144416</v>
      </c>
      <c r="F22" s="30">
        <v>4499863</v>
      </c>
    </row>
    <row r="23" spans="1:6" ht="10" customHeight="1">
      <c r="A23" s="25" t="s">
        <v>24</v>
      </c>
      <c r="B23" s="9"/>
      <c r="C23" s="10"/>
      <c r="D23" s="28">
        <v>15</v>
      </c>
      <c r="E23" s="27">
        <v>4738885</v>
      </c>
      <c r="F23" s="27">
        <v>3859917</v>
      </c>
    </row>
    <row r="24" spans="1:6" ht="10" customHeight="1">
      <c r="A24" s="25" t="s">
        <v>25</v>
      </c>
      <c r="B24" s="9"/>
      <c r="C24" s="10"/>
      <c r="D24" s="28">
        <v>16</v>
      </c>
      <c r="E24" s="31">
        <v>0</v>
      </c>
      <c r="F24" s="31">
        <v>0</v>
      </c>
    </row>
    <row r="25" spans="1:6" ht="10" customHeight="1">
      <c r="A25" s="25" t="s">
        <v>26</v>
      </c>
      <c r="B25" s="9"/>
      <c r="C25" s="10"/>
      <c r="D25" s="28">
        <v>17</v>
      </c>
      <c r="E25" s="27">
        <v>9223150</v>
      </c>
      <c r="F25" s="27">
        <v>8326554</v>
      </c>
    </row>
    <row r="26" spans="1:6" ht="10" customHeight="1">
      <c r="A26" s="25" t="s">
        <v>27</v>
      </c>
      <c r="B26" s="9"/>
      <c r="C26" s="10"/>
      <c r="D26" s="28">
        <v>18</v>
      </c>
      <c r="E26" s="27">
        <v>3040260</v>
      </c>
      <c r="F26" s="27">
        <v>4233329</v>
      </c>
    </row>
    <row r="27" spans="1:6" ht="13" customHeight="1">
      <c r="A27" s="25" t="s">
        <v>28</v>
      </c>
      <c r="B27" s="9"/>
      <c r="C27" s="10"/>
      <c r="D27" s="28">
        <v>19</v>
      </c>
      <c r="E27" s="27">
        <f>SUM(E22:E26)</f>
        <v>23146711</v>
      </c>
      <c r="F27" s="27">
        <f>SUM(F22:F26)</f>
        <v>20919663</v>
      </c>
    </row>
    <row r="28" spans="1:6" ht="27" customHeight="1">
      <c r="A28" s="22" t="s">
        <v>29</v>
      </c>
      <c r="B28" s="9"/>
      <c r="C28" s="10"/>
      <c r="D28" s="29">
        <v>20</v>
      </c>
      <c r="E28" s="27">
        <v>166690</v>
      </c>
      <c r="F28" s="27">
        <v>166690</v>
      </c>
    </row>
    <row r="29" spans="1:6" ht="10" customHeight="1">
      <c r="A29" s="25" t="s">
        <v>30</v>
      </c>
      <c r="B29" s="9"/>
      <c r="C29" s="10"/>
      <c r="D29" s="28">
        <v>21</v>
      </c>
      <c r="E29" s="27">
        <v>7263099</v>
      </c>
      <c r="F29" s="27">
        <v>7099625</v>
      </c>
    </row>
    <row r="30" spans="1:6" ht="10" customHeight="1">
      <c r="A30" s="25" t="s">
        <v>31</v>
      </c>
      <c r="B30" s="9"/>
      <c r="C30" s="10"/>
      <c r="D30" s="28">
        <v>22</v>
      </c>
      <c r="E30" s="27">
        <v>9590487</v>
      </c>
      <c r="F30" s="27">
        <v>8175220</v>
      </c>
    </row>
    <row r="31" spans="1:6" ht="10" customHeight="1">
      <c r="A31" s="25" t="s">
        <v>32</v>
      </c>
      <c r="B31" s="9"/>
      <c r="C31" s="10"/>
      <c r="D31" s="28">
        <v>23</v>
      </c>
      <c r="E31" s="31">
        <v>0</v>
      </c>
      <c r="F31" s="31">
        <v>0</v>
      </c>
    </row>
    <row r="32" spans="1:6" ht="10" customHeight="1">
      <c r="A32" s="25" t="s">
        <v>33</v>
      </c>
      <c r="B32" s="9"/>
      <c r="C32" s="10"/>
      <c r="D32" s="28">
        <v>24</v>
      </c>
      <c r="E32" s="31">
        <v>0</v>
      </c>
      <c r="F32" s="31">
        <v>0</v>
      </c>
    </row>
    <row r="33" spans="1:8" ht="14.15" customHeight="1">
      <c r="A33" s="32" t="s">
        <v>34</v>
      </c>
      <c r="B33" s="33"/>
      <c r="C33" s="34"/>
      <c r="D33" s="29">
        <v>25</v>
      </c>
      <c r="E33" s="27">
        <f>SUM(E28:E32)</f>
        <v>17020276</v>
      </c>
      <c r="F33" s="27">
        <f>SUM(F28:F32)</f>
        <v>15441535</v>
      </c>
    </row>
    <row r="34" spans="1:8" ht="14.15" customHeight="1">
      <c r="A34" s="32" t="s">
        <v>35</v>
      </c>
      <c r="B34" s="33"/>
      <c r="C34" s="34"/>
      <c r="D34" s="29">
        <v>26</v>
      </c>
      <c r="E34" s="27">
        <f>E33+E27</f>
        <v>40166987</v>
      </c>
      <c r="F34" s="27">
        <f>F33+F27</f>
        <v>36361198</v>
      </c>
      <c r="H34" s="35"/>
    </row>
    <row r="35" spans="1:8" ht="9" customHeight="1">
      <c r="A35" s="36" t="s">
        <v>36</v>
      </c>
      <c r="B35" s="15" t="s">
        <v>37</v>
      </c>
      <c r="C35" s="16"/>
      <c r="D35" s="14"/>
      <c r="E35" s="15" t="s">
        <v>38</v>
      </c>
      <c r="F35" s="16"/>
    </row>
    <row r="36" spans="1:8" ht="17.149999999999999" customHeight="1">
      <c r="A36" s="37"/>
      <c r="B36" s="21" t="s">
        <v>39</v>
      </c>
      <c r="C36" s="21" t="s">
        <v>40</v>
      </c>
      <c r="D36" s="20"/>
      <c r="E36" s="21" t="s">
        <v>41</v>
      </c>
      <c r="F36" s="21" t="s">
        <v>42</v>
      </c>
    </row>
    <row r="37" spans="1:8" ht="12" customHeight="1">
      <c r="A37" s="38" t="s">
        <v>43</v>
      </c>
      <c r="B37" s="30">
        <v>271255</v>
      </c>
      <c r="C37" s="30">
        <v>290644</v>
      </c>
      <c r="D37" s="28">
        <v>27</v>
      </c>
      <c r="E37" s="30">
        <v>271255</v>
      </c>
      <c r="F37" s="30">
        <v>290644</v>
      </c>
    </row>
    <row r="38" spans="1:8" ht="10" customHeight="1">
      <c r="A38" s="38" t="s">
        <v>44</v>
      </c>
      <c r="B38" s="30">
        <v>109966</v>
      </c>
      <c r="C38" s="30">
        <v>87785</v>
      </c>
      <c r="D38" s="28">
        <v>28</v>
      </c>
      <c r="E38" s="30">
        <v>109966</v>
      </c>
      <c r="F38" s="30">
        <v>87785</v>
      </c>
    </row>
    <row r="39" spans="1:8" ht="12" customHeight="1">
      <c r="A39" s="38" t="s">
        <v>45</v>
      </c>
      <c r="B39" s="30">
        <f>SUM(B37:B38)</f>
        <v>381221</v>
      </c>
      <c r="C39" s="30">
        <f>SUM(C37:C38)</f>
        <v>378429</v>
      </c>
      <c r="D39" s="28">
        <v>29</v>
      </c>
      <c r="E39" s="30">
        <f>SUM(E37:E38)</f>
        <v>381221</v>
      </c>
      <c r="F39" s="30">
        <f>SUM(F37:F38)</f>
        <v>378429</v>
      </c>
    </row>
    <row r="40" spans="1:8" ht="10" customHeight="1">
      <c r="A40" s="25" t="s">
        <v>46</v>
      </c>
      <c r="B40" s="9"/>
      <c r="C40" s="10"/>
      <c r="D40" s="28">
        <v>30</v>
      </c>
      <c r="E40" s="30">
        <v>90367054</v>
      </c>
      <c r="F40" s="30">
        <v>94333151</v>
      </c>
    </row>
    <row r="41" spans="1:8" ht="10" customHeight="1">
      <c r="A41" s="25" t="s">
        <v>47</v>
      </c>
      <c r="B41" s="9"/>
      <c r="C41" s="10"/>
      <c r="D41" s="28">
        <v>31</v>
      </c>
      <c r="E41" s="30">
        <v>47105025</v>
      </c>
      <c r="F41" s="30">
        <v>47667230</v>
      </c>
    </row>
    <row r="42" spans="1:8" ht="10" customHeight="1">
      <c r="A42" s="39"/>
      <c r="B42" s="39"/>
      <c r="C42" s="39"/>
      <c r="D42" s="40"/>
      <c r="E42" s="39"/>
      <c r="F42" s="39"/>
    </row>
    <row r="43" spans="1:8" ht="10" customHeight="1">
      <c r="A43" s="2" t="s">
        <v>48</v>
      </c>
    </row>
    <row r="44" spans="1:8" ht="10" customHeight="1"/>
    <row r="45" spans="1:8" ht="10" customHeight="1"/>
    <row r="46" spans="1:8" ht="10" customHeight="1"/>
    <row r="47" spans="1:8" ht="10" customHeight="1"/>
    <row r="48" spans="1:8" ht="10" customHeight="1"/>
    <row r="49" ht="10" customHeight="1"/>
    <row r="50" ht="10" customHeight="1"/>
    <row r="51" ht="10" customHeight="1"/>
    <row r="52" ht="10" customHeight="1"/>
    <row r="53" ht="10" customHeight="1"/>
    <row r="54" ht="10" customHeight="1"/>
    <row r="55" ht="10" customHeight="1"/>
    <row r="56" ht="10" customHeight="1"/>
    <row r="57" ht="34.5" customHeight="1"/>
    <row r="58" ht="10" customHeight="1"/>
    <row r="59" ht="47.25" customHeight="1"/>
    <row r="60" ht="10" customHeight="1"/>
    <row r="61" ht="10" customHeight="1"/>
    <row r="62" ht="10" customHeight="1"/>
    <row r="63" ht="11.15" customHeight="1"/>
    <row r="64" ht="27.75" customHeight="1"/>
    <row r="65" ht="129" customHeight="1"/>
    <row r="66" ht="10" customHeight="1"/>
    <row r="67" ht="10" customHeight="1"/>
    <row r="68" ht="10" customHeight="1"/>
    <row r="69" ht="36.75" customHeight="1"/>
    <row r="70" ht="10" customHeight="1"/>
    <row r="71" ht="10" customHeight="1"/>
    <row r="72" ht="10" customHeight="1"/>
    <row r="73" ht="10" customHeight="1"/>
    <row r="74" ht="10" customHeight="1"/>
    <row r="75" ht="10" customHeight="1"/>
    <row r="76" ht="10" customHeight="1"/>
    <row r="77" ht="10" customHeight="1"/>
  </sheetData>
  <mergeCells count="40">
    <mergeCell ref="A40:C40"/>
    <mergeCell ref="A41:C41"/>
    <mergeCell ref="A33:C33"/>
    <mergeCell ref="A34:C34"/>
    <mergeCell ref="A35:A36"/>
    <mergeCell ref="B35:C35"/>
    <mergeCell ref="D35:D36"/>
    <mergeCell ref="E35:F35"/>
    <mergeCell ref="A27:C27"/>
    <mergeCell ref="A28:C28"/>
    <mergeCell ref="A29:C29"/>
    <mergeCell ref="A30:C30"/>
    <mergeCell ref="A31:C31"/>
    <mergeCell ref="A32:C32"/>
    <mergeCell ref="A21:C21"/>
    <mergeCell ref="A22:C22"/>
    <mergeCell ref="A23:C23"/>
    <mergeCell ref="A24:C24"/>
    <mergeCell ref="A25:C25"/>
    <mergeCell ref="A26:C26"/>
    <mergeCell ref="A15:C15"/>
    <mergeCell ref="A16:C16"/>
    <mergeCell ref="A17:C17"/>
    <mergeCell ref="A18:C18"/>
    <mergeCell ref="A19:C19"/>
    <mergeCell ref="A20:C20"/>
    <mergeCell ref="A9:C9"/>
    <mergeCell ref="A10:C10"/>
    <mergeCell ref="A11:C11"/>
    <mergeCell ref="A12:C12"/>
    <mergeCell ref="A13:C13"/>
    <mergeCell ref="A14:C14"/>
    <mergeCell ref="A1:F1"/>
    <mergeCell ref="A2:F2"/>
    <mergeCell ref="E3:F3"/>
    <mergeCell ref="E4:F4"/>
    <mergeCell ref="A6:F6"/>
    <mergeCell ref="A7:C8"/>
    <mergeCell ref="D7:D8"/>
    <mergeCell ref="E7:F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heetViews>
  <sheetFormatPr defaultColWidth="9.1796875" defaultRowHeight="13"/>
  <cols>
    <col min="1" max="1" width="9.1796875" style="2"/>
    <col min="2" max="2" width="23.1796875" style="2" customWidth="1"/>
    <col min="3" max="4" width="9.1796875" style="2"/>
    <col min="5" max="5" width="33.7265625" style="2" customWidth="1"/>
    <col min="6" max="16384" width="9.1796875" style="2"/>
  </cols>
  <sheetData>
    <row r="1" spans="1:5">
      <c r="A1" s="7" t="s">
        <v>49</v>
      </c>
      <c r="C1" s="41"/>
      <c r="D1" s="41"/>
      <c r="E1" s="41"/>
    </row>
    <row r="3" spans="1:5" ht="36.75" customHeight="1">
      <c r="A3" s="42" t="s">
        <v>50</v>
      </c>
      <c r="B3" s="43"/>
      <c r="C3" s="43"/>
      <c r="D3" s="43"/>
      <c r="E3" s="43"/>
    </row>
    <row r="5" spans="1:5" ht="66.75" customHeight="1">
      <c r="A5" s="42" t="s">
        <v>51</v>
      </c>
      <c r="B5" s="43"/>
      <c r="C5" s="43"/>
      <c r="D5" s="43"/>
      <c r="E5" s="43"/>
    </row>
    <row r="6" spans="1:5" ht="29.25" customHeight="1">
      <c r="A6" s="42" t="s">
        <v>52</v>
      </c>
      <c r="B6" s="43"/>
      <c r="C6" s="43"/>
      <c r="D6" s="43"/>
      <c r="E6" s="43"/>
    </row>
    <row r="7" spans="1:5" ht="12" customHeight="1">
      <c r="A7" s="44" t="s">
        <v>53</v>
      </c>
    </row>
    <row r="8" spans="1:5" ht="26.25" customHeight="1">
      <c r="A8" s="42" t="s">
        <v>54</v>
      </c>
      <c r="B8" s="43"/>
      <c r="C8" s="43"/>
      <c r="D8" s="43"/>
      <c r="E8" s="43"/>
    </row>
    <row r="9" spans="1:5" ht="145.5" customHeight="1">
      <c r="A9" s="45" t="s">
        <v>55</v>
      </c>
      <c r="B9" s="46"/>
      <c r="C9" s="46"/>
      <c r="D9" s="46"/>
      <c r="E9" s="46"/>
    </row>
    <row r="10" spans="1:5" ht="19.5" customHeight="1">
      <c r="A10" s="1" t="s">
        <v>56</v>
      </c>
      <c r="B10" s="1"/>
      <c r="C10" s="1"/>
      <c r="D10" s="1"/>
      <c r="E10" s="1"/>
    </row>
    <row r="11" spans="1:5" ht="45" customHeight="1">
      <c r="A11" s="42" t="s">
        <v>57</v>
      </c>
      <c r="B11" s="43"/>
      <c r="C11" s="43"/>
      <c r="D11" s="43"/>
      <c r="E11" s="43"/>
    </row>
    <row r="12" spans="1:5">
      <c r="A12" s="47" t="s">
        <v>58</v>
      </c>
      <c r="B12" s="5"/>
      <c r="C12" s="5"/>
      <c r="D12" s="5"/>
      <c r="E12" s="5"/>
    </row>
    <row r="13" spans="1:5">
      <c r="A13" s="47" t="s">
        <v>59</v>
      </c>
      <c r="B13" s="5"/>
      <c r="C13" s="5"/>
      <c r="D13" s="5"/>
      <c r="E13" s="5"/>
    </row>
    <row r="14" spans="1:5">
      <c r="A14" s="48" t="s">
        <v>60</v>
      </c>
      <c r="B14" s="49" t="s">
        <v>61</v>
      </c>
      <c r="C14" s="49"/>
      <c r="D14" s="49"/>
      <c r="E14" s="50" t="s">
        <v>62</v>
      </c>
    </row>
    <row r="16" spans="1:5">
      <c r="A16" s="51" t="s">
        <v>63</v>
      </c>
    </row>
    <row r="18" spans="1:1">
      <c r="A18" s="2" t="s">
        <v>64</v>
      </c>
    </row>
  </sheetData>
  <mergeCells count="10">
    <mergeCell ref="A11:E11"/>
    <mergeCell ref="A12:E12"/>
    <mergeCell ref="A13:E13"/>
    <mergeCell ref="B14:D14"/>
    <mergeCell ref="A3:E3"/>
    <mergeCell ref="A5:E5"/>
    <mergeCell ref="A6:E6"/>
    <mergeCell ref="A8:E8"/>
    <mergeCell ref="A9:E9"/>
    <mergeCell ref="A10:E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CBS Page 1</vt:lpstr>
      <vt:lpstr>Form CBS Page 2</vt:lpstr>
    </vt:vector>
  </TitlesOfParts>
  <Company>Norfolk Southern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Assad, Lisa M.</dc:creator>
  <cp:lastModifiedBy>Assad, Lisa M.</cp:lastModifiedBy>
  <cp:lastPrinted>2014-04-30T19:13:43Z</cp:lastPrinted>
  <dcterms:created xsi:type="dcterms:W3CDTF">2014-04-30T19:10:24Z</dcterms:created>
  <dcterms:modified xsi:type="dcterms:W3CDTF">2014-04-30T19:13:47Z</dcterms:modified>
</cp:coreProperties>
</file>