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00" windowWidth="19140" windowHeight="6830"/>
  </bookViews>
  <sheets>
    <sheet name="Form CBS Page 1" sheetId="3" r:id="rId1"/>
    <sheet name="Form CBS Page 2" sheetId="4" r:id="rId2"/>
  </sheets>
  <definedNames>
    <definedName name="_xlnm.Print_Area" localSheetId="0">'Form CBS Page 1'!$A$1:$F$47</definedName>
  </definedNames>
  <calcPr calcId="145621"/>
</workbook>
</file>

<file path=xl/calcChain.xml><?xml version="1.0" encoding="utf-8"?>
<calcChain xmlns="http://schemas.openxmlformats.org/spreadsheetml/2006/main">
  <c r="E34" i="3" l="1"/>
  <c r="E33" i="3"/>
  <c r="E27" i="3"/>
  <c r="E21" i="3"/>
  <c r="E15" i="3"/>
  <c r="F39" i="3" l="1"/>
  <c r="C39" i="3"/>
  <c r="B39" i="3"/>
  <c r="E39" i="3"/>
  <c r="F33" i="3"/>
  <c r="F34" i="3" s="1"/>
  <c r="F27" i="3"/>
  <c r="F15" i="3"/>
  <c r="F21" i="3" s="1"/>
</calcChain>
</file>

<file path=xl/sharedStrings.xml><?xml version="1.0" encoding="utf-8"?>
<sst xmlns="http://schemas.openxmlformats.org/spreadsheetml/2006/main" count="66" uniqueCount="66">
  <si>
    <t>Expiration Date 08-31-2015</t>
  </si>
  <si>
    <r>
      <rPr>
        <b/>
        <sz val="8"/>
        <rFont val="Arial"/>
        <family val="34"/>
      </rPr>
      <t>SURFACE TRANSPORTATION BOARD</t>
    </r>
  </si>
  <si>
    <r>
      <rPr>
        <b/>
        <sz val="8"/>
        <rFont val="Arial"/>
        <family val="34"/>
      </rPr>
      <t>QUARTERLY CONDENSED BALANCE SHEET - RAILROADS</t>
    </r>
  </si>
  <si>
    <t>OMB Clearance No. 2140-0012</t>
  </si>
  <si>
    <r>
      <t xml:space="preserve">FORM CBS                QUARTER    1 [   ]    2 [ X ]    3 [    ]    4 [   ]       YEAR </t>
    </r>
    <r>
      <rPr>
        <u/>
        <sz val="7"/>
        <rFont val="Arial"/>
        <family val="34"/>
      </rPr>
      <t>  2014           </t>
    </r>
    <r>
      <rPr>
        <sz val="7"/>
        <rFont val="Arial"/>
        <family val="34"/>
      </rPr>
      <t xml:space="preserve">       AMENDED:  YES [   ]    NO [  X ]</t>
    </r>
  </si>
  <si>
    <t>FULL NAME AND ADDRESS OF REPORTING RAILROAD (If a system report, list all operating roads under REMARKS)                                                                                                                                                                     Norfolk Southern Combined Railroad Subsidiaries                                                                                                                                                                                                     Three Commercial Place                                                                                                                                                                                                                                                        Norfolk, VA 23510-2191</t>
  </si>
  <si>
    <r>
      <rPr>
        <b/>
        <sz val="7"/>
        <rFont val="Arial"/>
        <family val="34"/>
      </rPr>
      <t>Descriptions a</t>
    </r>
  </si>
  <si>
    <r>
      <rPr>
        <b/>
        <sz val="7"/>
        <rFont val="Arial"/>
        <family val="34"/>
      </rPr>
      <t>Balance at End of Quarter</t>
    </r>
  </si>
  <si>
    <r>
      <rPr>
        <b/>
        <sz val="7"/>
        <rFont val="Arial"/>
        <family val="34"/>
      </rPr>
      <t xml:space="preserve">This Year
</t>
    </r>
    <r>
      <rPr>
        <b/>
        <sz val="7"/>
        <rFont val="Arial"/>
        <family val="34"/>
      </rPr>
      <t>b</t>
    </r>
  </si>
  <si>
    <r>
      <rPr>
        <b/>
        <sz val="7"/>
        <rFont val="Arial"/>
        <family val="34"/>
      </rPr>
      <t xml:space="preserve">Last Year
</t>
    </r>
    <r>
      <rPr>
        <b/>
        <sz val="7"/>
        <rFont val="Arial"/>
        <family val="34"/>
      </rPr>
      <t>c</t>
    </r>
  </si>
  <si>
    <r>
      <t xml:space="preserve">               </t>
    </r>
    <r>
      <rPr>
        <b/>
        <sz val="7"/>
        <rFont val="Arial"/>
        <family val="34"/>
      </rPr>
      <t xml:space="preserve">ASSETS
</t>
    </r>
    <r>
      <rPr>
        <sz val="7"/>
        <rFont val="Arial"/>
        <family val="34"/>
      </rPr>
      <t>Cash (Account 701)</t>
    </r>
  </si>
  <si>
    <r>
      <rPr>
        <sz val="7"/>
        <rFont val="Arial"/>
        <family val="34"/>
      </rPr>
      <t>Temporary cash investments and special deposits (Accounts 702 &amp; 703)</t>
    </r>
  </si>
  <si>
    <r>
      <rPr>
        <sz val="7"/>
        <rFont val="Arial"/>
        <family val="34"/>
      </rPr>
      <t>Accounts receivables (Accounts 704-709.5)</t>
    </r>
  </si>
  <si>
    <r>
      <rPr>
        <sz val="7"/>
        <rFont val="Arial"/>
        <family val="34"/>
      </rPr>
      <t>Prepayments and W orking Funds (Accounts 710, 711, &amp; 714)</t>
    </r>
  </si>
  <si>
    <r>
      <rPr>
        <sz val="7"/>
        <rFont val="Arial"/>
        <family val="34"/>
      </rPr>
      <t>Materials and supplies (Account 712)</t>
    </r>
  </si>
  <si>
    <r>
      <rPr>
        <sz val="7"/>
        <rFont val="Arial"/>
        <family val="34"/>
      </rPr>
      <t>Other current assets (Account 713)</t>
    </r>
  </si>
  <si>
    <r>
      <rPr>
        <sz val="7"/>
        <rFont val="Arial"/>
        <family val="34"/>
      </rPr>
      <t>TOTAL CURRENT ASSETS</t>
    </r>
  </si>
  <si>
    <r>
      <rPr>
        <sz val="7"/>
        <rFont val="Arial"/>
        <family val="34"/>
      </rPr>
      <t>Special funds and other investments and advances (Accounts 715-717, &amp; 722-724)</t>
    </r>
  </si>
  <si>
    <r>
      <rPr>
        <sz val="7"/>
        <rFont val="Arial"/>
        <family val="34"/>
      </rPr>
      <t>Investments and advances affiliated companies</t>
    </r>
  </si>
  <si>
    <r>
      <rPr>
        <sz val="7"/>
        <rFont val="Arial"/>
        <family val="34"/>
      </rPr>
      <t>Transportation property - net (Accounts 731-735)</t>
    </r>
  </si>
  <si>
    <r>
      <rPr>
        <sz val="7"/>
        <rFont val="Arial"/>
        <family val="34"/>
      </rPr>
      <t>Property used in other than carrier operation less depreciation (Accounts 737 &amp; 738)</t>
    </r>
  </si>
  <si>
    <r>
      <rPr>
        <sz val="7"/>
        <rFont val="Arial"/>
        <family val="34"/>
      </rPr>
      <t>Other assets and deferred debits (Accounts 739, 741, 743, &amp; 744)</t>
    </r>
  </si>
  <si>
    <r>
      <rPr>
        <sz val="7"/>
        <rFont val="Arial"/>
        <family val="34"/>
      </rPr>
      <t>TOTAL ASSETS</t>
    </r>
  </si>
  <si>
    <r>
      <t xml:space="preserve">               </t>
    </r>
    <r>
      <rPr>
        <b/>
        <sz val="7"/>
        <rFont val="Arial"/>
        <family val="34"/>
      </rPr>
      <t xml:space="preserve">LIABILITIES
</t>
    </r>
    <r>
      <rPr>
        <sz val="7"/>
        <rFont val="Arial"/>
        <family val="34"/>
      </rPr>
      <t>Current liabilities (Accounts 751-764)</t>
    </r>
  </si>
  <si>
    <r>
      <rPr>
        <sz val="7"/>
        <rFont val="Arial"/>
        <family val="34"/>
      </rPr>
      <t>Long term debt due after one year (Accounts 765-770.2)</t>
    </r>
  </si>
  <si>
    <r>
      <rPr>
        <sz val="7"/>
        <rFont val="Arial"/>
        <family val="34"/>
      </rPr>
      <t>Deferred revenues - transfers from govt. authorities (Account 783)</t>
    </r>
  </si>
  <si>
    <r>
      <rPr>
        <sz val="7"/>
        <rFont val="Arial"/>
        <family val="34"/>
      </rPr>
      <t>Accumulated deferred income tax credits (Account 786)</t>
    </r>
  </si>
  <si>
    <r>
      <rPr>
        <sz val="7"/>
        <rFont val="Arial"/>
        <family val="34"/>
      </rPr>
      <t>Other liabilities &amp; deferred credits (Accounts 771,772,774,775,781,782,784)</t>
    </r>
  </si>
  <si>
    <r>
      <rPr>
        <sz val="7"/>
        <rFont val="Arial"/>
        <family val="34"/>
      </rPr>
      <t>TOTAL LIABILITIES</t>
    </r>
  </si>
  <si>
    <r>
      <t xml:space="preserve">               </t>
    </r>
    <r>
      <rPr>
        <b/>
        <sz val="7"/>
        <rFont val="Arial"/>
        <family val="34"/>
      </rPr>
      <t xml:space="preserve">SHAREHOLDERS' EQUITY
</t>
    </r>
    <r>
      <rPr>
        <sz val="7"/>
        <rFont val="Arial"/>
        <family val="34"/>
      </rPr>
      <t>Capital stock (Accounts 791-793)</t>
    </r>
  </si>
  <si>
    <r>
      <rPr>
        <sz val="7"/>
        <rFont val="Arial"/>
        <family val="34"/>
      </rPr>
      <t>Additional capital (Accounts 794 &amp; 795)</t>
    </r>
  </si>
  <si>
    <r>
      <rPr>
        <sz val="7"/>
        <rFont val="Arial"/>
        <family val="34"/>
      </rPr>
      <t>Retained earnings (Accounts 797-798.1)</t>
    </r>
  </si>
  <si>
    <r>
      <rPr>
        <sz val="7"/>
        <rFont val="Arial"/>
        <family val="34"/>
      </rPr>
      <t>Less treasury stock (Account 798.5)</t>
    </r>
  </si>
  <si>
    <r>
      <rPr>
        <sz val="7"/>
        <rFont val="Arial"/>
        <family val="34"/>
      </rPr>
      <t>Equity in undistributed earnings (losses) of affiliated companies</t>
    </r>
  </si>
  <si>
    <r>
      <rPr>
        <sz val="7"/>
        <rFont val="Arial"/>
        <family val="34"/>
      </rPr>
      <t>TOTAL SHAREHOLDERS' EQUITY</t>
    </r>
  </si>
  <si>
    <r>
      <rPr>
        <sz val="7"/>
        <rFont val="Arial"/>
        <family val="34"/>
      </rPr>
      <t>TOTAL LIABILITIES AND SHAREHOLDERS' EQUITY</t>
    </r>
  </si>
  <si>
    <r>
      <rPr>
        <sz val="7"/>
        <rFont val="Arial"/>
        <family val="34"/>
      </rPr>
      <t>GROSS EXPENDITURES FOR ADDITIONS AND BETTERMENTS (Accounts 731 &amp; 732)</t>
    </r>
  </si>
  <si>
    <r>
      <rPr>
        <sz val="7"/>
        <rFont val="Arial"/>
        <family val="34"/>
      </rPr>
      <t>Figures for the Quarter</t>
    </r>
  </si>
  <si>
    <r>
      <rPr>
        <sz val="7"/>
        <rFont val="Arial"/>
        <family val="34"/>
      </rPr>
      <t>Cumulative Figures</t>
    </r>
  </si>
  <si>
    <r>
      <rPr>
        <sz val="7"/>
        <rFont val="Arial"/>
        <family val="34"/>
      </rPr>
      <t xml:space="preserve">This Year
</t>
    </r>
    <r>
      <rPr>
        <sz val="7"/>
        <rFont val="Arial"/>
        <family val="34"/>
      </rPr>
      <t>a</t>
    </r>
  </si>
  <si>
    <r>
      <rPr>
        <sz val="7"/>
        <rFont val="Arial"/>
        <family val="34"/>
      </rPr>
      <t xml:space="preserve">Last Year
</t>
    </r>
    <r>
      <rPr>
        <sz val="7"/>
        <rFont val="Arial"/>
        <family val="34"/>
      </rPr>
      <t>b</t>
    </r>
  </si>
  <si>
    <r>
      <rPr>
        <sz val="7"/>
        <rFont val="Arial"/>
        <family val="34"/>
      </rPr>
      <t xml:space="preserve">This Year
</t>
    </r>
    <r>
      <rPr>
        <sz val="7"/>
        <rFont val="Arial"/>
        <family val="34"/>
      </rPr>
      <t>c</t>
    </r>
  </si>
  <si>
    <r>
      <rPr>
        <sz val="7"/>
        <rFont val="Arial"/>
        <family val="34"/>
      </rPr>
      <t xml:space="preserve">Last Year
</t>
    </r>
    <r>
      <rPr>
        <sz val="7"/>
        <rFont val="Arial"/>
        <family val="34"/>
      </rPr>
      <t>d</t>
    </r>
  </si>
  <si>
    <r>
      <rPr>
        <sz val="7"/>
        <rFont val="Arial"/>
        <family val="34"/>
      </rPr>
      <t>Road</t>
    </r>
  </si>
  <si>
    <r>
      <rPr>
        <sz val="7"/>
        <rFont val="Arial"/>
        <family val="34"/>
      </rPr>
      <t>Equipment</t>
    </r>
  </si>
  <si>
    <r>
      <rPr>
        <sz val="7"/>
        <rFont val="Arial"/>
        <family val="34"/>
      </rPr>
      <t>Total</t>
    </r>
  </si>
  <si>
    <r>
      <rPr>
        <sz val="7"/>
        <rFont val="Arial"/>
        <family val="34"/>
      </rPr>
      <t>Number of Revenue Tons Carried</t>
    </r>
  </si>
  <si>
    <r>
      <rPr>
        <sz val="7"/>
        <rFont val="Arial"/>
        <family val="34"/>
      </rPr>
      <t>Number of Revenue Tons Carried One Mile (Thousands)</t>
    </r>
  </si>
  <si>
    <t>REMARKS:</t>
  </si>
  <si>
    <t>Certain prior period amounts have been reclassified to conform to current year presentation.</t>
  </si>
  <si>
    <r>
      <rPr>
        <sz val="7"/>
        <rFont val="Arial"/>
        <family val="34"/>
      </rPr>
      <t>Page 1 of 2</t>
    </r>
  </si>
  <si>
    <r>
      <t xml:space="preserve">Form CBS        Railroad </t>
    </r>
    <r>
      <rPr>
        <u/>
        <sz val="7"/>
        <rFont val="Arial"/>
        <family val="34"/>
      </rPr>
      <t>  Norfolk Southern Combined Railroad  Subsidiaries</t>
    </r>
    <r>
      <rPr>
        <sz val="7"/>
        <rFont val="Arial"/>
        <family val="34"/>
      </rPr>
      <t xml:space="preserve">            Quarter </t>
    </r>
    <r>
      <rPr>
        <u/>
        <sz val="7"/>
        <rFont val="Arial"/>
        <family val="34"/>
      </rPr>
      <t>    2     </t>
    </r>
    <r>
      <rPr>
        <sz val="7"/>
        <rFont val="Arial"/>
        <family val="34"/>
      </rPr>
      <t xml:space="preserve"> Year </t>
    </r>
    <r>
      <rPr>
        <u/>
        <sz val="7"/>
        <rFont val="Arial"/>
        <family val="34"/>
      </rPr>
      <t>  2014         </t>
    </r>
    <r>
      <rPr>
        <sz val="7"/>
        <rFont val="Arial"/>
        <family val="34"/>
      </rPr>
      <t xml:space="preserve">   Amended </t>
    </r>
    <r>
      <rPr>
        <u/>
        <sz val="7"/>
        <rFont val="Arial"/>
        <family val="34"/>
      </rPr>
      <t>   No       </t>
    </r>
  </si>
  <si>
    <t>1.        Under order of the Surface Transportation Board, Class I railroads, excluding switching and terminal companies, are required tofile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</si>
  <si>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2.        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</si>
  <si>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</si>
  <si>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</si>
  <si>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</si>
  <si>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</si>
  <si>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r>
      <rPr>
        <b/>
        <sz val="7"/>
        <rFont val="Arial"/>
        <family val="34"/>
      </rPr>
      <t>CERTIFICATION</t>
    </r>
  </si>
  <si>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</si>
  <si>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r>
      <t xml:space="preserve">Name (Printed) </t>
    </r>
    <r>
      <rPr>
        <u/>
        <sz val="7"/>
        <rFont val="Arial"/>
        <family val="2"/>
      </rPr>
      <t xml:space="preserve">Terri H Grubb                                                                                                                                                                                     </t>
    </r>
  </si>
  <si>
    <r>
      <rPr>
        <sz val="7"/>
        <rFont val="Arial"/>
        <family val="34"/>
      </rPr>
      <t xml:space="preserve">Title            </t>
    </r>
    <r>
      <rPr>
        <u/>
        <sz val="7"/>
        <rFont val="Arial"/>
        <family val="2"/>
      </rPr>
      <t xml:space="preserve"> Manager Corporate Accounting                                                                                                                                          </t>
    </r>
  </si>
  <si>
    <r>
      <t xml:space="preserve">Date </t>
    </r>
    <r>
      <rPr>
        <u/>
        <sz val="7"/>
        <rFont val="Arial"/>
        <family val="2"/>
      </rPr>
      <t xml:space="preserve">                   </t>
    </r>
  </si>
  <si>
    <t>Signature______________________________________________</t>
  </si>
  <si>
    <r>
      <t xml:space="preserve">Telephone Number </t>
    </r>
    <r>
      <rPr>
        <u/>
        <sz val="7"/>
        <color rgb="FF000000"/>
        <rFont val="Times New Roman"/>
        <family val="1"/>
      </rPr>
      <t xml:space="preserve">540-524-5452                                     </t>
    </r>
  </si>
  <si>
    <r>
      <rPr>
        <sz val="7"/>
        <rFont val="Arial"/>
        <family val="34"/>
      </rPr>
      <t>Page 2 of 2</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</si>
</sst>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_(* \(#,##0\);_(* &quot;-&quot;_);_(@_)"/>
    <numFmt numFmtId="44" formatCode="_(&quot;$&quot;* #,##0.00_);_(&quot;$&quot;* \(#,##0.00\);_(&quot;$&quot;* &quot;-&quot;??_);_(@_)"/>
    <numFmt numFmtId="43" formatCode="_(* #,##0.00_);_(* \(#,##0.00\);_(* &quot;-&quot;??_);_(@_)"/>
    <numFmt numFmtId="164" formatCode="###0;###0"/>
  </numFmts>
  <fonts count="13">
    <font>
      <sz val="11"/>
      <color theme="1"/>
      <name val="Calibri"/>
      <family val="2"/>
      <scheme val="minor"/>
    </font>
    <font>
      <sz val="11"/>
      <color theme="1"/>
      <name val="Calibri"/>
      <family val="2"/>
      <scheme val="minor"/>
    </font>
    <font>
      <sz val="10"/>
      <color rgb="FF000000"/>
      <name val="Times New Roman"/>
      <family val="1"/>
    </font>
    <font>
      <b/>
      <sz val="7"/>
      <name val="Arial"/>
      <family val="34"/>
    </font>
    <font>
      <sz val="7"/>
      <color rgb="FF000000"/>
      <name val="Times New Roman"/>
      <family val="1"/>
    </font>
    <font>
      <u/>
      <sz val="7"/>
      <color rgb="FF000000"/>
      <name val="Times New Roman"/>
      <family val="1"/>
    </font>
    <font>
      <sz val="7"/>
      <name val="Arial"/>
      <family val="34"/>
    </font>
    <font>
      <sz val="7"/>
      <color rgb="FF000000"/>
      <name val="Arial"/>
      <family val="2"/>
    </font>
    <font>
      <sz val="10"/>
      <name val="Arial"/>
      <family val="2"/>
    </font>
    <font>
      <sz val="10"/>
      <name val="Geneva"/>
    </font>
    <font>
      <b/>
      <sz val="8"/>
      <name val="Arial"/>
      <family val="34"/>
    </font>
    <font>
      <u/>
      <sz val="7"/>
      <name val="Arial"/>
      <family val="34"/>
    </font>
    <font>
      <u/>
      <sz val="7"/>
      <name val="Arial"/>
      <family val="2"/>
    </font>
  </fonts>
  <fills count="3">
    <fill>
      <patternFill patternType="none"/>
    </fill>
    <fill>
      <patternFill patternType="gray125"/>
    </fill>
    <fill>
      <patternFill patternType="solid">
        <fgColor rgb="FFFFFFFF"/>
      </patternFill>
    </fill>
  </fills>
  <borders count="13">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s>
  <cellStyleXfs count="68">
    <xf numFmtId="0" fontId="0" fillId="0" borderId="0"/>
    <xf numFmtId="0" fontId="2" fillId="0" borderId="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9" fillId="0" borderId="0" applyFont="0" applyFill="0" applyBorder="0" applyAlignment="0" applyProtection="0"/>
  </cellStyleXfs>
  <cellXfs count="57">
    <xf numFmtId="0" fontId="0" fillId="0" borderId="0" xfId="0"/>
    <xf numFmtId="0" fontId="2" fillId="2" borderId="0" xfId="1" applyFill="1" applyBorder="1" applyAlignment="1">
      <alignment horizontal="left" vertical="top"/>
    </xf>
    <xf numFmtId="0" fontId="4" fillId="2" borderId="0" xfId="1" applyFont="1" applyFill="1" applyBorder="1" applyAlignment="1">
      <alignment horizontal="left" vertical="top"/>
    </xf>
    <xf numFmtId="164" fontId="7" fillId="2" borderId="6" xfId="1" applyNumberFormat="1" applyFont="1" applyFill="1" applyBorder="1" applyAlignment="1">
      <alignment horizontal="center" vertical="center" wrapText="1"/>
    </xf>
    <xf numFmtId="164" fontId="7" fillId="2" borderId="6" xfId="1" applyNumberFormat="1" applyFont="1" applyFill="1" applyBorder="1" applyAlignment="1">
      <alignment horizontal="center" vertical="top" wrapText="1"/>
    </xf>
    <xf numFmtId="0" fontId="2" fillId="2" borderId="0" xfId="1" applyFill="1" applyBorder="1" applyAlignment="1">
      <alignment horizontal="center" vertical="top"/>
    </xf>
    <xf numFmtId="0" fontId="2" fillId="2" borderId="0" xfId="1" applyFill="1" applyBorder="1" applyAlignment="1">
      <alignment horizontal="right" vertical="top"/>
    </xf>
    <xf numFmtId="0" fontId="2" fillId="0" borderId="0" xfId="1" applyFill="1" applyBorder="1" applyAlignment="1">
      <alignment horizontal="left" vertical="top"/>
    </xf>
    <xf numFmtId="0" fontId="6" fillId="2" borderId="0" xfId="1" applyFont="1" applyFill="1" applyBorder="1" applyAlignment="1">
      <alignment horizontal="left" vertical="top"/>
    </xf>
    <xf numFmtId="0" fontId="2" fillId="2" borderId="5" xfId="1" applyFill="1" applyBorder="1" applyAlignment="1">
      <alignment horizontal="center" vertical="top" wrapText="1"/>
    </xf>
    <xf numFmtId="164" fontId="7" fillId="2" borderId="6" xfId="1" applyNumberFormat="1" applyFont="1" applyFill="1" applyBorder="1" applyAlignment="1">
      <alignment horizontal="center" wrapText="1"/>
    </xf>
    <xf numFmtId="3" fontId="4" fillId="2" borderId="6" xfId="1" applyNumberFormat="1" applyFont="1" applyFill="1" applyBorder="1" applyAlignment="1">
      <alignment horizontal="right" wrapText="1"/>
    </xf>
    <xf numFmtId="41" fontId="4" fillId="2" borderId="6" xfId="1" applyNumberFormat="1" applyFont="1" applyFill="1" applyBorder="1" applyAlignment="1">
      <alignment horizontal="right" vertical="top" wrapText="1"/>
    </xf>
    <xf numFmtId="3" fontId="4" fillId="2" borderId="6" xfId="1" applyNumberFormat="1" applyFont="1" applyFill="1" applyBorder="1" applyAlignment="1">
      <alignment horizontal="right" vertical="top" wrapText="1"/>
    </xf>
    <xf numFmtId="3" fontId="4" fillId="2" borderId="6" xfId="1" applyNumberFormat="1" applyFont="1" applyFill="1" applyBorder="1" applyAlignment="1">
      <alignment horizontal="right" vertical="center" wrapText="1"/>
    </xf>
    <xf numFmtId="164" fontId="7" fillId="2" borderId="6" xfId="1" applyNumberFormat="1" applyFont="1" applyFill="1" applyBorder="1" applyAlignment="1">
      <alignment horizontal="left" vertical="top" wrapText="1"/>
    </xf>
    <xf numFmtId="164" fontId="7" fillId="2" borderId="6" xfId="1" applyNumberFormat="1" applyFont="1" applyFill="1" applyBorder="1" applyAlignment="1">
      <alignment horizontal="left" vertical="center" wrapText="1"/>
    </xf>
    <xf numFmtId="0" fontId="2" fillId="2" borderId="3" xfId="1" applyFill="1" applyBorder="1" applyAlignment="1">
      <alignment vertical="top" wrapText="1"/>
    </xf>
    <xf numFmtId="0" fontId="2" fillId="2" borderId="4" xfId="1" applyFill="1" applyBorder="1" applyAlignment="1">
      <alignment vertical="top" wrapText="1"/>
    </xf>
    <xf numFmtId="0" fontId="2" fillId="2" borderId="6" xfId="1" applyFill="1" applyBorder="1" applyAlignment="1">
      <alignment horizontal="left" vertical="top" wrapText="1"/>
    </xf>
    <xf numFmtId="0" fontId="2" fillId="2" borderId="0" xfId="1" applyFill="1" applyBorder="1" applyAlignment="1">
      <alignment horizontal="left" vertical="top" wrapText="1"/>
    </xf>
    <xf numFmtId="164" fontId="7" fillId="2" borderId="0" xfId="1" applyNumberFormat="1" applyFont="1" applyFill="1" applyBorder="1" applyAlignment="1">
      <alignment horizontal="left" vertical="top" wrapText="1"/>
    </xf>
    <xf numFmtId="0" fontId="6" fillId="2" borderId="0" xfId="1" applyFont="1" applyFill="1" applyBorder="1" applyAlignment="1">
      <alignment horizontal="left" vertical="top" wrapText="1"/>
    </xf>
    <xf numFmtId="0" fontId="10" fillId="2" borderId="0" xfId="1" applyFont="1" applyFill="1" applyBorder="1" applyAlignment="1">
      <alignment horizontal="left" vertical="top"/>
    </xf>
    <xf numFmtId="0" fontId="6" fillId="0" borderId="0" xfId="1" applyFont="1"/>
    <xf numFmtId="0" fontId="4" fillId="0" borderId="0" xfId="1" applyFont="1"/>
    <xf numFmtId="0" fontId="2" fillId="2" borderId="8" xfId="1" applyFill="1" applyBorder="1" applyAlignment="1">
      <alignment horizontal="left" vertical="top" wrapText="1"/>
    </xf>
    <xf numFmtId="0" fontId="2" fillId="2" borderId="9" xfId="1" applyFill="1" applyBorder="1" applyAlignment="1">
      <alignment horizontal="left" vertical="top" wrapText="1"/>
    </xf>
    <xf numFmtId="0" fontId="2" fillId="2" borderId="10" xfId="1" applyFill="1" applyBorder="1" applyAlignment="1">
      <alignment horizontal="left" vertical="top" wrapText="1"/>
    </xf>
    <xf numFmtId="0" fontId="6" fillId="2" borderId="0" xfId="1" applyFont="1" applyFill="1" applyBorder="1" applyAlignment="1">
      <alignment horizontal="left" vertical="top" wrapText="1"/>
    </xf>
    <xf numFmtId="0" fontId="2" fillId="2" borderId="0" xfId="1" applyFill="1" applyBorder="1" applyAlignment="1">
      <alignment horizontal="left" vertical="top" wrapText="1"/>
    </xf>
    <xf numFmtId="0" fontId="2" fillId="2" borderId="8" xfId="1" applyFill="1" applyBorder="1" applyAlignment="1">
      <alignment horizontal="left" vertical="center" wrapText="1"/>
    </xf>
    <xf numFmtId="0" fontId="2" fillId="2" borderId="9" xfId="1" applyFill="1" applyBorder="1" applyAlignment="1">
      <alignment horizontal="left" vertical="center" wrapText="1"/>
    </xf>
    <xf numFmtId="0" fontId="2" fillId="2" borderId="10" xfId="1" applyFill="1" applyBorder="1" applyAlignment="1">
      <alignment horizontal="left" vertical="center" wrapText="1"/>
    </xf>
    <xf numFmtId="0" fontId="2" fillId="2" borderId="2" xfId="1" applyFill="1" applyBorder="1" applyAlignment="1">
      <alignment horizontal="center" vertical="top" wrapText="1"/>
    </xf>
    <xf numFmtId="0" fontId="2" fillId="2" borderId="5" xfId="1" applyFill="1" applyBorder="1" applyAlignment="1">
      <alignment horizontal="center" vertical="top" wrapText="1"/>
    </xf>
    <xf numFmtId="0" fontId="2" fillId="2" borderId="2" xfId="1" applyFill="1" applyBorder="1" applyAlignment="1">
      <alignment horizontal="left" vertical="top" wrapText="1"/>
    </xf>
    <xf numFmtId="0" fontId="2" fillId="2" borderId="5" xfId="1" applyFill="1" applyBorder="1" applyAlignment="1">
      <alignment horizontal="left" vertical="top" wrapText="1"/>
    </xf>
    <xf numFmtId="0" fontId="2" fillId="2" borderId="3" xfId="1" applyFill="1" applyBorder="1" applyAlignment="1">
      <alignment horizontal="left" vertical="top" wrapText="1"/>
    </xf>
    <xf numFmtId="0" fontId="2" fillId="2" borderId="4" xfId="1" applyFill="1" applyBorder="1" applyAlignment="1">
      <alignment horizontal="left" vertical="top" wrapText="1"/>
    </xf>
    <xf numFmtId="0" fontId="2" fillId="2" borderId="8" xfId="1" applyFont="1" applyFill="1" applyBorder="1" applyAlignment="1">
      <alignment horizontal="left" vertical="top" wrapText="1"/>
    </xf>
    <xf numFmtId="0" fontId="2" fillId="2" borderId="0" xfId="1" applyFill="1" applyBorder="1" applyAlignment="1">
      <alignment horizontal="center" vertical="top"/>
    </xf>
    <xf numFmtId="0" fontId="2" fillId="2" borderId="0" xfId="1" applyFont="1" applyFill="1" applyBorder="1" applyAlignment="1">
      <alignment horizontal="left" vertical="top"/>
    </xf>
    <xf numFmtId="0" fontId="2" fillId="2" borderId="0" xfId="1" applyFill="1" applyBorder="1" applyAlignment="1">
      <alignment horizontal="left" vertical="top"/>
    </xf>
    <xf numFmtId="0" fontId="2" fillId="0" borderId="0" xfId="1" applyFont="1" applyFill="1" applyBorder="1" applyAlignment="1">
      <alignment horizontal="left" vertical="top"/>
    </xf>
    <xf numFmtId="0" fontId="2" fillId="0" borderId="0" xfId="1" applyFill="1" applyBorder="1" applyAlignment="1">
      <alignment horizontal="left" vertical="top"/>
    </xf>
    <xf numFmtId="0" fontId="6" fillId="2" borderId="8" xfId="1" applyFont="1" applyFill="1" applyBorder="1" applyAlignment="1">
      <alignment horizontal="left" vertical="top" wrapText="1"/>
    </xf>
    <xf numFmtId="0" fontId="2" fillId="2" borderId="3" xfId="1" applyFill="1" applyBorder="1" applyAlignment="1">
      <alignment horizontal="center" wrapText="1"/>
    </xf>
    <xf numFmtId="0" fontId="2" fillId="2" borderId="7" xfId="1" applyFill="1" applyBorder="1" applyAlignment="1">
      <alignment horizontal="center" wrapText="1"/>
    </xf>
    <xf numFmtId="0" fontId="2" fillId="2" borderId="4" xfId="1" applyFill="1" applyBorder="1" applyAlignment="1">
      <alignment horizontal="center" wrapText="1"/>
    </xf>
    <xf numFmtId="0" fontId="2" fillId="2" borderId="11" xfId="1" applyFill="1" applyBorder="1" applyAlignment="1">
      <alignment horizontal="center" wrapText="1"/>
    </xf>
    <xf numFmtId="0" fontId="2" fillId="2" borderId="1" xfId="1" applyFill="1" applyBorder="1" applyAlignment="1">
      <alignment horizontal="center" wrapText="1"/>
    </xf>
    <xf numFmtId="0" fontId="2" fillId="2" borderId="12" xfId="1" applyFill="1" applyBorder="1" applyAlignment="1">
      <alignment horizontal="center" wrapText="1"/>
    </xf>
    <xf numFmtId="0" fontId="6" fillId="2" borderId="0" xfId="1" applyFont="1" applyFill="1" applyBorder="1" applyAlignment="1">
      <alignment horizontal="left" vertical="top"/>
    </xf>
    <xf numFmtId="0" fontId="4" fillId="0" borderId="0" xfId="1" applyFont="1"/>
    <xf numFmtId="0" fontId="7" fillId="2" borderId="0" xfId="1" applyFont="1" applyFill="1" applyBorder="1" applyAlignment="1">
      <alignment horizontal="left" vertical="top" wrapText="1"/>
    </xf>
    <xf numFmtId="0" fontId="7" fillId="2" borderId="0" xfId="1" applyFont="1" applyFill="1" applyBorder="1" applyAlignment="1">
      <alignment horizontal="left" vertical="top"/>
    </xf>
  </cellXfs>
  <cellStyles count="68">
    <cellStyle name="Comma 10" xfId="2"/>
    <cellStyle name="Comma 2" xfId="3"/>
    <cellStyle name="Comma 2 2" xfId="4"/>
    <cellStyle name="Comma 3" xfId="5"/>
    <cellStyle name="Comma 3 2" xfId="6"/>
    <cellStyle name="Comma 3 2 2" xfId="7"/>
    <cellStyle name="Comma 3 3" xfId="8"/>
    <cellStyle name="Comma 3 4" xfId="9"/>
    <cellStyle name="Comma 4" xfId="10"/>
    <cellStyle name="Comma 4 2" xfId="11"/>
    <cellStyle name="Comma 4 2 2" xfId="12"/>
    <cellStyle name="Comma 4 3" xfId="13"/>
    <cellStyle name="Comma 4 4" xfId="14"/>
    <cellStyle name="Comma 5" xfId="15"/>
    <cellStyle name="Comma 5 2" xfId="16"/>
    <cellStyle name="Comma 5 2 2" xfId="17"/>
    <cellStyle name="Comma 5 3" xfId="18"/>
    <cellStyle name="Comma 6" xfId="19"/>
    <cellStyle name="Comma 6 2" xfId="20"/>
    <cellStyle name="Comma 7" xfId="21"/>
    <cellStyle name="Comma 8" xfId="22"/>
    <cellStyle name="Comma 9" xfId="23"/>
    <cellStyle name="Currency 2" xfId="24"/>
    <cellStyle name="Currency 2 2" xfId="25"/>
    <cellStyle name="Normal" xfId="0" builtinId="0"/>
    <cellStyle name="Normal 10" xfId="26"/>
    <cellStyle name="Normal 10 2" xfId="27"/>
    <cellStyle name="Normal 10 2 2" xfId="28"/>
    <cellStyle name="Normal 10 3" xfId="29"/>
    <cellStyle name="Normal 11" xfId="30"/>
    <cellStyle name="Normal 11 2" xfId="31"/>
    <cellStyle name="Normal 12" xfId="32"/>
    <cellStyle name="Normal 13" xfId="33"/>
    <cellStyle name="Normal 14" xfId="34"/>
    <cellStyle name="Normal 15" xfId="35"/>
    <cellStyle name="Normal 16" xfId="36"/>
    <cellStyle name="Normal 2" xfId="37"/>
    <cellStyle name="Normal 2 2" xfId="38"/>
    <cellStyle name="Normal 3" xfId="39"/>
    <cellStyle name="Normal 3 2" xfId="40"/>
    <cellStyle name="Normal 3 2 2" xfId="41"/>
    <cellStyle name="Normal 3 3" xfId="42"/>
    <cellStyle name="Normal 3 4" xfId="43"/>
    <cellStyle name="Normal 4" xfId="1"/>
    <cellStyle name="Normal 5" xfId="44"/>
    <cellStyle name="Normal 5 2" xfId="45"/>
    <cellStyle name="Normal 5 2 2" xfId="46"/>
    <cellStyle name="Normal 5 3" xfId="47"/>
    <cellStyle name="Normal 5 4" xfId="48"/>
    <cellStyle name="Normal 6" xfId="49"/>
    <cellStyle name="Normal 6 2" xfId="50"/>
    <cellStyle name="Normal 6 2 2" xfId="51"/>
    <cellStyle name="Normal 6 3" xfId="52"/>
    <cellStyle name="Normal 6 4" xfId="53"/>
    <cellStyle name="Normal 7" xfId="54"/>
    <cellStyle name="Normal 7 2" xfId="55"/>
    <cellStyle name="Normal 7 2 2" xfId="56"/>
    <cellStyle name="Normal 7 3" xfId="57"/>
    <cellStyle name="Normal 7 4" xfId="58"/>
    <cellStyle name="Normal 8" xfId="59"/>
    <cellStyle name="Normal 8 2" xfId="60"/>
    <cellStyle name="Normal 8 2 2" xfId="61"/>
    <cellStyle name="Normal 8 3" xfId="62"/>
    <cellStyle name="Normal 9" xfId="63"/>
    <cellStyle name="Normal 9 2" xfId="64"/>
    <cellStyle name="Normal 9 2 2" xfId="65"/>
    <cellStyle name="Normal 9 3" xfId="66"/>
    <cellStyle name="Percent 2" xfId="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0"/>
  <sheetViews>
    <sheetView tabSelected="1" zoomScaleNormal="100" workbookViewId="0">
      <selection sqref="A1:F1"/>
    </sheetView>
  </sheetViews>
  <sheetFormatPr defaultColWidth="9.1796875" defaultRowHeight="13"/>
  <cols>
    <col min="1" max="1" width="29.54296875" style="1" customWidth="1"/>
    <col min="2" max="2" width="13.81640625" style="1" customWidth="1"/>
    <col min="3" max="3" width="11.26953125" style="1" customWidth="1"/>
    <col min="4" max="4" width="3.54296875" style="1" customWidth="1"/>
    <col min="5" max="6" width="13.81640625" style="1" customWidth="1"/>
    <col min="7" max="7" width="2.7265625" style="1" customWidth="1"/>
    <col min="8" max="16384" width="9.1796875" style="1"/>
  </cols>
  <sheetData>
    <row r="1" spans="1:6" ht="18.75" customHeight="1">
      <c r="A1" s="41" t="s">
        <v>1</v>
      </c>
      <c r="B1" s="41"/>
      <c r="C1" s="41"/>
      <c r="D1" s="41"/>
      <c r="E1" s="41"/>
      <c r="F1" s="41"/>
    </row>
    <row r="2" spans="1:6" ht="18" customHeight="1">
      <c r="A2" s="41" t="s">
        <v>2</v>
      </c>
      <c r="B2" s="41"/>
      <c r="C2" s="41"/>
      <c r="D2" s="41"/>
      <c r="E2" s="41"/>
      <c r="F2" s="41"/>
    </row>
    <row r="3" spans="1:6" ht="11.15" customHeight="1">
      <c r="A3" s="5"/>
      <c r="E3" s="42" t="s">
        <v>3</v>
      </c>
      <c r="F3" s="43"/>
    </row>
    <row r="4" spans="1:6" ht="24.75" customHeight="1">
      <c r="A4" s="6"/>
      <c r="B4" s="7"/>
      <c r="C4" s="7"/>
      <c r="D4" s="7"/>
      <c r="E4" s="44" t="s">
        <v>0</v>
      </c>
      <c r="F4" s="45"/>
    </row>
    <row r="5" spans="1:6" ht="10" customHeight="1">
      <c r="A5" s="8" t="s">
        <v>4</v>
      </c>
      <c r="B5" s="7"/>
      <c r="C5" s="7"/>
      <c r="D5" s="7"/>
      <c r="E5" s="7"/>
      <c r="F5" s="7"/>
    </row>
    <row r="6" spans="1:6" ht="71.150000000000006" customHeight="1">
      <c r="A6" s="46" t="s">
        <v>5</v>
      </c>
      <c r="B6" s="27"/>
      <c r="C6" s="27"/>
      <c r="D6" s="27"/>
      <c r="E6" s="27"/>
      <c r="F6" s="28"/>
    </row>
    <row r="7" spans="1:6" ht="8.15" customHeight="1">
      <c r="A7" s="47" t="s">
        <v>6</v>
      </c>
      <c r="B7" s="48"/>
      <c r="C7" s="49"/>
      <c r="D7" s="36"/>
      <c r="E7" s="38" t="s">
        <v>7</v>
      </c>
      <c r="F7" s="39"/>
    </row>
    <row r="8" spans="1:6" ht="17.149999999999999" customHeight="1">
      <c r="A8" s="50"/>
      <c r="B8" s="51"/>
      <c r="C8" s="52"/>
      <c r="D8" s="37"/>
      <c r="E8" s="9" t="s">
        <v>8</v>
      </c>
      <c r="F8" s="9" t="s">
        <v>9</v>
      </c>
    </row>
    <row r="9" spans="1:6" ht="24" customHeight="1">
      <c r="A9" s="40" t="s">
        <v>10</v>
      </c>
      <c r="B9" s="27"/>
      <c r="C9" s="28"/>
      <c r="D9" s="10">
        <v>1</v>
      </c>
      <c r="E9" s="11">
        <v>1569297</v>
      </c>
      <c r="F9" s="11">
        <v>514449</v>
      </c>
    </row>
    <row r="10" spans="1:6" ht="10" customHeight="1">
      <c r="A10" s="26" t="s">
        <v>11</v>
      </c>
      <c r="B10" s="27"/>
      <c r="C10" s="28"/>
      <c r="D10" s="4">
        <v>2</v>
      </c>
      <c r="E10" s="12">
        <v>0</v>
      </c>
      <c r="F10" s="12">
        <v>0</v>
      </c>
    </row>
    <row r="11" spans="1:6" ht="10" customHeight="1">
      <c r="A11" s="26" t="s">
        <v>12</v>
      </c>
      <c r="B11" s="27"/>
      <c r="C11" s="28"/>
      <c r="D11" s="4">
        <v>3</v>
      </c>
      <c r="E11" s="13">
        <v>9138373</v>
      </c>
      <c r="F11" s="13">
        <v>7906056</v>
      </c>
    </row>
    <row r="12" spans="1:6" ht="10" customHeight="1">
      <c r="A12" s="26" t="s">
        <v>13</v>
      </c>
      <c r="B12" s="27"/>
      <c r="C12" s="28"/>
      <c r="D12" s="4">
        <v>4</v>
      </c>
      <c r="E12" s="13">
        <v>176925</v>
      </c>
      <c r="F12" s="13">
        <v>169576</v>
      </c>
    </row>
    <row r="13" spans="1:6" ht="10" customHeight="1">
      <c r="A13" s="26" t="s">
        <v>14</v>
      </c>
      <c r="B13" s="27"/>
      <c r="C13" s="28"/>
      <c r="D13" s="4">
        <v>5</v>
      </c>
      <c r="E13" s="13">
        <v>250698</v>
      </c>
      <c r="F13" s="13">
        <v>227706</v>
      </c>
    </row>
    <row r="14" spans="1:6" ht="10" customHeight="1">
      <c r="A14" s="26" t="s">
        <v>15</v>
      </c>
      <c r="B14" s="27"/>
      <c r="C14" s="28"/>
      <c r="D14" s="4">
        <v>6</v>
      </c>
      <c r="E14" s="13">
        <v>14755</v>
      </c>
      <c r="F14" s="13">
        <v>3124</v>
      </c>
    </row>
    <row r="15" spans="1:6" ht="13" customHeight="1">
      <c r="A15" s="31" t="s">
        <v>16</v>
      </c>
      <c r="B15" s="32"/>
      <c r="C15" s="33"/>
      <c r="D15" s="3">
        <v>7</v>
      </c>
      <c r="E15" s="14">
        <f>SUM(E9:E14)</f>
        <v>11150048</v>
      </c>
      <c r="F15" s="14">
        <f>SUM(F9:F14)</f>
        <v>8820911</v>
      </c>
    </row>
    <row r="16" spans="1:6" ht="12" customHeight="1">
      <c r="A16" s="26" t="s">
        <v>17</v>
      </c>
      <c r="B16" s="27"/>
      <c r="C16" s="28"/>
      <c r="D16" s="4">
        <v>8</v>
      </c>
      <c r="E16" s="13">
        <v>635030</v>
      </c>
      <c r="F16" s="13">
        <v>333964</v>
      </c>
    </row>
    <row r="17" spans="1:6" ht="10" customHeight="1">
      <c r="A17" s="26" t="s">
        <v>18</v>
      </c>
      <c r="B17" s="27"/>
      <c r="C17" s="28"/>
      <c r="D17" s="4">
        <v>9</v>
      </c>
      <c r="E17" s="13">
        <v>3065495</v>
      </c>
      <c r="F17" s="13">
        <v>2427603</v>
      </c>
    </row>
    <row r="18" spans="1:6" ht="10" customHeight="1">
      <c r="A18" s="26" t="s">
        <v>19</v>
      </c>
      <c r="B18" s="27"/>
      <c r="C18" s="28"/>
      <c r="D18" s="15">
        <v>10</v>
      </c>
      <c r="E18" s="13">
        <v>26193177</v>
      </c>
      <c r="F18" s="13">
        <v>25377769</v>
      </c>
    </row>
    <row r="19" spans="1:6" ht="10" customHeight="1">
      <c r="A19" s="26" t="s">
        <v>20</v>
      </c>
      <c r="B19" s="27"/>
      <c r="C19" s="28"/>
      <c r="D19" s="15">
        <v>11</v>
      </c>
      <c r="E19" s="13">
        <v>123786</v>
      </c>
      <c r="F19" s="13">
        <v>126358</v>
      </c>
    </row>
    <row r="20" spans="1:6" ht="10" customHeight="1">
      <c r="A20" s="26" t="s">
        <v>21</v>
      </c>
      <c r="B20" s="27"/>
      <c r="C20" s="28"/>
      <c r="D20" s="15">
        <v>12</v>
      </c>
      <c r="E20" s="13">
        <v>25612</v>
      </c>
      <c r="F20" s="13">
        <v>29739</v>
      </c>
    </row>
    <row r="21" spans="1:6" ht="13" customHeight="1">
      <c r="A21" s="31" t="s">
        <v>22</v>
      </c>
      <c r="B21" s="32"/>
      <c r="C21" s="33"/>
      <c r="D21" s="16">
        <v>13</v>
      </c>
      <c r="E21" s="14">
        <f>SUM(E15:E20)</f>
        <v>41193148</v>
      </c>
      <c r="F21" s="14">
        <f>SUM(F15:F20)</f>
        <v>37116344</v>
      </c>
    </row>
    <row r="22" spans="1:6" ht="27" customHeight="1">
      <c r="A22" s="40" t="s">
        <v>23</v>
      </c>
      <c r="B22" s="27"/>
      <c r="C22" s="28"/>
      <c r="D22" s="16">
        <v>14</v>
      </c>
      <c r="E22" s="14">
        <v>6539132</v>
      </c>
      <c r="F22" s="14">
        <v>4803177</v>
      </c>
    </row>
    <row r="23" spans="1:6" ht="10" customHeight="1">
      <c r="A23" s="26" t="s">
        <v>24</v>
      </c>
      <c r="B23" s="27"/>
      <c r="C23" s="28"/>
      <c r="D23" s="15">
        <v>15</v>
      </c>
      <c r="E23" s="13">
        <v>4636960</v>
      </c>
      <c r="F23" s="13">
        <v>3846821</v>
      </c>
    </row>
    <row r="24" spans="1:6" ht="10" customHeight="1">
      <c r="A24" s="26" t="s">
        <v>25</v>
      </c>
      <c r="B24" s="27"/>
      <c r="C24" s="28"/>
      <c r="D24" s="15">
        <v>16</v>
      </c>
      <c r="E24" s="12">
        <v>0</v>
      </c>
      <c r="F24" s="12">
        <v>0</v>
      </c>
    </row>
    <row r="25" spans="1:6" ht="10" customHeight="1">
      <c r="A25" s="26" t="s">
        <v>26</v>
      </c>
      <c r="B25" s="27"/>
      <c r="C25" s="28"/>
      <c r="D25" s="15">
        <v>17</v>
      </c>
      <c r="E25" s="13">
        <v>9263356</v>
      </c>
      <c r="F25" s="13">
        <v>8370150</v>
      </c>
    </row>
    <row r="26" spans="1:6" ht="10" customHeight="1">
      <c r="A26" s="26" t="s">
        <v>27</v>
      </c>
      <c r="B26" s="27"/>
      <c r="C26" s="28"/>
      <c r="D26" s="15">
        <v>18</v>
      </c>
      <c r="E26" s="13">
        <v>3058775</v>
      </c>
      <c r="F26" s="13">
        <v>4208295</v>
      </c>
    </row>
    <row r="27" spans="1:6" ht="13" customHeight="1">
      <c r="A27" s="26" t="s">
        <v>28</v>
      </c>
      <c r="B27" s="27"/>
      <c r="C27" s="28"/>
      <c r="D27" s="15">
        <v>19</v>
      </c>
      <c r="E27" s="13">
        <f>SUM(E22:E26)</f>
        <v>23498223</v>
      </c>
      <c r="F27" s="13">
        <f>SUM(F22:F26)</f>
        <v>21228443</v>
      </c>
    </row>
    <row r="28" spans="1:6" ht="27" customHeight="1">
      <c r="A28" s="40" t="s">
        <v>29</v>
      </c>
      <c r="B28" s="27"/>
      <c r="C28" s="28"/>
      <c r="D28" s="16">
        <v>20</v>
      </c>
      <c r="E28" s="14">
        <v>166690</v>
      </c>
      <c r="F28" s="14">
        <v>166690</v>
      </c>
    </row>
    <row r="29" spans="1:6" ht="10" customHeight="1">
      <c r="A29" s="26" t="s">
        <v>30</v>
      </c>
      <c r="B29" s="27"/>
      <c r="C29" s="28"/>
      <c r="D29" s="15">
        <v>21</v>
      </c>
      <c r="E29" s="13">
        <v>7263099</v>
      </c>
      <c r="F29" s="13">
        <v>7099625</v>
      </c>
    </row>
    <row r="30" spans="1:6" ht="10" customHeight="1">
      <c r="A30" s="26" t="s">
        <v>31</v>
      </c>
      <c r="B30" s="27"/>
      <c r="C30" s="28"/>
      <c r="D30" s="15">
        <v>22</v>
      </c>
      <c r="E30" s="13">
        <v>10265136</v>
      </c>
      <c r="F30" s="13">
        <v>8621586</v>
      </c>
    </row>
    <row r="31" spans="1:6" ht="10" customHeight="1">
      <c r="A31" s="26" t="s">
        <v>32</v>
      </c>
      <c r="B31" s="27"/>
      <c r="C31" s="28"/>
      <c r="D31" s="15">
        <v>23</v>
      </c>
      <c r="E31" s="12">
        <v>0</v>
      </c>
      <c r="F31" s="12">
        <v>0</v>
      </c>
    </row>
    <row r="32" spans="1:6" ht="10" customHeight="1">
      <c r="A32" s="26" t="s">
        <v>33</v>
      </c>
      <c r="B32" s="27"/>
      <c r="C32" s="28"/>
      <c r="D32" s="15">
        <v>24</v>
      </c>
      <c r="E32" s="12">
        <v>0</v>
      </c>
      <c r="F32" s="12">
        <v>0</v>
      </c>
    </row>
    <row r="33" spans="1:6" ht="14.15" customHeight="1">
      <c r="A33" s="31" t="s">
        <v>34</v>
      </c>
      <c r="B33" s="32"/>
      <c r="C33" s="33"/>
      <c r="D33" s="16">
        <v>25</v>
      </c>
      <c r="E33" s="13">
        <f>SUM(E28:E32)</f>
        <v>17694925</v>
      </c>
      <c r="F33" s="13">
        <f>SUM(F28:F32)</f>
        <v>15887901</v>
      </c>
    </row>
    <row r="34" spans="1:6" ht="14.15" customHeight="1">
      <c r="A34" s="31" t="s">
        <v>35</v>
      </c>
      <c r="B34" s="32"/>
      <c r="C34" s="33"/>
      <c r="D34" s="16">
        <v>26</v>
      </c>
      <c r="E34" s="13">
        <f>E33+E27</f>
        <v>41193148</v>
      </c>
      <c r="F34" s="13">
        <f>F33+F27</f>
        <v>37116344</v>
      </c>
    </row>
    <row r="35" spans="1:6" ht="9" customHeight="1">
      <c r="A35" s="34" t="s">
        <v>36</v>
      </c>
      <c r="B35" s="17" t="s">
        <v>37</v>
      </c>
      <c r="C35" s="18"/>
      <c r="D35" s="36"/>
      <c r="E35" s="38" t="s">
        <v>38</v>
      </c>
      <c r="F35" s="39"/>
    </row>
    <row r="36" spans="1:6" ht="17.149999999999999" customHeight="1">
      <c r="A36" s="35"/>
      <c r="B36" s="9" t="s">
        <v>39</v>
      </c>
      <c r="C36" s="9" t="s">
        <v>40</v>
      </c>
      <c r="D36" s="37"/>
      <c r="E36" s="9" t="s">
        <v>41</v>
      </c>
      <c r="F36" s="9" t="s">
        <v>42</v>
      </c>
    </row>
    <row r="37" spans="1:6" ht="12" customHeight="1">
      <c r="A37" s="19" t="s">
        <v>43</v>
      </c>
      <c r="B37" s="14">
        <v>330887</v>
      </c>
      <c r="C37" s="14">
        <v>365371</v>
      </c>
      <c r="D37" s="15">
        <v>27</v>
      </c>
      <c r="E37" s="14">
        <v>602142</v>
      </c>
      <c r="F37" s="14">
        <v>656015</v>
      </c>
    </row>
    <row r="38" spans="1:6" ht="10" customHeight="1">
      <c r="A38" s="19" t="s">
        <v>44</v>
      </c>
      <c r="B38" s="14">
        <v>95553</v>
      </c>
      <c r="C38" s="14">
        <v>140198</v>
      </c>
      <c r="D38" s="15">
        <v>28</v>
      </c>
      <c r="E38" s="14">
        <v>205519</v>
      </c>
      <c r="F38" s="14">
        <v>227983</v>
      </c>
    </row>
    <row r="39" spans="1:6" ht="12" customHeight="1">
      <c r="A39" s="19" t="s">
        <v>45</v>
      </c>
      <c r="B39" s="14">
        <f>SUM(B37:B38)</f>
        <v>426440</v>
      </c>
      <c r="C39" s="14">
        <f>SUM(C37:C38)</f>
        <v>505569</v>
      </c>
      <c r="D39" s="15">
        <v>29</v>
      </c>
      <c r="E39" s="14">
        <f>SUM(E37:E38)</f>
        <v>807661</v>
      </c>
      <c r="F39" s="14">
        <f>SUM(F37:F38)</f>
        <v>883998</v>
      </c>
    </row>
    <row r="40" spans="1:6" ht="10" customHeight="1">
      <c r="A40" s="26" t="s">
        <v>46</v>
      </c>
      <c r="B40" s="27"/>
      <c r="C40" s="28"/>
      <c r="D40" s="15">
        <v>30</v>
      </c>
      <c r="E40" s="14">
        <v>103470348</v>
      </c>
      <c r="F40" s="14">
        <v>193837402</v>
      </c>
    </row>
    <row r="41" spans="1:6" ht="10" customHeight="1">
      <c r="A41" s="26" t="s">
        <v>47</v>
      </c>
      <c r="B41" s="27"/>
      <c r="C41" s="28"/>
      <c r="D41" s="15">
        <v>31</v>
      </c>
      <c r="E41" s="14">
        <v>53241586</v>
      </c>
      <c r="F41" s="14">
        <v>100346611</v>
      </c>
    </row>
    <row r="42" spans="1:6" ht="10" customHeight="1">
      <c r="A42" s="20"/>
      <c r="B42" s="20"/>
      <c r="C42" s="20"/>
      <c r="D42" s="21"/>
      <c r="E42" s="20"/>
      <c r="F42" s="20"/>
    </row>
    <row r="43" spans="1:6" ht="10" customHeight="1">
      <c r="A43" s="29" t="s">
        <v>48</v>
      </c>
      <c r="B43" s="30"/>
      <c r="C43" s="30"/>
      <c r="D43" s="30"/>
      <c r="E43" s="30"/>
      <c r="F43" s="20"/>
    </row>
    <row r="44" spans="1:6" ht="10" customHeight="1">
      <c r="A44" s="29" t="s">
        <v>49</v>
      </c>
      <c r="B44" s="30"/>
      <c r="C44" s="30"/>
      <c r="D44" s="30"/>
      <c r="E44" s="30"/>
      <c r="F44" s="20"/>
    </row>
    <row r="45" spans="1:6" ht="10" customHeight="1">
      <c r="A45" s="22"/>
      <c r="B45" s="20"/>
      <c r="C45" s="20"/>
      <c r="D45" s="20"/>
      <c r="E45" s="20"/>
      <c r="F45" s="20"/>
    </row>
    <row r="46" spans="1:6" ht="10" customHeight="1">
      <c r="A46" s="1" t="s">
        <v>50</v>
      </c>
    </row>
    <row r="47" spans="1:6" ht="10" customHeight="1"/>
    <row r="48" spans="1:6" ht="10" customHeight="1"/>
    <row r="49" ht="10" customHeight="1"/>
    <row r="50" ht="10" customHeight="1"/>
    <row r="51" ht="10" customHeight="1"/>
    <row r="52" ht="10" customHeight="1"/>
    <row r="53" ht="10" customHeight="1"/>
    <row r="54" ht="10" customHeight="1"/>
    <row r="55" ht="10" customHeight="1"/>
    <row r="56" ht="10" customHeight="1"/>
    <row r="57" ht="10" customHeight="1"/>
    <row r="58" ht="10" customHeight="1"/>
    <row r="59" ht="10" customHeight="1"/>
    <row r="60" ht="34.5" customHeight="1"/>
    <row r="61" ht="10" customHeight="1"/>
    <row r="62" ht="47.25" customHeight="1"/>
    <row r="63" ht="10" customHeight="1"/>
    <row r="64" ht="10" customHeight="1"/>
    <row r="65" ht="10" customHeight="1"/>
    <row r="66" ht="11.15" customHeight="1"/>
    <row r="67" ht="27.75" customHeight="1"/>
    <row r="68" ht="129" customHeight="1"/>
    <row r="69" ht="10" customHeight="1"/>
    <row r="70" ht="10" customHeight="1"/>
    <row r="71" ht="10" customHeight="1"/>
    <row r="72" ht="36.75" customHeight="1"/>
    <row r="73" ht="10" customHeight="1"/>
    <row r="74" ht="10" customHeight="1"/>
    <row r="75" ht="10" customHeight="1"/>
    <row r="76" ht="10" customHeight="1"/>
    <row r="77" ht="10" customHeight="1"/>
    <row r="78" ht="10" customHeight="1"/>
    <row r="79" ht="10" customHeight="1"/>
    <row r="80" ht="10" customHeight="1"/>
  </sheetData>
  <mergeCells count="41">
    <mergeCell ref="A7:C8"/>
    <mergeCell ref="D7:D8"/>
    <mergeCell ref="E7:F7"/>
    <mergeCell ref="A1:F1"/>
    <mergeCell ref="A2:F2"/>
    <mergeCell ref="E3:F3"/>
    <mergeCell ref="E4:F4"/>
    <mergeCell ref="A6:F6"/>
    <mergeCell ref="A20:C20"/>
    <mergeCell ref="A9:C9"/>
    <mergeCell ref="A10:C10"/>
    <mergeCell ref="A11:C11"/>
    <mergeCell ref="A12:C12"/>
    <mergeCell ref="A13:C13"/>
    <mergeCell ref="A14:C14"/>
    <mergeCell ref="A15:C15"/>
    <mergeCell ref="A16:C16"/>
    <mergeCell ref="A17:C17"/>
    <mergeCell ref="A18:C18"/>
    <mergeCell ref="A19:C19"/>
    <mergeCell ref="A32:C32"/>
    <mergeCell ref="A21:C21"/>
    <mergeCell ref="A22:C22"/>
    <mergeCell ref="A23:C23"/>
    <mergeCell ref="A24:C24"/>
    <mergeCell ref="A25:C25"/>
    <mergeCell ref="A26:C26"/>
    <mergeCell ref="A27:C27"/>
    <mergeCell ref="A28:C28"/>
    <mergeCell ref="A29:C29"/>
    <mergeCell ref="A30:C30"/>
    <mergeCell ref="A31:C31"/>
    <mergeCell ref="A41:C41"/>
    <mergeCell ref="A43:E43"/>
    <mergeCell ref="A44:E44"/>
    <mergeCell ref="A33:C33"/>
    <mergeCell ref="A34:C34"/>
    <mergeCell ref="A35:A36"/>
    <mergeCell ref="D35:D36"/>
    <mergeCell ref="E35:F35"/>
    <mergeCell ref="A40:C4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heetViews>
  <sheetFormatPr defaultColWidth="9.1796875" defaultRowHeight="13"/>
  <cols>
    <col min="1" max="1" width="9.1796875" style="1"/>
    <col min="2" max="2" width="23.1796875" style="1" customWidth="1"/>
    <col min="3" max="4" width="9.1796875" style="1"/>
    <col min="5" max="5" width="33.7265625" style="1" customWidth="1"/>
    <col min="6" max="16384" width="9.1796875" style="1"/>
  </cols>
  <sheetData>
    <row r="1" spans="1:5">
      <c r="A1" s="8" t="s">
        <v>51</v>
      </c>
      <c r="C1" s="2"/>
      <c r="D1" s="2"/>
      <c r="E1" s="2"/>
    </row>
    <row r="3" spans="1:5" ht="36.75" customHeight="1">
      <c r="A3" s="29" t="s">
        <v>52</v>
      </c>
      <c r="B3" s="30"/>
      <c r="C3" s="30"/>
      <c r="D3" s="30"/>
      <c r="E3" s="30"/>
    </row>
    <row r="5" spans="1:5" ht="66.75" customHeight="1">
      <c r="A5" s="29" t="s">
        <v>53</v>
      </c>
      <c r="B5" s="30"/>
      <c r="C5" s="30"/>
      <c r="D5" s="30"/>
      <c r="E5" s="30"/>
    </row>
    <row r="6" spans="1:5" ht="29.25" customHeight="1">
      <c r="A6" s="29" t="s">
        <v>54</v>
      </c>
      <c r="B6" s="30"/>
      <c r="C6" s="30"/>
      <c r="D6" s="30"/>
      <c r="E6" s="30"/>
    </row>
    <row r="7" spans="1:5" ht="12" customHeight="1">
      <c r="A7" s="23" t="s">
        <v>55</v>
      </c>
    </row>
    <row r="8" spans="1:5" ht="26.25" customHeight="1">
      <c r="A8" s="29" t="s">
        <v>56</v>
      </c>
      <c r="B8" s="30"/>
      <c r="C8" s="30"/>
      <c r="D8" s="30"/>
      <c r="E8" s="30"/>
    </row>
    <row r="9" spans="1:5" ht="145.5" customHeight="1">
      <c r="A9" s="55" t="s">
        <v>57</v>
      </c>
      <c r="B9" s="56"/>
      <c r="C9" s="56"/>
      <c r="D9" s="56"/>
      <c r="E9" s="56"/>
    </row>
    <row r="10" spans="1:5" ht="19.5" customHeight="1">
      <c r="A10" s="41" t="s">
        <v>58</v>
      </c>
      <c r="B10" s="41"/>
      <c r="C10" s="41"/>
      <c r="D10" s="41"/>
      <c r="E10" s="41"/>
    </row>
    <row r="11" spans="1:5" ht="45" customHeight="1">
      <c r="A11" s="29" t="s">
        <v>59</v>
      </c>
      <c r="B11" s="30"/>
      <c r="C11" s="30"/>
      <c r="D11" s="30"/>
      <c r="E11" s="30"/>
    </row>
    <row r="12" spans="1:5">
      <c r="A12" s="53" t="s">
        <v>60</v>
      </c>
      <c r="B12" s="43"/>
      <c r="C12" s="43"/>
      <c r="D12" s="43"/>
      <c r="E12" s="43"/>
    </row>
    <row r="13" spans="1:5">
      <c r="A13" s="53" t="s">
        <v>61</v>
      </c>
      <c r="B13" s="43"/>
      <c r="C13" s="43"/>
      <c r="D13" s="43"/>
      <c r="E13" s="43"/>
    </row>
    <row r="14" spans="1:5">
      <c r="A14" s="24" t="s">
        <v>62</v>
      </c>
      <c r="B14" s="54" t="s">
        <v>63</v>
      </c>
      <c r="C14" s="54"/>
      <c r="D14" s="54"/>
      <c r="E14" s="25" t="s">
        <v>64</v>
      </c>
    </row>
    <row r="18" spans="1:1">
      <c r="A18" s="1" t="s">
        <v>65</v>
      </c>
    </row>
  </sheetData>
  <mergeCells count="10">
    <mergeCell ref="A11:E11"/>
    <mergeCell ref="A12:E12"/>
    <mergeCell ref="A13:E13"/>
    <mergeCell ref="B14:D14"/>
    <mergeCell ref="A3:E3"/>
    <mergeCell ref="A5:E5"/>
    <mergeCell ref="A6:E6"/>
    <mergeCell ref="A8:E8"/>
    <mergeCell ref="A9:E9"/>
    <mergeCell ref="A10:E1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Form CBS Page 1</vt:lpstr>
      <vt:lpstr>Form CBS Page 2</vt:lpstr>
      <vt:lpstr>'Form CBS Page 1'!Print_Area</vt:lpstr>
    </vt:vector>
  </TitlesOfParts>
  <Company>Norfolk Southern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Assad, Lisa M.</dc:creator>
  <cp:lastModifiedBy>Assad, Lisa M.</cp:lastModifiedBy>
  <cp:lastPrinted>2014-07-30T18:45:55Z</cp:lastPrinted>
  <dcterms:created xsi:type="dcterms:W3CDTF">2014-07-30T17:49:53Z</dcterms:created>
  <dcterms:modified xsi:type="dcterms:W3CDTF">2014-07-30T18:46:03Z</dcterms:modified>
</cp:coreProperties>
</file>