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6" yWindow="216" windowWidth="9444" windowHeight="7200" tabRatio="599"/>
  </bookViews>
  <sheets>
    <sheet name="Form CBS Page 1" sheetId="22" r:id="rId1"/>
    <sheet name="Form CBS Page 2" sheetId="23" r:id="rId2"/>
  </sheets>
  <definedNames>
    <definedName name="_xlnm.Print_Area" localSheetId="0">'Form CBS Page 1'!$A$1:$F$47</definedName>
  </definedNames>
  <calcPr calcId="145621"/>
</workbook>
</file>

<file path=xl/calcChain.xml><?xml version="1.0" encoding="utf-8"?>
<calcChain xmlns="http://schemas.openxmlformats.org/spreadsheetml/2006/main">
  <c r="F41" i="22" l="1"/>
  <c r="F40" i="22"/>
  <c r="E38" i="22" l="1"/>
  <c r="E37" i="22"/>
  <c r="F33" i="22" l="1"/>
  <c r="F27" i="22"/>
  <c r="F21" i="22"/>
  <c r="F34" i="22" l="1"/>
  <c r="E39" i="22" l="1"/>
  <c r="B39" i="22"/>
  <c r="F39" i="22" l="1"/>
  <c r="C39" i="22"/>
  <c r="E33" i="22" l="1"/>
  <c r="E27" i="22" l="1"/>
  <c r="E34" i="22" s="1"/>
  <c r="E21" i="22"/>
</calcChain>
</file>

<file path=xl/sharedStrings.xml><?xml version="1.0" encoding="utf-8"?>
<sst xmlns="http://schemas.openxmlformats.org/spreadsheetml/2006/main" count="65" uniqueCount="65">
  <si>
    <r>
      <rPr>
        <b/>
        <sz val="8"/>
        <rFont val="Arial"/>
        <family val="34"/>
      </rPr>
      <t>SURFACE TRANSPORTATION BOARD</t>
    </r>
  </si>
  <si>
    <r>
      <rPr>
        <b/>
        <sz val="8"/>
        <rFont val="Arial"/>
        <family val="34"/>
      </rPr>
      <t>QUARTERLY CONDENSED BALANCE SHEET - RAILROADS</t>
    </r>
  </si>
  <si>
    <t>OMB Clearance No. 2140-0012</t>
  </si>
  <si>
    <t>Expiration Date 08-31-2015</t>
  </si>
  <si>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</si>
  <si>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</si>
  <si>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</si>
  <si>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</si>
  <si>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</si>
  <si>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</si>
  <si>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</si>
  <si>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</si>
  <si>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</si>
  <si>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Other current assets (Account 713)</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</si>
  <si>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</si>
  <si>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</si>
  <si>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</si>
  <si>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</si>
  <si>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</si>
  <si>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</si>
  <si>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</si>
  <si>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</si>
  <si>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</si>
  <si>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</si>
  <si>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</si>
  <si>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</si>
  <si>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</si>
  <si>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</si>
  <si>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</si>
  <si>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</si>
  <si>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</si>
  <si>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</si>
  <si>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</si>
  <si>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</si>
  <si>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</si>
  <si>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</si>
  <si>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</si>
  <si>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</si>
  <si>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</si>
  <si>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</si>
  <si>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</si>
  <si>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</si>
  <si>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</si>
  <si>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</si>
  <si>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</si>
  <si>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</si>
  <si>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</si>
  <si>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</si>
  <si>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</si>
  <si>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</si>
  <si>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</si>
  <si>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</si>
  <si>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</si>
  <si>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</si>
  <si>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</si>
  <si>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Signature______________________________________________</t>
  </si>
  <si>
    <r>
      <rPr>
        <sz val="7"/>
        <rFont val="Arial"/>
        <family val="34"/>
      </rPr>
      <t>Page 2 of 2</t>
    </r>
  </si>
  <si>
    <t>FULL NAME AND ADDRESS OF REPORTING RAILROAD (If a system report, list all operating roads under REMARKS)                                                                                                                                                                     Norfolk Southern Combined Railroad Subsidiaries                                                                                                                                                                                                     Three Commercial Place                                                                                                                                                                                                                                                        Norfolk, VA 23510-2191</t>
  </si>
  <si>
    <r>
      <t xml:space="preserve">Name (Printed) </t>
    </r>
    <r>
      <rPr>
        <u/>
        <sz val="7"/>
        <rFont val="Arial"/>
        <family val="2"/>
      </rPr>
      <t xml:space="preserve">Terri H Grubb                                                                                                                                                                                     </t>
    </r>
  </si>
  <si>
    <r>
      <rPr>
        <sz val="7"/>
        <rFont val="Arial"/>
        <family val="34"/>
      </rPr>
      <t xml:space="preserve">Title            </t>
    </r>
    <r>
      <rPr>
        <u/>
        <sz val="7"/>
        <rFont val="Arial"/>
        <family val="2"/>
      </rPr>
      <t xml:space="preserve"> Manager Corporate Accounting                                                                                                                                          </t>
    </r>
  </si>
  <si>
    <r>
      <t xml:space="preserve">Telephone Number </t>
    </r>
    <r>
      <rPr>
        <u/>
        <sz val="7"/>
        <color rgb="FF000000"/>
        <rFont val="Times New Roman"/>
        <family val="1"/>
      </rPr>
      <t xml:space="preserve">540-524-5452                                     </t>
    </r>
  </si>
  <si>
    <t>REMARKS:</t>
  </si>
  <si>
    <r>
      <t xml:space="preserve">Date </t>
    </r>
    <r>
      <rPr>
        <u/>
        <sz val="7"/>
        <rFont val="Arial"/>
        <family val="2"/>
      </rPr>
      <t xml:space="preserve">                   </t>
    </r>
  </si>
  <si>
    <r>
      <t xml:space="preserve">FORM CBS                QUARTER    1 [   ]    2 [   ]    3 [   ]    4 [ X ]       YEAR </t>
    </r>
    <r>
      <rPr>
        <u/>
        <sz val="7"/>
        <rFont val="Arial"/>
        <family val="34"/>
      </rPr>
      <t>  2014           </t>
    </r>
    <r>
      <rPr>
        <sz val="7"/>
        <rFont val="Arial"/>
        <family val="34"/>
      </rPr>
      <t xml:space="preserve">       AMENDED:  YES [   ]    NO [  X ]</t>
    </r>
  </si>
  <si>
    <r>
      <t xml:space="preserve">Form CBS        Railroad </t>
    </r>
    <r>
      <rPr>
        <u/>
        <sz val="7"/>
        <rFont val="Arial"/>
        <family val="34"/>
      </rPr>
      <t>  Norfolk Southern Combined Railroad  Subsidiaries</t>
    </r>
    <r>
      <rPr>
        <sz val="7"/>
        <rFont val="Arial"/>
        <family val="34"/>
      </rPr>
      <t xml:space="preserve">            Quarter </t>
    </r>
    <r>
      <rPr>
        <u/>
        <sz val="7"/>
        <rFont val="Arial"/>
        <family val="34"/>
      </rPr>
      <t>    4     </t>
    </r>
    <r>
      <rPr>
        <sz val="7"/>
        <rFont val="Arial"/>
        <family val="34"/>
      </rPr>
      <t xml:space="preserve"> Year </t>
    </r>
    <r>
      <rPr>
        <u/>
        <sz val="7"/>
        <rFont val="Arial"/>
        <family val="34"/>
      </rPr>
      <t>  2014         </t>
    </r>
    <r>
      <rPr>
        <sz val="7"/>
        <rFont val="Arial"/>
        <family val="34"/>
      </rPr>
      <t xml:space="preserve">   Amended </t>
    </r>
    <r>
      <rPr>
        <u/>
        <sz val="7"/>
        <rFont val="Arial"/>
        <family val="34"/>
      </rPr>
      <t>   No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</si>
</sst>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71" formatCode="###0;###0"/>
  </numFmts>
  <fonts count="1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N Helvetica Narrow"/>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7"/>
      <color rgb="FF000000"/>
      <name val="Times New Roman"/>
      <family val="1"/>
    </font>
    <font>
      <u/>
      <sz val="7"/>
      <name val="Arial"/>
      <family val="2"/>
    </font>
    <font>
      <u/>
      <sz val="7"/>
      <color rgb="FF000000"/>
      <name val="Times New Roman"/>
      <family val="1"/>
    </font>
  </fonts>
  <fills count="3">
    <fill>
      <patternFill patternType="none"/>
    </fill>
    <fill>
      <patternFill patternType="gray125"/>
    </fill>
    <fill>
      <patternFill patternType="solid">
        <f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43" fontId="9" fillId="0" borderId="0" applyFont="0" applyFill="0" applyBorder="0" applyAlignment="0" applyProtection="0"/>
    <xf numFmtId="0" fontId="9" fillId="0" borderId="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10" fillId="2" borderId="0" xfId="7" applyFill="1" applyBorder="1" applyAlignment="1">
      <alignment horizontal="left" vertical="top"/>
    </xf>
    <xf numFmtId="0" fontId="10" fillId="2" borderId="0" xfId="7" applyFill="1" applyBorder="1" applyAlignment="1">
      <alignment horizontal="center" vertical="top"/>
    </xf>
    <xf numFmtId="0" fontId="10" fillId="2" borderId="0" xfId="7" applyFill="1" applyBorder="1" applyAlignment="1">
      <alignment horizontal="right" vertical="top"/>
    </xf>
    <xf numFmtId="0" fontId="12" fillId="2" borderId="0" xfId="7" applyFont="1" applyFill="1" applyBorder="1" applyAlignment="1">
      <alignment horizontal="left" vertical="top"/>
    </xf>
    <xf numFmtId="0" fontId="10" fillId="2" borderId="11" xfId="7" applyFill="1" applyBorder="1" applyAlignment="1">
      <alignment horizontal="center" vertical="top" wrapText="1"/>
    </xf>
    <xf numFmtId="171" fontId="15" fillId="2" borderId="12" xfId="7" applyNumberFormat="1" applyFont="1" applyFill="1" applyBorder="1" applyAlignment="1">
      <alignment horizontal="center" wrapText="1"/>
    </xf>
    <xf numFmtId="0" fontId="10" fillId="2" borderId="12" xfId="7" applyFill="1" applyBorder="1" applyAlignment="1">
      <alignment horizontal="left" vertical="top" wrapText="1"/>
    </xf>
    <xf numFmtId="171" fontId="15" fillId="2" borderId="12" xfId="7" applyNumberFormat="1" applyFont="1" applyFill="1" applyBorder="1" applyAlignment="1">
      <alignment horizontal="center" vertical="top" wrapText="1"/>
    </xf>
    <xf numFmtId="171" fontId="15" fillId="2" borderId="12" xfId="7" applyNumberFormat="1" applyFont="1" applyFill="1" applyBorder="1" applyAlignment="1">
      <alignment horizontal="left" vertical="top" wrapText="1"/>
    </xf>
    <xf numFmtId="171" fontId="15" fillId="2" borderId="12" xfId="7" applyNumberFormat="1" applyFont="1" applyFill="1" applyBorder="1" applyAlignment="1">
      <alignment horizontal="left" vertical="center" wrapText="1"/>
    </xf>
    <xf numFmtId="0" fontId="10" fillId="2" borderId="0" xfId="7" applyFill="1" applyBorder="1" applyAlignment="1">
      <alignment horizontal="left" vertical="top" wrapText="1"/>
    </xf>
    <xf numFmtId="171" fontId="15" fillId="2" borderId="0" xfId="7" applyNumberFormat="1" applyFont="1" applyFill="1" applyBorder="1" applyAlignment="1">
      <alignment horizontal="left" vertical="top" wrapText="1"/>
    </xf>
    <xf numFmtId="0" fontId="16" fillId="2" borderId="0" xfId="7" applyFont="1" applyFill="1" applyBorder="1" applyAlignment="1">
      <alignment horizontal="left" vertical="top"/>
    </xf>
    <xf numFmtId="0" fontId="11" fillId="2" borderId="0" xfId="7" applyFont="1" applyFill="1" applyBorder="1" applyAlignment="1">
      <alignment horizontal="left" vertical="top"/>
    </xf>
    <xf numFmtId="0" fontId="16" fillId="0" borderId="0" xfId="7" applyFont="1"/>
    <xf numFmtId="3" fontId="16" fillId="2" borderId="12" xfId="7" applyNumberFormat="1" applyFont="1" applyFill="1" applyBorder="1" applyAlignment="1">
      <alignment horizontal="right" wrapText="1"/>
    </xf>
    <xf numFmtId="3" fontId="16" fillId="2" borderId="12" xfId="7" applyNumberFormat="1" applyFont="1" applyFill="1" applyBorder="1" applyAlignment="1">
      <alignment horizontal="right" vertical="top" wrapText="1"/>
    </xf>
    <xf numFmtId="3" fontId="16" fillId="2" borderId="12" xfId="7" applyNumberFormat="1" applyFont="1" applyFill="1" applyBorder="1" applyAlignment="1">
      <alignment horizontal="right" vertical="center" wrapText="1"/>
    </xf>
    <xf numFmtId="41" fontId="16" fillId="2" borderId="12" xfId="7" applyNumberFormat="1" applyFont="1" applyFill="1" applyBorder="1" applyAlignment="1">
      <alignment horizontal="right" vertical="top" wrapText="1"/>
    </xf>
    <xf numFmtId="0" fontId="12" fillId="0" borderId="0" xfId="7" applyFont="1"/>
    <xf numFmtId="0" fontId="12" fillId="2" borderId="0" xfId="7" applyFont="1" applyFill="1" applyBorder="1" applyAlignment="1">
      <alignment horizontal="left" vertical="top"/>
    </xf>
    <xf numFmtId="171" fontId="15" fillId="2" borderId="12" xfId="7" applyNumberFormat="1" applyFont="1" applyFill="1" applyBorder="1" applyAlignment="1">
      <alignment horizontal="center" vertical="center" wrapText="1"/>
    </xf>
    <xf numFmtId="0" fontId="10" fillId="2" borderId="0" xfId="7" applyFill="1" applyBorder="1" applyAlignment="1">
      <alignment horizontal="left" vertical="top"/>
    </xf>
    <xf numFmtId="0" fontId="12" fillId="2" borderId="0" xfId="7" applyFont="1" applyFill="1" applyBorder="1" applyAlignment="1">
      <alignment horizontal="left" vertical="top" wrapText="1"/>
    </xf>
    <xf numFmtId="0" fontId="10" fillId="2" borderId="0" xfId="7" applyFill="1" applyBorder="1" applyAlignment="1">
      <alignment horizontal="left" vertical="top" wrapText="1"/>
    </xf>
    <xf numFmtId="0" fontId="10" fillId="2" borderId="4" xfId="7" applyFill="1" applyBorder="1" applyAlignment="1">
      <alignment vertical="top" wrapText="1"/>
    </xf>
    <xf numFmtId="0" fontId="10" fillId="2" borderId="6" xfId="7" applyFill="1" applyBorder="1" applyAlignment="1">
      <alignment vertical="top" wrapText="1"/>
    </xf>
    <xf numFmtId="0" fontId="10" fillId="0" borderId="0" xfId="7" applyFill="1" applyBorder="1" applyAlignment="1">
      <alignment horizontal="left" vertical="top"/>
    </xf>
    <xf numFmtId="0" fontId="10" fillId="2" borderId="1" xfId="7" applyFill="1" applyBorder="1" applyAlignment="1">
      <alignment horizontal="left" vertical="top" wrapText="1"/>
    </xf>
    <xf numFmtId="0" fontId="10" fillId="2" borderId="2" xfId="7" applyFill="1" applyBorder="1" applyAlignment="1">
      <alignment horizontal="left" vertical="top" wrapText="1"/>
    </xf>
    <xf numFmtId="0" fontId="10" fillId="2" borderId="3" xfId="7" applyFill="1" applyBorder="1" applyAlignment="1">
      <alignment horizontal="left" vertical="top" wrapText="1"/>
    </xf>
    <xf numFmtId="0" fontId="12" fillId="2" borderId="0" xfId="7" applyFont="1" applyFill="1" applyBorder="1" applyAlignment="1">
      <alignment horizontal="left" vertical="top" wrapText="1"/>
    </xf>
    <xf numFmtId="0" fontId="10" fillId="2" borderId="0" xfId="7" applyFill="1" applyBorder="1" applyAlignment="1">
      <alignment horizontal="left" vertical="top" wrapText="1"/>
    </xf>
    <xf numFmtId="0" fontId="10" fillId="2" borderId="1" xfId="7" applyFill="1" applyBorder="1" applyAlignment="1">
      <alignment horizontal="left" vertical="center" wrapText="1"/>
    </xf>
    <xf numFmtId="0" fontId="10" fillId="2" borderId="2" xfId="7" applyFill="1" applyBorder="1" applyAlignment="1">
      <alignment horizontal="left" vertical="center" wrapText="1"/>
    </xf>
    <xf numFmtId="0" fontId="10" fillId="2" borderId="3" xfId="7" applyFill="1" applyBorder="1" applyAlignment="1">
      <alignment horizontal="left" vertical="center" wrapText="1"/>
    </xf>
    <xf numFmtId="0" fontId="10" fillId="2" borderId="7" xfId="7" applyFill="1" applyBorder="1" applyAlignment="1">
      <alignment horizontal="center" vertical="top" wrapText="1"/>
    </xf>
    <xf numFmtId="0" fontId="10" fillId="2" borderId="11" xfId="7" applyFill="1" applyBorder="1" applyAlignment="1">
      <alignment horizontal="center" vertical="top" wrapText="1"/>
    </xf>
    <xf numFmtId="0" fontId="10" fillId="2" borderId="7" xfId="7" applyFill="1" applyBorder="1" applyAlignment="1">
      <alignment horizontal="left" vertical="top" wrapText="1"/>
    </xf>
    <xf numFmtId="0" fontId="10" fillId="2" borderId="11" xfId="7" applyFill="1" applyBorder="1" applyAlignment="1">
      <alignment horizontal="left" vertical="top" wrapText="1"/>
    </xf>
    <xf numFmtId="0" fontId="10" fillId="2" borderId="4" xfId="7" applyFill="1" applyBorder="1" applyAlignment="1">
      <alignment horizontal="left" vertical="top" wrapText="1"/>
    </xf>
    <xf numFmtId="0" fontId="10" fillId="2" borderId="6" xfId="7" applyFill="1" applyBorder="1" applyAlignment="1">
      <alignment horizontal="left" vertical="top" wrapText="1"/>
    </xf>
    <xf numFmtId="0" fontId="10" fillId="2" borderId="1" xfId="7" applyFont="1" applyFill="1" applyBorder="1" applyAlignment="1">
      <alignment horizontal="left" vertical="top" wrapText="1"/>
    </xf>
    <xf numFmtId="0" fontId="10" fillId="2" borderId="0" xfId="7" applyFill="1" applyBorder="1" applyAlignment="1">
      <alignment horizontal="center" vertical="top"/>
    </xf>
    <xf numFmtId="0" fontId="10" fillId="2" borderId="0" xfId="7" applyFont="1" applyFill="1" applyBorder="1" applyAlignment="1">
      <alignment horizontal="left" vertical="top"/>
    </xf>
    <xf numFmtId="0" fontId="10" fillId="2" borderId="0" xfId="7" applyFill="1" applyBorder="1" applyAlignment="1">
      <alignment horizontal="left" vertical="top"/>
    </xf>
    <xf numFmtId="0" fontId="10" fillId="0" borderId="0" xfId="7" applyFont="1" applyFill="1" applyBorder="1" applyAlignment="1">
      <alignment horizontal="left" vertical="top"/>
    </xf>
    <xf numFmtId="0" fontId="10" fillId="0" borderId="0" xfId="7" applyFill="1" applyBorder="1" applyAlignment="1">
      <alignment horizontal="left" vertical="top"/>
    </xf>
    <xf numFmtId="0" fontId="12" fillId="2" borderId="1" xfId="7" applyFont="1" applyFill="1" applyBorder="1" applyAlignment="1">
      <alignment horizontal="left" vertical="top" wrapText="1"/>
    </xf>
    <xf numFmtId="0" fontId="10" fillId="2" borderId="4" xfId="7" applyFill="1" applyBorder="1" applyAlignment="1">
      <alignment horizontal="center" wrapText="1"/>
    </xf>
    <xf numFmtId="0" fontId="10" fillId="2" borderId="5" xfId="7" applyFill="1" applyBorder="1" applyAlignment="1">
      <alignment horizontal="center" wrapText="1"/>
    </xf>
    <xf numFmtId="0" fontId="10" fillId="2" borderId="6" xfId="7" applyFill="1" applyBorder="1" applyAlignment="1">
      <alignment horizontal="center" wrapText="1"/>
    </xf>
    <xf numFmtId="0" fontId="10" fillId="2" borderId="8" xfId="7" applyFill="1" applyBorder="1" applyAlignment="1">
      <alignment horizontal="center" wrapText="1"/>
    </xf>
    <xf numFmtId="0" fontId="10" fillId="2" borderId="9" xfId="7" applyFill="1" applyBorder="1" applyAlignment="1">
      <alignment horizontal="center" wrapText="1"/>
    </xf>
    <xf numFmtId="0" fontId="10" fillId="2" borderId="10" xfId="7" applyFill="1" applyBorder="1" applyAlignment="1">
      <alignment horizontal="center" wrapText="1"/>
    </xf>
    <xf numFmtId="0" fontId="12" fillId="2" borderId="0" xfId="7" applyFont="1" applyFill="1" applyBorder="1" applyAlignment="1">
      <alignment horizontal="left" vertical="top"/>
    </xf>
    <xf numFmtId="0" fontId="16" fillId="0" borderId="0" xfId="7" applyFont="1"/>
    <xf numFmtId="0" fontId="15" fillId="2" borderId="0" xfId="7" applyFont="1" applyFill="1" applyBorder="1" applyAlignment="1">
      <alignment horizontal="left" vertical="top" wrapText="1"/>
    </xf>
    <xf numFmtId="0" fontId="15" fillId="2" borderId="0" xfId="7" applyFont="1" applyFill="1" applyBorder="1" applyAlignment="1">
      <alignment horizontal="left" vertical="top"/>
    </xf>
  </cellXfs>
  <cellStyles count="35">
    <cellStyle name="Comma 2" xfId="1"/>
    <cellStyle name="Comma 2 2" xfId="3"/>
    <cellStyle name="Comma 2 2 2" xfId="17"/>
    <cellStyle name="Comma 2 2 3" xfId="18"/>
    <cellStyle name="Comma 2 3" xfId="19"/>
    <cellStyle name="Comma 2 4" xfId="20"/>
    <cellStyle name="Comma 3" xfId="6"/>
    <cellStyle name="Comma 3 2" xfId="21"/>
    <cellStyle name="Comma 3 3" xfId="22"/>
    <cellStyle name="Comma 4" xfId="9"/>
    <cellStyle name="Comma 4 2" xfId="23"/>
    <cellStyle name="Comma 5" xfId="11"/>
    <cellStyle name="Comma 5 2" xfId="24"/>
    <cellStyle name="Comma 6" xfId="13"/>
    <cellStyle name="Comma 6 2" xfId="25"/>
    <cellStyle name="Comma 7" xfId="15"/>
    <cellStyle name="Currency 2" xfId="26"/>
    <cellStyle name="Normal" xfId="0" builtinId="0"/>
    <cellStyle name="Normal 2" xfId="2"/>
    <cellStyle name="Normal 2 2" xfId="4"/>
    <cellStyle name="Normal 2 2 2" xfId="27"/>
    <cellStyle name="Normal 2 2 3" xfId="16"/>
    <cellStyle name="Normal 2 3" xfId="28"/>
    <cellStyle name="Normal 2 4" xfId="29"/>
    <cellStyle name="Normal 3" xfId="5"/>
    <cellStyle name="Normal 3 2" xfId="30"/>
    <cellStyle name="Normal 3 3" xfId="31"/>
    <cellStyle name="Normal 4" xfId="7"/>
    <cellStyle name="Normal 5" xfId="8"/>
    <cellStyle name="Normal 5 2" xfId="32"/>
    <cellStyle name="Normal 6" xfId="10"/>
    <cellStyle name="Normal 6 2" xfId="33"/>
    <cellStyle name="Normal 7" xfId="12"/>
    <cellStyle name="Normal 7 2" xfId="34"/>
    <cellStyle name="Normal 8"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0"/>
  <sheetViews>
    <sheetView tabSelected="1" zoomScaleNormal="100" workbookViewId="0">
      <selection sqref="A1:F1"/>
    </sheetView>
  </sheetViews>
  <sheetFormatPr defaultColWidth="9.21875" defaultRowHeight="13.2"/>
  <cols>
    <col min="1" max="1" width="29.5546875" style="1" customWidth="1"/>
    <col min="2" max="2" width="13.77734375" style="1" customWidth="1"/>
    <col min="3" max="3" width="11.21875" style="1" customWidth="1"/>
    <col min="4" max="4" width="3.5546875" style="1" customWidth="1"/>
    <col min="5" max="6" width="13.77734375" style="1" customWidth="1"/>
    <col min="7" max="7" width="2.77734375" style="1" customWidth="1"/>
    <col min="8" max="16384" width="9.21875" style="1"/>
  </cols>
  <sheetData>
    <row r="1" spans="1:6" ht="18.75" customHeight="1">
      <c r="A1" s="44" t="s">
        <v>0</v>
      </c>
      <c r="B1" s="44"/>
      <c r="C1" s="44"/>
      <c r="D1" s="44"/>
      <c r="E1" s="44"/>
      <c r="F1" s="44"/>
    </row>
    <row r="2" spans="1:6" ht="18" customHeight="1">
      <c r="A2" s="44" t="s">
        <v>1</v>
      </c>
      <c r="B2" s="44"/>
      <c r="C2" s="44"/>
      <c r="D2" s="44"/>
      <c r="E2" s="44"/>
      <c r="F2" s="44"/>
    </row>
    <row r="3" spans="1:6" ht="11.1" customHeight="1">
      <c r="A3" s="2"/>
      <c r="E3" s="45" t="s">
        <v>2</v>
      </c>
      <c r="F3" s="46"/>
    </row>
    <row r="4" spans="1:6" ht="24.75" customHeight="1">
      <c r="A4" s="3"/>
      <c r="B4" s="28"/>
      <c r="C4" s="28"/>
      <c r="D4" s="28"/>
      <c r="E4" s="47" t="s">
        <v>3</v>
      </c>
      <c r="F4" s="48"/>
    </row>
    <row r="5" spans="1:6" ht="10.050000000000001" customHeight="1">
      <c r="A5" s="4" t="s">
        <v>63</v>
      </c>
      <c r="B5" s="28"/>
      <c r="C5" s="28"/>
      <c r="D5" s="28"/>
      <c r="E5" s="28"/>
      <c r="F5" s="28"/>
    </row>
    <row r="6" spans="1:6" ht="71.099999999999994" customHeight="1">
      <c r="A6" s="49" t="s">
        <v>57</v>
      </c>
      <c r="B6" s="30"/>
      <c r="C6" s="30"/>
      <c r="D6" s="30"/>
      <c r="E6" s="30"/>
      <c r="F6" s="31"/>
    </row>
    <row r="7" spans="1:6" ht="8.1" customHeight="1">
      <c r="A7" s="50" t="s">
        <v>4</v>
      </c>
      <c r="B7" s="51"/>
      <c r="C7" s="52"/>
      <c r="D7" s="39"/>
      <c r="E7" s="41" t="s">
        <v>5</v>
      </c>
      <c r="F7" s="42"/>
    </row>
    <row r="8" spans="1:6" ht="17.100000000000001" customHeight="1">
      <c r="A8" s="53"/>
      <c r="B8" s="54"/>
      <c r="C8" s="55"/>
      <c r="D8" s="40"/>
      <c r="E8" s="5" t="s">
        <v>6</v>
      </c>
      <c r="F8" s="5" t="s">
        <v>7</v>
      </c>
    </row>
    <row r="9" spans="1:6" ht="24" customHeight="1">
      <c r="A9" s="43" t="s">
        <v>8</v>
      </c>
      <c r="B9" s="30"/>
      <c r="C9" s="31"/>
      <c r="D9" s="6">
        <v>1</v>
      </c>
      <c r="E9" s="16">
        <v>871852</v>
      </c>
      <c r="F9" s="16">
        <v>1362342</v>
      </c>
    </row>
    <row r="10" spans="1:6" ht="10.050000000000001" customHeight="1">
      <c r="A10" s="29" t="s">
        <v>9</v>
      </c>
      <c r="B10" s="30"/>
      <c r="C10" s="31"/>
      <c r="D10" s="8">
        <v>2</v>
      </c>
      <c r="E10" s="19">
        <v>0</v>
      </c>
      <c r="F10" s="19">
        <v>107962</v>
      </c>
    </row>
    <row r="11" spans="1:6" ht="10.050000000000001" customHeight="1">
      <c r="A11" s="29" t="s">
        <v>10</v>
      </c>
      <c r="B11" s="30"/>
      <c r="C11" s="31"/>
      <c r="D11" s="8">
        <v>3</v>
      </c>
      <c r="E11" s="17">
        <v>10801447</v>
      </c>
      <c r="F11" s="17">
        <v>7778231</v>
      </c>
    </row>
    <row r="12" spans="1:6" ht="10.050000000000001" customHeight="1">
      <c r="A12" s="29" t="s">
        <v>11</v>
      </c>
      <c r="B12" s="30"/>
      <c r="C12" s="31"/>
      <c r="D12" s="8">
        <v>4</v>
      </c>
      <c r="E12" s="17">
        <v>469385</v>
      </c>
      <c r="F12" s="17">
        <v>228995</v>
      </c>
    </row>
    <row r="13" spans="1:6" ht="10.050000000000001" customHeight="1">
      <c r="A13" s="29" t="s">
        <v>12</v>
      </c>
      <c r="B13" s="30"/>
      <c r="C13" s="31"/>
      <c r="D13" s="8">
        <v>5</v>
      </c>
      <c r="E13" s="17">
        <v>235835</v>
      </c>
      <c r="F13" s="17">
        <v>222912</v>
      </c>
    </row>
    <row r="14" spans="1:6" ht="10.050000000000001" customHeight="1">
      <c r="A14" s="29" t="s">
        <v>13</v>
      </c>
      <c r="B14" s="30"/>
      <c r="C14" s="31"/>
      <c r="D14" s="8">
        <v>6</v>
      </c>
      <c r="E14" s="17">
        <v>9245</v>
      </c>
      <c r="F14" s="17">
        <v>8059</v>
      </c>
    </row>
    <row r="15" spans="1:6" ht="13.05" customHeight="1">
      <c r="A15" s="34" t="s">
        <v>14</v>
      </c>
      <c r="B15" s="35"/>
      <c r="C15" s="36"/>
      <c r="D15" s="22">
        <v>7</v>
      </c>
      <c r="E15" s="18">
        <v>12387764</v>
      </c>
      <c r="F15" s="18">
        <v>9708501</v>
      </c>
    </row>
    <row r="16" spans="1:6" ht="12" customHeight="1">
      <c r="A16" s="29" t="s">
        <v>15</v>
      </c>
      <c r="B16" s="30"/>
      <c r="C16" s="31"/>
      <c r="D16" s="8">
        <v>8</v>
      </c>
      <c r="E16" s="17">
        <v>49246</v>
      </c>
      <c r="F16" s="17">
        <v>293409</v>
      </c>
    </row>
    <row r="17" spans="1:6" ht="10.050000000000001" customHeight="1">
      <c r="A17" s="29" t="s">
        <v>16</v>
      </c>
      <c r="B17" s="30"/>
      <c r="C17" s="31"/>
      <c r="D17" s="8">
        <v>9</v>
      </c>
      <c r="E17" s="17">
        <v>995534</v>
      </c>
      <c r="F17" s="17">
        <v>964896</v>
      </c>
    </row>
    <row r="18" spans="1:6" ht="10.050000000000001" customHeight="1">
      <c r="A18" s="29" t="s">
        <v>17</v>
      </c>
      <c r="B18" s="30"/>
      <c r="C18" s="31"/>
      <c r="D18" s="9">
        <v>10</v>
      </c>
      <c r="E18" s="17">
        <v>26955518</v>
      </c>
      <c r="F18" s="17">
        <v>25924776</v>
      </c>
    </row>
    <row r="19" spans="1:6" ht="10.050000000000001" customHeight="1">
      <c r="A19" s="29" t="s">
        <v>18</v>
      </c>
      <c r="B19" s="30"/>
      <c r="C19" s="31"/>
      <c r="D19" s="9">
        <v>11</v>
      </c>
      <c r="E19" s="17">
        <v>122701</v>
      </c>
      <c r="F19" s="17">
        <v>124938</v>
      </c>
    </row>
    <row r="20" spans="1:6" ht="10.050000000000001" customHeight="1">
      <c r="A20" s="29" t="s">
        <v>19</v>
      </c>
      <c r="B20" s="30"/>
      <c r="C20" s="31"/>
      <c r="D20" s="9">
        <v>12</v>
      </c>
      <c r="E20" s="17">
        <v>38510</v>
      </c>
      <c r="F20" s="17">
        <v>30507</v>
      </c>
    </row>
    <row r="21" spans="1:6" ht="13.05" customHeight="1">
      <c r="A21" s="34" t="s">
        <v>20</v>
      </c>
      <c r="B21" s="35"/>
      <c r="C21" s="36"/>
      <c r="D21" s="10">
        <v>13</v>
      </c>
      <c r="E21" s="18">
        <f>SUM(E15:E20)</f>
        <v>40549273</v>
      </c>
      <c r="F21" s="18">
        <f>SUM(F15:F20)</f>
        <v>37047027</v>
      </c>
    </row>
    <row r="22" spans="1:6" ht="27" customHeight="1">
      <c r="A22" s="43" t="s">
        <v>21</v>
      </c>
      <c r="B22" s="30"/>
      <c r="C22" s="31"/>
      <c r="D22" s="10">
        <v>14</v>
      </c>
      <c r="E22" s="18">
        <v>7294679</v>
      </c>
      <c r="F22" s="18">
        <v>5624744</v>
      </c>
    </row>
    <row r="23" spans="1:6" ht="10.050000000000001" customHeight="1">
      <c r="A23" s="29" t="s">
        <v>22</v>
      </c>
      <c r="B23" s="30"/>
      <c r="C23" s="31"/>
      <c r="D23" s="9">
        <v>15</v>
      </c>
      <c r="E23" s="17">
        <v>4734722</v>
      </c>
      <c r="F23" s="17">
        <v>4740301</v>
      </c>
    </row>
    <row r="24" spans="1:6" ht="10.050000000000001" customHeight="1">
      <c r="A24" s="29" t="s">
        <v>23</v>
      </c>
      <c r="B24" s="30"/>
      <c r="C24" s="31"/>
      <c r="D24" s="9">
        <v>16</v>
      </c>
      <c r="E24" s="19">
        <v>0</v>
      </c>
      <c r="F24" s="19">
        <v>0</v>
      </c>
    </row>
    <row r="25" spans="1:6" ht="10.050000000000001" customHeight="1">
      <c r="A25" s="29" t="s">
        <v>24</v>
      </c>
      <c r="B25" s="30"/>
      <c r="C25" s="31"/>
      <c r="D25" s="9">
        <v>17</v>
      </c>
      <c r="E25" s="17">
        <v>8663298</v>
      </c>
      <c r="F25" s="17">
        <v>8416867</v>
      </c>
    </row>
    <row r="26" spans="1:6" ht="10.050000000000001" customHeight="1">
      <c r="A26" s="29" t="s">
        <v>25</v>
      </c>
      <c r="B26" s="30"/>
      <c r="C26" s="31"/>
      <c r="D26" s="9">
        <v>18</v>
      </c>
      <c r="E26" s="17">
        <v>3070352</v>
      </c>
      <c r="F26" s="17">
        <v>3337087</v>
      </c>
    </row>
    <row r="27" spans="1:6" ht="13.05" customHeight="1">
      <c r="A27" s="29" t="s">
        <v>26</v>
      </c>
      <c r="B27" s="30"/>
      <c r="C27" s="31"/>
      <c r="D27" s="9">
        <v>19</v>
      </c>
      <c r="E27" s="17">
        <f>SUM(E22:E26)</f>
        <v>23763051</v>
      </c>
      <c r="F27" s="17">
        <f>SUM(F22:F26)</f>
        <v>22118999</v>
      </c>
    </row>
    <row r="28" spans="1:6" ht="27" customHeight="1">
      <c r="A28" s="43" t="s">
        <v>27</v>
      </c>
      <c r="B28" s="30"/>
      <c r="C28" s="31"/>
      <c r="D28" s="10">
        <v>20</v>
      </c>
      <c r="E28" s="18">
        <v>166690</v>
      </c>
      <c r="F28" s="18">
        <v>166690</v>
      </c>
    </row>
    <row r="29" spans="1:6" ht="10.050000000000001" customHeight="1">
      <c r="A29" s="29" t="s">
        <v>28</v>
      </c>
      <c r="B29" s="30"/>
      <c r="C29" s="31"/>
      <c r="D29" s="9">
        <v>21</v>
      </c>
      <c r="E29" s="17">
        <v>7263029</v>
      </c>
      <c r="F29" s="17">
        <v>7263099</v>
      </c>
    </row>
    <row r="30" spans="1:6" ht="10.050000000000001" customHeight="1">
      <c r="A30" s="29" t="s">
        <v>29</v>
      </c>
      <c r="B30" s="30"/>
      <c r="C30" s="31"/>
      <c r="D30" s="9">
        <v>22</v>
      </c>
      <c r="E30" s="17">
        <v>9356503</v>
      </c>
      <c r="F30" s="17">
        <v>7498239</v>
      </c>
    </row>
    <row r="31" spans="1:6" ht="10.050000000000001" customHeight="1">
      <c r="A31" s="29" t="s">
        <v>30</v>
      </c>
      <c r="B31" s="30"/>
      <c r="C31" s="31"/>
      <c r="D31" s="9">
        <v>23</v>
      </c>
      <c r="E31" s="19">
        <v>0</v>
      </c>
      <c r="F31" s="19">
        <v>0</v>
      </c>
    </row>
    <row r="32" spans="1:6" ht="10.050000000000001" customHeight="1">
      <c r="A32" s="29" t="s">
        <v>31</v>
      </c>
      <c r="B32" s="30"/>
      <c r="C32" s="31"/>
      <c r="D32" s="9">
        <v>24</v>
      </c>
      <c r="E32" s="19">
        <v>0</v>
      </c>
      <c r="F32" s="19">
        <v>0</v>
      </c>
    </row>
    <row r="33" spans="1:6" ht="14.1" customHeight="1">
      <c r="A33" s="34" t="s">
        <v>32</v>
      </c>
      <c r="B33" s="35"/>
      <c r="C33" s="36"/>
      <c r="D33" s="10">
        <v>25</v>
      </c>
      <c r="E33" s="17">
        <f>SUM(E28:E32)</f>
        <v>16786222</v>
      </c>
      <c r="F33" s="17">
        <f>SUM(F28:F32)</f>
        <v>14928028</v>
      </c>
    </row>
    <row r="34" spans="1:6" ht="14.1" customHeight="1">
      <c r="A34" s="34" t="s">
        <v>33</v>
      </c>
      <c r="B34" s="35"/>
      <c r="C34" s="36"/>
      <c r="D34" s="10">
        <v>26</v>
      </c>
      <c r="E34" s="17">
        <f>E33+E27</f>
        <v>40549273</v>
      </c>
      <c r="F34" s="17">
        <f>F33+F27</f>
        <v>37047027</v>
      </c>
    </row>
    <row r="35" spans="1:6" ht="9" customHeight="1">
      <c r="A35" s="37" t="s">
        <v>34</v>
      </c>
      <c r="B35" s="26" t="s">
        <v>35</v>
      </c>
      <c r="C35" s="27"/>
      <c r="D35" s="39"/>
      <c r="E35" s="41" t="s">
        <v>36</v>
      </c>
      <c r="F35" s="42"/>
    </row>
    <row r="36" spans="1:6" ht="17.100000000000001" customHeight="1">
      <c r="A36" s="38"/>
      <c r="B36" s="5" t="s">
        <v>37</v>
      </c>
      <c r="C36" s="5" t="s">
        <v>38</v>
      </c>
      <c r="D36" s="40"/>
      <c r="E36" s="5" t="s">
        <v>39</v>
      </c>
      <c r="F36" s="5" t="s">
        <v>40</v>
      </c>
    </row>
    <row r="37" spans="1:6" ht="12" customHeight="1">
      <c r="A37" s="7" t="s">
        <v>41</v>
      </c>
      <c r="B37" s="18">
        <v>443925</v>
      </c>
      <c r="C37" s="18">
        <v>377388</v>
      </c>
      <c r="D37" s="9">
        <v>27</v>
      </c>
      <c r="E37" s="18">
        <f>955741+B37</f>
        <v>1399666</v>
      </c>
      <c r="F37" s="18">
        <v>1420524</v>
      </c>
    </row>
    <row r="38" spans="1:6" ht="10.050000000000001" customHeight="1">
      <c r="A38" s="7" t="s">
        <v>42</v>
      </c>
      <c r="B38" s="18">
        <v>291377</v>
      </c>
      <c r="C38" s="18">
        <v>122025</v>
      </c>
      <c r="D38" s="9">
        <v>28</v>
      </c>
      <c r="E38" s="18">
        <f>420151+B38</f>
        <v>711528</v>
      </c>
      <c r="F38" s="18">
        <v>550053</v>
      </c>
    </row>
    <row r="39" spans="1:6" ht="12" customHeight="1">
      <c r="A39" s="7" t="s">
        <v>43</v>
      </c>
      <c r="B39" s="18">
        <f>SUM(B37:B38)</f>
        <v>735302</v>
      </c>
      <c r="C39" s="18">
        <f>SUM(C37:C38)</f>
        <v>499413</v>
      </c>
      <c r="D39" s="9">
        <v>29</v>
      </c>
      <c r="E39" s="18">
        <f>SUM(E37:E38)</f>
        <v>2111194</v>
      </c>
      <c r="F39" s="18">
        <f>SUM(F37:F38)</f>
        <v>1970577</v>
      </c>
    </row>
    <row r="40" spans="1:6" ht="10.050000000000001" customHeight="1">
      <c r="A40" s="29" t="s">
        <v>44</v>
      </c>
      <c r="B40" s="30"/>
      <c r="C40" s="31"/>
      <c r="D40" s="9">
        <v>30</v>
      </c>
      <c r="E40" s="18">
        <v>96894702</v>
      </c>
      <c r="F40" s="18">
        <f>296453380+E40</f>
        <v>393348082</v>
      </c>
    </row>
    <row r="41" spans="1:6" ht="10.050000000000001" customHeight="1">
      <c r="A41" s="29" t="s">
        <v>45</v>
      </c>
      <c r="B41" s="30"/>
      <c r="C41" s="31"/>
      <c r="D41" s="9">
        <v>31</v>
      </c>
      <c r="E41" s="18">
        <v>51950239</v>
      </c>
      <c r="F41" s="18">
        <f>153069744+E41</f>
        <v>205019983</v>
      </c>
    </row>
    <row r="42" spans="1:6" ht="10.050000000000001" customHeight="1">
      <c r="A42" s="11"/>
      <c r="B42" s="11"/>
      <c r="C42" s="11"/>
      <c r="D42" s="12"/>
      <c r="E42" s="11"/>
      <c r="F42" s="11"/>
    </row>
    <row r="43" spans="1:6" s="23" customFormat="1" ht="10.050000000000001" customHeight="1">
      <c r="A43" s="32" t="s">
        <v>61</v>
      </c>
      <c r="B43" s="33"/>
      <c r="C43" s="33"/>
      <c r="D43" s="33"/>
      <c r="E43" s="33"/>
      <c r="F43" s="25"/>
    </row>
    <row r="44" spans="1:6" s="23" customFormat="1" ht="10.050000000000001" customHeight="1">
      <c r="A44" s="32"/>
      <c r="B44" s="33"/>
      <c r="C44" s="33"/>
      <c r="D44" s="33"/>
      <c r="E44" s="33"/>
      <c r="F44" s="25"/>
    </row>
    <row r="45" spans="1:6" s="23" customFormat="1" ht="10.050000000000001" customHeight="1">
      <c r="A45" s="24"/>
      <c r="B45" s="25"/>
      <c r="C45" s="25"/>
      <c r="D45" s="25"/>
      <c r="E45" s="25"/>
      <c r="F45" s="25"/>
    </row>
    <row r="46" spans="1:6" ht="10.050000000000001" customHeight="1">
      <c r="A46" s="1" t="s">
        <v>46</v>
      </c>
    </row>
    <row r="47" spans="1:6" ht="10.050000000000001" customHeight="1"/>
    <row r="48" spans="1:6" ht="10.050000000000001" customHeight="1"/>
    <row r="49" ht="10.050000000000001" customHeight="1"/>
    <row r="50" ht="10.050000000000001" customHeight="1"/>
    <row r="51" ht="10.050000000000001"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34.5" customHeight="1"/>
    <row r="61" ht="10.050000000000001" customHeight="1"/>
    <row r="62" ht="47.25" customHeight="1"/>
    <row r="63" ht="10.050000000000001" customHeight="1"/>
    <row r="64" ht="10.050000000000001" customHeight="1"/>
    <row r="65" ht="10.050000000000001" customHeight="1"/>
    <row r="66" ht="11.1" customHeight="1"/>
    <row r="67" ht="27.75" customHeight="1"/>
    <row r="68" ht="129" customHeight="1"/>
    <row r="69" ht="10.050000000000001" customHeight="1"/>
    <row r="70" ht="10.050000000000001" customHeight="1"/>
    <row r="71" ht="10.050000000000001" customHeight="1"/>
    <row r="72" ht="36.75" customHeight="1"/>
    <row r="73" ht="10.050000000000001" customHeight="1"/>
    <row r="74" ht="10.050000000000001" customHeight="1"/>
    <row r="75" ht="10.050000000000001" customHeight="1"/>
    <row r="76" ht="10.050000000000001" customHeight="1"/>
    <row r="77" ht="10.050000000000001" customHeight="1"/>
    <row r="78" ht="10.050000000000001" customHeight="1"/>
    <row r="79" ht="10.050000000000001" customHeight="1"/>
    <row r="80" ht="10.050000000000001" customHeight="1"/>
  </sheetData>
  <mergeCells count="41">
    <mergeCell ref="A28:C28"/>
    <mergeCell ref="A29:C29"/>
    <mergeCell ref="A14:C14"/>
    <mergeCell ref="A1:F1"/>
    <mergeCell ref="A2:F2"/>
    <mergeCell ref="E3:F3"/>
    <mergeCell ref="E4:F4"/>
    <mergeCell ref="A6:F6"/>
    <mergeCell ref="A7:C8"/>
    <mergeCell ref="D7:D8"/>
    <mergeCell ref="E7:F7"/>
    <mergeCell ref="A9:C9"/>
    <mergeCell ref="A10:C10"/>
    <mergeCell ref="A11:C11"/>
    <mergeCell ref="A12:C12"/>
    <mergeCell ref="A22:C22"/>
    <mergeCell ref="A23:C23"/>
    <mergeCell ref="A24:C24"/>
    <mergeCell ref="A25:C25"/>
    <mergeCell ref="A27:C27"/>
    <mergeCell ref="A17:C17"/>
    <mergeCell ref="A18:C18"/>
    <mergeCell ref="A19:C19"/>
    <mergeCell ref="A20:C20"/>
    <mergeCell ref="A21:C21"/>
    <mergeCell ref="A13:C13"/>
    <mergeCell ref="A30:C30"/>
    <mergeCell ref="A31:C31"/>
    <mergeCell ref="A43:E43"/>
    <mergeCell ref="A44:E44"/>
    <mergeCell ref="A40:C40"/>
    <mergeCell ref="A41:C41"/>
    <mergeCell ref="A33:C33"/>
    <mergeCell ref="A34:C34"/>
    <mergeCell ref="A35:A36"/>
    <mergeCell ref="D35:D36"/>
    <mergeCell ref="E35:F35"/>
    <mergeCell ref="A32:C32"/>
    <mergeCell ref="A26:C26"/>
    <mergeCell ref="A15:C15"/>
    <mergeCell ref="A16: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8"/>
  <sheetViews>
    <sheetView workbookViewId="0"/>
  </sheetViews>
  <sheetFormatPr defaultColWidth="9.21875" defaultRowHeight="13.2"/>
  <cols>
    <col min="1" max="1" width="9.21875" style="1"/>
    <col min="2" max="2" width="23.21875" style="1" customWidth="1"/>
    <col min="3" max="4" width="9.21875" style="1"/>
    <col min="5" max="5" width="33.77734375" style="1" customWidth="1"/>
    <col min="6" max="16384" width="9.21875" style="1"/>
  </cols>
  <sheetData>
    <row r="1" spans="1:5">
      <c r="A1" s="21" t="s">
        <v>64</v>
      </c>
      <c r="C1" s="13"/>
      <c r="D1" s="13"/>
      <c r="E1" s="13"/>
    </row>
    <row r="3" spans="1:5" ht="36.75" customHeight="1">
      <c r="A3" s="32" t="s">
        <v>47</v>
      </c>
      <c r="B3" s="33"/>
      <c r="C3" s="33"/>
      <c r="D3" s="33"/>
      <c r="E3" s="33"/>
    </row>
    <row r="5" spans="1:5" ht="66.75" customHeight="1">
      <c r="A5" s="32" t="s">
        <v>48</v>
      </c>
      <c r="B5" s="33"/>
      <c r="C5" s="33"/>
      <c r="D5" s="33"/>
      <c r="E5" s="33"/>
    </row>
    <row r="6" spans="1:5" ht="29.25" customHeight="1">
      <c r="A6" s="32" t="s">
        <v>49</v>
      </c>
      <c r="B6" s="33"/>
      <c r="C6" s="33"/>
      <c r="D6" s="33"/>
      <c r="E6" s="33"/>
    </row>
    <row r="7" spans="1:5" ht="12" customHeight="1">
      <c r="A7" s="14" t="s">
        <v>50</v>
      </c>
    </row>
    <row r="8" spans="1:5" ht="26.25" customHeight="1">
      <c r="A8" s="32" t="s">
        <v>51</v>
      </c>
      <c r="B8" s="33"/>
      <c r="C8" s="33"/>
      <c r="D8" s="33"/>
      <c r="E8" s="33"/>
    </row>
    <row r="9" spans="1:5" ht="145.5" customHeight="1">
      <c r="A9" s="58" t="s">
        <v>52</v>
      </c>
      <c r="B9" s="59"/>
      <c r="C9" s="59"/>
      <c r="D9" s="59"/>
      <c r="E9" s="59"/>
    </row>
    <row r="10" spans="1:5" ht="19.5" customHeight="1">
      <c r="A10" s="44" t="s">
        <v>53</v>
      </c>
      <c r="B10" s="44"/>
      <c r="C10" s="44"/>
      <c r="D10" s="44"/>
      <c r="E10" s="44"/>
    </row>
    <row r="11" spans="1:5" ht="45" customHeight="1">
      <c r="A11" s="32" t="s">
        <v>54</v>
      </c>
      <c r="B11" s="33"/>
      <c r="C11" s="33"/>
      <c r="D11" s="33"/>
      <c r="E11" s="33"/>
    </row>
    <row r="12" spans="1:5">
      <c r="A12" s="56" t="s">
        <v>58</v>
      </c>
      <c r="B12" s="46"/>
      <c r="C12" s="46"/>
      <c r="D12" s="46"/>
      <c r="E12" s="46"/>
    </row>
    <row r="13" spans="1:5">
      <c r="A13" s="56" t="s">
        <v>59</v>
      </c>
      <c r="B13" s="46"/>
      <c r="C13" s="46"/>
      <c r="D13" s="46"/>
      <c r="E13" s="46"/>
    </row>
    <row r="14" spans="1:5">
      <c r="A14" s="20" t="s">
        <v>62</v>
      </c>
      <c r="B14" s="57" t="s">
        <v>55</v>
      </c>
      <c r="C14" s="57"/>
      <c r="D14" s="57"/>
      <c r="E14" s="15" t="s">
        <v>60</v>
      </c>
    </row>
    <row r="18" spans="1:1">
      <c r="A18" s="1" t="s">
        <v>56</v>
      </c>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CBS Page 1</vt:lpstr>
      <vt:lpstr>Form CBS Page 2</vt:lpstr>
      <vt:lpstr>'Form CBS Page 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Assad, Lisa M.</cp:lastModifiedBy>
  <cp:lastPrinted>2015-01-30T21:16:26Z</cp:lastPrinted>
  <dcterms:created xsi:type="dcterms:W3CDTF">2000-05-08T18:46:22Z</dcterms:created>
  <dcterms:modified xsi:type="dcterms:W3CDTF">2015-01-30T21:16:31Z</dcterms:modified>
</cp:coreProperties>
</file>