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corp.ad.nscorp.com\nsdata_dfs$\ACCOUNTING\NOR\Common\Roanoke_Data\STB FIN200\ICC\CBS\2019\Q2 19\"/>
    </mc:Choice>
  </mc:AlternateContent>
  <bookViews>
    <workbookView xWindow="0" yWindow="0" windowWidth="28800" windowHeight="12435"/>
  </bookViews>
  <sheets>
    <sheet name="CBS pg 1" sheetId="1" r:id="rId1"/>
    <sheet name="CBS pg 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'[1]2'!$D$23</definedName>
    <definedName name="DEC">#REF!</definedName>
    <definedName name="December">#REF!</definedName>
    <definedName name="DECYTD">#REF!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'CBS pg 1'!$A$1:$F$46</definedName>
    <definedName name="_xlnm.Print_Area" localSheetId="1">'CBS pg 2'!$A$1:$F$20</definedName>
    <definedName name="_xlnm.Print_Titles">[6]Sheet1!#REF!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B40" i="1"/>
  <c r="E34" i="1"/>
  <c r="E27" i="1"/>
  <c r="E15" i="1"/>
  <c r="E21" i="1" s="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<sst xmlns="http://schemas.openxmlformats.org/spreadsheetml/2006/main" count="70" uniqueCount="70">
  <si>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</si>
  <si>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</si>
  <si>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</si>
  <si>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</si>
  <si>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 ]    2 [x]    3 [  ]    4 [  ]       YEAR </t>
    </r>
    <r>
      <rPr>
        <u/>
        <sz val="7"/>
        <rFont val="Arial"/>
        <family val="34"/>
      </rPr>
      <t> 2019                </t>
    </r>
    <r>
      <rPr>
        <sz val="7"/>
        <rFont val="Arial"/>
        <family val="34"/>
      </rPr>
      <t xml:space="preserve">       AMENDED:  YES [   ]    NO [x]</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</si>
  <si>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</si>
  <si>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</si>
  <si>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</si>
  <si>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</si>
  <si>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</si>
  <si>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</si>
  <si>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</si>
  <si>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</si>
  <si>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</si>
  <si>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</si>
  <si>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</si>
  <si>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</si>
  <si>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</si>
  <si>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</si>
  <si>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</si>
  <si>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</si>
  <si>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</si>
  <si>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</si>
  <si>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</si>
  <si>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</si>
  <si>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</si>
  <si>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</si>
  <si>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</si>
  <si>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</si>
  <si>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</si>
  <si>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</si>
  <si>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</si>
  <si>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</si>
  <si>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</si>
  <si>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</si>
  <si>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</si>
  <si>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</si>
  <si>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</si>
  <si>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</si>
  <si>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</si>
  <si>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</si>
  <si>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</si>
  <si>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</si>
  <si>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</si>
  <si>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</si>
  <si>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</si>
  <si>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</si>
  <si>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</si>
  <si>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</si>
  <si>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</si>
  <si>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</si>
  <si>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</si>
  <si>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</si>
  <si>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Quarter__2__</t>
  </si>
  <si>
    <r>
      <t>Year_</t>
    </r>
    <r>
      <rPr>
        <b/>
        <u/>
        <sz val="7"/>
        <color rgb="FF000000"/>
        <rFont val="Times New Roman"/>
        <family val="1"/>
      </rPr>
      <t>2019</t>
    </r>
    <r>
      <rPr>
        <b/>
        <sz val="7"/>
        <color rgb="FF000000"/>
        <rFont val="Times New Roman"/>
        <family val="1"/>
      </rPr>
      <t>_</t>
    </r>
  </si>
  <si>
    <r>
      <t>Amended__</t>
    </r>
    <r>
      <rPr>
        <b/>
        <u/>
        <sz val="7"/>
        <color rgb="FF000000"/>
        <rFont val="Times New Roman"/>
        <family val="1"/>
      </rPr>
      <t>no</t>
    </r>
    <r>
      <rPr>
        <b/>
        <sz val="7"/>
        <color rgb="FF000000"/>
        <rFont val="Times New Roman"/>
        <family val="1"/>
      </rPr>
      <t>__</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</si>
  <si>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</si>
  <si>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</si>
  <si>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</si>
  <si>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</si>
  <si>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</si>
  <si>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</si>
  <si>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</si>
  <si>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</si>
  <si>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_Ana Hansen_________________________________________________________</t>
    </r>
  </si>
  <si>
    <r>
      <t>Title  Senior Accountant</t>
    </r>
    <r>
      <rPr>
        <u/>
        <sz val="7"/>
        <rFont val="Arial"/>
        <family val="34"/>
      </rPr>
      <t>                                                                                                                                                       </t>
    </r>
  </si>
  <si>
    <t>Signature______________________________________________</t>
  </si>
  <si>
    <t>Telephone Number_470-867-4500______</t>
  </si>
  <si>
    <r>
      <rPr>
        <sz val="7"/>
        <rFont val="Arial"/>
        <family val="34"/>
      </rPr>
      <t>Page 2 of 2</t>
    </r>
  </si>
  <si>
    <r>
      <t xml:space="preserve">Date </t>
    </r>
    <r>
      <rPr>
        <u/>
        <sz val="7"/>
        <rFont val="Arial"/>
        <family val="34"/>
      </rPr>
      <t>  7/30/2019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</si>
</sst>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9">
    <font>
      <sz val="10"/>
      <name val="Geneva"/>
    </font>
    <font>
      <sz val="10"/>
      <color rgb="FF000000"/>
      <name val="Times New Roman"/>
      <family val="1"/>
    </font>
    <font>
      <b/>
      <sz val="8"/>
      <name val="Arial"/>
      <family val="34"/>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sz val="8"/>
      <color rgb="FF000000"/>
      <name val="Times New Roman"/>
      <family val="1"/>
    </font>
    <font>
      <b/>
      <sz val="10"/>
      <color rgb="FF000000"/>
      <name val="Times New Roman"/>
      <family val="1"/>
    </font>
    <font>
      <sz val="7"/>
      <color rgb="FF000000"/>
      <name val="Times New Roman"/>
      <family val="1"/>
    </font>
    <font>
      <sz val="10"/>
      <color rgb="FFFF0000"/>
      <name val="Geneva"/>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0" fillId="2" borderId="0" xfId="0" applyFill="1" applyBorder="1" applyAlignment="1">
      <alignment horizontal="left" vertical="top"/>
    </xf>
    <xf numFmtId="0" fontId="1" fillId="2" borderId="4" xfId="2" applyFill="1" applyBorder="1" applyAlignment="1">
      <alignment horizontal="center" vertical="top"/>
    </xf>
    <xf numFmtId="0" fontId="1" fillId="2" borderId="0" xfId="2" applyFill="1" applyBorder="1" applyAlignment="1">
      <alignment horizontal="center" vertical="top"/>
    </xf>
    <xf numFmtId="0" fontId="1" fillId="2" borderId="5" xfId="2" applyFill="1" applyBorder="1" applyAlignment="1">
      <alignment horizontal="center" vertical="top"/>
    </xf>
    <xf numFmtId="0" fontId="1" fillId="2" borderId="4" xfId="2" applyFill="1" applyBorder="1" applyAlignment="1">
      <alignment horizontal="center" vertical="top"/>
    </xf>
    <xf numFmtId="0" fontId="1" fillId="2" borderId="0" xfId="2" applyFill="1" applyBorder="1" applyAlignment="1">
      <alignment horizontal="left" vertical="top"/>
    </xf>
    <xf numFmtId="0" fontId="1" fillId="2" borderId="0" xfId="2" applyFont="1" applyFill="1" applyBorder="1" applyAlignment="1">
      <alignment horizontal="left" vertical="top"/>
    </xf>
    <xf numFmtId="0" fontId="1" fillId="2" borderId="5" xfId="2" applyFill="1" applyBorder="1" applyAlignment="1">
      <alignment horizontal="left" vertical="top"/>
    </xf>
    <xf numFmtId="0" fontId="1" fillId="2" borderId="4" xfId="2" applyFill="1" applyBorder="1" applyAlignment="1">
      <alignment horizontal="right" vertical="top"/>
    </xf>
    <xf numFmtId="0" fontId="3" fillId="2" borderId="4" xfId="3" applyFont="1" applyFill="1" applyBorder="1" applyAlignment="1">
      <alignment horizontal="left" vertical="top"/>
    </xf>
    <xf numFmtId="0" fontId="1" fillId="2" borderId="0" xfId="3" applyFill="1" applyBorder="1" applyAlignment="1">
      <alignment horizontal="left" vertical="top"/>
    </xf>
    <xf numFmtId="164" fontId="0" fillId="2" borderId="0" xfId="1" applyNumberFormat="1" applyFont="1" applyFill="1" applyBorder="1" applyAlignment="1">
      <alignment horizontal="left" vertical="top"/>
    </xf>
    <xf numFmtId="0" fontId="0" fillId="2" borderId="5" xfId="0" applyFill="1" applyBorder="1" applyAlignment="1">
      <alignment horizontal="left" vertical="top"/>
    </xf>
    <xf numFmtId="0" fontId="1" fillId="2" borderId="6" xfId="4" applyFill="1" applyBorder="1" applyAlignment="1">
      <alignment horizontal="left" vertical="top" wrapText="1"/>
    </xf>
    <xf numFmtId="0" fontId="1" fillId="2" borderId="7" xfId="4" applyFill="1" applyBorder="1" applyAlignment="1">
      <alignment horizontal="left" vertical="top" wrapText="1"/>
    </xf>
    <xf numFmtId="0" fontId="1" fillId="2" borderId="8" xfId="4" applyFill="1" applyBorder="1" applyAlignment="1">
      <alignment horizontal="left" vertical="top" wrapText="1"/>
    </xf>
    <xf numFmtId="0" fontId="1" fillId="2" borderId="9" xfId="4" applyFill="1" applyBorder="1" applyAlignment="1">
      <alignment horizontal="center" wrapText="1"/>
    </xf>
    <xf numFmtId="0" fontId="1" fillId="2" borderId="10" xfId="4" applyFill="1" applyBorder="1" applyAlignment="1">
      <alignment horizontal="center" wrapText="1"/>
    </xf>
    <xf numFmtId="0" fontId="1" fillId="2" borderId="11" xfId="4" applyFill="1" applyBorder="1" applyAlignment="1">
      <alignment horizontal="center" wrapText="1"/>
    </xf>
    <xf numFmtId="0" fontId="1" fillId="2" borderId="12" xfId="4" applyFill="1" applyBorder="1" applyAlignment="1">
      <alignment horizontal="left" vertical="top" wrapText="1"/>
    </xf>
    <xf numFmtId="0" fontId="1" fillId="2" borderId="13" xfId="4" applyFill="1" applyBorder="1" applyAlignment="1">
      <alignment horizontal="center" vertical="center" wrapText="1"/>
    </xf>
    <xf numFmtId="0" fontId="1" fillId="2" borderId="14" xfId="4" applyFill="1" applyBorder="1" applyAlignment="1">
      <alignment horizontal="center" vertical="center" wrapText="1"/>
    </xf>
    <xf numFmtId="0" fontId="1" fillId="2" borderId="15" xfId="4" applyFill="1" applyBorder="1" applyAlignment="1">
      <alignment horizontal="center" wrapText="1"/>
    </xf>
    <xf numFmtId="0" fontId="1" fillId="2" borderId="16" xfId="4" applyFill="1" applyBorder="1" applyAlignment="1">
      <alignment horizontal="center" wrapText="1"/>
    </xf>
    <xf numFmtId="0" fontId="1" fillId="2" borderId="17" xfId="4" applyFill="1" applyBorder="1" applyAlignment="1">
      <alignment horizontal="center" wrapText="1"/>
    </xf>
    <xf numFmtId="0" fontId="1" fillId="2" borderId="18" xfId="4" applyFill="1" applyBorder="1" applyAlignment="1">
      <alignment horizontal="left" vertical="top" wrapText="1"/>
    </xf>
    <xf numFmtId="0" fontId="1" fillId="2" borderId="18" xfId="4" applyFill="1" applyBorder="1" applyAlignment="1">
      <alignment horizontal="center" vertical="top" wrapText="1"/>
    </xf>
    <xf numFmtId="0" fontId="1" fillId="2" borderId="19" xfId="4" applyFill="1" applyBorder="1" applyAlignment="1">
      <alignment horizontal="center" vertical="top" wrapText="1"/>
    </xf>
    <xf numFmtId="0" fontId="1" fillId="2" borderId="6" xfId="5" applyFont="1" applyFill="1" applyBorder="1" applyAlignment="1">
      <alignment horizontal="left" vertical="top" wrapText="1"/>
    </xf>
    <xf numFmtId="0" fontId="1" fillId="3" borderId="7" xfId="5" applyFill="1" applyBorder="1" applyAlignment="1">
      <alignment horizontal="left" vertical="top" wrapText="1"/>
    </xf>
    <xf numFmtId="0" fontId="1" fillId="2" borderId="20" xfId="5" applyFill="1" applyBorder="1" applyAlignment="1">
      <alignment horizontal="left" vertical="top" wrapText="1"/>
    </xf>
    <xf numFmtId="165" fontId="7" fillId="2" borderId="21" xfId="6" applyNumberFormat="1" applyFont="1" applyFill="1" applyBorder="1" applyAlignment="1">
      <alignment horizontal="center" wrapText="1"/>
    </xf>
    <xf numFmtId="164" fontId="8" fillId="0" borderId="22" xfId="1" applyNumberFormat="1" applyFont="1" applyFill="1" applyBorder="1" applyAlignment="1">
      <alignment horizontal="left" wrapText="1"/>
    </xf>
    <xf numFmtId="164" fontId="8" fillId="3" borderId="22" xfId="1" applyNumberFormat="1" applyFont="1" applyFill="1" applyBorder="1" applyAlignment="1">
      <alignment horizontal="left" wrapText="1"/>
    </xf>
    <xf numFmtId="0" fontId="1" fillId="2" borderId="6" xfId="5" applyFill="1" applyBorder="1" applyAlignment="1">
      <alignment horizontal="left" vertical="top" wrapText="1"/>
    </xf>
    <xf numFmtId="165" fontId="7" fillId="2" borderId="21" xfId="6" applyNumberFormat="1" applyFont="1" applyFill="1" applyBorder="1" applyAlignment="1">
      <alignment horizontal="center" vertical="top" wrapText="1"/>
    </xf>
    <xf numFmtId="0" fontId="3" fillId="0" borderId="6" xfId="5" applyFont="1" applyFill="1" applyBorder="1" applyAlignment="1">
      <alignment horizontal="left" vertical="top" wrapText="1"/>
    </xf>
    <xf numFmtId="0" fontId="3" fillId="3" borderId="7" xfId="5" applyFont="1" applyFill="1" applyBorder="1" applyAlignment="1">
      <alignment horizontal="left" vertical="top"/>
    </xf>
    <xf numFmtId="0" fontId="3" fillId="0" borderId="20" xfId="5" applyFont="1" applyFill="1" applyBorder="1" applyAlignment="1">
      <alignment horizontal="left" vertical="top" wrapText="1"/>
    </xf>
    <xf numFmtId="0" fontId="1"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applyFill="1"/>
    <xf numFmtId="165" fontId="7" fillId="2" borderId="21" xfId="6" applyNumberFormat="1" applyFont="1" applyFill="1" applyBorder="1" applyAlignment="1">
      <alignment horizontal="center" vertical="center" wrapText="1"/>
    </xf>
    <xf numFmtId="0" fontId="1" fillId="2" borderId="7" xfId="5" applyFill="1" applyBorder="1" applyAlignment="1">
      <alignment horizontal="left" vertical="top" wrapText="1"/>
    </xf>
    <xf numFmtId="43" fontId="0" fillId="3" borderId="0" xfId="0" applyNumberFormat="1" applyFill="1" applyBorder="1" applyAlignment="1">
      <alignment horizontal="left" vertical="top"/>
    </xf>
    <xf numFmtId="0" fontId="1" fillId="2" borderId="6" xfId="7" applyFont="1" applyFill="1" applyBorder="1" applyAlignment="1">
      <alignment horizontal="left" vertical="top" wrapText="1"/>
    </xf>
    <xf numFmtId="0" fontId="1" fillId="2" borderId="7" xfId="7" applyFill="1" applyBorder="1" applyAlignment="1">
      <alignment horizontal="left" vertical="top" wrapText="1"/>
    </xf>
    <xf numFmtId="0" fontId="1" fillId="2" borderId="20" xfId="7" applyFill="1" applyBorder="1" applyAlignment="1">
      <alignment horizontal="left" vertical="top" wrapText="1"/>
    </xf>
    <xf numFmtId="165" fontId="7" fillId="2" borderId="21" xfId="8" applyNumberFormat="1" applyFont="1" applyFill="1" applyBorder="1" applyAlignment="1">
      <alignment horizontal="center" vertical="center" wrapText="1"/>
    </xf>
    <xf numFmtId="0" fontId="1" fillId="2" borderId="6" xfId="7" applyFill="1" applyBorder="1" applyAlignment="1">
      <alignment horizontal="left" vertical="top" wrapText="1"/>
    </xf>
    <xf numFmtId="0" fontId="3" fillId="2" borderId="6" xfId="7" applyFont="1" applyFill="1" applyBorder="1" applyAlignment="1">
      <alignment horizontal="left" vertical="top" wrapText="1"/>
    </xf>
    <xf numFmtId="0" fontId="10" fillId="0" borderId="6" xfId="7" applyFont="1" applyFill="1" applyBorder="1" applyAlignment="1">
      <alignment horizontal="left" vertical="center" wrapText="1"/>
    </xf>
    <xf numFmtId="0" fontId="10" fillId="0" borderId="7" xfId="7" applyFont="1" applyFill="1" applyBorder="1" applyAlignment="1">
      <alignment horizontal="left" vertical="center" wrapText="1"/>
    </xf>
    <xf numFmtId="0" fontId="10" fillId="0" borderId="20" xfId="7" applyFont="1" applyFill="1" applyBorder="1" applyAlignment="1">
      <alignment horizontal="left" vertical="center" wrapText="1"/>
    </xf>
    <xf numFmtId="0" fontId="1" fillId="2" borderId="6" xfId="7" applyFill="1" applyBorder="1" applyAlignment="1">
      <alignment horizontal="left" vertical="center" wrapText="1"/>
    </xf>
    <xf numFmtId="0" fontId="1" fillId="2" borderId="7" xfId="7" applyFill="1" applyBorder="1" applyAlignment="1">
      <alignment horizontal="left" vertical="center" wrapText="1"/>
    </xf>
    <xf numFmtId="0" fontId="1" fillId="2" borderId="20" xfId="7" applyFill="1" applyBorder="1" applyAlignment="1">
      <alignment horizontal="left" vertical="center" wrapText="1"/>
    </xf>
    <xf numFmtId="43" fontId="9" fillId="3" borderId="0" xfId="0" applyNumberFormat="1" applyFont="1" applyFill="1" applyBorder="1" applyAlignment="1">
      <alignment horizontal="left" vertical="top"/>
    </xf>
    <xf numFmtId="0" fontId="1" fillId="2" borderId="23" xfId="9" applyFill="1" applyBorder="1" applyAlignment="1">
      <alignment horizontal="center" vertical="top" wrapText="1"/>
    </xf>
    <xf numFmtId="0" fontId="11" fillId="2" borderId="13" xfId="9" applyFont="1" applyFill="1" applyBorder="1" applyAlignment="1">
      <alignment horizontal="center" vertical="center" wrapText="1"/>
    </xf>
    <xf numFmtId="0" fontId="11" fillId="2" borderId="24" xfId="9" applyFont="1" applyFill="1" applyBorder="1" applyAlignment="1">
      <alignment horizontal="center" vertical="center" wrapText="1"/>
    </xf>
    <xf numFmtId="0" fontId="1" fillId="2" borderId="12" xfId="9" applyFill="1" applyBorder="1" applyAlignment="1">
      <alignment horizontal="center" vertical="center" wrapText="1"/>
    </xf>
    <xf numFmtId="0" fontId="11" fillId="2" borderId="14" xfId="9" applyFont="1" applyFill="1" applyBorder="1" applyAlignment="1">
      <alignment horizontal="center" vertical="center" wrapText="1"/>
    </xf>
    <xf numFmtId="0" fontId="1" fillId="2" borderId="25" xfId="9" applyFill="1" applyBorder="1" applyAlignment="1">
      <alignment horizontal="center" vertical="top" wrapText="1"/>
    </xf>
    <xf numFmtId="0" fontId="1" fillId="2" borderId="18" xfId="9" applyFill="1" applyBorder="1" applyAlignment="1">
      <alignment horizontal="center" vertical="top" wrapText="1"/>
    </xf>
    <xf numFmtId="0" fontId="1" fillId="2" borderId="18" xfId="9" applyFill="1" applyBorder="1" applyAlignment="1">
      <alignment horizontal="center" vertical="center" wrapText="1"/>
    </xf>
    <xf numFmtId="0" fontId="1" fillId="2" borderId="19" xfId="9" applyFill="1" applyBorder="1" applyAlignment="1">
      <alignment horizontal="center" vertical="top" wrapText="1"/>
    </xf>
    <xf numFmtId="164" fontId="0" fillId="3" borderId="0" xfId="0" applyNumberFormat="1" applyFill="1" applyBorder="1" applyAlignment="1">
      <alignment horizontal="left" vertical="top"/>
    </xf>
    <xf numFmtId="0" fontId="1" fillId="2" borderId="26" xfId="10" applyFill="1" applyBorder="1" applyAlignment="1">
      <alignment horizontal="left" vertical="top" wrapText="1"/>
    </xf>
    <xf numFmtId="165" fontId="7" fillId="2" borderId="21" xfId="3" applyNumberFormat="1" applyFont="1" applyFill="1" applyBorder="1" applyAlignment="1">
      <alignment horizontal="center" vertical="center" wrapText="1"/>
    </xf>
    <xf numFmtId="3" fontId="12" fillId="3" borderId="21" xfId="11" applyNumberFormat="1" applyFont="1" applyFill="1" applyBorder="1" applyAlignment="1">
      <alignment horizontal="right" wrapText="1"/>
    </xf>
    <xf numFmtId="43" fontId="13" fillId="2" borderId="0" xfId="1" applyFont="1" applyFill="1" applyBorder="1" applyAlignment="1">
      <alignment horizontal="left" vertical="top"/>
    </xf>
    <xf numFmtId="164" fontId="13" fillId="3" borderId="0" xfId="0" applyNumberFormat="1" applyFont="1" applyFill="1" applyBorder="1" applyAlignment="1">
      <alignment horizontal="left" vertical="top"/>
    </xf>
    <xf numFmtId="0" fontId="13" fillId="3" borderId="0" xfId="0" applyFont="1" applyFill="1"/>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5" fontId="7" fillId="2" borderId="21" xfId="12" applyNumberFormat="1" applyFont="1" applyFill="1" applyBorder="1" applyAlignment="1">
      <alignment horizontal="center" vertical="center" wrapText="1"/>
    </xf>
    <xf numFmtId="164" fontId="10" fillId="2" borderId="21" xfId="1" applyNumberFormat="1" applyFont="1" applyFill="1" applyBorder="1" applyAlignment="1">
      <alignment horizontal="left" vertical="top" wrapText="1"/>
    </xf>
    <xf numFmtId="0" fontId="10" fillId="3" borderId="22" xfId="0" applyFont="1" applyFill="1" applyBorder="1" applyAlignment="1">
      <alignment horizontal="left" vertical="top" wrapText="1"/>
    </xf>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4" fontId="12" fillId="0" borderId="21" xfId="1" applyNumberFormat="1" applyFont="1" applyFill="1" applyBorder="1" applyAlignment="1">
      <alignment horizontal="right" wrapText="1"/>
    </xf>
    <xf numFmtId="3" fontId="12" fillId="0" borderId="21" xfId="11" applyNumberFormat="1" applyFont="1" applyFill="1" applyBorder="1" applyAlignment="1">
      <alignment horizontal="right" wrapText="1"/>
    </xf>
    <xf numFmtId="0" fontId="1" fillId="2" borderId="4" xfId="13" applyFill="1" applyBorder="1" applyAlignment="1">
      <alignment horizontal="left" vertical="top" wrapText="1"/>
    </xf>
    <xf numFmtId="0" fontId="1" fillId="2" borderId="0" xfId="13" applyFill="1" applyBorder="1" applyAlignment="1">
      <alignment horizontal="left" vertical="top" wrapText="1"/>
    </xf>
    <xf numFmtId="165" fontId="7" fillId="2" borderId="0" xfId="13" applyNumberFormat="1" applyFont="1" applyFill="1" applyBorder="1" applyAlignment="1">
      <alignment horizontal="left" vertical="top" wrapText="1"/>
    </xf>
    <xf numFmtId="0" fontId="1" fillId="2" borderId="5" xfId="13" applyFill="1" applyBorder="1" applyAlignment="1">
      <alignment horizontal="left" vertical="top" wrapText="1"/>
    </xf>
    <xf numFmtId="0" fontId="1" fillId="2" borderId="4" xfId="13" applyFill="1" applyBorder="1" applyAlignment="1">
      <alignment horizontal="left" vertical="top"/>
    </xf>
    <xf numFmtId="0" fontId="1" fillId="2" borderId="0" xfId="13" applyFill="1" applyBorder="1" applyAlignment="1">
      <alignment horizontal="left" vertical="top"/>
    </xf>
    <xf numFmtId="0" fontId="1" fillId="2" borderId="5" xfId="13" applyFill="1" applyBorder="1" applyAlignment="1">
      <alignment horizontal="left" vertical="top"/>
    </xf>
    <xf numFmtId="0" fontId="1" fillId="2" borderId="27" xfId="13" applyFill="1" applyBorder="1" applyAlignment="1">
      <alignment horizontal="left" vertical="top"/>
    </xf>
    <xf numFmtId="0" fontId="1" fillId="2" borderId="28" xfId="13" applyFill="1" applyBorder="1" applyAlignment="1">
      <alignment horizontal="left" vertical="top"/>
    </xf>
    <xf numFmtId="0" fontId="1" fillId="2" borderId="29" xfId="13" applyFill="1" applyBorder="1" applyAlignment="1">
      <alignment horizontal="left" vertical="top"/>
    </xf>
    <xf numFmtId="0" fontId="6" fillId="2" borderId="1" xfId="0" applyFont="1" applyFill="1" applyBorder="1" applyAlignment="1">
      <alignment horizontal="left" vertical="top"/>
    </xf>
    <xf numFmtId="0" fontId="0" fillId="2" borderId="2" xfId="0"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0" fillId="2" borderId="4" xfId="0" applyFill="1" applyBorder="1" applyAlignment="1">
      <alignment horizontal="left" vertical="top"/>
    </xf>
    <xf numFmtId="0" fontId="3" fillId="2" borderId="4" xfId="14" applyFont="1" applyFill="1" applyBorder="1" applyAlignment="1">
      <alignment horizontal="left" vertical="top" wrapText="1"/>
    </xf>
    <xf numFmtId="0" fontId="1" fillId="2" borderId="0" xfId="14" applyFill="1" applyBorder="1" applyAlignment="1">
      <alignment horizontal="left" vertical="top" wrapText="1"/>
    </xf>
    <xf numFmtId="0" fontId="1" fillId="2" borderId="5" xfId="14" applyFill="1" applyBorder="1" applyAlignment="1">
      <alignment horizontal="left" vertical="top" wrapText="1"/>
    </xf>
    <xf numFmtId="0" fontId="1" fillId="2" borderId="4" xfId="14" applyFill="1" applyBorder="1" applyAlignment="1">
      <alignment horizontal="left" vertical="top"/>
    </xf>
    <xf numFmtId="0" fontId="1" fillId="2" borderId="0" xfId="14" applyFill="1" applyBorder="1" applyAlignment="1">
      <alignment horizontal="left" vertical="top"/>
    </xf>
    <xf numFmtId="0" fontId="1" fillId="2" borderId="5" xfId="14" applyFill="1" applyBorder="1" applyAlignment="1">
      <alignment horizontal="left" vertical="top"/>
    </xf>
    <xf numFmtId="0" fontId="2" fillId="2" borderId="4" xfId="14" applyFont="1" applyFill="1" applyBorder="1" applyAlignment="1">
      <alignment horizontal="left" vertical="top"/>
    </xf>
    <xf numFmtId="0" fontId="7" fillId="2" borderId="4" xfId="14" applyFont="1" applyFill="1" applyBorder="1" applyAlignment="1">
      <alignment horizontal="left" vertical="top" wrapText="1"/>
    </xf>
    <xf numFmtId="0" fontId="7" fillId="2" borderId="0" xfId="14" applyFont="1" applyFill="1" applyBorder="1" applyAlignment="1">
      <alignment horizontal="left" vertical="top"/>
    </xf>
    <xf numFmtId="0" fontId="7" fillId="2" borderId="5" xfId="14" applyFont="1" applyFill="1" applyBorder="1" applyAlignment="1">
      <alignment horizontal="left" vertical="top"/>
    </xf>
    <xf numFmtId="0" fontId="1" fillId="2" borderId="4" xfId="14" applyFill="1" applyBorder="1" applyAlignment="1">
      <alignment horizontal="center" vertical="top"/>
    </xf>
    <xf numFmtId="0" fontId="1" fillId="2" borderId="0" xfId="14" applyFill="1" applyBorder="1" applyAlignment="1">
      <alignment horizontal="center" vertical="top"/>
    </xf>
    <xf numFmtId="0" fontId="1" fillId="2" borderId="5" xfId="14" applyFill="1" applyBorder="1" applyAlignment="1">
      <alignment horizontal="center" vertical="top"/>
    </xf>
    <xf numFmtId="0" fontId="3" fillId="2" borderId="4" xfId="0" applyFont="1"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3" fillId="0" borderId="4" xfId="0" applyFont="1" applyFill="1" applyBorder="1"/>
    <xf numFmtId="0" fontId="12" fillId="0" borderId="0" xfId="0" applyFont="1" applyBorder="1"/>
    <xf numFmtId="0" fontId="12" fillId="3" borderId="5" xfId="0" applyFont="1" applyFill="1" applyBorder="1"/>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cellXfs>
  <cellStyles count="15">
    <cellStyle name="Comma" xfId="1" builtinId="3"/>
    <cellStyle name="Normal" xfId="0" builtinId="0"/>
    <cellStyle name="Normal 283" xfId="3"/>
    <cellStyle name="Normal 285" xfId="2"/>
    <cellStyle name="Normal 287" xfId="6"/>
    <cellStyle name="Normal 288" xfId="4"/>
    <cellStyle name="Normal 289" xfId="5"/>
    <cellStyle name="Normal 290" xfId="7"/>
    <cellStyle name="Normal 291" xfId="8"/>
    <cellStyle name="Normal 292" xfId="9"/>
    <cellStyle name="Normal 293" xfId="10"/>
    <cellStyle name="Normal 295" xfId="12"/>
    <cellStyle name="Normal 296" xfId="13"/>
    <cellStyle name="Normal 297" xfId="14"/>
    <cellStyle name="Normal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CBS%20reports%20-%202019%20Q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pg 1"/>
      <sheetName val="CBS pg 2"/>
      <sheetName val="CBS pg1 Q1 19"/>
      <sheetName val="CBS pg2 Q1 19"/>
      <sheetName val="CBS Q2-18 pg1"/>
      <sheetName val="CBS Q2-18 pg2"/>
      <sheetName val="CBS R-1 Additions Q3"/>
      <sheetName val="1"/>
      <sheetName val="1a"/>
      <sheetName val="1a-1"/>
      <sheetName val="1a-2"/>
      <sheetName val="1a-3"/>
      <sheetName val="1b"/>
      <sheetName val="1c"/>
      <sheetName val="2"/>
      <sheetName val="2a"/>
      <sheetName val="1c rev tons 3Q2017"/>
      <sheetName val="3"/>
      <sheetName val="4 "/>
      <sheetName val="4 - Summary"/>
      <sheetName val="4 - Summary Q3"/>
      <sheetName val="4a"/>
      <sheetName val="4a - Summary Q3"/>
      <sheetName val="5"/>
      <sheetName val="5a"/>
      <sheetName val=" 5b"/>
      <sheetName val="6"/>
      <sheetName val="6a"/>
      <sheetName val="6b"/>
      <sheetName val="7"/>
      <sheetName val="7a"/>
      <sheetName val="7b"/>
      <sheetName val="8"/>
      <sheetName val="8 - NSC STOCK Q3"/>
      <sheetName val="8a"/>
      <sheetName val="8b"/>
      <sheetName val="8c"/>
      <sheetName val="9"/>
      <sheetName val="9 - COLI LEAD Q3"/>
      <sheetName val="9a"/>
      <sheetName val="10 - Intercompany bonds"/>
      <sheetName val="9b"/>
      <sheetName val="10a"/>
      <sheetName val="10b"/>
      <sheetName val="11"/>
      <sheetName val="12"/>
      <sheetName val="13"/>
      <sheetName val="09-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D23" t="str">
            <v>#Error, no current connection.</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workbookViewId="0">
      <selection sqref="A1:F1"/>
    </sheetView>
  </sheetViews>
  <sheetFormatPr defaultRowHeight="12.75"/>
  <cols>
    <col min="1" max="1" width="50" style="4" customWidth="1"/>
    <col min="2" max="4" width="9.140625" style="4"/>
    <col min="5" max="5" width="14" style="15" customWidth="1"/>
    <col min="6" max="6" width="15.140625" style="4" customWidth="1"/>
    <col min="7" max="7" width="14" style="4" bestFit="1" customWidth="1"/>
    <col min="8" max="8" width="15.140625" style="4" bestFit="1" customWidth="1"/>
    <col min="9" max="9" width="14" style="4" bestFit="1" customWidth="1"/>
    <col min="10" max="10" width="11.28515625" style="4" bestFit="1" customWidth="1"/>
    <col min="11" max="18" width="9.140625" style="48"/>
    <col min="19" max="21" width="9.140625" style="46"/>
    <col min="22" max="16384" width="9.140625" style="4"/>
  </cols>
  <sheetData>
    <row r="1" spans="1:9">
      <c r="A1" s="1" t="s">
        <v>0</v>
      </c>
      <c r="B1" s="2"/>
      <c r="C1" s="2"/>
      <c r="D1" s="2"/>
      <c r="E1" s="2"/>
      <c r="F1" s="3"/>
    </row>
    <row r="2" spans="1:9">
      <c r="A2" s="5" t="s">
        <v>1</v>
      </c>
      <c r="B2" s="6"/>
      <c r="C2" s="6"/>
      <c r="D2" s="6"/>
      <c r="E2" s="6"/>
      <c r="F2" s="7"/>
    </row>
    <row r="3" spans="1:9">
      <c r="A3" s="8"/>
      <c r="B3" s="9"/>
      <c r="C3" s="9"/>
      <c r="D3" s="9"/>
      <c r="E3" s="10" t="s">
        <v>2</v>
      </c>
      <c r="F3" s="11"/>
    </row>
    <row r="4" spans="1:9">
      <c r="A4" s="12"/>
      <c r="B4" s="9"/>
      <c r="C4" s="9"/>
      <c r="D4" s="9"/>
      <c r="E4" s="10" t="s">
        <v>3</v>
      </c>
      <c r="F4" s="11"/>
    </row>
    <row r="5" spans="1:9">
      <c r="A5" s="13" t="s">
        <v>4</v>
      </c>
      <c r="B5" s="14"/>
      <c r="C5" s="14"/>
      <c r="D5" s="14"/>
      <c r="F5" s="16"/>
    </row>
    <row r="6" spans="1:9" ht="27" customHeight="1">
      <c r="A6" s="17" t="s">
        <v>5</v>
      </c>
      <c r="B6" s="18"/>
      <c r="C6" s="18"/>
      <c r="D6" s="18"/>
      <c r="E6" s="18"/>
      <c r="F6" s="19"/>
    </row>
    <row r="7" spans="1:9" ht="12.75" customHeight="1">
      <c r="A7" s="20" t="s">
        <v>6</v>
      </c>
      <c r="B7" s="21"/>
      <c r="C7" s="22"/>
      <c r="D7" s="23"/>
      <c r="E7" s="24" t="s">
        <v>7</v>
      </c>
      <c r="F7" s="25"/>
    </row>
    <row r="8" spans="1:9" ht="18" customHeight="1">
      <c r="A8" s="26"/>
      <c r="B8" s="27"/>
      <c r="C8" s="28"/>
      <c r="D8" s="29"/>
      <c r="E8" s="30" t="s">
        <v>8</v>
      </c>
      <c r="F8" s="31" t="s">
        <v>9</v>
      </c>
    </row>
    <row r="9" spans="1:9" ht="24.75" customHeight="1">
      <c r="A9" s="32" t="s">
        <v>10</v>
      </c>
      <c r="B9" s="33"/>
      <c r="C9" s="34"/>
      <c r="D9" s="35">
        <v>1</v>
      </c>
      <c r="E9" s="36">
        <v>242790</v>
      </c>
      <c r="F9" s="37">
        <v>363759</v>
      </c>
    </row>
    <row r="10" spans="1:9" ht="12.75" customHeight="1">
      <c r="A10" s="38" t="s">
        <v>11</v>
      </c>
      <c r="B10" s="33"/>
      <c r="C10" s="34"/>
      <c r="D10" s="39">
        <v>2</v>
      </c>
      <c r="E10" s="36">
        <v>0</v>
      </c>
      <c r="F10" s="37">
        <v>0</v>
      </c>
    </row>
    <row r="11" spans="1:9" ht="12.75" customHeight="1">
      <c r="A11" s="38" t="s">
        <v>12</v>
      </c>
      <c r="B11" s="33"/>
      <c r="C11" s="34"/>
      <c r="D11" s="39">
        <v>3</v>
      </c>
      <c r="E11" s="36">
        <v>19062117</v>
      </c>
      <c r="F11" s="37">
        <v>14174804</v>
      </c>
    </row>
    <row r="12" spans="1:9" ht="12.75" customHeight="1">
      <c r="A12" s="38" t="s">
        <v>13</v>
      </c>
      <c r="B12" s="33"/>
      <c r="C12" s="34"/>
      <c r="D12" s="39">
        <v>4</v>
      </c>
      <c r="E12" s="36">
        <v>83589</v>
      </c>
      <c r="F12" s="37">
        <v>75626</v>
      </c>
    </row>
    <row r="13" spans="1:9">
      <c r="A13" s="38" t="s">
        <v>14</v>
      </c>
      <c r="B13" s="33"/>
      <c r="C13" s="34"/>
      <c r="D13" s="39">
        <v>5</v>
      </c>
      <c r="E13" s="36">
        <v>255559</v>
      </c>
      <c r="F13" s="37">
        <v>259952</v>
      </c>
    </row>
    <row r="14" spans="1:9" ht="12.75" customHeight="1">
      <c r="A14" s="40" t="s">
        <v>15</v>
      </c>
      <c r="B14" s="41"/>
      <c r="C14" s="42"/>
      <c r="D14" s="39">
        <v>6</v>
      </c>
      <c r="E14" s="36">
        <v>74985</v>
      </c>
      <c r="F14" s="37">
        <v>11238</v>
      </c>
      <c r="G14" s="43"/>
      <c r="H14" s="44"/>
      <c r="I14" s="44"/>
    </row>
    <row r="15" spans="1:9">
      <c r="A15" s="38" t="s">
        <v>16</v>
      </c>
      <c r="B15" s="33"/>
      <c r="C15" s="34"/>
      <c r="D15" s="39">
        <v>7</v>
      </c>
      <c r="E15" s="37">
        <f>SUM(E9:E14)</f>
        <v>19719040</v>
      </c>
      <c r="F15" s="37">
        <v>14885379</v>
      </c>
      <c r="G15" s="43"/>
    </row>
    <row r="16" spans="1:9" ht="12.75" customHeight="1">
      <c r="A16" s="40" t="s">
        <v>17</v>
      </c>
      <c r="B16" s="41"/>
      <c r="C16" s="42"/>
      <c r="D16" s="39">
        <v>8</v>
      </c>
      <c r="E16" s="36">
        <v>73302</v>
      </c>
      <c r="F16" s="37">
        <v>188732</v>
      </c>
      <c r="G16" s="45"/>
      <c r="H16" s="44"/>
      <c r="I16" s="46"/>
    </row>
    <row r="17" spans="1:10" ht="12.75" customHeight="1">
      <c r="A17" s="40" t="s">
        <v>18</v>
      </c>
      <c r="B17" s="41"/>
      <c r="C17" s="42"/>
      <c r="D17" s="39">
        <v>9</v>
      </c>
      <c r="E17" s="36">
        <v>1266193</v>
      </c>
      <c r="F17" s="37">
        <v>1203007</v>
      </c>
      <c r="G17" s="43"/>
      <c r="H17" s="44"/>
      <c r="I17" s="47"/>
      <c r="J17" s="44"/>
    </row>
    <row r="18" spans="1:10" ht="12.75" customHeight="1">
      <c r="A18" s="38" t="s">
        <v>19</v>
      </c>
      <c r="B18" s="33"/>
      <c r="C18" s="34"/>
      <c r="D18" s="49">
        <v>10</v>
      </c>
      <c r="E18" s="36">
        <v>30524709</v>
      </c>
      <c r="F18" s="37">
        <v>29736487</v>
      </c>
      <c r="G18" s="43"/>
      <c r="I18" s="46"/>
    </row>
    <row r="19" spans="1:10" ht="12.75" customHeight="1">
      <c r="A19" s="38" t="s">
        <v>20</v>
      </c>
      <c r="B19" s="33"/>
      <c r="C19" s="34"/>
      <c r="D19" s="49">
        <v>11</v>
      </c>
      <c r="E19" s="36">
        <v>87184</v>
      </c>
      <c r="F19" s="37">
        <v>116011</v>
      </c>
      <c r="G19" s="43"/>
      <c r="I19" s="46"/>
    </row>
    <row r="20" spans="1:10" ht="12.75" customHeight="1">
      <c r="A20" s="38" t="s">
        <v>21</v>
      </c>
      <c r="B20" s="33"/>
      <c r="C20" s="34"/>
      <c r="D20" s="49">
        <v>12</v>
      </c>
      <c r="E20" s="36">
        <v>690396</v>
      </c>
      <c r="F20" s="37">
        <v>104755</v>
      </c>
      <c r="G20" s="43"/>
      <c r="I20" s="46"/>
    </row>
    <row r="21" spans="1:10" ht="12.75" customHeight="1">
      <c r="A21" s="38" t="s">
        <v>22</v>
      </c>
      <c r="B21" s="50"/>
      <c r="C21" s="34"/>
      <c r="D21" s="49">
        <v>13</v>
      </c>
      <c r="E21" s="36">
        <f>SUM(E15:E20)</f>
        <v>52360824</v>
      </c>
      <c r="F21" s="37">
        <v>46234371</v>
      </c>
      <c r="G21" s="43"/>
      <c r="I21" s="51"/>
    </row>
    <row r="22" spans="1:10" ht="27" customHeight="1">
      <c r="A22" s="52" t="s">
        <v>23</v>
      </c>
      <c r="B22" s="53"/>
      <c r="C22" s="54"/>
      <c r="D22" s="55">
        <v>14</v>
      </c>
      <c r="E22" s="36">
        <v>3080862</v>
      </c>
      <c r="F22" s="37">
        <v>2511967</v>
      </c>
      <c r="I22" s="51"/>
    </row>
    <row r="23" spans="1:10" ht="12.75" customHeight="1">
      <c r="A23" s="56" t="s">
        <v>24</v>
      </c>
      <c r="B23" s="53"/>
      <c r="C23" s="54"/>
      <c r="D23" s="55">
        <v>15</v>
      </c>
      <c r="E23" s="36">
        <v>9144922</v>
      </c>
      <c r="F23" s="37">
        <v>7135871</v>
      </c>
      <c r="I23" s="51"/>
    </row>
    <row r="24" spans="1:10" ht="12.75" customHeight="1">
      <c r="A24" s="56" t="s">
        <v>25</v>
      </c>
      <c r="B24" s="53"/>
      <c r="C24" s="54"/>
      <c r="D24" s="55">
        <v>16</v>
      </c>
      <c r="E24" s="36">
        <v>0</v>
      </c>
      <c r="F24" s="37">
        <v>0</v>
      </c>
      <c r="I24" s="51"/>
    </row>
    <row r="25" spans="1:10" ht="12.75" customHeight="1">
      <c r="A25" s="56" t="s">
        <v>26</v>
      </c>
      <c r="B25" s="53"/>
      <c r="C25" s="54"/>
      <c r="D25" s="55">
        <v>17</v>
      </c>
      <c r="E25" s="36">
        <v>6405110</v>
      </c>
      <c r="F25" s="37">
        <v>6207582</v>
      </c>
      <c r="I25" s="51"/>
    </row>
    <row r="26" spans="1:10" ht="12.75" customHeight="1">
      <c r="A26" s="56" t="s">
        <v>27</v>
      </c>
      <c r="B26" s="53"/>
      <c r="C26" s="54"/>
      <c r="D26" s="55">
        <v>18</v>
      </c>
      <c r="E26" s="36">
        <v>4102425</v>
      </c>
      <c r="F26" s="37">
        <v>3584018</v>
      </c>
      <c r="I26" s="51"/>
    </row>
    <row r="27" spans="1:10" ht="12.75" customHeight="1">
      <c r="A27" s="56" t="s">
        <v>28</v>
      </c>
      <c r="B27" s="53"/>
      <c r="C27" s="54"/>
      <c r="D27" s="55">
        <v>19</v>
      </c>
      <c r="E27" s="36">
        <f>SUM(E22:E26)</f>
        <v>22733319</v>
      </c>
      <c r="F27" s="37">
        <v>19439438</v>
      </c>
      <c r="I27" s="51"/>
    </row>
    <row r="28" spans="1:10" ht="27" customHeight="1">
      <c r="A28" s="52" t="s">
        <v>29</v>
      </c>
      <c r="B28" s="53"/>
      <c r="C28" s="54"/>
      <c r="D28" s="55">
        <v>20</v>
      </c>
      <c r="E28" s="36">
        <v>166690</v>
      </c>
      <c r="F28" s="37">
        <v>166690</v>
      </c>
      <c r="I28" s="51"/>
    </row>
    <row r="29" spans="1:10">
      <c r="A29" s="56" t="s">
        <v>30</v>
      </c>
      <c r="B29" s="53"/>
      <c r="C29" s="54"/>
      <c r="D29" s="55">
        <v>21</v>
      </c>
      <c r="E29" s="36">
        <v>7263098</v>
      </c>
      <c r="F29" s="37">
        <v>7263099</v>
      </c>
      <c r="I29" s="51"/>
    </row>
    <row r="30" spans="1:10">
      <c r="A30" s="57" t="s">
        <v>31</v>
      </c>
      <c r="B30" s="53"/>
      <c r="C30" s="54"/>
      <c r="D30" s="55">
        <v>22</v>
      </c>
      <c r="E30" s="36">
        <v>22695697</v>
      </c>
      <c r="F30" s="37">
        <v>19758675</v>
      </c>
      <c r="I30" s="51"/>
    </row>
    <row r="31" spans="1:10" ht="12.75" customHeight="1">
      <c r="A31" s="56" t="s">
        <v>32</v>
      </c>
      <c r="B31" s="53"/>
      <c r="C31" s="54"/>
      <c r="D31" s="55">
        <v>23</v>
      </c>
      <c r="E31" s="36">
        <v>0</v>
      </c>
      <c r="F31" s="37">
        <v>0</v>
      </c>
      <c r="I31" s="51"/>
    </row>
    <row r="32" spans="1:10">
      <c r="A32" s="56" t="s">
        <v>33</v>
      </c>
      <c r="B32" s="53"/>
      <c r="C32" s="54"/>
      <c r="D32" s="55">
        <v>24</v>
      </c>
      <c r="E32" s="36">
        <v>0</v>
      </c>
      <c r="F32" s="37">
        <v>0</v>
      </c>
      <c r="I32" s="51"/>
    </row>
    <row r="33" spans="1:12" ht="12.75" customHeight="1">
      <c r="A33" s="58" t="s">
        <v>34</v>
      </c>
      <c r="B33" s="59"/>
      <c r="C33" s="60"/>
      <c r="D33" s="55">
        <v>25</v>
      </c>
      <c r="E33" s="36">
        <v>-497980</v>
      </c>
      <c r="F33" s="37">
        <v>-393531</v>
      </c>
      <c r="I33" s="51"/>
    </row>
    <row r="34" spans="1:12" ht="12.75" customHeight="1">
      <c r="A34" s="61" t="s">
        <v>35</v>
      </c>
      <c r="B34" s="62"/>
      <c r="C34" s="63"/>
      <c r="D34" s="55">
        <v>26</v>
      </c>
      <c r="E34" s="36">
        <f>SUM(E28:E33)</f>
        <v>29627505</v>
      </c>
      <c r="F34" s="37">
        <v>26794933</v>
      </c>
      <c r="G34" s="43"/>
      <c r="I34" s="64"/>
      <c r="J34" s="44"/>
    </row>
    <row r="35" spans="1:12">
      <c r="A35" s="61" t="s">
        <v>36</v>
      </c>
      <c r="B35" s="62"/>
      <c r="C35" s="63"/>
      <c r="D35" s="55">
        <v>27</v>
      </c>
      <c r="E35" s="36">
        <f>+E27+E34</f>
        <v>52360824</v>
      </c>
      <c r="F35" s="37">
        <v>46234371</v>
      </c>
      <c r="G35" s="43"/>
      <c r="I35" s="51"/>
    </row>
    <row r="36" spans="1:12" ht="12.75" customHeight="1">
      <c r="A36" s="65" t="s">
        <v>37</v>
      </c>
      <c r="B36" s="66" t="s">
        <v>38</v>
      </c>
      <c r="C36" s="67"/>
      <c r="D36" s="68"/>
      <c r="E36" s="66" t="s">
        <v>39</v>
      </c>
      <c r="F36" s="69"/>
      <c r="G36" s="43"/>
      <c r="I36" s="51"/>
    </row>
    <row r="37" spans="1:12" ht="20.25" customHeight="1">
      <c r="A37" s="70"/>
      <c r="B37" s="71" t="s">
        <v>40</v>
      </c>
      <c r="C37" s="71" t="s">
        <v>41</v>
      </c>
      <c r="D37" s="72"/>
      <c r="E37" s="71" t="s">
        <v>42</v>
      </c>
      <c r="F37" s="73" t="s">
        <v>43</v>
      </c>
      <c r="I37" s="74"/>
    </row>
    <row r="38" spans="1:12">
      <c r="A38" s="75" t="s">
        <v>44</v>
      </c>
      <c r="B38" s="36">
        <v>330352</v>
      </c>
      <c r="C38" s="36">
        <v>315532</v>
      </c>
      <c r="D38" s="76">
        <v>28</v>
      </c>
      <c r="E38" s="36">
        <v>626566</v>
      </c>
      <c r="F38" s="77">
        <v>544190</v>
      </c>
      <c r="G38" s="78"/>
      <c r="H38" s="78"/>
      <c r="I38" s="79"/>
      <c r="J38" s="79"/>
      <c r="K38" s="80"/>
      <c r="L38" s="80"/>
    </row>
    <row r="39" spans="1:12">
      <c r="A39" s="75" t="s">
        <v>45</v>
      </c>
      <c r="B39" s="36">
        <v>184375</v>
      </c>
      <c r="C39" s="36">
        <v>117288</v>
      </c>
      <c r="D39" s="76">
        <v>29</v>
      </c>
      <c r="E39" s="36">
        <v>311236</v>
      </c>
      <c r="F39" s="77">
        <v>223479</v>
      </c>
      <c r="G39" s="78"/>
      <c r="H39" s="78"/>
      <c r="I39" s="79"/>
      <c r="J39" s="79"/>
      <c r="K39" s="80"/>
      <c r="L39" s="80"/>
    </row>
    <row r="40" spans="1:12">
      <c r="A40" s="75" t="s">
        <v>46</v>
      </c>
      <c r="B40" s="36">
        <f>SUM(B38:B39)</f>
        <v>514727</v>
      </c>
      <c r="C40" s="36">
        <v>432820</v>
      </c>
      <c r="D40" s="76">
        <v>30</v>
      </c>
      <c r="E40" s="36">
        <f>SUM(E38:E39)</f>
        <v>937802</v>
      </c>
      <c r="F40" s="77">
        <v>767669</v>
      </c>
      <c r="G40" s="78"/>
      <c r="H40" s="78"/>
      <c r="I40" s="79"/>
      <c r="J40" s="79"/>
      <c r="K40" s="80"/>
      <c r="L40" s="80"/>
    </row>
    <row r="41" spans="1:12">
      <c r="A41" s="81"/>
      <c r="B41" s="82"/>
      <c r="C41" s="83"/>
      <c r="D41" s="84"/>
      <c r="E41" s="85" t="s">
        <v>47</v>
      </c>
      <c r="F41" s="86" t="s">
        <v>48</v>
      </c>
      <c r="G41" s="78"/>
      <c r="H41" s="78"/>
      <c r="I41" s="79"/>
      <c r="J41" s="79"/>
      <c r="K41" s="80"/>
      <c r="L41" s="80"/>
    </row>
    <row r="42" spans="1:12">
      <c r="A42" s="87" t="s">
        <v>49</v>
      </c>
      <c r="B42" s="88"/>
      <c r="C42" s="89"/>
      <c r="D42" s="84">
        <v>31</v>
      </c>
      <c r="E42" s="90">
        <v>96018021</v>
      </c>
      <c r="F42" s="91">
        <v>186053738</v>
      </c>
      <c r="G42" s="78"/>
      <c r="H42" s="78"/>
      <c r="I42" s="79"/>
      <c r="J42" s="79"/>
      <c r="K42" s="80"/>
      <c r="L42" s="80"/>
    </row>
    <row r="43" spans="1:12">
      <c r="A43" s="87" t="s">
        <v>50</v>
      </c>
      <c r="B43" s="88"/>
      <c r="C43" s="89"/>
      <c r="D43" s="84">
        <v>32</v>
      </c>
      <c r="E43" s="90">
        <v>51266509</v>
      </c>
      <c r="F43" s="90">
        <v>100542306</v>
      </c>
      <c r="G43" s="78"/>
      <c r="H43" s="78"/>
      <c r="I43" s="79"/>
      <c r="J43" s="79"/>
      <c r="K43" s="80"/>
      <c r="L43" s="80"/>
    </row>
    <row r="44" spans="1:12">
      <c r="A44" s="92"/>
      <c r="B44" s="93"/>
      <c r="C44" s="93"/>
      <c r="D44" s="94"/>
      <c r="E44" s="93"/>
      <c r="F44" s="95"/>
      <c r="I44" s="46"/>
    </row>
    <row r="45" spans="1:12">
      <c r="A45" s="96" t="s">
        <v>51</v>
      </c>
      <c r="B45" s="97"/>
      <c r="C45" s="97"/>
      <c r="D45" s="97"/>
      <c r="E45" s="97"/>
      <c r="F45" s="98"/>
      <c r="I45" s="46"/>
    </row>
    <row r="46" spans="1:12">
      <c r="A46" s="99"/>
      <c r="B46" s="100"/>
      <c r="C46" s="100"/>
      <c r="D46" s="100"/>
      <c r="E46" s="100"/>
      <c r="F46" s="101"/>
    </row>
    <row r="47" spans="1:12">
      <c r="A47" s="14"/>
      <c r="B47" s="14"/>
      <c r="C47" s="14"/>
      <c r="D47" s="14"/>
    </row>
  </sheetData>
  <mergeCells count="28">
    <mergeCell ref="A42:C42"/>
    <mergeCell ref="A43:C43"/>
    <mergeCell ref="A33:C33"/>
    <mergeCell ref="A34:C34"/>
    <mergeCell ref="G34:G36"/>
    <mergeCell ref="A35:C35"/>
    <mergeCell ref="A36:A37"/>
    <mergeCell ref="B36:C36"/>
    <mergeCell ref="D36:D37"/>
    <mergeCell ref="E36:F36"/>
    <mergeCell ref="A27:C27"/>
    <mergeCell ref="A28:C28"/>
    <mergeCell ref="A29:C29"/>
    <mergeCell ref="A30:C30"/>
    <mergeCell ref="A31:C31"/>
    <mergeCell ref="A32:C32"/>
    <mergeCell ref="G17:G21"/>
    <mergeCell ref="A22:C22"/>
    <mergeCell ref="A23:C23"/>
    <mergeCell ref="A24:C24"/>
    <mergeCell ref="A25:C25"/>
    <mergeCell ref="A26:C26"/>
    <mergeCell ref="A1:F1"/>
    <mergeCell ref="A2:F2"/>
    <mergeCell ref="E3:F3"/>
    <mergeCell ref="E4:F4"/>
    <mergeCell ref="E7:F7"/>
    <mergeCell ref="G14:G15"/>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heetViews>
  <sheetFormatPr defaultRowHeight="12.75"/>
  <cols>
    <col min="1" max="1" width="12.28515625" style="4" customWidth="1"/>
    <col min="2" max="2" width="47.28515625" style="4" customWidth="1"/>
    <col min="3" max="4" width="9.140625" style="4"/>
    <col min="5" max="5" width="33.7109375" style="4" customWidth="1"/>
    <col min="6" max="6" width="9.140625" style="4"/>
    <col min="8" max="8" width="23.140625" customWidth="1"/>
    <col min="11" max="11" width="33.7109375" customWidth="1"/>
    <col min="13" max="16384" width="9.140625" style="4"/>
  </cols>
  <sheetData>
    <row r="1" spans="1:5">
      <c r="A1" s="102" t="s">
        <v>52</v>
      </c>
      <c r="B1" s="103"/>
      <c r="C1" s="104" t="s">
        <v>53</v>
      </c>
      <c r="D1" s="104" t="s">
        <v>54</v>
      </c>
      <c r="E1" s="105" t="s">
        <v>55</v>
      </c>
    </row>
    <row r="2" spans="1:5">
      <c r="A2" s="106"/>
      <c r="E2" s="16"/>
    </row>
    <row r="3" spans="1:5" ht="36.75" customHeight="1">
      <c r="A3" s="107" t="s">
        <v>56</v>
      </c>
      <c r="B3" s="108"/>
      <c r="C3" s="108"/>
      <c r="D3" s="108"/>
      <c r="E3" s="109"/>
    </row>
    <row r="4" spans="1:5">
      <c r="A4" s="110"/>
      <c r="B4" s="111"/>
      <c r="C4" s="111"/>
      <c r="D4" s="111"/>
      <c r="E4" s="112"/>
    </row>
    <row r="5" spans="1:5" ht="51" customHeight="1">
      <c r="A5" s="107" t="s">
        <v>57</v>
      </c>
      <c r="B5" s="108"/>
      <c r="C5" s="108"/>
      <c r="D5" s="108"/>
      <c r="E5" s="109"/>
    </row>
    <row r="6" spans="1:5" ht="26.25" customHeight="1">
      <c r="A6" s="107" t="s">
        <v>58</v>
      </c>
      <c r="B6" s="108"/>
      <c r="C6" s="108"/>
      <c r="D6" s="108"/>
      <c r="E6" s="109"/>
    </row>
    <row r="7" spans="1:5">
      <c r="A7" s="113" t="s">
        <v>59</v>
      </c>
      <c r="B7" s="111"/>
      <c r="C7" s="111"/>
      <c r="D7" s="111"/>
      <c r="E7" s="112"/>
    </row>
    <row r="8" spans="1:5" ht="39" customHeight="1">
      <c r="A8" s="107" t="s">
        <v>60</v>
      </c>
      <c r="B8" s="108"/>
      <c r="C8" s="108"/>
      <c r="D8" s="108"/>
      <c r="E8" s="109"/>
    </row>
    <row r="9" spans="1:5" ht="145.5" customHeight="1">
      <c r="A9" s="114" t="s">
        <v>61</v>
      </c>
      <c r="B9" s="115"/>
      <c r="C9" s="115"/>
      <c r="D9" s="115"/>
      <c r="E9" s="116"/>
    </row>
    <row r="10" spans="1:5" ht="19.5" customHeight="1">
      <c r="A10" s="117" t="s">
        <v>62</v>
      </c>
      <c r="B10" s="118"/>
      <c r="C10" s="118"/>
      <c r="D10" s="118"/>
      <c r="E10" s="119"/>
    </row>
    <row r="11" spans="1:5" ht="44.25" customHeight="1">
      <c r="A11" s="107" t="s">
        <v>63</v>
      </c>
      <c r="B11" s="108"/>
      <c r="C11" s="108"/>
      <c r="D11" s="108"/>
      <c r="E11" s="109"/>
    </row>
    <row r="12" spans="1:5">
      <c r="A12" s="120" t="s">
        <v>64</v>
      </c>
      <c r="B12" s="121"/>
      <c r="C12" s="121"/>
      <c r="D12" s="121"/>
      <c r="E12" s="122"/>
    </row>
    <row r="13" spans="1:5">
      <c r="A13" s="120" t="s">
        <v>65</v>
      </c>
      <c r="B13" s="121"/>
      <c r="C13" s="121"/>
      <c r="D13" s="121"/>
      <c r="E13" s="122"/>
    </row>
    <row r="14" spans="1:5">
      <c r="A14" s="123" t="s">
        <v>69</v>
      </c>
      <c r="B14" s="124" t="s">
        <v>66</v>
      </c>
      <c r="C14" s="124"/>
      <c r="D14" s="124"/>
      <c r="E14" s="125" t="s">
        <v>67</v>
      </c>
    </row>
    <row r="15" spans="1:5">
      <c r="A15" s="106"/>
      <c r="E15" s="16"/>
    </row>
    <row r="16" spans="1:5">
      <c r="A16" s="106"/>
      <c r="E16" s="16"/>
    </row>
    <row r="17" spans="1:5">
      <c r="A17" s="106"/>
      <c r="E17" s="16"/>
    </row>
    <row r="18" spans="1:5">
      <c r="A18" s="106" t="s">
        <v>68</v>
      </c>
      <c r="E18" s="16"/>
    </row>
    <row r="19" spans="1:5">
      <c r="A19" s="126"/>
      <c r="B19" s="127"/>
      <c r="C19" s="127"/>
      <c r="D19" s="127"/>
      <c r="E19" s="128"/>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pg 1</vt:lpstr>
      <vt:lpstr>CBS pg 2</vt:lpstr>
      <vt:lpstr>'CBS pg 1'!Print_Area</vt:lpstr>
      <vt:lpstr>'CBS pg 2'!Print_Area</vt:lpstr>
    </vt:vector>
  </TitlesOfParts>
  <Company>Norfolk Southern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A46ZC</dc:creator>
  <cp:lastModifiedBy>A46ZC</cp:lastModifiedBy>
  <dcterms:created xsi:type="dcterms:W3CDTF">2019-07-30T17:07:42Z</dcterms:created>
  <dcterms:modified xsi:type="dcterms:W3CDTF">2019-07-30T17:09:55Z</dcterms:modified>
</cp:coreProperties>
</file>