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scorp.ad.nscorp.com\nsdata_dfs$\ACCOUNTING\NOR\Common\Roanoke_Data\STB FIN200\ICC\CBS\2019\Q4 19\Filed with STB\"/>
    </mc:Choice>
  </mc:AlternateContent>
  <bookViews>
    <workbookView xWindow="0" yWindow="0" windowWidth="28800" windowHeight="12435"/>
  </bookViews>
  <sheets>
    <sheet name="Q4-19 CBS pg 1" sheetId="1" r:id="rId1"/>
    <sheet name="Q4-19 CBS pg 2"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CONTEXT_CO_CODE">#REF!</definedName>
    <definedName name="DATASOURCE">#REF!</definedName>
    <definedName name="DEC">#REF!</definedName>
    <definedName name="December">#REF!</definedName>
    <definedName name="DECYTD">#REF!</definedName>
    <definedName name="DEPREC">#REF!</definedName>
    <definedName name="DERPPRT">#REF!</definedName>
    <definedName name="detail_330">#REF!</definedName>
    <definedName name="details_342">#REF!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CEUSELIM">#REF!</definedName>
    <definedName name="form_342">#REF!</definedName>
    <definedName name="form_with_data">#REF!</definedName>
    <definedName name="FormatSelection">[5]REPORT!$P$11</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#REF!</definedName>
    <definedName name="NS_MTHLY_RPT">#REF!</definedName>
    <definedName name="NS_PRIOR_YR_TBL">#REF!</definedName>
    <definedName name="NS_QTRLY_RPT">#REF!</definedName>
    <definedName name="nsc">#REF!</definedName>
    <definedName name="NSOTOT">#REF!</definedName>
    <definedName name="nsotot1">#REF!</definedName>
    <definedName name="NSR_CURR_YR_TBL">#REF!</definedName>
    <definedName name="NSR_PRIOR_YR_TBL">#REF!</definedName>
    <definedName name="Num_Pmt_Per_Year">#REF!</definedName>
    <definedName name="Number_of_Payments">MATCH(0.01,End_Bal,-1)+1</definedName>
    <definedName name="NW_CURR_YR_TBL">#REF!</definedName>
    <definedName name="NW_MTHLY_RPT">#REF!</definedName>
    <definedName name="NW_PRIOR_YR_TBL">#REF!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'Q4-19 CBS pg 1'!$A$1:$F$46</definedName>
    <definedName name="_xlnm.Print_Area" localSheetId="1">'Q4-19 CBS pg 2'!$A$1:$F$20</definedName>
    <definedName name="_xlnm.Print_Titles">[6]Sheet1!#REF!</definedName>
    <definedName name="REPORT_CO_CODE">#REF!</definedName>
    <definedName name="RR_Annual_Report">#REF!</definedName>
    <definedName name="Rwyschedule">'[7]R-1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#REF!</definedName>
    <definedName name="SR_MTHLY_RPT">#REF!</definedName>
    <definedName name="SR_PRIOR_YR_TBL">#REF!</definedName>
    <definedName name="SR_QTRLY_RPT">#REF!</definedName>
    <definedName name="srir">#REF!</definedName>
    <definedName name="SRTOT">#REF!</definedName>
    <definedName name="STDEBT">#REF!</definedName>
    <definedName name="TMaccur">#REF!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'[8]Int Exp NSC'!#REF!</definedName>
    <definedName name="xx">'[8]Int Exp NSC'!#REF!</definedName>
    <definedName name="xxx">'[8]Int Exp NSC'!#REF!</definedName>
    <definedName name="xxxx">'[8]Int Exp NSC'!#REF!</definedName>
    <definedName name="xxxxx">'[8]Int Exp NSC'!#REF!</definedName>
    <definedName name="YEAREND">#REF!</definedName>
    <definedName name="YTDJUN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27" i="1"/>
  <c r="E35" i="1" s="1"/>
  <c r="E15" i="1"/>
  <c r="E21" i="1" s="1"/>
</calcChain>
</file>

<file path=xl/sharedStrings.xml><?xml version="1.0" encoding="utf-8"?>
<sst xmlns="http://schemas.openxmlformats.org/spreadsheetml/2006/main" count="70" uniqueCount="70">
  <si>
    <t>SURFACE TRANSPORTATION BOARD</t>
  </si>
  <si>
    <r>
      <rPr>
        <b/>
        <sz val="8"/>
        <rFont val="Arial"/>
        <family val="34"/>
      </rPr>
      <t>QUARTERLY CONDENSED BALANCE SHEET - RAILROADS</t>
    </r>
  </si>
  <si>
    <t>OMB Clearance No. 2140-0012</t>
  </si>
  <si>
    <t>Expiration Date 11-30-2021</t>
  </si>
  <si>
    <r>
      <t xml:space="preserve">FORM CBS                QUARTER    1 [ ]    2 [ ]    3 [ ]    4 [x]       YEAR </t>
    </r>
    <r>
      <rPr>
        <u/>
        <sz val="7"/>
        <rFont val="Arial"/>
        <family val="34"/>
      </rPr>
      <t> 2019                </t>
    </r>
    <r>
      <rPr>
        <sz val="7"/>
        <rFont val="Arial"/>
        <family val="34"/>
      </rPr>
      <t xml:space="preserve">       AMENDED:  YES [   ]    NO [x]</t>
    </r>
  </si>
  <si>
    <r>
      <rPr>
        <sz val="7"/>
        <rFont val="Arial"/>
        <family val="34"/>
      </rPr>
      <t>FULL NAME AND ADDRESS OF REPORTING RAILROAD (If a system report, list all operating roads under REMARKS)</t>
    </r>
  </si>
  <si>
    <r>
      <rPr>
        <b/>
        <sz val="7"/>
        <rFont val="Arial"/>
        <family val="34"/>
      </rPr>
      <t>Descriptions a</t>
    </r>
  </si>
  <si>
    <r>
      <rPr>
        <b/>
        <sz val="7"/>
        <rFont val="Arial"/>
        <family val="34"/>
      </rPr>
      <t>Balance at End of Quarter</t>
    </r>
  </si>
  <si>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</si>
  <si>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</si>
  <si>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</si>
  <si>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</si>
  <si>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</si>
  <si>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Prepayments and W orking Funds (Accounts 710, 711, &amp; 714)</t>
    </r>
  </si>
  <si>
    <r>
      <rPr>
        <sz val="7"/>
        <rFont val="Arial"/>
        <family val="34"/>
      </rPr>
      <t>Materials and supplies (Account 712)</t>
    </r>
  </si>
  <si>
    <t>Other current assets (Accounts 713, 713.5, &amp; 713.6)</t>
  </si>
  <si>
    <r>
      <rPr>
        <sz val="7"/>
        <rFont val="Arial"/>
        <family val="34"/>
      </rPr>
      <t>TOTAL CURRENT ASSETS</t>
    </r>
  </si>
  <si>
    <t>Special funds and other investments and advances (Accounts 715-717, &amp; 722-723)</t>
  </si>
  <si>
    <t>Investments and advances affiliated companies (Accounts 721 &amp; 721.5)</t>
  </si>
  <si>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</si>
  <si>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</si>
  <si>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</si>
  <si>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</si>
  <si>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</si>
  <si>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</si>
  <si>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</si>
  <si>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</si>
  <si>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</si>
  <si>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</si>
  <si>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</si>
  <si>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</si>
  <si>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t>Retained earnings (Accounts 797-798)</t>
  </si>
  <si>
    <r>
      <rPr>
        <sz val="7"/>
        <rFont val="Arial"/>
        <family val="34"/>
      </rPr>
      <t>Less treasury stock (Account 798.5)</t>
    </r>
  </si>
  <si>
    <r>
      <rPr>
        <sz val="7"/>
        <rFont val="Arial"/>
        <family val="34"/>
      </rPr>
      <t>Equity in undistributed earnings (losses) of affiliated companies</t>
    </r>
  </si>
  <si>
    <t>Accumulated Other Comprehensive Income or (loss) (Account 799)</t>
  </si>
  <si>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</si>
  <si>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</si>
  <si>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</si>
  <si>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b/>
        <sz val="7"/>
        <rFont val="Arial"/>
        <family val="34"/>
      </rPr>
      <t>Figures for the Quarter</t>
    </r>
  </si>
  <si>
    <r>
      <rPr>
        <b/>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</si>
  <si>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</si>
  <si>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</si>
  <si>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</si>
  <si>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</si>
  <si>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</si>
  <si>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</si>
  <si>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</si>
  <si>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</si>
  <si>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</si>
  <si>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</si>
  <si>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</si>
  <si>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r>
      <rPr>
        <sz val="7"/>
        <rFont val="Arial"/>
        <family val="34"/>
      </rPr>
      <t>Page 1 of 2</t>
    </r>
  </si>
  <si>
    <r>
      <t xml:space="preserve">Form CBS        Railroad </t>
    </r>
    <r>
      <rPr>
        <b/>
        <u/>
        <sz val="7"/>
        <rFont val="Arial"/>
        <family val="2"/>
      </rPr>
      <t>Norfolk Southern Combined Railroad Subsidiaries         </t>
    </r>
    <r>
      <rPr>
        <b/>
        <u/>
        <sz val="7"/>
        <rFont val="Arial"/>
        <family val="34"/>
      </rPr>
      <t>   </t>
    </r>
  </si>
  <si>
    <t>Quarter__4__</t>
  </si>
  <si>
    <r>
      <t>Year_</t>
    </r>
    <r>
      <rPr>
        <b/>
        <u/>
        <sz val="7"/>
        <color rgb="FF000000"/>
        <rFont val="Times New Roman"/>
        <family val="1"/>
      </rPr>
      <t>2019</t>
    </r>
    <r>
      <rPr>
        <b/>
        <sz val="7"/>
        <color rgb="FF000000"/>
        <rFont val="Times New Roman"/>
        <family val="1"/>
      </rPr>
      <t>_</t>
    </r>
  </si>
  <si>
    <r>
      <t>Amended__</t>
    </r>
    <r>
      <rPr>
        <b/>
        <u/>
        <sz val="7"/>
        <color rgb="FF000000"/>
        <rFont val="Times New Roman"/>
        <family val="1"/>
      </rPr>
      <t>no</t>
    </r>
    <r>
      <rPr>
        <b/>
        <sz val="7"/>
        <color rgb="FF000000"/>
        <rFont val="Times New Roman"/>
        <family val="1"/>
      </rPr>
      <t>__</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</si>
  <si>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</si>
  <si>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</si>
  <si>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</si>
  <si>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</si>
  <si>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</si>
  <si>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</si>
  <si>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7"/>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</si>
  <si>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</si>
  <si>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Name (Printed) ___</t>
    </r>
    <r>
      <rPr>
        <sz val="7"/>
        <rFont val="Arial"/>
        <family val="2"/>
      </rPr>
      <t>_</t>
    </r>
    <r>
      <rPr>
        <sz val="7"/>
        <rFont val="Arial"/>
        <family val="34"/>
      </rPr>
      <t>_Ana Hansen_________________________________________________________</t>
    </r>
  </si>
  <si>
    <r>
      <t>Title  Senior Corporate Accountant</t>
    </r>
    <r>
      <rPr>
        <u/>
        <sz val="7"/>
        <rFont val="Arial"/>
        <family val="34"/>
      </rPr>
      <t>                                                                                                                                                       </t>
    </r>
  </si>
  <si>
    <r>
      <t xml:space="preserve">Date </t>
    </r>
    <r>
      <rPr>
        <u/>
        <sz val="7"/>
        <rFont val="Arial"/>
        <family val="34"/>
      </rPr>
      <t>  12/31/2019                       </t>
    </r>
    <r>
      <rPr>
        <sz val="7"/>
        <rFont val="Arial"/>
        <family val="34"/>
      </rPr>
      <t xml:space="preserve"> Signature  </t>
    </r>
    <r>
      <rPr>
        <u/>
        <sz val="7"/>
        <rFont val="Arial"/>
        <family val="34"/>
      </rPr>
      <t>                                                                               </t>
    </r>
    <r>
      <rPr>
        <sz val="7"/>
        <rFont val="Arial"/>
        <family val="34"/>
      </rPr>
      <t xml:space="preserve">       Telephone number </t>
    </r>
    <r>
      <rPr>
        <u/>
        <sz val="7"/>
        <rFont val="Arial"/>
        <family val="34"/>
      </rPr>
      <t>                           </t>
    </r>
  </si>
  <si>
    <t>Signature______________________________________________</t>
  </si>
  <si>
    <t>Telephone Number_470-867-4500______</t>
  </si>
  <si>
    <r>
      <rPr>
        <sz val="7"/>
        <rFont val="Arial"/>
        <family val="34"/>
      </rPr>
      <t>Page 2 of 2</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</si>
</sst>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9">
    <font>
      <sz val="10"/>
      <name val="Geneva"/>
    </font>
    <font>
      <sz val="10"/>
      <color rgb="FF000000"/>
      <name val="Times New Roman"/>
      <family val="1"/>
    </font>
    <font>
      <b/>
      <sz val="8"/>
      <name val="Arial"/>
      <family val="34"/>
    </font>
    <font>
      <sz val="7"/>
      <name val="Arial"/>
      <family val="34"/>
    </font>
    <font>
      <u/>
      <sz val="7"/>
      <name val="Arial"/>
      <family val="34"/>
    </font>
    <font>
      <sz val="10"/>
      <name val="N Helvetica Narrow"/>
    </font>
    <font>
      <b/>
      <sz val="7"/>
      <name val="Arial"/>
      <family val="34"/>
    </font>
    <font>
      <sz val="7"/>
      <color rgb="FF000000"/>
      <name val="Arial"/>
      <family val="2"/>
    </font>
    <font>
      <sz val="7"/>
      <name val="Times New Roman"/>
      <family val="1"/>
    </font>
    <font>
      <sz val="10"/>
      <color rgb="FFFF0000"/>
      <name val="Times New Roman"/>
      <family val="1"/>
    </font>
    <font>
      <b/>
      <sz val="10"/>
      <color rgb="FF000000"/>
      <name val="Times New Roman"/>
      <family val="1"/>
    </font>
    <font>
      <sz val="7"/>
      <color rgb="FF000000"/>
      <name val="Times New Roman"/>
      <family val="1"/>
    </font>
    <font>
      <sz val="10"/>
      <color rgb="FFFF0000"/>
      <name val="Geneva"/>
    </font>
    <font>
      <sz val="8"/>
      <color rgb="FF000000"/>
      <name val="Times New Roman"/>
      <family val="1"/>
    </font>
    <font>
      <b/>
      <u/>
      <sz val="7"/>
      <name val="Arial"/>
      <family val="2"/>
    </font>
    <font>
      <b/>
      <u/>
      <sz val="7"/>
      <name val="Arial"/>
      <family val="34"/>
    </font>
    <font>
      <b/>
      <sz val="7"/>
      <color rgb="FF000000"/>
      <name val="Times New Roman"/>
      <family val="1"/>
    </font>
    <font>
      <b/>
      <u/>
      <sz val="7"/>
      <color rgb="FF000000"/>
      <name val="Times New Roman"/>
      <family val="1"/>
    </font>
    <font>
      <sz val="7"/>
      <name val="Arial"/>
      <family val="2"/>
    </font>
  </fonts>
  <fills count="4">
    <fill>
      <patternFill patternType="none"/>
    </fill>
    <fill>
      <patternFill patternType="gray125"/>
    </fill>
    <fill>
      <patternFill patternType="solid">
        <fgColor rgb="FFFFFFFF"/>
      </patternFill>
    </fill>
    <fill>
      <patternFill patternType="solid">
        <fgColor theme="0"/>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5">
    <xf numFmtId="0" fontId="0"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4">
    <xf numFmtId="0" fontId="0" fillId="0" borderId="0" xfId="0"/>
    <xf numFmtId="0" fontId="2" fillId="2" borderId="1" xfId="2" applyFont="1" applyFill="1" applyBorder="1" applyAlignment="1">
      <alignment horizontal="center" vertical="top"/>
    </xf>
    <xf numFmtId="0" fontId="1" fillId="2" borderId="2" xfId="2" applyFill="1" applyBorder="1" applyAlignment="1">
      <alignment horizontal="center" vertical="top"/>
    </xf>
    <xf numFmtId="0" fontId="1" fillId="2" borderId="3" xfId="2" applyFill="1" applyBorder="1" applyAlignment="1">
      <alignment horizontal="center" vertical="top"/>
    </xf>
    <xf numFmtId="0" fontId="0" fillId="2" borderId="0" xfId="0" applyFill="1" applyBorder="1" applyAlignment="1">
      <alignment horizontal="left" vertical="top"/>
    </xf>
    <xf numFmtId="0" fontId="1" fillId="2" borderId="4" xfId="2" applyFill="1" applyBorder="1" applyAlignment="1">
      <alignment horizontal="center" vertical="top"/>
    </xf>
    <xf numFmtId="0" fontId="1" fillId="2" borderId="0" xfId="2" applyFill="1" applyBorder="1" applyAlignment="1">
      <alignment horizontal="center" vertical="top"/>
    </xf>
    <xf numFmtId="0" fontId="1" fillId="2" borderId="5" xfId="2" applyFill="1" applyBorder="1" applyAlignment="1">
      <alignment horizontal="center" vertical="top"/>
    </xf>
    <xf numFmtId="0" fontId="1" fillId="2" borderId="4" xfId="2" applyFill="1" applyBorder="1" applyAlignment="1">
      <alignment horizontal="center" vertical="top"/>
    </xf>
    <xf numFmtId="0" fontId="1" fillId="2" borderId="0" xfId="2" applyFill="1" applyBorder="1" applyAlignment="1">
      <alignment horizontal="left" vertical="top"/>
    </xf>
    <xf numFmtId="0" fontId="1" fillId="2" borderId="0" xfId="2" applyFont="1" applyFill="1" applyBorder="1" applyAlignment="1">
      <alignment horizontal="left" vertical="top"/>
    </xf>
    <xf numFmtId="0" fontId="1" fillId="2" borderId="5" xfId="2" applyFill="1" applyBorder="1" applyAlignment="1">
      <alignment horizontal="left" vertical="top"/>
    </xf>
    <xf numFmtId="0" fontId="1" fillId="2" borderId="4" xfId="2" applyFill="1" applyBorder="1" applyAlignment="1">
      <alignment horizontal="right" vertical="top"/>
    </xf>
    <xf numFmtId="0" fontId="3" fillId="2" borderId="4" xfId="3" applyFont="1" applyFill="1" applyBorder="1" applyAlignment="1">
      <alignment horizontal="left" vertical="top"/>
    </xf>
    <xf numFmtId="0" fontId="1" fillId="2" borderId="0" xfId="3" applyFill="1" applyBorder="1" applyAlignment="1">
      <alignment horizontal="left" vertical="top"/>
    </xf>
    <xf numFmtId="164" fontId="0" fillId="2" borderId="0" xfId="1" applyNumberFormat="1" applyFont="1" applyFill="1" applyBorder="1" applyAlignment="1">
      <alignment horizontal="left" vertical="top"/>
    </xf>
    <xf numFmtId="0" fontId="0" fillId="2" borderId="5" xfId="0" applyFill="1" applyBorder="1" applyAlignment="1">
      <alignment horizontal="left" vertical="top"/>
    </xf>
    <xf numFmtId="0" fontId="1" fillId="2" borderId="6" xfId="4" applyFill="1" applyBorder="1" applyAlignment="1">
      <alignment horizontal="left" vertical="top" wrapText="1"/>
    </xf>
    <xf numFmtId="0" fontId="1" fillId="2" borderId="7" xfId="4" applyFill="1" applyBorder="1" applyAlignment="1">
      <alignment horizontal="left" vertical="top" wrapText="1"/>
    </xf>
    <xf numFmtId="0" fontId="1" fillId="2" borderId="8" xfId="4" applyFill="1" applyBorder="1" applyAlignment="1">
      <alignment horizontal="left" vertical="top" wrapText="1"/>
    </xf>
    <xf numFmtId="0" fontId="1" fillId="2" borderId="9" xfId="4" applyFill="1" applyBorder="1" applyAlignment="1">
      <alignment horizontal="center" wrapText="1"/>
    </xf>
    <xf numFmtId="0" fontId="1" fillId="2" borderId="10" xfId="4" applyFill="1" applyBorder="1" applyAlignment="1">
      <alignment horizontal="center" wrapText="1"/>
    </xf>
    <xf numFmtId="0" fontId="1" fillId="2" borderId="11" xfId="4" applyFill="1" applyBorder="1" applyAlignment="1">
      <alignment horizontal="center" wrapText="1"/>
    </xf>
    <xf numFmtId="0" fontId="1" fillId="2" borderId="12" xfId="4" applyFill="1" applyBorder="1" applyAlignment="1">
      <alignment horizontal="left" vertical="top" wrapText="1"/>
    </xf>
    <xf numFmtId="0" fontId="1" fillId="2" borderId="13" xfId="4" applyFill="1" applyBorder="1" applyAlignment="1">
      <alignment horizontal="center" vertical="center" wrapText="1"/>
    </xf>
    <xf numFmtId="0" fontId="1" fillId="2" borderId="14" xfId="4" applyFill="1" applyBorder="1" applyAlignment="1">
      <alignment horizontal="center" vertical="center" wrapText="1"/>
    </xf>
    <xf numFmtId="0" fontId="1" fillId="2" borderId="15" xfId="4" applyFill="1" applyBorder="1" applyAlignment="1">
      <alignment horizontal="center" wrapText="1"/>
    </xf>
    <xf numFmtId="0" fontId="1" fillId="2" borderId="16" xfId="4" applyFill="1" applyBorder="1" applyAlignment="1">
      <alignment horizontal="center" wrapText="1"/>
    </xf>
    <xf numFmtId="0" fontId="1" fillId="2" borderId="17" xfId="4" applyFill="1" applyBorder="1" applyAlignment="1">
      <alignment horizontal="center" wrapText="1"/>
    </xf>
    <xf numFmtId="0" fontId="1" fillId="2" borderId="18" xfId="4" applyFill="1" applyBorder="1" applyAlignment="1">
      <alignment horizontal="left" vertical="top" wrapText="1"/>
    </xf>
    <xf numFmtId="0" fontId="1" fillId="2" borderId="18" xfId="4" applyFill="1" applyBorder="1" applyAlignment="1">
      <alignment horizontal="center" vertical="top" wrapText="1"/>
    </xf>
    <xf numFmtId="0" fontId="1" fillId="2" borderId="19" xfId="4" applyFill="1" applyBorder="1" applyAlignment="1">
      <alignment horizontal="center" vertical="top" wrapText="1"/>
    </xf>
    <xf numFmtId="0" fontId="1" fillId="2" borderId="6" xfId="5" applyFont="1" applyFill="1" applyBorder="1" applyAlignment="1">
      <alignment horizontal="left" vertical="top" wrapText="1"/>
    </xf>
    <xf numFmtId="0" fontId="1" fillId="3" borderId="7" xfId="5" applyFill="1" applyBorder="1" applyAlignment="1">
      <alignment horizontal="left" vertical="top" wrapText="1"/>
    </xf>
    <xf numFmtId="0" fontId="1" fillId="2" borderId="20" xfId="5" applyFill="1" applyBorder="1" applyAlignment="1">
      <alignment horizontal="left" vertical="top" wrapText="1"/>
    </xf>
    <xf numFmtId="165" fontId="7" fillId="2" borderId="21" xfId="6" applyNumberFormat="1" applyFont="1" applyFill="1" applyBorder="1" applyAlignment="1">
      <alignment horizontal="center" wrapText="1"/>
    </xf>
    <xf numFmtId="164" fontId="8" fillId="0" borderId="22" xfId="1" applyNumberFormat="1" applyFont="1" applyFill="1" applyBorder="1" applyAlignment="1">
      <alignment horizontal="left" wrapText="1"/>
    </xf>
    <xf numFmtId="0" fontId="1" fillId="2" borderId="6" xfId="5" applyFill="1" applyBorder="1" applyAlignment="1">
      <alignment horizontal="left" vertical="top" wrapText="1"/>
    </xf>
    <xf numFmtId="165" fontId="7" fillId="2" borderId="21" xfId="6" applyNumberFormat="1" applyFont="1" applyFill="1" applyBorder="1" applyAlignment="1">
      <alignment horizontal="center" vertical="top" wrapText="1"/>
    </xf>
    <xf numFmtId="0" fontId="3" fillId="0" borderId="6" xfId="5" applyFont="1" applyFill="1" applyBorder="1" applyAlignment="1">
      <alignment horizontal="left" vertical="top" wrapText="1"/>
    </xf>
    <xf numFmtId="0" fontId="3" fillId="3" borderId="7" xfId="5" applyFont="1" applyFill="1" applyBorder="1" applyAlignment="1">
      <alignment horizontal="left" vertical="top"/>
    </xf>
    <xf numFmtId="0" fontId="3" fillId="0" borderId="20" xfId="5" applyFont="1" applyFill="1" applyBorder="1" applyAlignment="1">
      <alignment horizontal="left" vertical="top" wrapText="1"/>
    </xf>
    <xf numFmtId="0" fontId="1"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1" fillId="2" borderId="0" xfId="0" applyFont="1" applyFill="1" applyBorder="1" applyAlignment="1">
      <alignment horizontal="left" vertical="top" wrapText="1"/>
    </xf>
    <xf numFmtId="0" fontId="0" fillId="3" borderId="0" xfId="0" applyFill="1" applyBorder="1" applyAlignment="1">
      <alignment horizontal="left" vertical="top"/>
    </xf>
    <xf numFmtId="0" fontId="9" fillId="3" borderId="0" xfId="0" applyFont="1" applyFill="1" applyBorder="1" applyAlignment="1">
      <alignment horizontal="left" vertical="top"/>
    </xf>
    <xf numFmtId="0" fontId="0" fillId="3" borderId="0" xfId="0" applyFill="1"/>
    <xf numFmtId="165" fontId="7" fillId="2" borderId="21" xfId="6" applyNumberFormat="1" applyFont="1" applyFill="1" applyBorder="1" applyAlignment="1">
      <alignment horizontal="center" vertical="center" wrapText="1"/>
    </xf>
    <xf numFmtId="0" fontId="1" fillId="2" borderId="7" xfId="5" applyFill="1" applyBorder="1" applyAlignment="1">
      <alignment horizontal="left" vertical="top" wrapText="1"/>
    </xf>
    <xf numFmtId="43" fontId="0" fillId="3" borderId="0" xfId="0" applyNumberFormat="1" applyFill="1" applyBorder="1" applyAlignment="1">
      <alignment horizontal="left" vertical="top"/>
    </xf>
    <xf numFmtId="0" fontId="1" fillId="2" borderId="6" xfId="7" applyFont="1" applyFill="1" applyBorder="1" applyAlignment="1">
      <alignment horizontal="left" vertical="top" wrapText="1"/>
    </xf>
    <xf numFmtId="0" fontId="1" fillId="2" borderId="7" xfId="7" applyFill="1" applyBorder="1" applyAlignment="1">
      <alignment horizontal="left" vertical="top" wrapText="1"/>
    </xf>
    <xf numFmtId="0" fontId="1" fillId="2" borderId="20" xfId="7" applyFill="1" applyBorder="1" applyAlignment="1">
      <alignment horizontal="left" vertical="top" wrapText="1"/>
    </xf>
    <xf numFmtId="165" fontId="7" fillId="2" borderId="21" xfId="8" applyNumberFormat="1" applyFont="1" applyFill="1" applyBorder="1" applyAlignment="1">
      <alignment horizontal="center" vertical="center" wrapText="1"/>
    </xf>
    <xf numFmtId="0" fontId="1" fillId="2" borderId="6" xfId="7" applyFill="1" applyBorder="1" applyAlignment="1">
      <alignment horizontal="left" vertical="top" wrapText="1"/>
    </xf>
    <xf numFmtId="0" fontId="3" fillId="2" borderId="6" xfId="7" applyFont="1" applyFill="1" applyBorder="1" applyAlignment="1">
      <alignment horizontal="left" vertical="top" wrapText="1"/>
    </xf>
    <xf numFmtId="0" fontId="1" fillId="2" borderId="6" xfId="7" applyFill="1" applyBorder="1" applyAlignment="1">
      <alignment horizontal="left" vertical="center" wrapText="1"/>
    </xf>
    <xf numFmtId="0" fontId="1" fillId="2" borderId="7" xfId="7" applyFill="1" applyBorder="1" applyAlignment="1">
      <alignment horizontal="left" vertical="center" wrapText="1"/>
    </xf>
    <xf numFmtId="0" fontId="1" fillId="2" borderId="20" xfId="7" applyFill="1" applyBorder="1" applyAlignment="1">
      <alignment horizontal="left" vertical="center" wrapText="1"/>
    </xf>
    <xf numFmtId="43" fontId="9" fillId="3" borderId="0" xfId="0" applyNumberFormat="1" applyFont="1" applyFill="1" applyBorder="1" applyAlignment="1">
      <alignment horizontal="left" vertical="top"/>
    </xf>
    <xf numFmtId="0" fontId="1" fillId="2" borderId="23" xfId="9" applyFill="1" applyBorder="1" applyAlignment="1">
      <alignment horizontal="center" vertical="top" wrapText="1"/>
    </xf>
    <xf numFmtId="0" fontId="10" fillId="2" borderId="13" xfId="9" applyFont="1" applyFill="1" applyBorder="1" applyAlignment="1">
      <alignment horizontal="center" vertical="center" wrapText="1"/>
    </xf>
    <xf numFmtId="0" fontId="10" fillId="2" borderId="24" xfId="9" applyFont="1" applyFill="1" applyBorder="1" applyAlignment="1">
      <alignment horizontal="center" vertical="center" wrapText="1"/>
    </xf>
    <xf numFmtId="0" fontId="1" fillId="2" borderId="12" xfId="9" applyFill="1" applyBorder="1" applyAlignment="1">
      <alignment horizontal="center" vertical="center" wrapText="1"/>
    </xf>
    <xf numFmtId="0" fontId="10" fillId="2" borderId="14" xfId="9" applyFont="1" applyFill="1" applyBorder="1" applyAlignment="1">
      <alignment horizontal="center" vertical="center" wrapText="1"/>
    </xf>
    <xf numFmtId="0" fontId="1" fillId="2" borderId="25" xfId="9" applyFill="1" applyBorder="1" applyAlignment="1">
      <alignment horizontal="center" vertical="top" wrapText="1"/>
    </xf>
    <xf numFmtId="0" fontId="1" fillId="2" borderId="18" xfId="9" applyFill="1" applyBorder="1" applyAlignment="1">
      <alignment horizontal="center" vertical="top" wrapText="1"/>
    </xf>
    <xf numFmtId="0" fontId="1" fillId="2" borderId="18" xfId="9" applyFill="1" applyBorder="1" applyAlignment="1">
      <alignment horizontal="center" vertical="center" wrapText="1"/>
    </xf>
    <xf numFmtId="0" fontId="1" fillId="2" borderId="19" xfId="9" applyFill="1" applyBorder="1" applyAlignment="1">
      <alignment horizontal="center" vertical="top" wrapText="1"/>
    </xf>
    <xf numFmtId="164" fontId="0" fillId="3" borderId="0" xfId="0" applyNumberFormat="1" applyFill="1" applyBorder="1" applyAlignment="1">
      <alignment horizontal="left" vertical="top"/>
    </xf>
    <xf numFmtId="0" fontId="1" fillId="2" borderId="26" xfId="10" applyFill="1" applyBorder="1" applyAlignment="1">
      <alignment horizontal="left" vertical="top" wrapText="1"/>
    </xf>
    <xf numFmtId="165" fontId="7" fillId="2" borderId="21" xfId="3" applyNumberFormat="1" applyFont="1" applyFill="1" applyBorder="1" applyAlignment="1">
      <alignment horizontal="center" vertical="center" wrapText="1"/>
    </xf>
    <xf numFmtId="3" fontId="11" fillId="0" borderId="21" xfId="11" applyNumberFormat="1" applyFont="1" applyFill="1" applyBorder="1" applyAlignment="1">
      <alignment horizontal="right" wrapText="1"/>
    </xf>
    <xf numFmtId="43" fontId="12" fillId="2" borderId="0" xfId="1" applyFont="1" applyFill="1" applyBorder="1" applyAlignment="1">
      <alignment horizontal="left" vertical="top"/>
    </xf>
    <xf numFmtId="164" fontId="12" fillId="3" borderId="0" xfId="0" applyNumberFormat="1" applyFont="1" applyFill="1" applyBorder="1" applyAlignment="1">
      <alignment horizontal="left" vertical="top"/>
    </xf>
    <xf numFmtId="0" fontId="12" fillId="3" borderId="0" xfId="0" applyFont="1" applyFill="1"/>
    <xf numFmtId="0" fontId="1" fillId="2" borderId="6" xfId="12" applyFill="1" applyBorder="1" applyAlignment="1">
      <alignment horizontal="left" vertical="top" wrapText="1"/>
    </xf>
    <xf numFmtId="0" fontId="1" fillId="2" borderId="7" xfId="12" applyFill="1" applyBorder="1" applyAlignment="1">
      <alignment horizontal="left" vertical="top" wrapText="1"/>
    </xf>
    <xf numFmtId="0" fontId="1" fillId="2" borderId="20" xfId="12" applyFill="1" applyBorder="1" applyAlignment="1">
      <alignment horizontal="left" vertical="top" wrapText="1"/>
    </xf>
    <xf numFmtId="165" fontId="7" fillId="2" borderId="21" xfId="12" applyNumberFormat="1" applyFont="1" applyFill="1" applyBorder="1" applyAlignment="1">
      <alignment horizontal="center" vertical="center" wrapText="1"/>
    </xf>
    <xf numFmtId="164" fontId="13" fillId="2" borderId="21" xfId="1" applyNumberFormat="1" applyFont="1" applyFill="1" applyBorder="1" applyAlignment="1">
      <alignment horizontal="left" vertical="top" wrapText="1"/>
    </xf>
    <xf numFmtId="0" fontId="13" fillId="3" borderId="22" xfId="0" applyFont="1" applyFill="1" applyBorder="1" applyAlignment="1">
      <alignment horizontal="left" vertical="top" wrapText="1"/>
    </xf>
    <xf numFmtId="0" fontId="1" fillId="2" borderId="6" xfId="12" applyFill="1" applyBorder="1" applyAlignment="1">
      <alignment horizontal="left" vertical="top" wrapText="1"/>
    </xf>
    <xf numFmtId="0" fontId="1" fillId="2" borderId="7" xfId="12" applyFill="1" applyBorder="1" applyAlignment="1">
      <alignment horizontal="left" vertical="top" wrapText="1"/>
    </xf>
    <xf numFmtId="0" fontId="1" fillId="2" borderId="20" xfId="12" applyFill="1" applyBorder="1" applyAlignment="1">
      <alignment horizontal="left" vertical="top" wrapText="1"/>
    </xf>
    <xf numFmtId="164" fontId="11" fillId="0" borderId="21" xfId="1" applyNumberFormat="1" applyFont="1" applyFill="1" applyBorder="1" applyAlignment="1">
      <alignment horizontal="right" wrapText="1"/>
    </xf>
    <xf numFmtId="0" fontId="1" fillId="2" borderId="4" xfId="13" applyFill="1" applyBorder="1" applyAlignment="1">
      <alignment horizontal="left" vertical="top" wrapText="1"/>
    </xf>
    <xf numFmtId="0" fontId="1" fillId="2" borderId="0" xfId="13" applyFill="1" applyBorder="1" applyAlignment="1">
      <alignment horizontal="left" vertical="top" wrapText="1"/>
    </xf>
    <xf numFmtId="165" fontId="7" fillId="2" borderId="0" xfId="13" applyNumberFormat="1" applyFont="1" applyFill="1" applyBorder="1" applyAlignment="1">
      <alignment horizontal="left" vertical="top" wrapText="1"/>
    </xf>
    <xf numFmtId="0" fontId="1" fillId="2" borderId="5" xfId="13" applyFill="1" applyBorder="1" applyAlignment="1">
      <alignment horizontal="left" vertical="top" wrapText="1"/>
    </xf>
    <xf numFmtId="0" fontId="1" fillId="2" borderId="4" xfId="13" applyFill="1" applyBorder="1" applyAlignment="1">
      <alignment horizontal="left" vertical="top"/>
    </xf>
    <xf numFmtId="0" fontId="1" fillId="2" borderId="0" xfId="13" applyFill="1" applyBorder="1" applyAlignment="1">
      <alignment horizontal="left" vertical="top"/>
    </xf>
    <xf numFmtId="0" fontId="1" fillId="2" borderId="5" xfId="13" applyFill="1" applyBorder="1" applyAlignment="1">
      <alignment horizontal="left" vertical="top"/>
    </xf>
    <xf numFmtId="0" fontId="1" fillId="2" borderId="27" xfId="13" applyFill="1" applyBorder="1" applyAlignment="1">
      <alignment horizontal="left" vertical="top"/>
    </xf>
    <xf numFmtId="0" fontId="1" fillId="2" borderId="28" xfId="13" applyFill="1" applyBorder="1" applyAlignment="1">
      <alignment horizontal="left" vertical="top"/>
    </xf>
    <xf numFmtId="0" fontId="1" fillId="2" borderId="29" xfId="13" applyFill="1" applyBorder="1" applyAlignment="1">
      <alignment horizontal="left" vertical="top"/>
    </xf>
    <xf numFmtId="0" fontId="6" fillId="2" borderId="1" xfId="0" applyFont="1" applyFill="1" applyBorder="1" applyAlignment="1">
      <alignment horizontal="left" vertical="top"/>
    </xf>
    <xf numFmtId="0" fontId="0" fillId="2" borderId="2" xfId="0" applyFill="1" applyBorder="1" applyAlignment="1">
      <alignment horizontal="left" vertical="top"/>
    </xf>
    <xf numFmtId="0" fontId="16" fillId="2" borderId="2" xfId="0" applyFont="1" applyFill="1" applyBorder="1" applyAlignment="1">
      <alignment horizontal="left" vertical="top"/>
    </xf>
    <xf numFmtId="0" fontId="16" fillId="2" borderId="3" xfId="0" applyFont="1" applyFill="1" applyBorder="1" applyAlignment="1">
      <alignment horizontal="left" vertical="top"/>
    </xf>
    <xf numFmtId="0" fontId="0" fillId="2" borderId="4" xfId="0" applyFill="1" applyBorder="1" applyAlignment="1">
      <alignment horizontal="left" vertical="top"/>
    </xf>
    <xf numFmtId="0" fontId="3" fillId="2" borderId="4" xfId="14" applyFont="1" applyFill="1" applyBorder="1" applyAlignment="1">
      <alignment horizontal="left" vertical="top" wrapText="1"/>
    </xf>
    <xf numFmtId="0" fontId="1" fillId="2" borderId="0" xfId="14" applyFill="1" applyBorder="1" applyAlignment="1">
      <alignment horizontal="left" vertical="top" wrapText="1"/>
    </xf>
    <xf numFmtId="0" fontId="1" fillId="2" borderId="5" xfId="14" applyFill="1" applyBorder="1" applyAlignment="1">
      <alignment horizontal="left" vertical="top" wrapText="1"/>
    </xf>
    <xf numFmtId="0" fontId="1" fillId="2" borderId="4" xfId="14" applyFill="1" applyBorder="1" applyAlignment="1">
      <alignment horizontal="left" vertical="top"/>
    </xf>
    <xf numFmtId="0" fontId="1" fillId="2" borderId="0" xfId="14" applyFill="1" applyBorder="1" applyAlignment="1">
      <alignment horizontal="left" vertical="top"/>
    </xf>
    <xf numFmtId="0" fontId="1" fillId="2" borderId="5" xfId="14" applyFill="1" applyBorder="1" applyAlignment="1">
      <alignment horizontal="left" vertical="top"/>
    </xf>
    <xf numFmtId="0" fontId="2" fillId="2" borderId="4" xfId="14" applyFont="1" applyFill="1" applyBorder="1" applyAlignment="1">
      <alignment horizontal="left" vertical="top"/>
    </xf>
    <xf numFmtId="0" fontId="7" fillId="2" borderId="4" xfId="14" applyFont="1" applyFill="1" applyBorder="1" applyAlignment="1">
      <alignment horizontal="left" vertical="top" wrapText="1"/>
    </xf>
    <xf numFmtId="0" fontId="7" fillId="2" borderId="0" xfId="14" applyFont="1" applyFill="1" applyBorder="1" applyAlignment="1">
      <alignment horizontal="left" vertical="top"/>
    </xf>
    <xf numFmtId="0" fontId="7" fillId="2" borderId="5" xfId="14" applyFont="1" applyFill="1" applyBorder="1" applyAlignment="1">
      <alignment horizontal="left" vertical="top"/>
    </xf>
    <xf numFmtId="0" fontId="1" fillId="2" borderId="4" xfId="14" applyFill="1" applyBorder="1" applyAlignment="1">
      <alignment horizontal="center" vertical="top"/>
    </xf>
    <xf numFmtId="0" fontId="1" fillId="2" borderId="0" xfId="14" applyFill="1" applyBorder="1" applyAlignment="1">
      <alignment horizontal="center" vertical="top"/>
    </xf>
    <xf numFmtId="0" fontId="1" fillId="2" borderId="5" xfId="14" applyFill="1" applyBorder="1" applyAlignment="1">
      <alignment horizontal="center" vertical="top"/>
    </xf>
    <xf numFmtId="0" fontId="3" fillId="2" borderId="4" xfId="0" applyFont="1"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3" fillId="0" borderId="4" xfId="0" applyFont="1" applyFill="1" applyBorder="1"/>
    <xf numFmtId="0" fontId="11" fillId="0" borderId="0" xfId="0" applyFont="1" applyFill="1" applyBorder="1"/>
    <xf numFmtId="0" fontId="11" fillId="3" borderId="5" xfId="0" applyFont="1" applyFill="1" applyBorder="1"/>
    <xf numFmtId="0" fontId="0" fillId="2" borderId="27" xfId="0" applyFill="1" applyBorder="1" applyAlignment="1">
      <alignment horizontal="left" vertical="top"/>
    </xf>
    <xf numFmtId="0" fontId="0" fillId="2" borderId="28" xfId="0" applyFill="1" applyBorder="1" applyAlignment="1">
      <alignment horizontal="left" vertical="top"/>
    </xf>
    <xf numFmtId="0" fontId="0" fillId="2" borderId="29" xfId="0" applyFill="1" applyBorder="1" applyAlignment="1">
      <alignment horizontal="left" vertical="top"/>
    </xf>
  </cellXfs>
  <cellStyles count="15">
    <cellStyle name="Comma" xfId="1" builtinId="3"/>
    <cellStyle name="Normal" xfId="0" builtinId="0"/>
    <cellStyle name="Normal 283" xfId="3"/>
    <cellStyle name="Normal 285" xfId="2"/>
    <cellStyle name="Normal 287" xfId="6"/>
    <cellStyle name="Normal 288" xfId="4"/>
    <cellStyle name="Normal 289" xfId="5"/>
    <cellStyle name="Normal 290" xfId="7"/>
    <cellStyle name="Normal 291" xfId="8"/>
    <cellStyle name="Normal 292" xfId="9"/>
    <cellStyle name="Normal 293" xfId="10"/>
    <cellStyle name="Normal 295" xfId="12"/>
    <cellStyle name="Normal 296" xfId="13"/>
    <cellStyle name="Normal 297" xfId="14"/>
    <cellStyle name="Normal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NOR/Common/Roanoke_Data/STB%20FIN200/ICC/CBS/2019/Q4%2019/0%20-%20CBS%20reports%20-%202019%20Q4%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CCOUNTING\NOR\Common\Roanoke_Data\PACKAGE%20ACC170\2018\Inc%20Sts\Copy%20of%204.30.18%20IS%20NS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CORPRPT\GRISSO\2002%20PKGE\Previous%20Months%20PKGE\November%202002\Corporate%20Accounting%20First%20Quarter%20Reports.ht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Q4-19 CBS pg 1"/>
      <sheetName val="Q4-19 CBS pg 2"/>
      <sheetName val="Q3-19 CBS pg1"/>
      <sheetName val="Q3-19 CBS pg2"/>
      <sheetName val="Q4-18 CBS pg1"/>
      <sheetName val="Q4-18 CBS pg2"/>
      <sheetName val="1"/>
      <sheetName val="1a"/>
      <sheetName val="1a-1"/>
      <sheetName val="1a-2"/>
      <sheetName val="1a-3"/>
      <sheetName val="1b"/>
      <sheetName val="1c"/>
      <sheetName val="2"/>
      <sheetName val="2a"/>
      <sheetName val="3"/>
      <sheetName val="4 "/>
      <sheetName val="4a"/>
      <sheetName val="5"/>
      <sheetName val="5a"/>
      <sheetName val=" 5b"/>
      <sheetName val="6"/>
      <sheetName val="6a"/>
      <sheetName val="6b"/>
      <sheetName val="7"/>
      <sheetName val="7a"/>
      <sheetName val="7b"/>
      <sheetName val="8"/>
      <sheetName val="8a"/>
      <sheetName val="8b"/>
      <sheetName val="8c"/>
      <sheetName val="9"/>
      <sheetName val="9a"/>
      <sheetName val="9b"/>
      <sheetName val="10a"/>
      <sheetName val="10b"/>
      <sheetName val="11"/>
      <sheetName val="12"/>
      <sheetName val="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FormattingSheet"/>
      <sheetName val="REPORT"/>
      <sheetName val="ToHighlight"/>
    </sheetNames>
    <sheetDataSet>
      <sheetData sheetId="0"/>
      <sheetData sheetId="1">
        <row r="11">
          <cell r="P11">
            <v>1</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tabSelected="1" workbookViewId="0">
      <selection sqref="A1:F1"/>
    </sheetView>
  </sheetViews>
  <sheetFormatPr defaultColWidth="9.140625" defaultRowHeight="12.75"/>
  <cols>
    <col min="1" max="1" width="50" style="4" customWidth="1"/>
    <col min="2" max="4" width="9.140625" style="4"/>
    <col min="5" max="5" width="14" style="15" customWidth="1"/>
    <col min="6" max="6" width="15.140625" style="4" customWidth="1"/>
    <col min="7" max="7" width="14" style="4" bestFit="1" customWidth="1"/>
    <col min="8" max="8" width="15.140625" style="4" bestFit="1" customWidth="1"/>
    <col min="9" max="9" width="14" style="4" bestFit="1" customWidth="1"/>
    <col min="10" max="10" width="11.28515625" style="4" bestFit="1" customWidth="1"/>
    <col min="11" max="18" width="9.140625" style="47"/>
    <col min="19" max="21" width="9.140625" style="45"/>
    <col min="22" max="16384" width="9.140625" style="4"/>
  </cols>
  <sheetData>
    <row r="1" spans="1:9">
      <c r="A1" s="1" t="s">
        <v>0</v>
      </c>
      <c r="B1" s="2"/>
      <c r="C1" s="2"/>
      <c r="D1" s="2"/>
      <c r="E1" s="2"/>
      <c r="F1" s="3"/>
    </row>
    <row r="2" spans="1:9">
      <c r="A2" s="5" t="s">
        <v>1</v>
      </c>
      <c r="B2" s="6"/>
      <c r="C2" s="6"/>
      <c r="D2" s="6"/>
      <c r="E2" s="6"/>
      <c r="F2" s="7"/>
    </row>
    <row r="3" spans="1:9">
      <c r="A3" s="8"/>
      <c r="B3" s="9"/>
      <c r="C3" s="9"/>
      <c r="D3" s="9"/>
      <c r="E3" s="10" t="s">
        <v>2</v>
      </c>
      <c r="F3" s="11"/>
    </row>
    <row r="4" spans="1:9">
      <c r="A4" s="12"/>
      <c r="B4" s="9"/>
      <c r="C4" s="9"/>
      <c r="D4" s="9"/>
      <c r="E4" s="10" t="s">
        <v>3</v>
      </c>
      <c r="F4" s="11"/>
    </row>
    <row r="5" spans="1:9">
      <c r="A5" s="13" t="s">
        <v>4</v>
      </c>
      <c r="B5" s="14"/>
      <c r="C5" s="14"/>
      <c r="D5" s="14"/>
      <c r="F5" s="16"/>
    </row>
    <row r="6" spans="1:9" ht="27" customHeight="1">
      <c r="A6" s="17" t="s">
        <v>5</v>
      </c>
      <c r="B6" s="18"/>
      <c r="C6" s="18"/>
      <c r="D6" s="18"/>
      <c r="E6" s="18"/>
      <c r="F6" s="19"/>
    </row>
    <row r="7" spans="1:9" ht="12.75" customHeight="1">
      <c r="A7" s="20" t="s">
        <v>6</v>
      </c>
      <c r="B7" s="21"/>
      <c r="C7" s="22"/>
      <c r="D7" s="23"/>
      <c r="E7" s="24" t="s">
        <v>7</v>
      </c>
      <c r="F7" s="25"/>
    </row>
    <row r="8" spans="1:9" ht="18" customHeight="1">
      <c r="A8" s="26"/>
      <c r="B8" s="27"/>
      <c r="C8" s="28"/>
      <c r="D8" s="29"/>
      <c r="E8" s="30" t="s">
        <v>8</v>
      </c>
      <c r="F8" s="31" t="s">
        <v>9</v>
      </c>
    </row>
    <row r="9" spans="1:9" ht="24.75" customHeight="1">
      <c r="A9" s="32" t="s">
        <v>10</v>
      </c>
      <c r="B9" s="33"/>
      <c r="C9" s="34"/>
      <c r="D9" s="35">
        <v>1</v>
      </c>
      <c r="E9" s="36">
        <v>532259</v>
      </c>
      <c r="F9" s="36">
        <v>313590</v>
      </c>
    </row>
    <row r="10" spans="1:9" ht="12.75" customHeight="1">
      <c r="A10" s="37" t="s">
        <v>11</v>
      </c>
      <c r="B10" s="33"/>
      <c r="C10" s="34"/>
      <c r="D10" s="38">
        <v>2</v>
      </c>
      <c r="E10" s="36">
        <v>0</v>
      </c>
      <c r="F10" s="36">
        <v>0</v>
      </c>
    </row>
    <row r="11" spans="1:9" ht="12.75" customHeight="1">
      <c r="A11" s="37" t="s">
        <v>12</v>
      </c>
      <c r="B11" s="33"/>
      <c r="C11" s="34"/>
      <c r="D11" s="38">
        <v>3</v>
      </c>
      <c r="E11" s="36">
        <v>20774602</v>
      </c>
      <c r="F11" s="36">
        <v>16844619</v>
      </c>
    </row>
    <row r="12" spans="1:9" ht="12.75" customHeight="1">
      <c r="A12" s="37" t="s">
        <v>13</v>
      </c>
      <c r="B12" s="33"/>
      <c r="C12" s="34"/>
      <c r="D12" s="38">
        <v>4</v>
      </c>
      <c r="E12" s="36">
        <v>180190</v>
      </c>
      <c r="F12" s="36">
        <v>106248</v>
      </c>
    </row>
    <row r="13" spans="1:9">
      <c r="A13" s="37" t="s">
        <v>14</v>
      </c>
      <c r="B13" s="33"/>
      <c r="C13" s="34"/>
      <c r="D13" s="38">
        <v>5</v>
      </c>
      <c r="E13" s="36">
        <v>242920</v>
      </c>
      <c r="F13" s="36">
        <v>206310</v>
      </c>
    </row>
    <row r="14" spans="1:9" ht="12.75" customHeight="1">
      <c r="A14" s="39" t="s">
        <v>15</v>
      </c>
      <c r="B14" s="40"/>
      <c r="C14" s="41"/>
      <c r="D14" s="38">
        <v>6</v>
      </c>
      <c r="E14" s="36">
        <v>72734</v>
      </c>
      <c r="F14" s="36">
        <v>87774</v>
      </c>
      <c r="G14" s="42"/>
      <c r="H14" s="43"/>
      <c r="I14" s="43"/>
    </row>
    <row r="15" spans="1:9">
      <c r="A15" s="37" t="s">
        <v>16</v>
      </c>
      <c r="B15" s="33"/>
      <c r="C15" s="34"/>
      <c r="D15" s="38">
        <v>7</v>
      </c>
      <c r="E15" s="36">
        <f>SUM(E9:E14)</f>
        <v>21802705</v>
      </c>
      <c r="F15" s="36">
        <v>17558541</v>
      </c>
      <c r="G15" s="42"/>
    </row>
    <row r="16" spans="1:9" ht="12.75" customHeight="1">
      <c r="A16" s="39" t="s">
        <v>17</v>
      </c>
      <c r="B16" s="40"/>
      <c r="C16" s="41"/>
      <c r="D16" s="38">
        <v>8</v>
      </c>
      <c r="E16" s="36">
        <v>201805</v>
      </c>
      <c r="F16" s="36">
        <v>40302</v>
      </c>
      <c r="G16" s="44"/>
      <c r="H16" s="43"/>
      <c r="I16" s="45"/>
    </row>
    <row r="17" spans="1:10" ht="12.75" customHeight="1">
      <c r="A17" s="39" t="s">
        <v>18</v>
      </c>
      <c r="B17" s="40"/>
      <c r="C17" s="41"/>
      <c r="D17" s="38">
        <v>9</v>
      </c>
      <c r="E17" s="36">
        <v>1299826</v>
      </c>
      <c r="F17" s="36">
        <v>1234259</v>
      </c>
      <c r="G17" s="42"/>
      <c r="H17" s="43"/>
      <c r="I17" s="46"/>
      <c r="J17" s="43"/>
    </row>
    <row r="18" spans="1:10" ht="12.75" customHeight="1">
      <c r="A18" s="37" t="s">
        <v>19</v>
      </c>
      <c r="B18" s="33"/>
      <c r="C18" s="34"/>
      <c r="D18" s="48">
        <v>10</v>
      </c>
      <c r="E18" s="36">
        <v>30939299</v>
      </c>
      <c r="F18" s="36">
        <v>30295036</v>
      </c>
      <c r="G18" s="42"/>
      <c r="I18" s="45"/>
    </row>
    <row r="19" spans="1:10" ht="12.75" customHeight="1">
      <c r="A19" s="37" t="s">
        <v>20</v>
      </c>
      <c r="B19" s="33"/>
      <c r="C19" s="34"/>
      <c r="D19" s="48">
        <v>11</v>
      </c>
      <c r="E19" s="36">
        <v>86251</v>
      </c>
      <c r="F19" s="36">
        <v>115053</v>
      </c>
      <c r="G19" s="42"/>
      <c r="I19" s="45"/>
    </row>
    <row r="20" spans="1:10" ht="12.75" customHeight="1">
      <c r="A20" s="37" t="s">
        <v>21</v>
      </c>
      <c r="B20" s="33"/>
      <c r="C20" s="34"/>
      <c r="D20" s="48">
        <v>12</v>
      </c>
      <c r="E20" s="36">
        <v>612370</v>
      </c>
      <c r="F20" s="36">
        <v>139580</v>
      </c>
      <c r="G20" s="42"/>
      <c r="I20" s="45"/>
    </row>
    <row r="21" spans="1:10" ht="12.75" customHeight="1">
      <c r="A21" s="37" t="s">
        <v>22</v>
      </c>
      <c r="B21" s="49"/>
      <c r="C21" s="34"/>
      <c r="D21" s="48">
        <v>13</v>
      </c>
      <c r="E21" s="36">
        <f>SUM(E15:E20)</f>
        <v>54942256</v>
      </c>
      <c r="F21" s="36">
        <v>49382771</v>
      </c>
      <c r="G21" s="42"/>
      <c r="I21" s="50"/>
    </row>
    <row r="22" spans="1:10" ht="27" customHeight="1">
      <c r="A22" s="51" t="s">
        <v>23</v>
      </c>
      <c r="B22" s="52"/>
      <c r="C22" s="53"/>
      <c r="D22" s="54">
        <v>14</v>
      </c>
      <c r="E22" s="36">
        <v>3144226</v>
      </c>
      <c r="F22" s="36">
        <v>2697633</v>
      </c>
      <c r="I22" s="50"/>
    </row>
    <row r="23" spans="1:10" ht="12.75" customHeight="1">
      <c r="A23" s="55" t="s">
        <v>24</v>
      </c>
      <c r="B23" s="52"/>
      <c r="C23" s="53"/>
      <c r="D23" s="54">
        <v>15</v>
      </c>
      <c r="E23" s="36">
        <v>9946801</v>
      </c>
      <c r="F23" s="36">
        <v>8643897</v>
      </c>
      <c r="I23" s="50"/>
    </row>
    <row r="24" spans="1:10" ht="12.75" customHeight="1">
      <c r="A24" s="55" t="s">
        <v>25</v>
      </c>
      <c r="B24" s="52"/>
      <c r="C24" s="53"/>
      <c r="D24" s="54">
        <v>16</v>
      </c>
      <c r="E24" s="36">
        <v>0</v>
      </c>
      <c r="F24" s="36">
        <v>0</v>
      </c>
      <c r="I24" s="50"/>
    </row>
    <row r="25" spans="1:10" ht="12.75" customHeight="1">
      <c r="A25" s="55" t="s">
        <v>26</v>
      </c>
      <c r="B25" s="52"/>
      <c r="C25" s="53"/>
      <c r="D25" s="54">
        <v>17</v>
      </c>
      <c r="E25" s="36">
        <v>6610056</v>
      </c>
      <c r="F25" s="36">
        <v>6275508</v>
      </c>
      <c r="I25" s="50"/>
    </row>
    <row r="26" spans="1:10" ht="12.75" customHeight="1">
      <c r="A26" s="55" t="s">
        <v>27</v>
      </c>
      <c r="B26" s="52"/>
      <c r="C26" s="53"/>
      <c r="D26" s="54">
        <v>18</v>
      </c>
      <c r="E26" s="36">
        <v>3944172</v>
      </c>
      <c r="F26" s="36">
        <v>3569231</v>
      </c>
      <c r="I26" s="50"/>
    </row>
    <row r="27" spans="1:10" ht="12.75" customHeight="1">
      <c r="A27" s="55" t="s">
        <v>28</v>
      </c>
      <c r="B27" s="52"/>
      <c r="C27" s="53"/>
      <c r="D27" s="54">
        <v>19</v>
      </c>
      <c r="E27" s="36">
        <f>SUM(E22:E26)</f>
        <v>23645255</v>
      </c>
      <c r="F27" s="36">
        <v>21186269</v>
      </c>
      <c r="I27" s="50"/>
    </row>
    <row r="28" spans="1:10" ht="27" customHeight="1">
      <c r="A28" s="51" t="s">
        <v>29</v>
      </c>
      <c r="B28" s="52"/>
      <c r="C28" s="53"/>
      <c r="D28" s="54">
        <v>20</v>
      </c>
      <c r="E28" s="36">
        <v>166690</v>
      </c>
      <c r="F28" s="36">
        <v>166690</v>
      </c>
      <c r="I28" s="50"/>
    </row>
    <row r="29" spans="1:10">
      <c r="A29" s="55" t="s">
        <v>30</v>
      </c>
      <c r="B29" s="52"/>
      <c r="C29" s="53"/>
      <c r="D29" s="54">
        <v>21</v>
      </c>
      <c r="E29" s="36">
        <v>7475971</v>
      </c>
      <c r="F29" s="36">
        <v>7263099</v>
      </c>
      <c r="I29" s="50"/>
    </row>
    <row r="30" spans="1:10">
      <c r="A30" s="56" t="s">
        <v>31</v>
      </c>
      <c r="B30" s="52"/>
      <c r="C30" s="53"/>
      <c r="D30" s="54">
        <v>22</v>
      </c>
      <c r="E30" s="36">
        <v>24085125</v>
      </c>
      <c r="F30" s="36">
        <v>21271391</v>
      </c>
      <c r="I30" s="50"/>
    </row>
    <row r="31" spans="1:10" ht="12.75" customHeight="1">
      <c r="A31" s="55" t="s">
        <v>32</v>
      </c>
      <c r="B31" s="52"/>
      <c r="C31" s="53"/>
      <c r="D31" s="54">
        <v>23</v>
      </c>
      <c r="E31" s="36">
        <v>0</v>
      </c>
      <c r="F31" s="36">
        <v>0</v>
      </c>
      <c r="I31" s="50"/>
    </row>
    <row r="32" spans="1:10">
      <c r="A32" s="55" t="s">
        <v>33</v>
      </c>
      <c r="B32" s="52"/>
      <c r="C32" s="53"/>
      <c r="D32" s="54">
        <v>24</v>
      </c>
      <c r="E32" s="36">
        <v>0</v>
      </c>
      <c r="F32" s="36">
        <v>0</v>
      </c>
      <c r="I32" s="50"/>
    </row>
    <row r="33" spans="1:12" ht="12.75" customHeight="1">
      <c r="A33" s="56" t="s">
        <v>34</v>
      </c>
      <c r="B33" s="52"/>
      <c r="C33" s="53"/>
      <c r="D33" s="54">
        <v>25</v>
      </c>
      <c r="E33" s="36">
        <v>-430785</v>
      </c>
      <c r="F33" s="36">
        <v>-504678</v>
      </c>
      <c r="I33" s="50"/>
    </row>
    <row r="34" spans="1:12" ht="12.75" customHeight="1">
      <c r="A34" s="57" t="s">
        <v>35</v>
      </c>
      <c r="B34" s="58"/>
      <c r="C34" s="59"/>
      <c r="D34" s="54">
        <v>26</v>
      </c>
      <c r="E34" s="36">
        <f>SUM(E28:E33)</f>
        <v>31297001</v>
      </c>
      <c r="F34" s="36">
        <v>28196502</v>
      </c>
      <c r="G34" s="42"/>
      <c r="I34" s="60"/>
      <c r="J34" s="43"/>
    </row>
    <row r="35" spans="1:12">
      <c r="A35" s="57" t="s">
        <v>36</v>
      </c>
      <c r="B35" s="58"/>
      <c r="C35" s="59"/>
      <c r="D35" s="54">
        <v>27</v>
      </c>
      <c r="E35" s="36">
        <f>+E27+E34</f>
        <v>54942256</v>
      </c>
      <c r="F35" s="36">
        <v>49382771</v>
      </c>
      <c r="G35" s="42"/>
      <c r="I35" s="50"/>
    </row>
    <row r="36" spans="1:12" ht="12.75" customHeight="1">
      <c r="A36" s="61" t="s">
        <v>37</v>
      </c>
      <c r="B36" s="62" t="s">
        <v>38</v>
      </c>
      <c r="C36" s="63"/>
      <c r="D36" s="64"/>
      <c r="E36" s="62" t="s">
        <v>39</v>
      </c>
      <c r="F36" s="65"/>
      <c r="G36" s="42"/>
      <c r="I36" s="50"/>
    </row>
    <row r="37" spans="1:12" ht="20.25" customHeight="1">
      <c r="A37" s="66"/>
      <c r="B37" s="67" t="s">
        <v>40</v>
      </c>
      <c r="C37" s="67" t="s">
        <v>41</v>
      </c>
      <c r="D37" s="68"/>
      <c r="E37" s="67" t="s">
        <v>42</v>
      </c>
      <c r="F37" s="69" t="s">
        <v>43</v>
      </c>
      <c r="I37" s="70"/>
    </row>
    <row r="38" spans="1:12">
      <c r="A38" s="71" t="s">
        <v>44</v>
      </c>
      <c r="B38" s="36">
        <v>372998</v>
      </c>
      <c r="C38" s="36">
        <v>391024</v>
      </c>
      <c r="D38" s="72">
        <v>28</v>
      </c>
      <c r="E38" s="36">
        <v>1354432</v>
      </c>
      <c r="F38" s="73">
        <v>1265072</v>
      </c>
      <c r="G38" s="74"/>
      <c r="H38" s="74"/>
      <c r="I38" s="75"/>
      <c r="J38" s="75"/>
      <c r="K38" s="76"/>
      <c r="L38" s="76"/>
    </row>
    <row r="39" spans="1:12">
      <c r="A39" s="71" t="s">
        <v>45</v>
      </c>
      <c r="B39" s="36">
        <v>170813</v>
      </c>
      <c r="C39" s="36">
        <v>287913</v>
      </c>
      <c r="D39" s="72">
        <v>29</v>
      </c>
      <c r="E39" s="36">
        <v>647781</v>
      </c>
      <c r="F39" s="73">
        <v>648365</v>
      </c>
      <c r="G39" s="74"/>
      <c r="H39" s="74"/>
      <c r="I39" s="75"/>
      <c r="J39" s="75"/>
      <c r="K39" s="76"/>
      <c r="L39" s="76"/>
    </row>
    <row r="40" spans="1:12">
      <c r="A40" s="71" t="s">
        <v>46</v>
      </c>
      <c r="B40" s="36">
        <v>543811</v>
      </c>
      <c r="C40" s="36">
        <v>678937</v>
      </c>
      <c r="D40" s="72">
        <v>30</v>
      </c>
      <c r="E40" s="36">
        <v>2002213</v>
      </c>
      <c r="F40" s="73">
        <v>1913437</v>
      </c>
      <c r="G40" s="74"/>
      <c r="H40" s="74"/>
      <c r="I40" s="75"/>
      <c r="J40" s="75"/>
      <c r="K40" s="76"/>
      <c r="L40" s="76"/>
    </row>
    <row r="41" spans="1:12">
      <c r="A41" s="77"/>
      <c r="B41" s="78"/>
      <c r="C41" s="79"/>
      <c r="D41" s="80"/>
      <c r="E41" s="81" t="s">
        <v>47</v>
      </c>
      <c r="F41" s="82" t="s">
        <v>48</v>
      </c>
      <c r="G41" s="74"/>
      <c r="H41" s="74"/>
      <c r="I41" s="75"/>
      <c r="J41" s="75"/>
      <c r="K41" s="76"/>
      <c r="L41" s="76"/>
    </row>
    <row r="42" spans="1:12">
      <c r="A42" s="83" t="s">
        <v>49</v>
      </c>
      <c r="B42" s="84"/>
      <c r="C42" s="85"/>
      <c r="D42" s="80">
        <v>31</v>
      </c>
      <c r="E42" s="86">
        <v>82955918</v>
      </c>
      <c r="F42" s="73">
        <v>358686468</v>
      </c>
      <c r="G42" s="74"/>
      <c r="H42" s="74"/>
      <c r="I42" s="75"/>
      <c r="J42" s="75"/>
      <c r="K42" s="76"/>
      <c r="L42" s="76"/>
    </row>
    <row r="43" spans="1:12">
      <c r="A43" s="83" t="s">
        <v>50</v>
      </c>
      <c r="B43" s="84"/>
      <c r="C43" s="85"/>
      <c r="D43" s="80">
        <v>32</v>
      </c>
      <c r="E43" s="86">
        <v>45405908</v>
      </c>
      <c r="F43" s="86">
        <v>194044925</v>
      </c>
      <c r="G43" s="74"/>
      <c r="H43" s="74"/>
      <c r="I43" s="75"/>
      <c r="J43" s="75"/>
      <c r="K43" s="76"/>
      <c r="L43" s="76"/>
    </row>
    <row r="44" spans="1:12">
      <c r="A44" s="87"/>
      <c r="B44" s="88"/>
      <c r="C44" s="88"/>
      <c r="D44" s="89"/>
      <c r="E44" s="88"/>
      <c r="F44" s="90"/>
      <c r="I44" s="45"/>
    </row>
    <row r="45" spans="1:12">
      <c r="A45" s="91" t="s">
        <v>51</v>
      </c>
      <c r="B45" s="92"/>
      <c r="C45" s="92"/>
      <c r="D45" s="92"/>
      <c r="E45" s="92"/>
      <c r="F45" s="93"/>
      <c r="I45" s="45"/>
    </row>
    <row r="46" spans="1:12">
      <c r="A46" s="94"/>
      <c r="B46" s="95"/>
      <c r="C46" s="95"/>
      <c r="D46" s="95"/>
      <c r="E46" s="95"/>
      <c r="F46" s="96"/>
    </row>
    <row r="47" spans="1:12">
      <c r="A47" s="14"/>
      <c r="B47" s="14"/>
      <c r="C47" s="14"/>
      <c r="D47" s="14"/>
    </row>
  </sheetData>
  <mergeCells count="28">
    <mergeCell ref="A42:C42"/>
    <mergeCell ref="A43:C43"/>
    <mergeCell ref="A33:C33"/>
    <mergeCell ref="A34:C34"/>
    <mergeCell ref="G34:G36"/>
    <mergeCell ref="A35:C35"/>
    <mergeCell ref="A36:A37"/>
    <mergeCell ref="B36:C36"/>
    <mergeCell ref="D36:D37"/>
    <mergeCell ref="E36:F36"/>
    <mergeCell ref="A27:C27"/>
    <mergeCell ref="A28:C28"/>
    <mergeCell ref="A29:C29"/>
    <mergeCell ref="A30:C30"/>
    <mergeCell ref="A31:C31"/>
    <mergeCell ref="A32:C32"/>
    <mergeCell ref="G17:G21"/>
    <mergeCell ref="A22:C22"/>
    <mergeCell ref="A23:C23"/>
    <mergeCell ref="A24:C24"/>
    <mergeCell ref="A25:C25"/>
    <mergeCell ref="A26:C26"/>
    <mergeCell ref="A1:F1"/>
    <mergeCell ref="A2:F2"/>
    <mergeCell ref="E3:F3"/>
    <mergeCell ref="E4:F4"/>
    <mergeCell ref="E7:F7"/>
    <mergeCell ref="G14:G15"/>
  </mergeCell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heetViews>
  <sheetFormatPr defaultColWidth="9.140625" defaultRowHeight="12.75"/>
  <cols>
    <col min="1" max="1" width="12.28515625" style="4" customWidth="1"/>
    <col min="2" max="2" width="47.28515625" style="4" customWidth="1"/>
    <col min="3" max="4" width="9.140625" style="4"/>
    <col min="5" max="5" width="33.7109375" style="4" customWidth="1"/>
    <col min="6" max="6" width="9.140625" style="4"/>
    <col min="8" max="8" width="23.140625" customWidth="1"/>
    <col min="11" max="11" width="33.7109375" customWidth="1"/>
    <col min="12" max="12" width="8.7109375" customWidth="1"/>
    <col min="13" max="16384" width="9.140625" style="4"/>
  </cols>
  <sheetData>
    <row r="1" spans="1:5">
      <c r="A1" s="97" t="s">
        <v>52</v>
      </c>
      <c r="B1" s="98"/>
      <c r="C1" s="99" t="s">
        <v>53</v>
      </c>
      <c r="D1" s="99" t="s">
        <v>54</v>
      </c>
      <c r="E1" s="100" t="s">
        <v>55</v>
      </c>
    </row>
    <row r="2" spans="1:5">
      <c r="A2" s="101"/>
      <c r="E2" s="16"/>
    </row>
    <row r="3" spans="1:5" ht="36.75" customHeight="1">
      <c r="A3" s="102" t="s">
        <v>56</v>
      </c>
      <c r="B3" s="103"/>
      <c r="C3" s="103"/>
      <c r="D3" s="103"/>
      <c r="E3" s="104"/>
    </row>
    <row r="4" spans="1:5">
      <c r="A4" s="105"/>
      <c r="B4" s="106"/>
      <c r="C4" s="106"/>
      <c r="D4" s="106"/>
      <c r="E4" s="107"/>
    </row>
    <row r="5" spans="1:5" ht="51" customHeight="1">
      <c r="A5" s="102" t="s">
        <v>57</v>
      </c>
      <c r="B5" s="103"/>
      <c r="C5" s="103"/>
      <c r="D5" s="103"/>
      <c r="E5" s="104"/>
    </row>
    <row r="6" spans="1:5" ht="26.25" customHeight="1">
      <c r="A6" s="102" t="s">
        <v>58</v>
      </c>
      <c r="B6" s="103"/>
      <c r="C6" s="103"/>
      <c r="D6" s="103"/>
      <c r="E6" s="104"/>
    </row>
    <row r="7" spans="1:5">
      <c r="A7" s="108" t="s">
        <v>59</v>
      </c>
      <c r="B7" s="106"/>
      <c r="C7" s="106"/>
      <c r="D7" s="106"/>
      <c r="E7" s="107"/>
    </row>
    <row r="8" spans="1:5" ht="39" customHeight="1">
      <c r="A8" s="102" t="s">
        <v>60</v>
      </c>
      <c r="B8" s="103"/>
      <c r="C8" s="103"/>
      <c r="D8" s="103"/>
      <c r="E8" s="104"/>
    </row>
    <row r="9" spans="1:5" ht="145.5" customHeight="1">
      <c r="A9" s="109" t="s">
        <v>61</v>
      </c>
      <c r="B9" s="110"/>
      <c r="C9" s="110"/>
      <c r="D9" s="110"/>
      <c r="E9" s="111"/>
    </row>
    <row r="10" spans="1:5" ht="19.5" customHeight="1">
      <c r="A10" s="112" t="s">
        <v>62</v>
      </c>
      <c r="B10" s="113"/>
      <c r="C10" s="113"/>
      <c r="D10" s="113"/>
      <c r="E10" s="114"/>
    </row>
    <row r="11" spans="1:5" ht="44.25" customHeight="1">
      <c r="A11" s="102" t="s">
        <v>63</v>
      </c>
      <c r="B11" s="103"/>
      <c r="C11" s="103"/>
      <c r="D11" s="103"/>
      <c r="E11" s="104"/>
    </row>
    <row r="12" spans="1:5">
      <c r="A12" s="115" t="s">
        <v>64</v>
      </c>
      <c r="B12" s="116"/>
      <c r="C12" s="116"/>
      <c r="D12" s="116"/>
      <c r="E12" s="117"/>
    </row>
    <row r="13" spans="1:5">
      <c r="A13" s="115" t="s">
        <v>65</v>
      </c>
      <c r="B13" s="116"/>
      <c r="C13" s="116"/>
      <c r="D13" s="116"/>
      <c r="E13" s="117"/>
    </row>
    <row r="14" spans="1:5">
      <c r="A14" s="118" t="s">
        <v>66</v>
      </c>
      <c r="B14" s="119" t="s">
        <v>67</v>
      </c>
      <c r="C14" s="119"/>
      <c r="D14" s="119"/>
      <c r="E14" s="120" t="s">
        <v>68</v>
      </c>
    </row>
    <row r="15" spans="1:5">
      <c r="A15" s="101"/>
      <c r="E15" s="16"/>
    </row>
    <row r="16" spans="1:5">
      <c r="A16" s="101"/>
      <c r="E16" s="16"/>
    </row>
    <row r="17" spans="1:5">
      <c r="A17" s="101"/>
      <c r="E17" s="16"/>
    </row>
    <row r="18" spans="1:5">
      <c r="A18" s="101" t="s">
        <v>69</v>
      </c>
      <c r="E18" s="16"/>
    </row>
    <row r="19" spans="1:5">
      <c r="A19" s="121"/>
      <c r="B19" s="122"/>
      <c r="C19" s="122"/>
      <c r="D19" s="122"/>
      <c r="E19" s="123"/>
    </row>
  </sheetData>
  <mergeCells count="10">
    <mergeCell ref="A11:E11"/>
    <mergeCell ref="A12:E12"/>
    <mergeCell ref="A13:E13"/>
    <mergeCell ref="B14:D14"/>
    <mergeCell ref="A3:E3"/>
    <mergeCell ref="A5:E5"/>
    <mergeCell ref="A6:E6"/>
    <mergeCell ref="A8:E8"/>
    <mergeCell ref="A9:E9"/>
    <mergeCell ref="A10:E10"/>
  </mergeCells>
  <pageMargins left="0.7" right="0.7" top="0.75" bottom="0.7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Q4-19 CBS pg 1</vt:lpstr>
      <vt:lpstr>Q4-19 CBS pg 2</vt:lpstr>
      <vt:lpstr>'Q4-19 CBS pg 1'!Print_Area</vt:lpstr>
      <vt:lpstr>'Q4-19 CBS pg 2'!Print_Area</vt:lpstr>
    </vt:vector>
  </TitlesOfParts>
  <Company>Norfolk Southern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A46ZC</dc:creator>
  <cp:lastModifiedBy>A46ZC</cp:lastModifiedBy>
  <dcterms:created xsi:type="dcterms:W3CDTF">2020-01-30T20:44:01Z</dcterms:created>
  <dcterms:modified xsi:type="dcterms:W3CDTF">2020-01-30T20:45:25Z</dcterms:modified>
</cp:coreProperties>
</file>