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9435" windowHeight="4935" activeTab="0"/>
  </bookViews>
  <sheets>
    <sheet name="CBS4Q17" sheetId="1" r:id="rId1"/>
  </sheets>
  <definedNames>
    <definedName name="PAGE1">'CBS4Q17'!$A$1:$L$67</definedName>
    <definedName name="PAGE2">'CBS4Q17'!$A$70:$L$79</definedName>
    <definedName name="_xlnm.Print_Area" localSheetId="0">'CBS4Q17'!$A$1:$K$124</definedName>
  </definedNames>
  <calcPr fullCalcOnLoad="1"/>
</workbook>
</file>

<file path=xl/sharedStrings.xml><?xml version="1.0" encoding="utf-8"?>
<sst xmlns="http://schemas.openxmlformats.org/spreadsheetml/2006/main" count="147" uniqueCount="131">
  <si>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</si>
  <si>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</si>
  <si>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</si>
  <si>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</si>
  <si>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</si>
  <si>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</si>
  <si>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</si>
  <si>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</si>
  <si>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</si>
  <si>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</si>
  <si>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</si>
  <si>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</si>
  <si>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</si>
  <si>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</si>
  <si>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</si>
  <si>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</si>
  <si>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</si>
  <si>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</si>
  <si>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</si>
  <si>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</si>
  <si>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</si>
  <si>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</si>
  <si>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</si>
  <si>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</si>
  <si>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</si>
  <si>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</si>
  <si>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</si>
  <si>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</si>
  <si>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</si>
  <si>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</si>
  <si>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</si>
  <si>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</si>
  <si>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</si>
  <si>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</si>
  <si>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</si>
  <si>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</si>
  <si>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</si>
  <si>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</si>
  <si>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</si>
  <si>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</si>
  <si>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</si>
  <si>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</si>
  <si>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</si>
  <si>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</si>
  <si>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</si>
  <si>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</si>
  <si>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</si>
  <si>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</si>
  <si>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</si>
  <si>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</si>
  <si>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</si>
  <si>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</si>
  <si>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</si>
  <si>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</si>
  <si>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</si>
  <si>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</si>
  <si>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</si>
  <si>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</si>
  <si>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</si>
  <si>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</si>
  <si>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</si>
  <si>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</si>
  <si>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</si>
  <si>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</si>
  <si>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</si>
  <si>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</si>
  <si>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</si>
  <si>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</si>
  <si>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</si>
  <si>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</si>
  <si>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</si>
  <si>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</si>
  <si>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</si>
  <si>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</si>
  <si>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</si>
  <si>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</si>
  <si>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</si>
  <si>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</si>
  <si>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</si>
  <si>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</si>
  <si>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</si>
  <si>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</si>
  <si>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</si>
  <si>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</si>
  <si>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</si>
  <si>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</si>
  <si>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</si>
  <si>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</si>
  <si>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</si>
  <si>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</si>
  <si>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</si>
  <si>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</si>
  <si>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</si>
  <si>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</si>
  <si>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</si>
  <si>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</si>
  <si>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</si>
  <si>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</si>
  <si>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</si>
  <si>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</si>
  <si>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</si>
  <si>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</si>
  <si>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</si>
  <si>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</si>
  <si>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</si>
  <si>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</si>
  <si>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</si>
  <si>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</si>
  <si>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</si>
  <si>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</si>
  <si>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</si>
  <si>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</si>
  <si>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</si>
  <si>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</si>
  <si>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</si>
  <si>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</si>
  <si>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</si>
  <si>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</si>
  <si>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</si>
  <si>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</si>
  <si>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                                              QUARTER  4  YEAR  2017</t>
  </si>
  <si>
    <t xml:space="preserve">                                                        QUARTER 4  YEAR  2017</t>
  </si>
  <si>
    <t>DATE OF REPORT</t>
  </si>
  <si>
    <t xml:space="preserve">          REPORT AMENDED - YES</t>
  </si>
  <si>
    <t xml:space="preserve">referred to as U.S. tax reform. A significant change under this reform is the reduction of U.S. federal statutory corporate income </t>
  </si>
  <si>
    <t xml:space="preserve">tax rate from 35% to 21% beginning in 2018. As a result of this the Company revalued its account 786 deferred income tax </t>
  </si>
  <si>
    <t xml:space="preserve">balances accordingly. The revaluation of deferred tax associated with rate changes total a net $446,841 in 2017 (2016 - $nil) </t>
  </si>
  <si>
    <t>Income Tax - On December 22, 2017, the United States ("U.S.") enacted the "Tax Cuts and Jobs Act" which has been commonly</t>
  </si>
  <si>
    <t>DATE_____03/29/2018______    SIGNATURE_____________________s/s David Krautkremer__________________________          TELEPHONE NUMBER  612-851-5629</t>
  </si>
  <si>
    <t>reducing income tax expense of the period in account 557. Without this adjustment, net income on line REI 43 would be $211,613</t>
  </si>
  <si>
    <t>and net railway operating income on line REI 56 would be $315,815.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</si>
</sst>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2" fillId="28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43" fontId="0" fillId="2" borderId="0" xfId="42" applyFont="1" applyFill="1" applyAlignment="1">
      <alignment/>
    </xf>
    <xf numFmtId="43" fontId="0" fillId="2" borderId="0" xfId="42" applyFont="1" applyFill="1" applyAlignment="1">
      <alignment/>
    </xf>
    <xf numFmtId="39" fontId="0" fillId="2" borderId="0" xfId="0" applyNumberFormat="1" applyAlignment="1">
      <alignment/>
    </xf>
    <xf numFmtId="0" fontId="0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5"/>
  <sheetViews>
    <sheetView tabSelected="1" showOutlineSymbols="0" zoomScale="87" zoomScaleNormal="87" zoomScalePageLayoutView="0" workbookViewId="0" topLeftCell="B52">
      <selection activeCell="B68" sqref="B68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9.99609375" style="0" customWidth="1"/>
    <col min="6" max="6" width="9.9960937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  <col min="12" max="13" width="13.99609375" style="0" bestFit="1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120</v>
      </c>
    </row>
    <row r="7" spans="2:9" ht="15">
      <c r="B7" t="s">
        <v>73</v>
      </c>
      <c r="F7" s="15" t="s">
        <v>122</v>
      </c>
      <c r="H7" s="18">
        <v>43130</v>
      </c>
      <c r="I7" s="14" t="s">
        <v>123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72958</v>
      </c>
      <c r="I15" s="1"/>
      <c r="J15" s="1">
        <v>45759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631418</v>
      </c>
      <c r="I17" s="1"/>
      <c r="J17" s="1">
        <v>685869</v>
      </c>
    </row>
    <row r="18" spans="2:10" ht="15">
      <c r="B18" t="s">
        <v>17</v>
      </c>
      <c r="F18" s="10" t="s">
        <v>18</v>
      </c>
      <c r="H18" s="16">
        <v>51987</v>
      </c>
      <c r="I18" s="1"/>
      <c r="J18" s="16">
        <v>24988</v>
      </c>
    </row>
    <row r="19" spans="2:10" ht="15">
      <c r="B19" t="s">
        <v>19</v>
      </c>
      <c r="F19" s="10" t="s">
        <v>20</v>
      </c>
      <c r="H19" s="1">
        <v>24005</v>
      </c>
      <c r="I19" s="1"/>
      <c r="J19" s="1">
        <v>24120</v>
      </c>
    </row>
    <row r="20" spans="2:10" ht="15">
      <c r="B20" s="15" t="s">
        <v>117</v>
      </c>
      <c r="F20" s="10" t="s">
        <v>21</v>
      </c>
      <c r="H20" s="1">
        <v>1537</v>
      </c>
      <c r="I20" s="1"/>
      <c r="J20" s="1">
        <v>1263</v>
      </c>
    </row>
    <row r="21" spans="2:10" ht="15">
      <c r="B21" t="s">
        <v>22</v>
      </c>
      <c r="F21" s="10" t="s">
        <v>23</v>
      </c>
      <c r="H21" s="3">
        <f>SUM(H15:H20)</f>
        <v>781905</v>
      </c>
      <c r="I21" s="3"/>
      <c r="J21" s="3">
        <f>SUM(J15:J20)</f>
        <v>781999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1">
        <v>363249</v>
      </c>
      <c r="I23" s="1"/>
      <c r="J23" s="1">
        <v>345909</v>
      </c>
    </row>
    <row r="24" spans="2:10" ht="15">
      <c r="B24" t="s">
        <v>26</v>
      </c>
      <c r="F24" s="10" t="s">
        <v>27</v>
      </c>
      <c r="H24" s="1">
        <v>4296271</v>
      </c>
      <c r="I24" s="1"/>
      <c r="J24" s="1">
        <v>4155337</v>
      </c>
    </row>
    <row r="25" spans="2:10" ht="15">
      <c r="B25" t="s">
        <v>28</v>
      </c>
      <c r="F25" s="10" t="s">
        <v>29</v>
      </c>
      <c r="H25" s="1">
        <v>5450</v>
      </c>
      <c r="I25" s="1"/>
      <c r="J25" s="1">
        <v>5450</v>
      </c>
    </row>
    <row r="26" spans="2:10" ht="15">
      <c r="B26" t="s">
        <v>30</v>
      </c>
      <c r="F26" s="10" t="s">
        <v>31</v>
      </c>
      <c r="H26" s="1">
        <v>155200</v>
      </c>
      <c r="I26" s="1"/>
      <c r="J26" s="1">
        <v>159907</v>
      </c>
    </row>
    <row r="27" spans="2:10" ht="15">
      <c r="B27" t="s">
        <v>32</v>
      </c>
      <c r="F27" s="10" t="s">
        <v>33</v>
      </c>
      <c r="H27" s="3">
        <f>SUM(H21:H26)</f>
        <v>5602075</v>
      </c>
      <c r="I27" s="3"/>
      <c r="J27" s="3">
        <f>SUM(J22:J26)+J21</f>
        <v>5448602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409936</v>
      </c>
      <c r="I30" s="1"/>
      <c r="J30" s="1">
        <v>340118</v>
      </c>
    </row>
    <row r="31" spans="2:10" ht="15">
      <c r="B31" t="s">
        <v>36</v>
      </c>
      <c r="F31" s="10" t="s">
        <v>37</v>
      </c>
      <c r="H31" s="1">
        <v>1620785</v>
      </c>
      <c r="I31" s="1"/>
      <c r="J31" s="1">
        <v>1720807</v>
      </c>
    </row>
    <row r="32" spans="2:10" ht="15">
      <c r="B32" t="s">
        <v>38</v>
      </c>
      <c r="F32" s="10" t="s">
        <v>39</v>
      </c>
      <c r="H32" s="1">
        <v>26007</v>
      </c>
      <c r="I32" s="1"/>
      <c r="J32" s="1">
        <v>26907</v>
      </c>
    </row>
    <row r="33" spans="2:10" ht="15">
      <c r="B33" t="s">
        <v>40</v>
      </c>
      <c r="F33" s="10" t="s">
        <v>41</v>
      </c>
      <c r="H33" s="1">
        <v>896141</v>
      </c>
      <c r="I33" s="1"/>
      <c r="J33" s="1">
        <v>1247656</v>
      </c>
    </row>
    <row r="34" spans="2:10" ht="15">
      <c r="B34" s="15" t="s">
        <v>80</v>
      </c>
      <c r="F34" s="10" t="s">
        <v>42</v>
      </c>
      <c r="H34" s="1">
        <v>145775</v>
      </c>
      <c r="I34" s="1"/>
      <c r="J34" s="1">
        <v>148516</v>
      </c>
    </row>
    <row r="35" spans="2:10" ht="15">
      <c r="B35" t="s">
        <v>43</v>
      </c>
      <c r="F35" s="10" t="s">
        <v>44</v>
      </c>
      <c r="H35" s="3">
        <f>SUM(H30:H34)</f>
        <v>3098644</v>
      </c>
      <c r="I35" s="3"/>
      <c r="J35" s="3">
        <f>SUM(J30:J34)</f>
        <v>3484004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969763</v>
      </c>
      <c r="I39" s="1"/>
      <c r="J39" s="1">
        <v>968490</v>
      </c>
    </row>
    <row r="40" spans="2:10" ht="15">
      <c r="B40" s="15" t="s">
        <v>81</v>
      </c>
      <c r="F40" s="10" t="s">
        <v>49</v>
      </c>
      <c r="H40" s="1">
        <v>1483103</v>
      </c>
      <c r="I40" s="1"/>
      <c r="J40" s="1">
        <v>961060</v>
      </c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0" ht="15">
      <c r="B42" t="s">
        <v>52</v>
      </c>
      <c r="F42" s="10" t="s">
        <v>53</v>
      </c>
      <c r="H42" s="1">
        <v>91358</v>
      </c>
      <c r="I42" s="1"/>
      <c r="J42" s="16">
        <v>74477</v>
      </c>
    </row>
    <row r="43" spans="2:10" ht="15">
      <c r="B43" s="15" t="s">
        <v>119</v>
      </c>
      <c r="F43" s="10">
        <v>25</v>
      </c>
      <c r="H43" s="1">
        <v>-40793</v>
      </c>
      <c r="I43" s="1"/>
      <c r="J43" s="1">
        <v>-39429</v>
      </c>
    </row>
    <row r="44" spans="2:10" ht="15">
      <c r="B44" s="15" t="s">
        <v>82</v>
      </c>
      <c r="F44" s="10">
        <v>26</v>
      </c>
      <c r="H44" s="3">
        <f>SUM(H38:H43)</f>
        <v>2503431</v>
      </c>
      <c r="I44" s="3"/>
      <c r="J44" s="3">
        <f>SUM(J38:J43)</f>
        <v>1964598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5602075</v>
      </c>
      <c r="I46" s="3"/>
      <c r="J46" s="3">
        <f>J35+J44</f>
        <v>5448602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139033</v>
      </c>
      <c r="D52" s="1"/>
      <c r="E52" s="16">
        <v>45865</v>
      </c>
      <c r="F52" s="10">
        <v>28</v>
      </c>
      <c r="H52" s="16">
        <v>232592</v>
      </c>
      <c r="I52" s="1"/>
      <c r="J52" s="16">
        <v>189489</v>
      </c>
      <c r="K52" s="3"/>
      <c r="L52" s="16"/>
      <c r="M52" s="3"/>
      <c r="N52" s="16"/>
      <c r="O52" s="16"/>
      <c r="P52" s="3"/>
      <c r="Q52" s="3"/>
    </row>
    <row r="53" spans="2:17" ht="15">
      <c r="B53" t="s">
        <v>61</v>
      </c>
      <c r="C53" s="16">
        <v>18712</v>
      </c>
      <c r="D53" s="1"/>
      <c r="E53" s="16">
        <v>19166</v>
      </c>
      <c r="F53" s="10">
        <v>29</v>
      </c>
      <c r="H53" s="16">
        <v>27335</v>
      </c>
      <c r="I53" s="1"/>
      <c r="J53" s="16">
        <v>80589</v>
      </c>
      <c r="K53" s="3"/>
      <c r="L53" s="16"/>
      <c r="M53" s="3"/>
      <c r="N53" s="16"/>
      <c r="O53" s="47"/>
      <c r="P53" s="3"/>
      <c r="Q53" s="3"/>
    </row>
    <row r="54" spans="2:13" ht="15">
      <c r="B54" t="s">
        <v>62</v>
      </c>
      <c r="C54" s="50">
        <f>C52+C53</f>
        <v>157745</v>
      </c>
      <c r="D54" s="3"/>
      <c r="E54" s="47">
        <f>E52+E53</f>
        <v>65031</v>
      </c>
      <c r="F54" s="10">
        <v>30</v>
      </c>
      <c r="H54" s="50">
        <f>H52+H53</f>
        <v>259927</v>
      </c>
      <c r="I54" s="3"/>
      <c r="J54" s="47">
        <f>J52+J53</f>
        <v>270078</v>
      </c>
      <c r="K54" s="3"/>
      <c r="L54" s="50"/>
      <c r="M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3" ht="15">
      <c r="B57" t="s">
        <v>65</v>
      </c>
      <c r="F57" s="10">
        <v>31</v>
      </c>
      <c r="H57" s="16">
        <v>18415439</v>
      </c>
      <c r="I57" s="16"/>
      <c r="J57" s="16">
        <v>73059749</v>
      </c>
      <c r="K57" s="47"/>
      <c r="L57" s="3"/>
      <c r="M57" s="51"/>
    </row>
    <row r="58" spans="2:14" ht="15">
      <c r="B58" t="s">
        <v>66</v>
      </c>
      <c r="F58" s="10">
        <v>32</v>
      </c>
      <c r="H58" s="50">
        <v>9048742</v>
      </c>
      <c r="I58" s="3"/>
      <c r="J58" s="3">
        <v>35244079</v>
      </c>
      <c r="L58" s="52"/>
      <c r="M58" s="53"/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8:10" ht="15">
      <c r="H61" s="3"/>
      <c r="I61" s="3"/>
      <c r="J61" s="3"/>
    </row>
    <row r="62" spans="2:13" ht="15">
      <c r="B62" s="14" t="s">
        <v>69</v>
      </c>
      <c r="C62" s="2"/>
      <c r="D62" s="2"/>
      <c r="E62" s="2"/>
      <c r="F62" s="2"/>
      <c r="G62" s="2"/>
      <c r="H62" s="1"/>
      <c r="I62" s="2"/>
      <c r="J62" s="2"/>
      <c r="K62" s="2"/>
      <c r="L62" s="2"/>
      <c r="M62" s="2"/>
    </row>
    <row r="63" spans="2:13" ht="15">
      <c r="B63" s="14" t="s">
        <v>127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54" t="s">
        <v>124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14" t="s">
        <v>125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14" t="s">
        <v>126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14" t="s">
        <v>129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14" t="s">
        <v>130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1" spans="2:10" ht="15">
      <c r="B71" s="15" t="s">
        <v>75</v>
      </c>
      <c r="F71" s="17"/>
      <c r="G71" s="15"/>
      <c r="I71" s="15"/>
      <c r="J71" s="15" t="s">
        <v>76</v>
      </c>
    </row>
    <row r="72" spans="2:10" ht="15">
      <c r="B72" t="s">
        <v>70</v>
      </c>
      <c r="F72" s="17"/>
      <c r="G72" s="15" t="s">
        <v>77</v>
      </c>
      <c r="J72" s="15" t="s">
        <v>85</v>
      </c>
    </row>
    <row r="73" ht="15">
      <c r="G73" s="15" t="s">
        <v>114</v>
      </c>
    </row>
    <row r="74" spans="2:7" ht="15">
      <c r="B74" t="s">
        <v>72</v>
      </c>
      <c r="G74" s="14" t="s">
        <v>121</v>
      </c>
    </row>
    <row r="75" spans="2:9" ht="15">
      <c r="B75" t="s">
        <v>73</v>
      </c>
      <c r="F75" s="15" t="s">
        <v>78</v>
      </c>
      <c r="H75" s="18">
        <f>H7</f>
        <v>43130</v>
      </c>
      <c r="I75" s="14" t="s">
        <v>123</v>
      </c>
    </row>
    <row r="76" ht="15">
      <c r="B76" t="s">
        <v>74</v>
      </c>
    </row>
    <row r="80" ht="15">
      <c r="B80" s="45" t="s">
        <v>103</v>
      </c>
    </row>
    <row r="81" ht="15">
      <c r="B81" s="15" t="s">
        <v>104</v>
      </c>
    </row>
    <row r="82" ht="15">
      <c r="B82" s="15" t="s">
        <v>105</v>
      </c>
    </row>
    <row r="83" ht="15">
      <c r="B83" s="15" t="s">
        <v>106</v>
      </c>
    </row>
    <row r="85" ht="15">
      <c r="B85" s="15" t="s">
        <v>107</v>
      </c>
    </row>
    <row r="86" ht="15">
      <c r="B86" s="15" t="s">
        <v>108</v>
      </c>
    </row>
    <row r="87" ht="15">
      <c r="B87" s="15" t="s">
        <v>109</v>
      </c>
    </row>
    <row r="88" ht="15">
      <c r="B88" s="15" t="s">
        <v>110</v>
      </c>
    </row>
    <row r="90" ht="15">
      <c r="B90" s="15" t="s">
        <v>111</v>
      </c>
    </row>
    <row r="91" ht="15">
      <c r="B91" s="15" t="s">
        <v>112</v>
      </c>
    </row>
    <row r="92" ht="15">
      <c r="B92" s="15"/>
    </row>
    <row r="94" spans="2:11" ht="15">
      <c r="B94" s="14" t="s">
        <v>102</v>
      </c>
      <c r="E94" s="3"/>
      <c r="G94" s="3"/>
      <c r="I94" s="3"/>
      <c r="K94" s="3"/>
    </row>
    <row r="95" spans="2:11" ht="15">
      <c r="B95" s="14" t="s">
        <v>86</v>
      </c>
      <c r="E95" s="3"/>
      <c r="G95" s="3"/>
      <c r="I95" s="3"/>
      <c r="K95" s="3"/>
    </row>
    <row r="96" spans="2:11" ht="15">
      <c r="B96" s="2"/>
      <c r="E96" s="3"/>
      <c r="G96" s="3"/>
      <c r="I96" s="3"/>
      <c r="K96" s="3"/>
    </row>
    <row r="97" spans="2:11" ht="15">
      <c r="B97" s="14" t="s">
        <v>87</v>
      </c>
      <c r="E97" s="3"/>
      <c r="G97" s="3"/>
      <c r="I97" s="3"/>
      <c r="K97" s="3"/>
    </row>
    <row r="98" spans="2:11" ht="15">
      <c r="B98" s="14" t="s">
        <v>88</v>
      </c>
      <c r="E98" s="3"/>
      <c r="G98" s="3"/>
      <c r="I98" s="3"/>
      <c r="K98" s="3"/>
    </row>
    <row r="99" spans="2:11" ht="15">
      <c r="B99" s="14" t="s">
        <v>89</v>
      </c>
      <c r="E99" s="3"/>
      <c r="G99" s="3"/>
      <c r="I99" s="3"/>
      <c r="K99" s="3"/>
    </row>
    <row r="100" spans="2:11" ht="15">
      <c r="B100" s="14" t="s">
        <v>90</v>
      </c>
      <c r="E100" s="3"/>
      <c r="G100" s="3"/>
      <c r="I100" s="3"/>
      <c r="K100" s="3"/>
    </row>
    <row r="101" spans="2:11" ht="15">
      <c r="B101" s="14" t="s">
        <v>91</v>
      </c>
      <c r="E101" s="3"/>
      <c r="G101" s="3"/>
      <c r="I101" s="3"/>
      <c r="K101" s="3"/>
    </row>
    <row r="102" spans="2:11" ht="15">
      <c r="B102" s="14" t="s">
        <v>92</v>
      </c>
      <c r="E102" s="3"/>
      <c r="G102" s="3"/>
      <c r="I102" s="3"/>
      <c r="K102" s="3"/>
    </row>
    <row r="103" spans="2:11" ht="15">
      <c r="B103" s="14" t="s">
        <v>93</v>
      </c>
      <c r="E103" s="3"/>
      <c r="G103" s="3"/>
      <c r="I103" s="3"/>
      <c r="K103" s="3"/>
    </row>
    <row r="104" spans="2:11" ht="15">
      <c r="B104" s="14" t="s">
        <v>94</v>
      </c>
      <c r="E104" s="3"/>
      <c r="G104" s="3"/>
      <c r="I104" s="3"/>
      <c r="K104" s="3"/>
    </row>
    <row r="105" spans="2:11" ht="15">
      <c r="B105" s="14" t="s">
        <v>95</v>
      </c>
      <c r="E105" s="3"/>
      <c r="G105" s="3"/>
      <c r="I105" s="3"/>
      <c r="K105" s="3"/>
    </row>
    <row r="106" spans="2:11" ht="15">
      <c r="B106" s="14" t="s">
        <v>96</v>
      </c>
      <c r="E106" s="3"/>
      <c r="G106" s="3"/>
      <c r="I106" s="3"/>
      <c r="K106" s="3"/>
    </row>
    <row r="107" ht="15">
      <c r="B107" s="14" t="s">
        <v>97</v>
      </c>
    </row>
    <row r="109" spans="1:15" ht="15.75" thickBot="1">
      <c r="A109" s="12"/>
      <c r="B109" s="20"/>
      <c r="C109" s="12"/>
      <c r="D109" s="12"/>
      <c r="E109" s="13"/>
      <c r="F109" s="12"/>
      <c r="G109" s="13"/>
      <c r="H109" s="12"/>
      <c r="I109" s="13"/>
      <c r="J109" s="12"/>
      <c r="K109" s="13"/>
      <c r="L109" s="12"/>
      <c r="M109" s="12"/>
      <c r="N109" s="12"/>
      <c r="O109" s="12"/>
    </row>
    <row r="110" spans="1:15" ht="15">
      <c r="A110" s="12"/>
      <c r="B110" s="21" t="s">
        <v>67</v>
      </c>
      <c r="C110" s="22"/>
      <c r="D110" s="22"/>
      <c r="E110" s="23"/>
      <c r="F110" s="22"/>
      <c r="G110" s="23"/>
      <c r="H110" s="22"/>
      <c r="I110" s="23"/>
      <c r="J110" s="22"/>
      <c r="K110" s="24"/>
      <c r="L110" s="12"/>
      <c r="M110" s="12"/>
      <c r="N110" s="12"/>
      <c r="O110" s="12"/>
    </row>
    <row r="111" spans="1:15" ht="15">
      <c r="A111" s="12"/>
      <c r="B111" s="25"/>
      <c r="C111" s="26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29"/>
      <c r="B112" s="30"/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98</v>
      </c>
      <c r="C113" s="32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99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100</v>
      </c>
      <c r="C115" s="26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101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20" ht="15">
      <c r="A117" s="12"/>
      <c r="B117" s="33"/>
      <c r="C117" s="34"/>
      <c r="D117" s="34"/>
      <c r="E117" s="35"/>
      <c r="F117" s="34"/>
      <c r="G117" s="35"/>
      <c r="H117" s="34"/>
      <c r="I117" s="35"/>
      <c r="J117" s="34"/>
      <c r="K117" s="36"/>
      <c r="L117" s="17"/>
      <c r="M117" s="4"/>
      <c r="N117" s="4"/>
      <c r="O117" s="4"/>
      <c r="P117" s="4"/>
      <c r="Q117" s="4"/>
      <c r="R117" s="4"/>
      <c r="S117" s="4"/>
      <c r="T117" s="4"/>
    </row>
    <row r="118" spans="1:20" ht="15">
      <c r="A118" s="12"/>
      <c r="B118" s="31" t="s">
        <v>113</v>
      </c>
      <c r="C118" s="34"/>
      <c r="D118" s="34"/>
      <c r="E118" s="34"/>
      <c r="F118" s="34"/>
      <c r="G118" s="35"/>
      <c r="H118" s="34"/>
      <c r="I118" s="34"/>
      <c r="J118" s="34"/>
      <c r="K118" s="37"/>
      <c r="L118" s="17"/>
      <c r="M118" s="4"/>
      <c r="N118" s="4"/>
      <c r="O118" s="4"/>
      <c r="P118" s="4"/>
      <c r="Q118" s="4"/>
      <c r="R118" s="4"/>
      <c r="S118" s="4"/>
      <c r="T118" s="4"/>
    </row>
    <row r="119" spans="1:20" ht="15">
      <c r="A119" s="12"/>
      <c r="B119" s="33"/>
      <c r="C119" s="34"/>
      <c r="D119" s="34"/>
      <c r="E119" s="34"/>
      <c r="F119" s="34"/>
      <c r="G119" s="35"/>
      <c r="H119" s="34"/>
      <c r="I119" s="34"/>
      <c r="J119" s="34"/>
      <c r="K119" s="37"/>
      <c r="L119" s="17"/>
      <c r="M119" s="4"/>
      <c r="N119" s="4"/>
      <c r="O119" s="4"/>
      <c r="P119" s="4"/>
      <c r="Q119" s="4"/>
      <c r="R119" s="4"/>
      <c r="S119" s="4"/>
      <c r="T119" s="4"/>
    </row>
    <row r="120" spans="2:11" ht="15">
      <c r="B120" s="31" t="s">
        <v>115</v>
      </c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">
      <c r="B121" s="31"/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>
      <c r="B122" s="40"/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41" t="s">
        <v>128</v>
      </c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.75" thickBot="1">
      <c r="B124" s="42"/>
      <c r="C124" s="43"/>
      <c r="D124" s="43"/>
      <c r="E124" s="43"/>
      <c r="F124" s="43"/>
      <c r="G124" s="43"/>
      <c r="H124" s="43"/>
      <c r="I124" s="43"/>
      <c r="J124" s="43"/>
      <c r="K124" s="44"/>
    </row>
    <row r="125" spans="2:10" ht="15">
      <c r="B125" s="38"/>
      <c r="C125" s="38"/>
      <c r="D125" s="38"/>
      <c r="E125" s="38"/>
      <c r="F125" s="38"/>
      <c r="G125" s="38"/>
      <c r="H125" s="38"/>
      <c r="I125" s="38"/>
      <c r="J125" s="38"/>
    </row>
  </sheetData>
  <sheetProtection/>
  <printOptions horizontalCentered="1"/>
  <pageMargins left="0" right="0" top="0.25" bottom="0.25" header="0" footer="0"/>
  <pageSetup fitToHeight="2" horizontalDpi="600" verticalDpi="600" orientation="landscape" scale="60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2018-03-28T19:56:06Z</cp:lastPrinted>
  <dcterms:created xsi:type="dcterms:W3CDTF">2001-04-24T13:49:00Z</dcterms:created>
  <dcterms:modified xsi:type="dcterms:W3CDTF">2018-03-29T16:20:28Z</dcterms:modified>
  <cp:category/>
  <cp:version/>
  <cp:contentType/>
  <cp:contentStatus/>
</cp:coreProperties>
</file>