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MIN_SLB\USCorpAcc_SOO\_Folders NOT used monthly\REI-CBS-QCS\Year 2019\"/>
    </mc:Choice>
  </mc:AlternateContent>
  <bookViews>
    <workbookView xWindow="0" yWindow="0" windowWidth="28800" windowHeight="10965"/>
  </bookViews>
  <sheets>
    <sheet name="Form CBS Page 1" sheetId="1" r:id="rId1"/>
    <sheet name="Form CBS Page 2" sheetId="2" r:id="rId2"/>
  </sheets>
  <definedNames>
    <definedName name="_xlnm.Print_Area" localSheetId="0">'Form CBS Page 1'!$A:$G</definedName>
    <definedName name="_xlnm.Print_Area" localSheetId="1">'Form CBS Page 2'!$A$1:$E$31</definedName>
  </definedNames>
  <calcPr calcId="162913"/>
</workbook>
</file>

<file path=xl/calcChain.xml><?xml version="1.0" encoding="utf-8"?>
<calcChain xmlns="http://schemas.openxmlformats.org/spreadsheetml/2006/main">
  <c r="J26" i="1" l="1"/>
  <c r="J22" i="1"/>
  <c r="J11" i="1"/>
  <c r="F40" i="1" l="1"/>
  <c r="E40" i="1"/>
  <c r="C40" i="1"/>
  <c r="B40" i="1"/>
  <c r="F35" i="1"/>
  <c r="F34" i="1"/>
  <c r="E34" i="1"/>
  <c r="J34" i="1" s="1"/>
  <c r="F27" i="1"/>
  <c r="E27" i="1"/>
  <c r="J27" i="1" s="1"/>
  <c r="F21" i="1"/>
  <c r="F15" i="1"/>
  <c r="E15" i="1"/>
  <c r="J15" i="1" s="1"/>
  <c r="E35" i="1" l="1"/>
  <c r="J35" i="1" s="1"/>
  <c r="E21" i="1"/>
  <c r="J21" i="1" s="1"/>
</calcChain>
</file>

<file path=xl/sharedStrings.xml><?xml version="1.0" encoding="utf-8"?>
<sst xmlns="http://schemas.openxmlformats.org/spreadsheetml/2006/main" count="82" uniqueCount="81">
  <si>
    <r>
      <rPr>
        <b/>
        <sz val="8"/>
        <rFont val="Arial"/>
        <family val="34"/>
      </rPr>
      <t>QUARTERLY CONDENSED BALANCE SHEET - RAILROADS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</si>
  <si>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</si>
  <si>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</si>
  <si>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</si>
  <si>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</si>
  <si>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</si>
  <si>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</si>
  <si>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</si>
  <si>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</si>
  <si>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r>
      <rPr>
        <sz val="7"/>
        <rFont val="Arial"/>
        <family val="34"/>
      </rPr>
      <t>TOTAL CURRENT ASSETS</t>
    </r>
  </si>
  <si>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</si>
  <si>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</si>
  <si>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</si>
  <si>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</si>
  <si>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</si>
  <si>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</si>
  <si>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</si>
  <si>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</si>
  <si>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</si>
  <si>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rPr>
        <sz val="7"/>
        <rFont val="Arial"/>
        <family val="34"/>
      </rPr>
      <t>Additional capital (Accounts 794 &amp; 795)</t>
    </r>
  </si>
  <si>
    <r>
      <rPr>
        <sz val="7"/>
        <rFont val="Arial"/>
        <family val="34"/>
      </rPr>
      <t>Less treasury stock (Account 798.5)</t>
    </r>
  </si>
  <si>
    <r>
      <rPr>
        <sz val="7"/>
        <rFont val="Arial"/>
        <family val="34"/>
      </rPr>
      <t>Equity in undistributed earnings (losses) of affiliated companies</t>
    </r>
  </si>
  <si>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</si>
  <si>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</si>
  <si>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</si>
  <si>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</si>
  <si>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</si>
  <si>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</si>
  <si>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</si>
  <si>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</si>
  <si>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</si>
  <si>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</si>
  <si>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r>
      <rPr>
        <sz val="7"/>
        <rFont val="Arial"/>
        <family val="34"/>
      </rPr>
      <t>Number of Revenue Tons Carried</t>
    </r>
  </si>
  <si>
    <r>
      <rPr>
        <sz val="7"/>
        <rFont val="Arial"/>
        <family val="34"/>
      </rPr>
      <t>Number of Revenue Tons Carried One Mile (Thousands)</t>
    </r>
  </si>
  <si>
    <r>
      <rPr>
        <sz val="7"/>
        <rFont val="Arial"/>
        <family val="34"/>
      </rPr>
      <t>Page 1 of 2</t>
    </r>
  </si>
  <si>
    <r>
      <rPr>
        <b/>
        <sz val="7"/>
        <rFont val="Arial"/>
        <family val="34"/>
      </rPr>
      <t>CERTIFICATION</t>
    </r>
  </si>
  <si>
    <r>
      <rPr>
        <sz val="7"/>
        <rFont val="Arial"/>
        <family val="34"/>
      </rPr>
      <t>Page 2 of 2</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</si>
  <si>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</si>
  <si>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</si>
  <si>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</si>
  <si>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</si>
  <si>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</si>
  <si>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     SUPPLEMENTAL INFORMATION ABOUT THE QUARTERLY CONDENSED BALANCE SHEET (CBS)</t>
  </si>
  <si>
    <r>
      <t xml:space="preserve">               </t>
    </r>
    <r>
      <rPr>
        <b/>
        <sz val="7"/>
        <rFont val="Arial"/>
        <family val="34"/>
      </rPr>
      <t xml:space="preserve">ASSETS
</t>
    </r>
    <r>
      <rPr>
        <sz val="7"/>
        <rFont val="Arial"/>
        <family val="34"/>
      </rPr>
      <t>Cash (Account 701)</t>
    </r>
  </si>
  <si>
    <r>
      <t xml:space="preserve">               </t>
    </r>
    <r>
      <rPr>
        <b/>
        <sz val="7"/>
        <rFont val="Arial"/>
        <family val="34"/>
      </rPr>
      <t xml:space="preserve">LIABILITIES
</t>
    </r>
    <r>
      <rPr>
        <sz val="7"/>
        <rFont val="Arial"/>
        <family val="34"/>
      </rPr>
      <t>Current liabilities (Accounts 751-764)</t>
    </r>
  </si>
  <si>
    <r>
      <t xml:space="preserve">               </t>
    </r>
    <r>
      <rPr>
        <b/>
        <sz val="7"/>
        <rFont val="Arial"/>
        <family val="34"/>
      </rPr>
      <t xml:space="preserve">SHAREHOLDERS' EQUITY
</t>
    </r>
    <r>
      <rPr>
        <sz val="7"/>
        <rFont val="Arial"/>
        <family val="34"/>
      </rPr>
      <t>Capital stock (Accounts 791-793)</t>
    </r>
  </si>
  <si>
    <t>3.        Unusual transactions or items which reflect an important change in the financial condition of the carrier should be identified and explained in a footnote under "REMARKS."</t>
  </si>
  <si>
    <t>OMB Clearance No. 2140-0012</t>
  </si>
  <si>
    <t>Figures for Quarter</t>
  </si>
  <si>
    <t>Cumulative Figures</t>
  </si>
  <si>
    <t>Other current assets (Accounts 713, 713.5, &amp; 713.6)</t>
  </si>
  <si>
    <t>Investments and advances affiliated companies (Accounts 721 &amp; 721.5)</t>
  </si>
  <si>
    <t>Accumulated Other Comprehensive Income or (loss) (Account 799)</t>
  </si>
  <si>
    <t>Special funds and other investments and advances (Accounts 715-717, &amp; 722-723)</t>
  </si>
  <si>
    <t>Retained earnings (Accounts 797-798)</t>
  </si>
  <si>
    <r>
      <rPr>
        <b/>
        <sz val="7"/>
        <rFont val="Arial"/>
        <family val="34"/>
      </rPr>
      <t>Cumulative Figures</t>
    </r>
  </si>
  <si>
    <r>
      <rPr>
        <b/>
        <sz val="7"/>
        <rFont val="Arial"/>
        <family val="34"/>
      </rPr>
      <t>Figures for the Quarter</t>
    </r>
  </si>
  <si>
    <t>SURFACE TRANSPORTATION BOARD</t>
  </si>
  <si>
    <t>Expiration Date 11-30-2021</t>
  </si>
  <si>
    <r>
      <t xml:space="preserve">FORM CBS                QUARTER    1 [   ]    2 [   ]    3 [   ]    4 [  X ]       YEAR </t>
    </r>
    <r>
      <rPr>
        <u/>
        <sz val="7"/>
        <rFont val="Arial"/>
        <family val="34"/>
      </rPr>
      <t>      2019          </t>
    </r>
    <r>
      <rPr>
        <sz val="7"/>
        <rFont val="Arial"/>
        <family val="34"/>
      </rPr>
      <t xml:space="preserve">       AMENDED:  YES [ X  ]    NO [    ]</t>
    </r>
  </si>
  <si>
    <t>SOO LINE CORPORATION                                                                                                                                                                                                                                                                                120 SOUTH SIXTH STREET, SUITE 700                                                                                                                                                                                                                                  MINNEAPOLIS, MINNESOTA 55402</t>
  </si>
  <si>
    <t xml:space="preserve">Form CBS       </t>
  </si>
  <si>
    <t>Railroad  Soo Line Corporation</t>
  </si>
  <si>
    <t>Quarter 4</t>
  </si>
  <si>
    <t>Name (Printed)  David Krautkremer</t>
  </si>
  <si>
    <t>Title            Specialist Regulatory Reporting of Soo Line Corporation</t>
  </si>
  <si>
    <t>Date  4/1/2020</t>
  </si>
  <si>
    <t>Signature _________________   s/s David Krautkremer ____________________</t>
  </si>
  <si>
    <t xml:space="preserve">                    Telephone Number 612-851-5629</t>
  </si>
  <si>
    <t>REMARKS:</t>
  </si>
  <si>
    <t>1)  LEASES</t>
  </si>
  <si>
    <t>On January 1, 2019, the Company adopted the new Accounting Standards Update ("ASU") 2016-02, issued by the Financial Accounting Standards Board ("FASB"), and related amendments under FASB Acccounting Standards Codification ("ASC") Topic 842, Leases.  Using the cumulative-effect adjustment transition approach, the Company recognized a cumulative - effect adjustment to the opening balance of retained earnings in the period of adoption.  Accordingly, comparative financial information has not been restated and continues to be reported under the accounting standards in effect for those periods.</t>
  </si>
  <si>
    <t>Operating leases with fixed terms and in-substance fixed terms were transitioned by recognizing both an operating lease liability and ROU asset.  Operating lease liabilities and ROU assets were calculated at the present value of remaining lease payments using the Company's incremental borrowing interest rate as at January 1, 2019.  ROU assets were further modified to include previously accrued balances for prepayments and initial direct costs, but reduced for accrued lease incentives.  The Company did not recognize operating lease liabilities or ROU assets for leases requiring variable payment not dependent on an index or rate, or short term leases with a term of 12 months or less.</t>
  </si>
  <si>
    <t>On adoption, the standard had material impact on the Company's balance sheet, but did not have significant impact on its statement of income. The most significant impact was the recognition of operating lease ROU assets and operating lease liabilities, while the Company's accounting for finance leases remained substantially unchanged.</t>
  </si>
  <si>
    <t>2)  BUSINESS COMBINATION</t>
  </si>
  <si>
    <t>On December 30, 2019,  the Company acquired Central Maine &amp; Québec Railway U.S. Inc. (“CMQ U.S.”). CMQ U.S. owns 244 miles of rail lines in Maine and Vermont.  The Company currently accounts for its investment in CMQ U.S., of $97 million,  using the equity method of accounting as the shares of CMQ U.S. are held in an independent voting trust while the United States Surface Transportation Board ("STB") considers the Company's control application.  Subject to obtaining final approval of the transactions by the STB, the acquisition of CMQ U.S. will be accounted for as a business combination using the acquisition method of accounting.</t>
  </si>
  <si>
    <t xml:space="preserve">                        Amended - Yes</t>
  </si>
  <si>
    <t xml:space="preserve">      Year 2019</t>
  </si>
  <si>
    <t>Original amnt</t>
  </si>
  <si>
    <t>Diff</t>
  </si>
  <si>
    <t>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</si>
</sst>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0"/>
      <color rgb="FF000000"/>
      <name val="Times New Roman"/>
      <charset val="204"/>
    </font>
    <font>
      <sz val="7"/>
      <color rgb="FF000000"/>
      <name val="Arial"/>
      <family val="2"/>
    </font>
    <font>
      <b/>
      <sz val="8"/>
      <name val="Arial"/>
      <family val="34"/>
    </font>
    <font>
      <sz val="7"/>
      <name val="Arial"/>
      <family val="34"/>
    </font>
    <font>
      <u/>
      <sz val="7"/>
      <name val="Arial"/>
      <family val="34"/>
    </font>
    <font>
      <b/>
      <sz val="7"/>
      <name val="Arial"/>
      <family val="34"/>
    </font>
    <font>
      <sz val="10"/>
      <color rgb="FF000000"/>
      <name val="Times New Roman"/>
      <family val="1"/>
    </font>
    <font>
      <sz val="7"/>
      <color rgb="FF000000"/>
      <name val="Times New Roman"/>
      <family val="1"/>
    </font>
    <font>
      <sz val="8"/>
      <color rgb="FF000000"/>
      <name val="Times New Roman"/>
      <family val="1"/>
    </font>
    <font>
      <b/>
      <sz val="10"/>
      <color rgb="FF000000"/>
      <name val="Times New Roman"/>
      <family val="1"/>
    </font>
    <font>
      <b/>
      <sz val="7"/>
      <color rgb="FF000000"/>
      <name val="Times New Roman"/>
      <family val="1"/>
    </font>
    <font>
      <sz val="10"/>
      <color rgb="FFFF0000"/>
      <name val="Times New Roman"/>
      <family val="1"/>
    </font>
    <font>
      <sz val="8"/>
      <name val="Arial"/>
      <family val="34"/>
    </font>
    <font>
      <sz val="7"/>
      <name val="Arial"/>
      <family val="2"/>
    </font>
    <font>
      <sz val="12"/>
      <name val="Arial"/>
      <family val="2"/>
    </font>
    <font>
      <sz val="8"/>
      <name val="Times New Roman"/>
      <family val="1"/>
    </font>
  </fonts>
  <fills count="7">
    <fill>
      <patternFill patternType="none"/>
    </fill>
    <fill>
      <patternFill patternType="gray125"/>
    </fill>
    <fill>
      <patternFill patternType="solid">
        <fgColor rgb="FFFFFFFF"/>
      </patternFill>
    </fill>
    <fill>
      <patternFill patternType="solid">
        <fgColor indexed="9"/>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3" borderId="0"/>
  </cellStyleXfs>
  <cellXfs count="121">
    <xf numFmtId="0" fontId="0" fillId="2" borderId="0" xfId="0" applyFill="1" applyBorder="1" applyAlignment="1">
      <alignment horizontal="left" vertical="top"/>
    </xf>
    <xf numFmtId="164" fontId="1" fillId="2" borderId="1" xfId="0" applyNumberFormat="1" applyFont="1" applyFill="1" applyBorder="1" applyAlignment="1">
      <alignment horizontal="center" wrapText="1"/>
    </xf>
    <xf numFmtId="164" fontId="1" fillId="2" borderId="1" xfId="0" applyNumberFormat="1" applyFont="1" applyFill="1" applyBorder="1" applyAlignment="1">
      <alignment horizontal="center" vertical="top" wrapText="1"/>
    </xf>
    <xf numFmtId="164" fontId="1" fillId="2" borderId="0" xfId="0" applyNumberFormat="1" applyFont="1" applyFill="1" applyBorder="1" applyAlignment="1">
      <alignment horizontal="left" vertical="top" wrapText="1"/>
    </xf>
    <xf numFmtId="0" fontId="0" fillId="2" borderId="0" xfId="0" applyFill="1" applyBorder="1" applyAlignment="1">
      <alignment horizontal="left" vertical="top"/>
    </xf>
    <xf numFmtId="0" fontId="8" fillId="2" borderId="1" xfId="0" applyFont="1" applyFill="1" applyBorder="1" applyAlignment="1">
      <alignment horizontal="left" vertical="top" wrapText="1"/>
    </xf>
    <xf numFmtId="0" fontId="0" fillId="2" borderId="0" xfId="0" applyFill="1" applyBorder="1" applyAlignment="1">
      <alignment horizontal="left" vertical="top"/>
    </xf>
    <xf numFmtId="164" fontId="1" fillId="2" borderId="1" xfId="0" applyNumberFormat="1" applyFont="1" applyFill="1" applyBorder="1" applyAlignment="1">
      <alignment horizontal="center" vertical="center" wrapText="1"/>
    </xf>
    <xf numFmtId="0" fontId="11" fillId="2" borderId="0" xfId="0" applyFont="1" applyFill="1" applyBorder="1" applyAlignment="1">
      <alignment horizontal="left" vertical="top"/>
    </xf>
    <xf numFmtId="0" fontId="6" fillId="2" borderId="0"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left" vertical="top"/>
    </xf>
    <xf numFmtId="0" fontId="0" fillId="2" borderId="10" xfId="0" applyFill="1" applyBorder="1" applyAlignment="1">
      <alignment horizontal="center" vertical="top" wrapText="1"/>
    </xf>
    <xf numFmtId="0" fontId="0" fillId="2" borderId="0" xfId="0" applyFill="1" applyBorder="1" applyAlignment="1">
      <alignment horizontal="left" vertical="top" wrapText="1"/>
    </xf>
    <xf numFmtId="0" fontId="0" fillId="2" borderId="16" xfId="0" applyFill="1" applyBorder="1" applyAlignment="1">
      <alignment horizontal="center" vertical="top"/>
    </xf>
    <xf numFmtId="0" fontId="0" fillId="2" borderId="16" xfId="0" applyFill="1" applyBorder="1" applyAlignment="1">
      <alignment horizontal="right" vertical="top"/>
    </xf>
    <xf numFmtId="0" fontId="3" fillId="2" borderId="16" xfId="0" applyFont="1" applyFill="1" applyBorder="1" applyAlignment="1">
      <alignment horizontal="left" vertical="top"/>
    </xf>
    <xf numFmtId="0" fontId="0" fillId="2" borderId="17" xfId="0" applyFill="1" applyBorder="1" applyAlignment="1">
      <alignment horizontal="left" vertical="top"/>
    </xf>
    <xf numFmtId="0" fontId="0" fillId="2" borderId="23" xfId="0" applyFill="1" applyBorder="1" applyAlignment="1">
      <alignment horizontal="center" vertical="top" wrapText="1"/>
    </xf>
    <xf numFmtId="0" fontId="0" fillId="2" borderId="28" xfId="0" applyFill="1" applyBorder="1" applyAlignment="1">
      <alignment horizontal="left" vertical="top" wrapText="1"/>
    </xf>
    <xf numFmtId="0" fontId="0" fillId="2" borderId="18" xfId="0" applyFill="1" applyBorder="1" applyAlignment="1">
      <alignment horizontal="left" vertical="top" wrapText="1"/>
    </xf>
    <xf numFmtId="0" fontId="8" fillId="2" borderId="24" xfId="0" applyFont="1" applyFill="1"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0" fillId="2" borderId="16" xfId="0" applyFill="1" applyBorder="1" applyAlignment="1">
      <alignment horizontal="left" vertical="top"/>
    </xf>
    <xf numFmtId="0" fontId="0" fillId="2" borderId="29" xfId="0" applyFill="1" applyBorder="1" applyAlignment="1">
      <alignment horizontal="left" vertical="top"/>
    </xf>
    <xf numFmtId="0" fontId="0" fillId="2" borderId="30" xfId="0" applyFill="1" applyBorder="1" applyAlignment="1">
      <alignment horizontal="left" vertical="top"/>
    </xf>
    <xf numFmtId="0" fontId="0" fillId="2" borderId="31" xfId="0" applyFill="1" applyBorder="1" applyAlignment="1">
      <alignment horizontal="left" vertical="top"/>
    </xf>
    <xf numFmtId="0" fontId="10" fillId="2" borderId="14" xfId="0" applyFont="1" applyFill="1" applyBorder="1" applyAlignment="1">
      <alignment horizontal="left" vertical="top"/>
    </xf>
    <xf numFmtId="0" fontId="10" fillId="2" borderId="15" xfId="0" applyFont="1" applyFill="1" applyBorder="1" applyAlignment="1">
      <alignment horizontal="left" vertical="top"/>
    </xf>
    <xf numFmtId="0" fontId="2" fillId="2" borderId="16" xfId="0" applyFont="1" applyFill="1" applyBorder="1" applyAlignment="1">
      <alignment horizontal="left" vertical="top"/>
    </xf>
    <xf numFmtId="0" fontId="7" fillId="0" borderId="17" xfId="0" applyFont="1" applyBorder="1"/>
    <xf numFmtId="0" fontId="0" fillId="2" borderId="0" xfId="0" applyFill="1" applyBorder="1" applyAlignment="1">
      <alignment horizontal="left" vertical="top"/>
    </xf>
    <xf numFmtId="0" fontId="0" fillId="2" borderId="0" xfId="0" applyFill="1" applyBorder="1" applyAlignment="1">
      <alignment horizontal="center" vertical="top"/>
    </xf>
    <xf numFmtId="0" fontId="5" fillId="2" borderId="13" xfId="0" applyFont="1" applyFill="1" applyBorder="1" applyAlignment="1">
      <alignment horizontal="left" vertical="top"/>
    </xf>
    <xf numFmtId="37" fontId="1" fillId="2" borderId="1" xfId="0" applyNumberFormat="1" applyFont="1" applyFill="1" applyBorder="1" applyAlignment="1">
      <alignment horizontal="right" wrapText="1"/>
    </xf>
    <xf numFmtId="37" fontId="1" fillId="2" borderId="24" xfId="0" applyNumberFormat="1" applyFont="1" applyFill="1" applyBorder="1" applyAlignment="1">
      <alignment horizontal="right" wrapText="1"/>
    </xf>
    <xf numFmtId="0" fontId="5" fillId="2" borderId="14" xfId="0" applyFont="1" applyFill="1" applyBorder="1" applyAlignment="1">
      <alignment horizontal="left" vertical="top"/>
    </xf>
    <xf numFmtId="0" fontId="3" fillId="0" borderId="16" xfId="0" applyFont="1" applyBorder="1"/>
    <xf numFmtId="0" fontId="5" fillId="2" borderId="16" xfId="0" applyFont="1" applyFill="1" applyBorder="1" applyAlignment="1">
      <alignment horizontal="left" vertical="top"/>
    </xf>
    <xf numFmtId="0" fontId="5" fillId="2" borderId="0" xfId="0" applyFont="1" applyFill="1" applyBorder="1" applyAlignment="1">
      <alignment horizontal="left" vertical="top"/>
    </xf>
    <xf numFmtId="0" fontId="10" fillId="2" borderId="0" xfId="0" applyFont="1" applyFill="1" applyBorder="1" applyAlignment="1">
      <alignment horizontal="left" vertical="top"/>
    </xf>
    <xf numFmtId="0" fontId="10" fillId="2" borderId="17" xfId="0" applyFont="1" applyFill="1" applyBorder="1" applyAlignment="1">
      <alignment horizontal="left" vertical="top"/>
    </xf>
    <xf numFmtId="0" fontId="13" fillId="2" borderId="16" xfId="0" applyFont="1" applyFill="1" applyBorder="1" applyAlignment="1">
      <alignment horizontal="left" vertical="top"/>
    </xf>
    <xf numFmtId="0" fontId="15" fillId="4" borderId="0" xfId="1" applyNumberFormat="1" applyFont="1" applyFill="1" applyBorder="1" applyAlignment="1">
      <alignment vertical="center"/>
    </xf>
    <xf numFmtId="0" fontId="15" fillId="4" borderId="17" xfId="1" applyNumberFormat="1" applyFont="1" applyFill="1" applyBorder="1" applyAlignment="1">
      <alignment vertical="center"/>
    </xf>
    <xf numFmtId="0" fontId="2" fillId="2" borderId="13" xfId="0" applyFont="1" applyFill="1" applyBorder="1" applyAlignment="1">
      <alignment horizontal="center" vertical="top"/>
    </xf>
    <xf numFmtId="0" fontId="0" fillId="2" borderId="14" xfId="0" applyFill="1" applyBorder="1" applyAlignment="1">
      <alignment horizontal="center" vertical="top"/>
    </xf>
    <xf numFmtId="0" fontId="0" fillId="2" borderId="15" xfId="0" applyFill="1" applyBorder="1" applyAlignment="1">
      <alignment horizontal="center" vertical="top"/>
    </xf>
    <xf numFmtId="0" fontId="0" fillId="2" borderId="16" xfId="0" applyFill="1" applyBorder="1" applyAlignment="1">
      <alignment horizontal="center" vertical="top"/>
    </xf>
    <xf numFmtId="0" fontId="0" fillId="2" borderId="0" xfId="0" applyFill="1" applyBorder="1" applyAlignment="1">
      <alignment horizontal="center" vertical="top"/>
    </xf>
    <xf numFmtId="0" fontId="0" fillId="2" borderId="17" xfId="0" applyFill="1" applyBorder="1" applyAlignment="1">
      <alignment horizontal="center" vertical="top"/>
    </xf>
    <xf numFmtId="0" fontId="6" fillId="2" borderId="0" xfId="0" applyFont="1" applyFill="1" applyBorder="1" applyAlignment="1">
      <alignment horizontal="left" vertical="top"/>
    </xf>
    <xf numFmtId="0" fontId="0" fillId="2" borderId="17" xfId="0" applyFill="1" applyBorder="1" applyAlignment="1">
      <alignment horizontal="left" vertical="top"/>
    </xf>
    <xf numFmtId="0" fontId="0" fillId="2" borderId="25" xfId="0" applyFill="1" applyBorder="1" applyAlignment="1">
      <alignment horizontal="center" vertical="top" wrapText="1"/>
    </xf>
    <xf numFmtId="0" fontId="0" fillId="2" borderId="27" xfId="0" applyFill="1" applyBorder="1" applyAlignment="1">
      <alignment horizontal="center" vertical="top"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9" fillId="2" borderId="26" xfId="0" applyFont="1" applyFill="1" applyBorder="1" applyAlignment="1">
      <alignment horizontal="center" vertical="center" wrapText="1"/>
    </xf>
    <xf numFmtId="0" fontId="3" fillId="2" borderId="18"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18" xfId="0" applyFill="1" applyBorder="1" applyAlignment="1">
      <alignment horizontal="left" vertical="top" wrapText="1"/>
    </xf>
    <xf numFmtId="0" fontId="0" fillId="2" borderId="18"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6" fillId="2" borderId="18" xfId="0" applyFont="1" applyFill="1" applyBorder="1" applyAlignment="1">
      <alignment horizontal="left" vertical="top" wrapText="1"/>
    </xf>
    <xf numFmtId="0" fontId="8" fillId="0" borderId="18"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6" fillId="2" borderId="0" xfId="0" applyFont="1" applyFill="1" applyBorder="1" applyAlignment="1">
      <alignment horizontal="left" vertical="top" wrapText="1"/>
    </xf>
    <xf numFmtId="0" fontId="12" fillId="2" borderId="18" xfId="0" applyFont="1" applyFill="1" applyBorder="1" applyAlignment="1">
      <alignment horizontal="left" vertical="center" wrapText="1" indent="22"/>
    </xf>
    <xf numFmtId="0" fontId="8" fillId="2" borderId="2" xfId="0" applyFont="1" applyFill="1" applyBorder="1" applyAlignment="1">
      <alignment horizontal="left" vertical="center" wrapText="1" indent="22"/>
    </xf>
    <xf numFmtId="0" fontId="8" fillId="2" borderId="19" xfId="0" applyFont="1" applyFill="1" applyBorder="1" applyAlignment="1">
      <alignment horizontal="left" vertical="center" wrapText="1" indent="22"/>
    </xf>
    <xf numFmtId="0" fontId="0" fillId="2" borderId="20" xfId="0" applyFill="1" applyBorder="1" applyAlignment="1">
      <alignment horizontal="center" wrapText="1"/>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22"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4" xfId="0" applyFill="1" applyBorder="1" applyAlignment="1">
      <alignment horizontal="center" vertical="center" wrapText="1"/>
    </xf>
    <xf numFmtId="0" fontId="0" fillId="2" borderId="21" xfId="0" applyFill="1" applyBorder="1" applyAlignment="1">
      <alignment horizontal="center" vertical="center" wrapText="1"/>
    </xf>
    <xf numFmtId="0" fontId="3" fillId="0" borderId="18"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3" fillId="0" borderId="18" xfId="0" applyFont="1" applyFill="1" applyBorder="1" applyAlignment="1">
      <alignment horizontal="left" wrapText="1"/>
    </xf>
    <xf numFmtId="0" fontId="0" fillId="0" borderId="2" xfId="0" applyFill="1" applyBorder="1" applyAlignment="1">
      <alignment horizontal="left" wrapText="1"/>
    </xf>
    <xf numFmtId="0" fontId="0" fillId="0" borderId="3" xfId="0" applyFill="1" applyBorder="1" applyAlignment="1">
      <alignment horizontal="left" wrapText="1"/>
    </xf>
    <xf numFmtId="0" fontId="1" fillId="2" borderId="0" xfId="0" applyFont="1" applyFill="1" applyBorder="1" applyAlignment="1">
      <alignment horizontal="left" wrapText="1"/>
    </xf>
    <xf numFmtId="0" fontId="1" fillId="2" borderId="17" xfId="0" applyFont="1" applyFill="1" applyBorder="1" applyAlignment="1">
      <alignment horizontal="left" wrapText="1"/>
    </xf>
    <xf numFmtId="0" fontId="1" fillId="2" borderId="0" xfId="0" applyFont="1" applyFill="1" applyBorder="1" applyAlignment="1">
      <alignment horizontal="left" vertical="top" wrapText="1"/>
    </xf>
    <xf numFmtId="0" fontId="1" fillId="2" borderId="17" xfId="0" applyFont="1" applyFill="1" applyBorder="1" applyAlignment="1">
      <alignment horizontal="left" vertical="top" wrapText="1"/>
    </xf>
    <xf numFmtId="0" fontId="3" fillId="2" borderId="16"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7" xfId="0" applyFill="1" applyBorder="1" applyAlignment="1">
      <alignment horizontal="left" vertical="top" wrapText="1"/>
    </xf>
    <xf numFmtId="0" fontId="1" fillId="2" borderId="16" xfId="0" applyFont="1" applyFill="1" applyBorder="1" applyAlignment="1">
      <alignment horizontal="left" vertical="top" wrapText="1"/>
    </xf>
    <xf numFmtId="0" fontId="1" fillId="2" borderId="0" xfId="0" applyFont="1" applyFill="1" applyBorder="1" applyAlignment="1">
      <alignment horizontal="left" vertical="top"/>
    </xf>
    <xf numFmtId="0" fontId="1" fillId="2" borderId="17" xfId="0" applyFont="1" applyFill="1" applyBorder="1" applyAlignment="1">
      <alignment horizontal="left" vertical="top"/>
    </xf>
    <xf numFmtId="0" fontId="7" fillId="0" borderId="0" xfId="0" applyFont="1" applyBorder="1"/>
    <xf numFmtId="0" fontId="3" fillId="2" borderId="16" xfId="0" applyFont="1" applyFill="1" applyBorder="1" applyAlignment="1">
      <alignment horizontal="left" vertical="top"/>
    </xf>
    <xf numFmtId="0" fontId="0" fillId="2" borderId="0" xfId="0" applyFill="1" applyBorder="1" applyAlignment="1">
      <alignment horizontal="left" vertical="top"/>
    </xf>
    <xf numFmtId="0" fontId="13" fillId="4" borderId="16" xfId="1" applyNumberFormat="1" applyFont="1" applyFill="1" applyBorder="1" applyAlignment="1">
      <alignment horizontal="left" wrapText="1"/>
    </xf>
    <xf numFmtId="0" fontId="15" fillId="4" borderId="16" xfId="1" applyNumberFormat="1" applyFont="1" applyFill="1" applyBorder="1" applyAlignment="1">
      <alignment vertical="center"/>
    </xf>
    <xf numFmtId="0" fontId="13" fillId="4" borderId="16" xfId="1" applyNumberFormat="1" applyFont="1" applyFill="1" applyBorder="1" applyAlignment="1">
      <alignment horizontal="left" vertical="top" wrapText="1"/>
    </xf>
    <xf numFmtId="0" fontId="5" fillId="2" borderId="29" xfId="0" applyFont="1" applyFill="1" applyBorder="1" applyAlignment="1">
      <alignment horizontal="left" vertical="top"/>
    </xf>
    <xf numFmtId="0" fontId="5" fillId="2" borderId="30" xfId="0" applyFont="1" applyFill="1" applyBorder="1" applyAlignment="1">
      <alignment horizontal="left" vertical="top"/>
    </xf>
    <xf numFmtId="0" fontId="10" fillId="2" borderId="30" xfId="0" applyFont="1" applyFill="1" applyBorder="1" applyAlignment="1">
      <alignment horizontal="left" vertical="top"/>
    </xf>
    <xf numFmtId="0" fontId="10" fillId="2" borderId="31" xfId="0" applyFont="1" applyFill="1" applyBorder="1" applyAlignment="1">
      <alignment horizontal="left" vertical="top"/>
    </xf>
    <xf numFmtId="37" fontId="1" fillId="2" borderId="0" xfId="0" applyNumberFormat="1" applyFont="1" applyFill="1" applyBorder="1" applyAlignment="1">
      <alignment horizontal="right" wrapText="1"/>
    </xf>
    <xf numFmtId="0" fontId="6" fillId="2" borderId="0" xfId="0" applyFont="1" applyFill="1" applyBorder="1" applyAlignment="1">
      <alignment horizontal="center" vertical="top"/>
    </xf>
    <xf numFmtId="37" fontId="1" fillId="2" borderId="0" xfId="0" applyNumberFormat="1" applyFont="1" applyFill="1" applyBorder="1" applyAlignment="1">
      <alignment horizontal="center" wrapText="1"/>
    </xf>
    <xf numFmtId="37" fontId="1" fillId="5" borderId="1" xfId="0" applyNumberFormat="1" applyFont="1" applyFill="1" applyBorder="1" applyAlignment="1">
      <alignment horizontal="right" wrapText="1"/>
    </xf>
    <xf numFmtId="37" fontId="1" fillId="5" borderId="0" xfId="0" applyNumberFormat="1" applyFont="1" applyFill="1" applyBorder="1" applyAlignment="1">
      <alignment horizontal="right" wrapText="1"/>
    </xf>
    <xf numFmtId="37" fontId="1" fillId="5" borderId="0" xfId="0" applyNumberFormat="1" applyFont="1" applyFill="1" applyBorder="1" applyAlignment="1">
      <alignment horizontal="center" wrapText="1"/>
    </xf>
    <xf numFmtId="37" fontId="1" fillId="6" borderId="1" xfId="0" applyNumberFormat="1" applyFont="1" applyFill="1" applyBorder="1" applyAlignment="1">
      <alignment horizontal="right" wrapText="1"/>
    </xf>
    <xf numFmtId="0" fontId="8" fillId="2" borderId="0" xfId="0" applyFont="1" applyFill="1" applyBorder="1" applyAlignment="1">
      <alignment horizontal="center" vertical="top"/>
    </xf>
  </cellXfs>
  <cellStyles count="2">
    <cellStyle name="Normal" xfId="0" builtinId="0"/>
    <cellStyle name="Normal_P010"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tabSelected="1" topLeftCell="A7" zoomScaleNormal="100" workbookViewId="0">
      <selection activeCell="K40" sqref="K40"/>
    </sheetView>
  </sheetViews>
  <sheetFormatPr defaultRowHeight="12.75" x14ac:dyDescent="0.2"/>
  <cols>
    <col min="1" max="1" width="34.5" customWidth="1"/>
    <col min="2" max="2" width="16.1640625" customWidth="1"/>
    <col min="3" max="3" width="13.1640625" customWidth="1"/>
    <col min="4" max="4" width="4.1640625" customWidth="1"/>
    <col min="5" max="5" width="16.33203125" customWidth="1"/>
    <col min="6" max="6" width="16.1640625" customWidth="1"/>
    <col min="7" max="7" width="3.1640625" customWidth="1"/>
    <col min="10" max="10" width="9.33203125" style="34"/>
  </cols>
  <sheetData>
    <row r="1" spans="1:10" ht="18.75" customHeight="1" x14ac:dyDescent="0.2">
      <c r="A1" s="47" t="s">
        <v>57</v>
      </c>
      <c r="B1" s="48"/>
      <c r="C1" s="48"/>
      <c r="D1" s="48"/>
      <c r="E1" s="48"/>
      <c r="F1" s="49"/>
    </row>
    <row r="2" spans="1:10" ht="18" customHeight="1" x14ac:dyDescent="0.2">
      <c r="A2" s="50" t="s">
        <v>0</v>
      </c>
      <c r="B2" s="51"/>
      <c r="C2" s="51"/>
      <c r="D2" s="51"/>
      <c r="E2" s="51"/>
      <c r="F2" s="52"/>
    </row>
    <row r="3" spans="1:10" ht="11.1" customHeight="1" x14ac:dyDescent="0.2">
      <c r="A3" s="15"/>
      <c r="B3" s="12"/>
      <c r="C3" s="12"/>
      <c r="D3" s="12"/>
      <c r="E3" s="53" t="s">
        <v>47</v>
      </c>
      <c r="F3" s="54"/>
    </row>
    <row r="4" spans="1:10" ht="24.75" customHeight="1" x14ac:dyDescent="0.2">
      <c r="A4" s="16"/>
      <c r="B4" s="12"/>
      <c r="C4" s="12"/>
      <c r="D4" s="12"/>
      <c r="E4" s="53" t="s">
        <v>58</v>
      </c>
      <c r="F4" s="54"/>
    </row>
    <row r="5" spans="1:10" ht="9.9499999999999993" customHeight="1" x14ac:dyDescent="0.2">
      <c r="A5" s="17" t="s">
        <v>59</v>
      </c>
      <c r="B5" s="12"/>
      <c r="C5" s="12"/>
      <c r="D5" s="12"/>
      <c r="E5" s="12"/>
      <c r="F5" s="18"/>
    </row>
    <row r="6" spans="1:10" ht="71.099999999999994" customHeight="1" x14ac:dyDescent="0.2">
      <c r="A6" s="74" t="s">
        <v>60</v>
      </c>
      <c r="B6" s="75"/>
      <c r="C6" s="75"/>
      <c r="D6" s="75"/>
      <c r="E6" s="75"/>
      <c r="F6" s="76"/>
    </row>
    <row r="7" spans="1:10" ht="8.1" customHeight="1" x14ac:dyDescent="0.2">
      <c r="A7" s="77" t="s">
        <v>1</v>
      </c>
      <c r="B7" s="78"/>
      <c r="C7" s="79"/>
      <c r="D7" s="83"/>
      <c r="E7" s="85" t="s">
        <v>2</v>
      </c>
      <c r="F7" s="86"/>
    </row>
    <row r="8" spans="1:10" ht="17.25" customHeight="1" x14ac:dyDescent="0.2">
      <c r="A8" s="80"/>
      <c r="B8" s="81"/>
      <c r="C8" s="82"/>
      <c r="D8" s="84"/>
      <c r="E8" s="13" t="s">
        <v>3</v>
      </c>
      <c r="F8" s="19" t="s">
        <v>4</v>
      </c>
      <c r="H8" t="s">
        <v>78</v>
      </c>
      <c r="J8" s="114" t="s">
        <v>79</v>
      </c>
    </row>
    <row r="9" spans="1:10" ht="24" customHeight="1" x14ac:dyDescent="0.15">
      <c r="A9" s="69" t="s">
        <v>43</v>
      </c>
      <c r="B9" s="63"/>
      <c r="C9" s="64"/>
      <c r="D9" s="1">
        <v>1</v>
      </c>
      <c r="E9" s="36">
        <v>52518</v>
      </c>
      <c r="F9" s="37">
        <v>9404</v>
      </c>
      <c r="H9" s="113"/>
      <c r="I9" s="113"/>
      <c r="J9" s="115"/>
    </row>
    <row r="10" spans="1:10" ht="9.9499999999999993" customHeight="1" x14ac:dyDescent="0.15">
      <c r="A10" s="65" t="s">
        <v>5</v>
      </c>
      <c r="B10" s="63"/>
      <c r="C10" s="64"/>
      <c r="D10" s="2">
        <v>2</v>
      </c>
      <c r="E10" s="36">
        <v>0</v>
      </c>
      <c r="F10" s="37">
        <v>0</v>
      </c>
      <c r="H10" s="113"/>
      <c r="I10" s="113"/>
      <c r="J10" s="115"/>
    </row>
    <row r="11" spans="1:10" ht="9.9499999999999993" customHeight="1" x14ac:dyDescent="0.15">
      <c r="A11" s="65" t="s">
        <v>6</v>
      </c>
      <c r="B11" s="63"/>
      <c r="C11" s="64"/>
      <c r="D11" s="2">
        <v>3</v>
      </c>
      <c r="E11" s="119">
        <v>315127</v>
      </c>
      <c r="F11" s="37">
        <v>304104</v>
      </c>
      <c r="H11" s="113">
        <v>329271</v>
      </c>
      <c r="I11" s="113"/>
      <c r="J11" s="115">
        <f>E11-H11</f>
        <v>-14144</v>
      </c>
    </row>
    <row r="12" spans="1:10" ht="9.9499999999999993" customHeight="1" x14ac:dyDescent="0.15">
      <c r="A12" s="65" t="s">
        <v>7</v>
      </c>
      <c r="B12" s="63"/>
      <c r="C12" s="64"/>
      <c r="D12" s="2">
        <v>4</v>
      </c>
      <c r="E12" s="36">
        <v>32035</v>
      </c>
      <c r="F12" s="37">
        <v>17486</v>
      </c>
      <c r="H12" s="113"/>
      <c r="I12" s="113"/>
      <c r="J12" s="115"/>
    </row>
    <row r="13" spans="1:10" ht="9.9499999999999993" customHeight="1" x14ac:dyDescent="0.15">
      <c r="A13" s="65" t="s">
        <v>8</v>
      </c>
      <c r="B13" s="63"/>
      <c r="C13" s="64"/>
      <c r="D13" s="2">
        <v>5</v>
      </c>
      <c r="E13" s="36">
        <v>28705</v>
      </c>
      <c r="F13" s="37">
        <v>25361</v>
      </c>
      <c r="H13" s="113"/>
      <c r="I13" s="113"/>
      <c r="J13" s="115"/>
    </row>
    <row r="14" spans="1:10" ht="11.25" customHeight="1" x14ac:dyDescent="0.15">
      <c r="A14" s="87" t="s">
        <v>50</v>
      </c>
      <c r="B14" s="88"/>
      <c r="C14" s="89"/>
      <c r="D14" s="2">
        <v>6</v>
      </c>
      <c r="E14" s="36">
        <v>783</v>
      </c>
      <c r="F14" s="37">
        <v>1552</v>
      </c>
      <c r="G14" s="73"/>
      <c r="H14" s="113"/>
      <c r="I14" s="113"/>
      <c r="J14" s="115"/>
    </row>
    <row r="15" spans="1:10" ht="12.95" customHeight="1" x14ac:dyDescent="0.15">
      <c r="A15" s="65" t="s">
        <v>9</v>
      </c>
      <c r="B15" s="63"/>
      <c r="C15" s="64"/>
      <c r="D15" s="2">
        <v>7</v>
      </c>
      <c r="E15" s="119">
        <f>SUM(E9:E14)</f>
        <v>429168</v>
      </c>
      <c r="F15" s="37">
        <f>SUM(F9:F14)</f>
        <v>357907</v>
      </c>
      <c r="G15" s="73"/>
      <c r="H15" s="113">
        <v>443312</v>
      </c>
      <c r="I15" s="113"/>
      <c r="J15" s="115">
        <f>E15-H15</f>
        <v>-14144</v>
      </c>
    </row>
    <row r="16" spans="1:10" ht="23.25" customHeight="1" x14ac:dyDescent="0.2">
      <c r="A16" s="90" t="s">
        <v>53</v>
      </c>
      <c r="B16" s="91"/>
      <c r="C16" s="92"/>
      <c r="D16" s="1">
        <v>8</v>
      </c>
      <c r="E16" s="36">
        <v>0</v>
      </c>
      <c r="F16" s="37">
        <v>0</v>
      </c>
      <c r="G16" s="9"/>
      <c r="H16" s="113"/>
      <c r="I16" s="113"/>
      <c r="J16" s="115"/>
    </row>
    <row r="17" spans="1:17" ht="12.75" customHeight="1" x14ac:dyDescent="0.15">
      <c r="A17" s="87" t="s">
        <v>51</v>
      </c>
      <c r="B17" s="88"/>
      <c r="C17" s="89"/>
      <c r="D17" s="2">
        <v>9</v>
      </c>
      <c r="E17" s="36">
        <v>474191</v>
      </c>
      <c r="F17" s="37">
        <v>369005</v>
      </c>
      <c r="G17" s="73"/>
      <c r="H17" s="113"/>
      <c r="I17" s="113"/>
      <c r="J17" s="115"/>
      <c r="K17" s="8"/>
      <c r="L17" s="8"/>
      <c r="M17" s="8"/>
      <c r="N17" s="8"/>
      <c r="O17" s="8"/>
      <c r="P17" s="8"/>
      <c r="Q17" s="8"/>
    </row>
    <row r="18" spans="1:17" ht="9.9499999999999993" customHeight="1" x14ac:dyDescent="0.15">
      <c r="A18" s="65" t="s">
        <v>10</v>
      </c>
      <c r="B18" s="63"/>
      <c r="C18" s="64"/>
      <c r="D18" s="7">
        <v>10</v>
      </c>
      <c r="E18" s="36">
        <v>4584489</v>
      </c>
      <c r="F18" s="37">
        <v>4485107</v>
      </c>
      <c r="G18" s="73"/>
      <c r="H18" s="113"/>
      <c r="I18" s="113"/>
      <c r="J18" s="115"/>
    </row>
    <row r="19" spans="1:17" ht="9.9499999999999993" customHeight="1" x14ac:dyDescent="0.15">
      <c r="A19" s="65" t="s">
        <v>11</v>
      </c>
      <c r="B19" s="63"/>
      <c r="C19" s="64"/>
      <c r="D19" s="7">
        <v>11</v>
      </c>
      <c r="E19" s="36">
        <v>5045</v>
      </c>
      <c r="F19" s="37">
        <v>5045</v>
      </c>
      <c r="G19" s="73"/>
      <c r="H19" s="113"/>
      <c r="I19" s="113"/>
      <c r="J19" s="115"/>
    </row>
    <row r="20" spans="1:17" ht="9.9499999999999993" customHeight="1" x14ac:dyDescent="0.15">
      <c r="A20" s="65" t="s">
        <v>12</v>
      </c>
      <c r="B20" s="63"/>
      <c r="C20" s="64"/>
      <c r="D20" s="7">
        <v>12</v>
      </c>
      <c r="E20" s="36">
        <v>363099</v>
      </c>
      <c r="F20" s="37">
        <v>156491</v>
      </c>
      <c r="G20" s="73"/>
      <c r="H20" s="113"/>
      <c r="I20" s="113"/>
      <c r="J20" s="115"/>
    </row>
    <row r="21" spans="1:17" ht="12.95" customHeight="1" x14ac:dyDescent="0.15">
      <c r="A21" s="65" t="s">
        <v>13</v>
      </c>
      <c r="B21" s="63"/>
      <c r="C21" s="64"/>
      <c r="D21" s="7">
        <v>13</v>
      </c>
      <c r="E21" s="119">
        <f>SUM(E15:E20)</f>
        <v>5855992</v>
      </c>
      <c r="F21" s="37">
        <f>SUM(F15:F20)</f>
        <v>5373555</v>
      </c>
      <c r="G21" s="73"/>
      <c r="H21" s="113">
        <v>5870136</v>
      </c>
      <c r="I21" s="113"/>
      <c r="J21" s="115">
        <f>E21-H21</f>
        <v>-14144</v>
      </c>
    </row>
    <row r="22" spans="1:17" ht="27" customHeight="1" x14ac:dyDescent="0.15">
      <c r="A22" s="69" t="s">
        <v>44</v>
      </c>
      <c r="B22" s="63"/>
      <c r="C22" s="64"/>
      <c r="D22" s="7">
        <v>14</v>
      </c>
      <c r="E22" s="119">
        <v>434112</v>
      </c>
      <c r="F22" s="37">
        <v>625021</v>
      </c>
      <c r="H22" s="113">
        <v>448256</v>
      </c>
      <c r="J22" s="115">
        <f>E22-H22</f>
        <v>-14144</v>
      </c>
    </row>
    <row r="23" spans="1:17" ht="9.9499999999999993" customHeight="1" x14ac:dyDescent="0.15">
      <c r="A23" s="65" t="s">
        <v>14</v>
      </c>
      <c r="B23" s="63"/>
      <c r="C23" s="64"/>
      <c r="D23" s="7">
        <v>15</v>
      </c>
      <c r="E23" s="36">
        <v>1326243</v>
      </c>
      <c r="F23" s="37">
        <v>1092263</v>
      </c>
    </row>
    <row r="24" spans="1:17" ht="9.9499999999999993" customHeight="1" x14ac:dyDescent="0.15">
      <c r="A24" s="65" t="s">
        <v>15</v>
      </c>
      <c r="B24" s="63"/>
      <c r="C24" s="64"/>
      <c r="D24" s="7">
        <v>16</v>
      </c>
      <c r="E24" s="36">
        <v>24256</v>
      </c>
      <c r="F24" s="37">
        <v>25118</v>
      </c>
      <c r="H24" s="113"/>
      <c r="I24" s="113"/>
      <c r="J24" s="113"/>
    </row>
    <row r="25" spans="1:17" ht="9.9499999999999993" customHeight="1" x14ac:dyDescent="0.15">
      <c r="A25" s="65" t="s">
        <v>16</v>
      </c>
      <c r="B25" s="63"/>
      <c r="C25" s="64"/>
      <c r="D25" s="7">
        <v>17</v>
      </c>
      <c r="E25" s="36">
        <v>969370</v>
      </c>
      <c r="F25" s="37">
        <v>955032</v>
      </c>
      <c r="H25" s="113"/>
      <c r="I25" s="113"/>
      <c r="J25" s="113"/>
      <c r="K25" s="120"/>
    </row>
    <row r="26" spans="1:17" ht="9.9499999999999993" customHeight="1" x14ac:dyDescent="0.15">
      <c r="A26" s="65" t="s">
        <v>17</v>
      </c>
      <c r="B26" s="63"/>
      <c r="C26" s="64"/>
      <c r="D26" s="7">
        <v>18</v>
      </c>
      <c r="E26" s="116">
        <v>338013</v>
      </c>
      <c r="F26" s="37">
        <v>134754</v>
      </c>
      <c r="H26" s="117">
        <v>338014</v>
      </c>
      <c r="I26" s="117"/>
      <c r="J26" s="118">
        <f>E26-H26</f>
        <v>-1</v>
      </c>
      <c r="K26" s="120" t="s">
        <v>80</v>
      </c>
    </row>
    <row r="27" spans="1:17" ht="12.95" customHeight="1" x14ac:dyDescent="0.15">
      <c r="A27" s="65" t="s">
        <v>18</v>
      </c>
      <c r="B27" s="63"/>
      <c r="C27" s="64"/>
      <c r="D27" s="7">
        <v>19</v>
      </c>
      <c r="E27" s="36">
        <f>SUM(E22:E26)</f>
        <v>3091994</v>
      </c>
      <c r="F27" s="37">
        <f>SUM(F22:F26)</f>
        <v>2832188</v>
      </c>
      <c r="H27" s="113">
        <v>3091994</v>
      </c>
      <c r="I27" s="113"/>
      <c r="J27" s="115">
        <f>E27-H27</f>
        <v>0</v>
      </c>
      <c r="K27" s="120"/>
    </row>
    <row r="28" spans="1:17" ht="27" customHeight="1" x14ac:dyDescent="0.15">
      <c r="A28" s="69" t="s">
        <v>45</v>
      </c>
      <c r="B28" s="63"/>
      <c r="C28" s="64"/>
      <c r="D28" s="7">
        <v>20</v>
      </c>
      <c r="E28" s="36">
        <v>0</v>
      </c>
      <c r="F28" s="37">
        <v>0</v>
      </c>
      <c r="H28" s="113"/>
      <c r="I28" s="113"/>
      <c r="J28" s="115"/>
      <c r="K28" s="120"/>
    </row>
    <row r="29" spans="1:17" ht="9.9499999999999993" customHeight="1" x14ac:dyDescent="0.15">
      <c r="A29" s="65" t="s">
        <v>19</v>
      </c>
      <c r="B29" s="63"/>
      <c r="C29" s="64"/>
      <c r="D29" s="7">
        <v>21</v>
      </c>
      <c r="E29" s="116">
        <v>974018</v>
      </c>
      <c r="F29" s="37">
        <v>971435</v>
      </c>
      <c r="H29" s="117">
        <v>974017</v>
      </c>
      <c r="I29" s="117"/>
      <c r="J29" s="118">
        <v>-1</v>
      </c>
      <c r="K29" s="120" t="s">
        <v>80</v>
      </c>
    </row>
    <row r="30" spans="1:17" ht="9.9499999999999993" customHeight="1" x14ac:dyDescent="0.15">
      <c r="A30" s="62" t="s">
        <v>54</v>
      </c>
      <c r="B30" s="63"/>
      <c r="C30" s="64"/>
      <c r="D30" s="7">
        <v>22</v>
      </c>
      <c r="E30" s="36">
        <v>1734821</v>
      </c>
      <c r="F30" s="37">
        <v>1511037</v>
      </c>
      <c r="H30" s="113"/>
      <c r="I30" s="113"/>
      <c r="J30" s="115"/>
      <c r="K30" s="120"/>
    </row>
    <row r="31" spans="1:17" ht="9.9499999999999993" customHeight="1" x14ac:dyDescent="0.15">
      <c r="A31" s="65" t="s">
        <v>20</v>
      </c>
      <c r="B31" s="63"/>
      <c r="C31" s="64"/>
      <c r="D31" s="7">
        <v>23</v>
      </c>
      <c r="E31" s="36">
        <v>0</v>
      </c>
      <c r="F31" s="37">
        <v>0</v>
      </c>
      <c r="H31" s="113"/>
      <c r="I31" s="113"/>
      <c r="J31" s="115"/>
      <c r="K31" s="120"/>
    </row>
    <row r="32" spans="1:17" ht="9.9499999999999993" customHeight="1" x14ac:dyDescent="0.15">
      <c r="A32" s="65" t="s">
        <v>21</v>
      </c>
      <c r="B32" s="63"/>
      <c r="C32" s="64"/>
      <c r="D32" s="7">
        <v>24</v>
      </c>
      <c r="E32" s="36">
        <v>98758</v>
      </c>
      <c r="F32" s="37">
        <v>96077</v>
      </c>
      <c r="H32" s="113"/>
      <c r="I32" s="113"/>
      <c r="J32" s="115"/>
    </row>
    <row r="33" spans="1:11" s="6" customFormat="1" ht="12" customHeight="1" x14ac:dyDescent="0.15">
      <c r="A33" s="70" t="s">
        <v>52</v>
      </c>
      <c r="B33" s="71"/>
      <c r="C33" s="72"/>
      <c r="D33" s="7">
        <v>25</v>
      </c>
      <c r="E33" s="36">
        <v>-43599</v>
      </c>
      <c r="F33" s="37">
        <v>-37182</v>
      </c>
      <c r="G33" s="73"/>
      <c r="H33" s="113"/>
      <c r="I33" s="113"/>
      <c r="J33" s="115"/>
      <c r="K33" s="8"/>
    </row>
    <row r="34" spans="1:11" ht="14.1" customHeight="1" x14ac:dyDescent="0.15">
      <c r="A34" s="66" t="s">
        <v>22</v>
      </c>
      <c r="B34" s="67"/>
      <c r="C34" s="68"/>
      <c r="D34" s="7">
        <v>26</v>
      </c>
      <c r="E34" s="116">
        <f>SUM(E28:E33)</f>
        <v>2763998</v>
      </c>
      <c r="F34" s="37">
        <f>SUM(F28:F33)</f>
        <v>2541367</v>
      </c>
      <c r="G34" s="73"/>
      <c r="H34" s="117">
        <v>2763997</v>
      </c>
      <c r="I34" s="117"/>
      <c r="J34" s="118">
        <f>E34-H34</f>
        <v>1</v>
      </c>
    </row>
    <row r="35" spans="1:11" ht="14.1" customHeight="1" x14ac:dyDescent="0.15">
      <c r="A35" s="66" t="s">
        <v>23</v>
      </c>
      <c r="B35" s="67"/>
      <c r="C35" s="68"/>
      <c r="D35" s="7">
        <v>27</v>
      </c>
      <c r="E35" s="36">
        <f>E27+E34</f>
        <v>5855992</v>
      </c>
      <c r="F35" s="37">
        <f>F27+F34</f>
        <v>5373555</v>
      </c>
      <c r="G35" s="73"/>
      <c r="H35" s="113">
        <v>5870136</v>
      </c>
      <c r="I35" s="113"/>
      <c r="J35" s="115">
        <f>E35-H35</f>
        <v>-14144</v>
      </c>
    </row>
    <row r="36" spans="1:11" ht="9" customHeight="1" x14ac:dyDescent="0.15">
      <c r="A36" s="55" t="s">
        <v>24</v>
      </c>
      <c r="B36" s="57" t="s">
        <v>56</v>
      </c>
      <c r="C36" s="58"/>
      <c r="D36" s="59"/>
      <c r="E36" s="57" t="s">
        <v>55</v>
      </c>
      <c r="F36" s="61"/>
      <c r="H36" s="113"/>
      <c r="I36" s="113"/>
      <c r="J36" s="115"/>
    </row>
    <row r="37" spans="1:11" ht="18.75" customHeight="1" x14ac:dyDescent="0.15">
      <c r="A37" s="56"/>
      <c r="B37" s="13" t="s">
        <v>25</v>
      </c>
      <c r="C37" s="13" t="s">
        <v>26</v>
      </c>
      <c r="D37" s="60"/>
      <c r="E37" s="13" t="s">
        <v>27</v>
      </c>
      <c r="F37" s="19" t="s">
        <v>28</v>
      </c>
      <c r="H37" s="113"/>
      <c r="I37" s="113"/>
      <c r="J37" s="115"/>
    </row>
    <row r="38" spans="1:11" ht="12" customHeight="1" x14ac:dyDescent="0.15">
      <c r="A38" s="20" t="s">
        <v>29</v>
      </c>
      <c r="B38" s="36">
        <v>43685</v>
      </c>
      <c r="C38" s="36">
        <v>41547</v>
      </c>
      <c r="D38" s="7">
        <v>28</v>
      </c>
      <c r="E38" s="36">
        <v>169622</v>
      </c>
      <c r="F38" s="37">
        <v>217535</v>
      </c>
      <c r="H38" s="113"/>
      <c r="I38" s="113"/>
      <c r="J38" s="115"/>
    </row>
    <row r="39" spans="1:11" ht="9.9499999999999993" customHeight="1" x14ac:dyDescent="0.15">
      <c r="A39" s="20" t="s">
        <v>30</v>
      </c>
      <c r="B39" s="36">
        <v>1546</v>
      </c>
      <c r="C39" s="36">
        <v>44454</v>
      </c>
      <c r="D39" s="7">
        <v>29</v>
      </c>
      <c r="E39" s="36">
        <v>81004</v>
      </c>
      <c r="F39" s="37">
        <v>110565</v>
      </c>
      <c r="H39" s="113"/>
      <c r="I39" s="113"/>
      <c r="J39" s="113"/>
    </row>
    <row r="40" spans="1:11" ht="12" customHeight="1" x14ac:dyDescent="0.15">
      <c r="A40" s="20" t="s">
        <v>31</v>
      </c>
      <c r="B40" s="36">
        <f>B38+B39</f>
        <v>45231</v>
      </c>
      <c r="C40" s="36">
        <f>C38+C39</f>
        <v>86001</v>
      </c>
      <c r="D40" s="7">
        <v>30</v>
      </c>
      <c r="E40" s="36">
        <f>E38+E39</f>
        <v>250626</v>
      </c>
      <c r="F40" s="37">
        <f>F38+F39</f>
        <v>328100</v>
      </c>
      <c r="H40" s="113"/>
      <c r="I40" s="113"/>
      <c r="J40" s="113"/>
    </row>
    <row r="41" spans="1:11" s="4" customFormat="1" ht="13.5" customHeight="1" x14ac:dyDescent="0.15">
      <c r="A41" s="21"/>
      <c r="B41" s="10"/>
      <c r="C41" s="11"/>
      <c r="D41" s="7"/>
      <c r="E41" s="5" t="s">
        <v>48</v>
      </c>
      <c r="F41" s="22" t="s">
        <v>49</v>
      </c>
      <c r="H41" s="113"/>
      <c r="I41" s="113"/>
      <c r="J41" s="113"/>
    </row>
    <row r="42" spans="1:11" ht="9.9499999999999993" customHeight="1" x14ac:dyDescent="0.15">
      <c r="A42" s="65" t="s">
        <v>32</v>
      </c>
      <c r="B42" s="63"/>
      <c r="C42" s="64"/>
      <c r="D42" s="7">
        <v>31</v>
      </c>
      <c r="E42" s="36">
        <v>18439475</v>
      </c>
      <c r="F42" s="36">
        <v>73625450</v>
      </c>
      <c r="H42" s="113"/>
      <c r="I42" s="113"/>
      <c r="J42" s="113"/>
    </row>
    <row r="43" spans="1:11" ht="9.9499999999999993" customHeight="1" x14ac:dyDescent="0.15">
      <c r="A43" s="65" t="s">
        <v>33</v>
      </c>
      <c r="B43" s="63"/>
      <c r="C43" s="64"/>
      <c r="D43" s="7">
        <v>32</v>
      </c>
      <c r="E43" s="36">
        <v>9773791</v>
      </c>
      <c r="F43" s="36">
        <v>37543600</v>
      </c>
      <c r="H43" s="113"/>
      <c r="I43" s="113"/>
      <c r="J43" s="113"/>
    </row>
    <row r="44" spans="1:11" ht="9.9499999999999993" customHeight="1" x14ac:dyDescent="0.15">
      <c r="A44" s="23"/>
      <c r="B44" s="14"/>
      <c r="C44" s="14"/>
      <c r="D44" s="3"/>
      <c r="E44" s="14"/>
      <c r="F44" s="24"/>
      <c r="H44" s="113"/>
      <c r="I44" s="113"/>
      <c r="J44" s="113"/>
    </row>
    <row r="45" spans="1:11" ht="9.9499999999999993" customHeight="1" x14ac:dyDescent="0.15">
      <c r="A45" s="25" t="s">
        <v>34</v>
      </c>
      <c r="B45" s="12"/>
      <c r="C45" s="12"/>
      <c r="D45" s="12"/>
      <c r="E45" s="12"/>
      <c r="F45" s="18"/>
      <c r="H45" s="113"/>
      <c r="I45" s="113"/>
      <c r="J45" s="113"/>
    </row>
    <row r="46" spans="1:11" ht="9.9499999999999993" customHeight="1" x14ac:dyDescent="0.15">
      <c r="A46" s="26"/>
      <c r="B46" s="27"/>
      <c r="C46" s="27"/>
      <c r="D46" s="27"/>
      <c r="E46" s="27"/>
      <c r="F46" s="28"/>
      <c r="H46" s="113"/>
      <c r="I46" s="113"/>
      <c r="J46" s="113"/>
    </row>
    <row r="47" spans="1:11" ht="9.9499999999999993" customHeight="1" x14ac:dyDescent="0.15">
      <c r="H47" s="113"/>
      <c r="I47" s="113"/>
      <c r="J47" s="113"/>
    </row>
  </sheetData>
  <mergeCells count="44">
    <mergeCell ref="G14:G15"/>
    <mergeCell ref="G17:G21"/>
    <mergeCell ref="G33:G35"/>
    <mergeCell ref="A6:F6"/>
    <mergeCell ref="A7:C8"/>
    <mergeCell ref="D7:D8"/>
    <mergeCell ref="E7:F7"/>
    <mergeCell ref="A9:C9"/>
    <mergeCell ref="A10:C10"/>
    <mergeCell ref="A11:C11"/>
    <mergeCell ref="A12:C12"/>
    <mergeCell ref="A13:C13"/>
    <mergeCell ref="A14:C14"/>
    <mergeCell ref="A15:C15"/>
    <mergeCell ref="A16:C16"/>
    <mergeCell ref="A17:C17"/>
    <mergeCell ref="A18:C18"/>
    <mergeCell ref="A19:C19"/>
    <mergeCell ref="A20:C20"/>
    <mergeCell ref="A21:C21"/>
    <mergeCell ref="A33:C33"/>
    <mergeCell ref="A43:C43"/>
    <mergeCell ref="A42:C42"/>
    <mergeCell ref="A22:C22"/>
    <mergeCell ref="A23:C23"/>
    <mergeCell ref="A24:C24"/>
    <mergeCell ref="A25:C25"/>
    <mergeCell ref="A26:C26"/>
    <mergeCell ref="A1:F1"/>
    <mergeCell ref="A2:F2"/>
    <mergeCell ref="E3:F3"/>
    <mergeCell ref="E4:F4"/>
    <mergeCell ref="A36:A37"/>
    <mergeCell ref="B36:C36"/>
    <mergeCell ref="D36:D37"/>
    <mergeCell ref="E36:F36"/>
    <mergeCell ref="A30:C30"/>
    <mergeCell ref="A31:C31"/>
    <mergeCell ref="A32:C32"/>
    <mergeCell ref="A34:C34"/>
    <mergeCell ref="A35:C35"/>
    <mergeCell ref="A27:C27"/>
    <mergeCell ref="A28:C28"/>
    <mergeCell ref="A29:C29"/>
  </mergeCells>
  <pageMargins left="0.7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topLeftCell="A16" workbookViewId="0">
      <selection activeCell="A21" sqref="A21:E21"/>
    </sheetView>
  </sheetViews>
  <sheetFormatPr defaultRowHeight="12.75" x14ac:dyDescent="0.2"/>
  <cols>
    <col min="1" max="1" width="13.1640625" customWidth="1"/>
    <col min="2" max="2" width="33.6640625" customWidth="1"/>
    <col min="3" max="3" width="13" customWidth="1"/>
    <col min="4" max="4" width="13.5" customWidth="1"/>
    <col min="5" max="5" width="33" customWidth="1"/>
  </cols>
  <sheetData>
    <row r="1" spans="1:5" s="33" customFormat="1" x14ac:dyDescent="0.2">
      <c r="A1" s="35"/>
      <c r="B1" s="38"/>
      <c r="C1" s="29"/>
      <c r="D1" s="29"/>
      <c r="E1" s="30"/>
    </row>
    <row r="2" spans="1:5" s="33" customFormat="1" x14ac:dyDescent="0.2">
      <c r="A2" s="44" t="s">
        <v>69</v>
      </c>
      <c r="B2" s="41"/>
      <c r="C2" s="42"/>
      <c r="D2" s="42"/>
      <c r="E2" s="43"/>
    </row>
    <row r="3" spans="1:5" s="33" customFormat="1" x14ac:dyDescent="0.2">
      <c r="A3" s="44" t="s">
        <v>70</v>
      </c>
      <c r="B3" s="41"/>
      <c r="C3" s="42"/>
      <c r="D3" s="42"/>
      <c r="E3" s="43"/>
    </row>
    <row r="4" spans="1:5" s="33" customFormat="1" ht="34.5" customHeight="1" x14ac:dyDescent="0.15">
      <c r="A4" s="106" t="s">
        <v>71</v>
      </c>
      <c r="B4" s="93"/>
      <c r="C4" s="93"/>
      <c r="D4" s="93"/>
      <c r="E4" s="94"/>
    </row>
    <row r="5" spans="1:5" s="33" customFormat="1" x14ac:dyDescent="0.2">
      <c r="A5" s="107"/>
      <c r="B5" s="45"/>
      <c r="C5" s="45"/>
      <c r="D5" s="45"/>
      <c r="E5" s="46"/>
    </row>
    <row r="6" spans="1:5" s="33" customFormat="1" ht="44.25" customHeight="1" x14ac:dyDescent="0.2">
      <c r="A6" s="108" t="s">
        <v>72</v>
      </c>
      <c r="B6" s="95"/>
      <c r="C6" s="95"/>
      <c r="D6" s="95"/>
      <c r="E6" s="96"/>
    </row>
    <row r="7" spans="1:5" s="33" customFormat="1" x14ac:dyDescent="0.2">
      <c r="A7" s="107"/>
      <c r="B7" s="45"/>
      <c r="C7" s="45"/>
      <c r="D7" s="45"/>
      <c r="E7" s="46"/>
    </row>
    <row r="8" spans="1:5" s="33" customFormat="1" ht="30" customHeight="1" x14ac:dyDescent="0.2">
      <c r="A8" s="108" t="s">
        <v>73</v>
      </c>
      <c r="B8" s="95"/>
      <c r="C8" s="95"/>
      <c r="D8" s="95"/>
      <c r="E8" s="96"/>
    </row>
    <row r="9" spans="1:5" s="33" customFormat="1" x14ac:dyDescent="0.2">
      <c r="A9" s="40"/>
      <c r="B9" s="41"/>
      <c r="C9" s="42"/>
      <c r="D9" s="42"/>
      <c r="E9" s="43"/>
    </row>
    <row r="10" spans="1:5" s="33" customFormat="1" x14ac:dyDescent="0.2">
      <c r="A10" s="44" t="s">
        <v>74</v>
      </c>
      <c r="B10" s="44"/>
      <c r="C10" s="42"/>
      <c r="D10" s="42"/>
      <c r="E10" s="43"/>
    </row>
    <row r="11" spans="1:5" s="33" customFormat="1" ht="47.25" customHeight="1" x14ac:dyDescent="0.2">
      <c r="A11" s="108" t="s">
        <v>75</v>
      </c>
      <c r="B11" s="95"/>
      <c r="C11" s="95"/>
      <c r="D11" s="95"/>
      <c r="E11" s="96"/>
    </row>
    <row r="12" spans="1:5" s="33" customFormat="1" x14ac:dyDescent="0.2">
      <c r="A12" s="109"/>
      <c r="B12" s="110"/>
      <c r="C12" s="111"/>
      <c r="D12" s="111"/>
      <c r="E12" s="112"/>
    </row>
    <row r="13" spans="1:5" s="33" customFormat="1" x14ac:dyDescent="0.2">
      <c r="A13" s="35" t="s">
        <v>61</v>
      </c>
      <c r="B13" s="38" t="s">
        <v>62</v>
      </c>
      <c r="C13" s="29" t="s">
        <v>63</v>
      </c>
      <c r="D13" s="29" t="s">
        <v>77</v>
      </c>
      <c r="E13" s="30" t="s">
        <v>76</v>
      </c>
    </row>
    <row r="14" spans="1:5" x14ac:dyDescent="0.2">
      <c r="A14" s="25"/>
      <c r="B14" s="12"/>
      <c r="C14" s="12"/>
      <c r="D14" s="12"/>
      <c r="E14" s="18"/>
    </row>
    <row r="15" spans="1:5" ht="36.75" customHeight="1" x14ac:dyDescent="0.2">
      <c r="A15" s="97" t="s">
        <v>37</v>
      </c>
      <c r="B15" s="98"/>
      <c r="C15" s="98"/>
      <c r="D15" s="98"/>
      <c r="E15" s="99"/>
    </row>
    <row r="16" spans="1:5" x14ac:dyDescent="0.2">
      <c r="A16" s="25"/>
      <c r="B16" s="12"/>
      <c r="C16" s="12"/>
      <c r="D16" s="12"/>
      <c r="E16" s="18"/>
    </row>
    <row r="17" spans="1:5" ht="66.75" customHeight="1" x14ac:dyDescent="0.2">
      <c r="A17" s="97" t="s">
        <v>38</v>
      </c>
      <c r="B17" s="98"/>
      <c r="C17" s="98"/>
      <c r="D17" s="98"/>
      <c r="E17" s="99"/>
    </row>
    <row r="18" spans="1:5" ht="29.25" customHeight="1" x14ac:dyDescent="0.2">
      <c r="A18" s="97" t="s">
        <v>46</v>
      </c>
      <c r="B18" s="98"/>
      <c r="C18" s="98"/>
      <c r="D18" s="98"/>
      <c r="E18" s="99"/>
    </row>
    <row r="19" spans="1:5" ht="12" customHeight="1" x14ac:dyDescent="0.2">
      <c r="A19" s="31" t="s">
        <v>42</v>
      </c>
      <c r="B19" s="12"/>
      <c r="C19" s="12"/>
      <c r="D19" s="12"/>
      <c r="E19" s="18"/>
    </row>
    <row r="20" spans="1:5" ht="26.25" customHeight="1" x14ac:dyDescent="0.2">
      <c r="A20" s="97" t="s">
        <v>39</v>
      </c>
      <c r="B20" s="98"/>
      <c r="C20" s="98"/>
      <c r="D20" s="98"/>
      <c r="E20" s="99"/>
    </row>
    <row r="21" spans="1:5" ht="145.5" customHeight="1" x14ac:dyDescent="0.2">
      <c r="A21" s="100" t="s">
        <v>40</v>
      </c>
      <c r="B21" s="101"/>
      <c r="C21" s="101"/>
      <c r="D21" s="101"/>
      <c r="E21" s="102"/>
    </row>
    <row r="22" spans="1:5" ht="19.5" customHeight="1" x14ac:dyDescent="0.2">
      <c r="A22" s="50" t="s">
        <v>35</v>
      </c>
      <c r="B22" s="51"/>
      <c r="C22" s="51"/>
      <c r="D22" s="51"/>
      <c r="E22" s="52"/>
    </row>
    <row r="23" spans="1:5" ht="45" customHeight="1" x14ac:dyDescent="0.2">
      <c r="A23" s="97" t="s">
        <v>41</v>
      </c>
      <c r="B23" s="98"/>
      <c r="C23" s="98"/>
      <c r="D23" s="98"/>
      <c r="E23" s="99"/>
    </row>
    <row r="24" spans="1:5" x14ac:dyDescent="0.2">
      <c r="A24" s="104" t="s">
        <v>64</v>
      </c>
      <c r="B24" s="105"/>
      <c r="C24" s="105"/>
      <c r="D24" s="105"/>
      <c r="E24" s="54"/>
    </row>
    <row r="25" spans="1:5" x14ac:dyDescent="0.2">
      <c r="A25" s="104" t="s">
        <v>65</v>
      </c>
      <c r="B25" s="105"/>
      <c r="C25" s="105"/>
      <c r="D25" s="105"/>
      <c r="E25" s="54"/>
    </row>
    <row r="26" spans="1:5" x14ac:dyDescent="0.15">
      <c r="A26" s="39" t="s">
        <v>66</v>
      </c>
      <c r="B26" s="103" t="s">
        <v>67</v>
      </c>
      <c r="C26" s="103"/>
      <c r="D26" s="103"/>
      <c r="E26" s="32" t="s">
        <v>68</v>
      </c>
    </row>
    <row r="27" spans="1:5" x14ac:dyDescent="0.2">
      <c r="A27" s="25"/>
      <c r="B27" s="12"/>
      <c r="C27" s="12"/>
      <c r="D27" s="12"/>
      <c r="E27" s="18"/>
    </row>
    <row r="28" spans="1:5" x14ac:dyDescent="0.2">
      <c r="A28" s="25"/>
      <c r="B28" s="12"/>
      <c r="C28" s="12"/>
      <c r="D28" s="12"/>
      <c r="E28" s="18"/>
    </row>
    <row r="29" spans="1:5" x14ac:dyDescent="0.2">
      <c r="A29" s="25"/>
      <c r="B29" s="12"/>
      <c r="C29" s="12"/>
      <c r="D29" s="12"/>
      <c r="E29" s="18"/>
    </row>
    <row r="30" spans="1:5" x14ac:dyDescent="0.2">
      <c r="A30" s="25" t="s">
        <v>36</v>
      </c>
      <c r="B30" s="12"/>
      <c r="C30" s="12"/>
      <c r="D30" s="12"/>
      <c r="E30" s="18"/>
    </row>
    <row r="31" spans="1:5" x14ac:dyDescent="0.2">
      <c r="A31" s="26"/>
      <c r="B31" s="27"/>
      <c r="C31" s="27"/>
      <c r="D31" s="27"/>
      <c r="E31" s="28"/>
    </row>
  </sheetData>
  <mergeCells count="14">
    <mergeCell ref="A17:E17"/>
    <mergeCell ref="A20:E20"/>
    <mergeCell ref="A21:E21"/>
    <mergeCell ref="A18:E18"/>
    <mergeCell ref="B26:D26"/>
    <mergeCell ref="A25:E25"/>
    <mergeCell ref="A24:E24"/>
    <mergeCell ref="A22:E22"/>
    <mergeCell ref="A23:E23"/>
    <mergeCell ref="A4:E4"/>
    <mergeCell ref="A6:E6"/>
    <mergeCell ref="A8:E8"/>
    <mergeCell ref="A11:E11"/>
    <mergeCell ref="A15:E15"/>
  </mergeCells>
  <pageMargins left="1" right="0.25" top="0.75" bottom="0.75" header="0.3" footer="0.3"/>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CBS Page 1</vt:lpstr>
      <vt:lpstr>Form CBS Page 2</vt:lpstr>
      <vt:lpstr>'Form CBS Page 1'!Print_Area</vt:lpstr>
      <vt:lpstr>'Form CBS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Melody Tupas</cp:lastModifiedBy>
  <cp:lastPrinted>2020-04-01T18:53:29Z</cp:lastPrinted>
  <dcterms:created xsi:type="dcterms:W3CDTF">2012-12-18T14:51:14Z</dcterms:created>
  <dcterms:modified xsi:type="dcterms:W3CDTF">2020-04-01T18:53:44Z</dcterms:modified>
</cp:coreProperties>
</file>