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IP-HC(WaybillData)\WIP\RSAM 2015\Michael Smith work\STCC5 Work\"/>
    </mc:Choice>
  </mc:AlternateContent>
  <workbookProtection workbookAlgorithmName="SHA-512" workbookHashValue="9SfqIg64ocdTkjt8UanS80g0UVuDcX20Os3Zj/UYNlYbmnqH1UUcn9eEDgRWnKLbMPVtshZAp4YpUfZDU2VzYQ==" workbookSaltValue="t3LkSEfZWQKtrwycYm2f6Q==" workbookSpinCount="100000" lockStructure="1"/>
  <bookViews>
    <workbookView xWindow="480" yWindow="120" windowWidth="20700" windowHeight="11760"/>
  </bookViews>
  <sheets>
    <sheet name="Expanded Stratification Report" sheetId="1" r:id="rId1"/>
  </sheets>
  <definedNames>
    <definedName name="STCC_Table">#REF!</definedName>
  </definedNames>
  <calcPr calcId="171027"/>
  <fileRecoveryPr autoRecover="0"/>
</workbook>
</file>

<file path=xl/calcChain.xml><?xml version="1.0" encoding="utf-8"?>
<calcChain xmlns="http://schemas.openxmlformats.org/spreadsheetml/2006/main">
  <c r="Q694" i="1" l="1"/>
  <c r="N694" i="1" l="1"/>
  <c r="O694" i="1"/>
  <c r="P694" i="1"/>
  <c r="J694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7" i="1"/>
  <c r="Q696" i="1" l="1"/>
  <c r="P696" i="1"/>
  <c r="O696" i="1"/>
  <c r="N696" i="1"/>
  <c r="M694" i="1"/>
  <c r="M696" i="1" s="1"/>
  <c r="L694" i="1"/>
  <c r="L696" i="1" s="1"/>
  <c r="K694" i="1"/>
  <c r="K696" i="1" s="1"/>
  <c r="J696" i="1"/>
  <c r="I694" i="1"/>
  <c r="I696" i="1" s="1"/>
  <c r="H694" i="1"/>
  <c r="H696" i="1" s="1"/>
  <c r="F694" i="1"/>
  <c r="F696" i="1" s="1"/>
  <c r="G694" i="1" l="1"/>
  <c r="G696" i="1" s="1"/>
</calcChain>
</file>

<file path=xl/sharedStrings.xml><?xml version="1.0" encoding="utf-8"?>
<sst xmlns="http://schemas.openxmlformats.org/spreadsheetml/2006/main" count="5458" uniqueCount="854">
  <si>
    <t>STCC5</t>
  </si>
  <si>
    <t>Car</t>
  </si>
  <si>
    <t>Commodity Name</t>
  </si>
  <si>
    <t>Type</t>
  </si>
  <si>
    <t>Car Type Name</t>
  </si>
  <si>
    <t>01131</t>
  </si>
  <si>
    <t>Barley</t>
  </si>
  <si>
    <t>C</t>
  </si>
  <si>
    <t>Covered Hopper</t>
  </si>
  <si>
    <t>01132</t>
  </si>
  <si>
    <t>Corn</t>
  </si>
  <si>
    <t>01133</t>
  </si>
  <si>
    <t>Oats</t>
  </si>
  <si>
    <t>01134</t>
  </si>
  <si>
    <t>Rice, Rough</t>
  </si>
  <si>
    <t>S</t>
  </si>
  <si>
    <t>Stack Car</t>
  </si>
  <si>
    <t>01135</t>
  </si>
  <si>
    <t>Rye</t>
  </si>
  <si>
    <t>01136</t>
  </si>
  <si>
    <t>Sorghum Grains</t>
  </si>
  <si>
    <t>01137</t>
  </si>
  <si>
    <t>Wheat</t>
  </si>
  <si>
    <t>01139</t>
  </si>
  <si>
    <t>Grain, Nec</t>
  </si>
  <si>
    <t>01141</t>
  </si>
  <si>
    <t>Cottonseeds</t>
  </si>
  <si>
    <t>A</t>
  </si>
  <si>
    <t>Equipped Boxcar</t>
  </si>
  <si>
    <t>E</t>
  </si>
  <si>
    <t>Equipped Gondola</t>
  </si>
  <si>
    <t>J</t>
  </si>
  <si>
    <t>Ore Jenny</t>
  </si>
  <si>
    <t>01143</t>
  </si>
  <si>
    <t>Peanuts</t>
  </si>
  <si>
    <t>01144</t>
  </si>
  <si>
    <t>Soybeans (Soya Beans)</t>
  </si>
  <si>
    <t>01149</t>
  </si>
  <si>
    <t>Oil Kernels, Nuts or Seeds</t>
  </si>
  <si>
    <t>01151</t>
  </si>
  <si>
    <t>Lawn Grass Seeds</t>
  </si>
  <si>
    <t>01159</t>
  </si>
  <si>
    <t>Field Seeds, Nec</t>
  </si>
  <si>
    <t>01191</t>
  </si>
  <si>
    <t>Fodder, Ray or Roughage</t>
  </si>
  <si>
    <t>01195</t>
  </si>
  <si>
    <t>Potatoes, Other Than Sweet</t>
  </si>
  <si>
    <t>R</t>
  </si>
  <si>
    <t>Refrigerator Car</t>
  </si>
  <si>
    <t>01214</t>
  </si>
  <si>
    <t>Oranges</t>
  </si>
  <si>
    <t>01219</t>
  </si>
  <si>
    <t>Citrus Fruits, Nec</t>
  </si>
  <si>
    <t>01341</t>
  </si>
  <si>
    <t>Beans, Dry Ripe</t>
  </si>
  <si>
    <t>B</t>
  </si>
  <si>
    <t>Unequipped Boxcar</t>
  </si>
  <si>
    <t>01342</t>
  </si>
  <si>
    <t>Peas, Dry</t>
  </si>
  <si>
    <t>01343</t>
  </si>
  <si>
    <t>Cowpeas, Lentils or Lupines</t>
  </si>
  <si>
    <t>01399</t>
  </si>
  <si>
    <t>Fresh Vegetables, Nec</t>
  </si>
  <si>
    <t>01919</t>
  </si>
  <si>
    <t>Horticultural Specialties, Nec</t>
  </si>
  <si>
    <t>09121</t>
  </si>
  <si>
    <t>Finfish</t>
  </si>
  <si>
    <t>09122</t>
  </si>
  <si>
    <t>Shellfish</t>
  </si>
  <si>
    <t>10113</t>
  </si>
  <si>
    <t>Iron Concentrates or Agglomerates</t>
  </si>
  <si>
    <t>H</t>
  </si>
  <si>
    <t>Unequipped Hopper</t>
  </si>
  <si>
    <t>K</t>
  </si>
  <si>
    <t>Equipped Hopper</t>
  </si>
  <si>
    <t>10513</t>
  </si>
  <si>
    <t>Calcinpd or Activated Bauxite Ores</t>
  </si>
  <si>
    <t>10929</t>
  </si>
  <si>
    <t>Miscellaneous Metal Ores, Nec</t>
  </si>
  <si>
    <t>11212</t>
  </si>
  <si>
    <t>Prepared Bituminous Coal</t>
  </si>
  <si>
    <t>13111</t>
  </si>
  <si>
    <t>Crude Petroleum</t>
  </si>
  <si>
    <t>T</t>
  </si>
  <si>
    <t>Tank Car</t>
  </si>
  <si>
    <t>13211</t>
  </si>
  <si>
    <t>Natural Gasoline</t>
  </si>
  <si>
    <t>14219</t>
  </si>
  <si>
    <t>Broken or Crushed Stone or Riprap, Nec</t>
  </si>
  <si>
    <t>G</t>
  </si>
  <si>
    <t>Unequipped Gondola</t>
  </si>
  <si>
    <t>M</t>
  </si>
  <si>
    <t>MOW Car</t>
  </si>
  <si>
    <t>14411</t>
  </si>
  <si>
    <t>Sand (Aggregate or Ballast)</t>
  </si>
  <si>
    <t>14412</t>
  </si>
  <si>
    <t>Gravel (Aggregate or Ballast)</t>
  </si>
  <si>
    <t>14413</t>
  </si>
  <si>
    <t>Industrial Sand, Crude, Ground or Pulverized</t>
  </si>
  <si>
    <t>14711</t>
  </si>
  <si>
    <t>Barite, Crude</t>
  </si>
  <si>
    <t>14715</t>
  </si>
  <si>
    <t>Rock Salt, Crude, Crushed, Lump or Screened</t>
  </si>
  <si>
    <t>14716</t>
  </si>
  <si>
    <t>Sulphur, Crude, Liquid, Ground or Treated</t>
  </si>
  <si>
    <t>14918</t>
  </si>
  <si>
    <t>Diatomaceous or Infusorial Earth, Crude</t>
  </si>
  <si>
    <t>14919</t>
  </si>
  <si>
    <t>Nonmetallic Minerals, Loam, Soil or Top</t>
  </si>
  <si>
    <t>F</t>
  </si>
  <si>
    <t>Flat Car</t>
  </si>
  <si>
    <t>20129</t>
  </si>
  <si>
    <t>Meat, Fresh Frozen, Nec</t>
  </si>
  <si>
    <t>20131</t>
  </si>
  <si>
    <t>Lard</t>
  </si>
  <si>
    <t>20139</t>
  </si>
  <si>
    <t>Meat Products, Nec</t>
  </si>
  <si>
    <t>20141</t>
  </si>
  <si>
    <t>Hides, Pelts or Skins, Not Tanned</t>
  </si>
  <si>
    <t>20143</t>
  </si>
  <si>
    <t>Grease or Inedible Tallow</t>
  </si>
  <si>
    <t>20144</t>
  </si>
  <si>
    <t>Animal Refuse, Tankage, Meat Meal</t>
  </si>
  <si>
    <t>20149</t>
  </si>
  <si>
    <t>Animal By-products, Inedible, Nec</t>
  </si>
  <si>
    <t>20161</t>
  </si>
  <si>
    <t>Dressed Poultry or Small Game</t>
  </si>
  <si>
    <t>20231</t>
  </si>
  <si>
    <t>Dry Milk Products</t>
  </si>
  <si>
    <t>20251</t>
  </si>
  <si>
    <t>Cheese Exc. Cottage Cheese</t>
  </si>
  <si>
    <t>20259</t>
  </si>
  <si>
    <t>Special Dairy Products</t>
  </si>
  <si>
    <t>20332</t>
  </si>
  <si>
    <t>Canned Vegetables</t>
  </si>
  <si>
    <t>20334</t>
  </si>
  <si>
    <t>Fruit Juices, Canned, Bottled or Bulk</t>
  </si>
  <si>
    <t>20336</t>
  </si>
  <si>
    <t>Catsup or Other Tomato Sauces</t>
  </si>
  <si>
    <t>20339</t>
  </si>
  <si>
    <t>Canned Fruits or Vegetables, Nec</t>
  </si>
  <si>
    <t>20341</t>
  </si>
  <si>
    <t>Dehydrated or Dried Fruits</t>
  </si>
  <si>
    <t>20352</t>
  </si>
  <si>
    <t>Pickles or Other Pickled Products</t>
  </si>
  <si>
    <t>20354</t>
  </si>
  <si>
    <t>Salad Dressings, Mayonnaise</t>
  </si>
  <si>
    <t>20359</t>
  </si>
  <si>
    <t>Sauces or Seasonings, Nec</t>
  </si>
  <si>
    <t>20373</t>
  </si>
  <si>
    <t>Frozen Vegetables</t>
  </si>
  <si>
    <t>20381</t>
  </si>
  <si>
    <t>Frozen Prepared Foods or Soups</t>
  </si>
  <si>
    <t>Q</t>
  </si>
  <si>
    <t>Lightweight Intermodal</t>
  </si>
  <si>
    <t>20391</t>
  </si>
  <si>
    <t>Mixed Loads Of Fruits, Seafood or Vegetables</t>
  </si>
  <si>
    <t>20411</t>
  </si>
  <si>
    <t>Wheat Flour</t>
  </si>
  <si>
    <t>20412</t>
  </si>
  <si>
    <t>Wheat Bran, Middlings or Shorts</t>
  </si>
  <si>
    <t>20413</t>
  </si>
  <si>
    <t>Corn Meal or Flour</t>
  </si>
  <si>
    <t>20416</t>
  </si>
  <si>
    <t>Oat Meal or Flour</t>
  </si>
  <si>
    <t>20418</t>
  </si>
  <si>
    <t>Grain Mill By-products</t>
  </si>
  <si>
    <t>20419</t>
  </si>
  <si>
    <t>Flour or Other Grain Mill Products, Nec</t>
  </si>
  <si>
    <t>20421</t>
  </si>
  <si>
    <t>Prepared Feed, Animal, Fish or Poultry</t>
  </si>
  <si>
    <t>20431</t>
  </si>
  <si>
    <t>Cooked Cereals</t>
  </si>
  <si>
    <t>20441</t>
  </si>
  <si>
    <t>Rice, Cleaned</t>
  </si>
  <si>
    <t>20443</t>
  </si>
  <si>
    <t>Brewers Rice</t>
  </si>
  <si>
    <t>20461</t>
  </si>
  <si>
    <t>Corn Syrup</t>
  </si>
  <si>
    <t>20462</t>
  </si>
  <si>
    <t>Corn Starch</t>
  </si>
  <si>
    <t>20463</t>
  </si>
  <si>
    <t>Corn Sugar</t>
  </si>
  <si>
    <t>20465</t>
  </si>
  <si>
    <t>Corn Oil</t>
  </si>
  <si>
    <t>20466</t>
  </si>
  <si>
    <t>Starch</t>
  </si>
  <si>
    <t>20467</t>
  </si>
  <si>
    <t>Wet Process Corn Mill Products</t>
  </si>
  <si>
    <t>20469</t>
  </si>
  <si>
    <t>Wet Process Corn Milling Products</t>
  </si>
  <si>
    <t>20471</t>
  </si>
  <si>
    <t>Dog, Cat or Other Pet Food, Nec</t>
  </si>
  <si>
    <t>20521</t>
  </si>
  <si>
    <t>Biscuits, Crackers or Pretzels</t>
  </si>
  <si>
    <t>20529</t>
  </si>
  <si>
    <t>Dry Bakery Products, Nec</t>
  </si>
  <si>
    <t>20616</t>
  </si>
  <si>
    <t>Sugar Molasses</t>
  </si>
  <si>
    <t>20617</t>
  </si>
  <si>
    <t>Blackstrap Molasses</t>
  </si>
  <si>
    <t>20619</t>
  </si>
  <si>
    <t>Sugar Mill Products</t>
  </si>
  <si>
    <t>20621</t>
  </si>
  <si>
    <t>Sugar, Granulated or Powdered</t>
  </si>
  <si>
    <t>20625</t>
  </si>
  <si>
    <t>Sugar Refining By-products</t>
  </si>
  <si>
    <t>20711</t>
  </si>
  <si>
    <t>Candy or Candy Bars, Bulk or Packaged</t>
  </si>
  <si>
    <t>20712</t>
  </si>
  <si>
    <t>Nuts, Coated, Cooked, Roasted or Salted</t>
  </si>
  <si>
    <t>20719</t>
  </si>
  <si>
    <t>Confectionery Products</t>
  </si>
  <si>
    <t>20821</t>
  </si>
  <si>
    <t>Beer</t>
  </si>
  <si>
    <t>20823</t>
  </si>
  <si>
    <t>Malt Extracts or Brewers Spent Grains</t>
  </si>
  <si>
    <t>20831</t>
  </si>
  <si>
    <t>Malt</t>
  </si>
  <si>
    <t>20841</t>
  </si>
  <si>
    <t>Wine, Brandy or Brandy Spirits</t>
  </si>
  <si>
    <t>20851</t>
  </si>
  <si>
    <t>Distilled, Rectified or Blended Liquors</t>
  </si>
  <si>
    <t>20859</t>
  </si>
  <si>
    <t>By-products Of Liquor Distilling</t>
  </si>
  <si>
    <t>20861</t>
  </si>
  <si>
    <t>Soft Drinks or Carbonated Beverages</t>
  </si>
  <si>
    <t>20871</t>
  </si>
  <si>
    <t>Miscellaneous Flavoring Extracts, Syrups or Compou</t>
  </si>
  <si>
    <t>20911</t>
  </si>
  <si>
    <t>Cottonseed Oil, Crude or Refined</t>
  </si>
  <si>
    <t>20914</t>
  </si>
  <si>
    <t>Cottonseed Cake or Meal or By-products</t>
  </si>
  <si>
    <t>20921</t>
  </si>
  <si>
    <t>Soybean Oil, Crude or Refined</t>
  </si>
  <si>
    <t>20923</t>
  </si>
  <si>
    <t>Soybean Cake, Flour, Manufacing Oils</t>
  </si>
  <si>
    <t>20933</t>
  </si>
  <si>
    <t>Nut or Vegetable Oils</t>
  </si>
  <si>
    <t>20939</t>
  </si>
  <si>
    <t>Nut or Vegetable Oil Seed</t>
  </si>
  <si>
    <t>20951</t>
  </si>
  <si>
    <t>Roasted Coffee or Instant Coffee</t>
  </si>
  <si>
    <t>20961</t>
  </si>
  <si>
    <t>Shortening or Cooking or Salad Oils</t>
  </si>
  <si>
    <t>20992</t>
  </si>
  <si>
    <t>Chips (Potato, Corn, Etc.)</t>
  </si>
  <si>
    <t>20995</t>
  </si>
  <si>
    <t>Mixed Loads Of Food or Kindered Products</t>
  </si>
  <si>
    <t>20997</t>
  </si>
  <si>
    <t>Spices</t>
  </si>
  <si>
    <t>20998</t>
  </si>
  <si>
    <t>Tea or Instant Tea</t>
  </si>
  <si>
    <t>20999</t>
  </si>
  <si>
    <t>Food Preparations or By-products, Nec</t>
  </si>
  <si>
    <t>22119</t>
  </si>
  <si>
    <t>Cotton Broad-woven Fabrlcs, Nec,</t>
  </si>
  <si>
    <t>22211</t>
  </si>
  <si>
    <t>Man Made or Glass Fibre Broad-woven Fabrics</t>
  </si>
  <si>
    <t>22799</t>
  </si>
  <si>
    <t>Carpets, Mats or Rugs, Nec</t>
  </si>
  <si>
    <t>22931</t>
  </si>
  <si>
    <t>Paddings, Upholstery Fillings, Batting or Wadding</t>
  </si>
  <si>
    <t>22951</t>
  </si>
  <si>
    <t>Artificial Leather</t>
  </si>
  <si>
    <t>22999</t>
  </si>
  <si>
    <t>Textile Goods, Nec</t>
  </si>
  <si>
    <t>23111</t>
  </si>
  <si>
    <t>Mens, Youths or Boys Clothing or Uniforms</t>
  </si>
  <si>
    <t>23311</t>
  </si>
  <si>
    <t>Womens, Misses, Chi]ldrens or Infants Clothing</t>
  </si>
  <si>
    <t>23929</t>
  </si>
  <si>
    <t>Textile Housefurnishings, Nec</t>
  </si>
  <si>
    <t>23999</t>
  </si>
  <si>
    <t>Fabricated Textile Products</t>
  </si>
  <si>
    <t>24111</t>
  </si>
  <si>
    <t>Sawlogs</t>
  </si>
  <si>
    <t>24112</t>
  </si>
  <si>
    <t>Hewn Railroad or Mine Ties</t>
  </si>
  <si>
    <t>24115</t>
  </si>
  <si>
    <t>Pulpwood or Other Wood Chips</t>
  </si>
  <si>
    <t>24116</t>
  </si>
  <si>
    <t>Wood Posts, Poles or Piling</t>
  </si>
  <si>
    <t>24211</t>
  </si>
  <si>
    <t>Lumber, Rough or Dressed</t>
  </si>
  <si>
    <t>24214</t>
  </si>
  <si>
    <t>Hardwood Dimension Stock or Furniture Parts</t>
  </si>
  <si>
    <t>24215</t>
  </si>
  <si>
    <t>Hardwood Flooring</t>
  </si>
  <si>
    <t>24219</t>
  </si>
  <si>
    <t>Lumber or Dimension Stock, Nec</t>
  </si>
  <si>
    <t>24321</t>
  </si>
  <si>
    <t>Plywood or Veneer or Built-up Wood</t>
  </si>
  <si>
    <t>24391</t>
  </si>
  <si>
    <t>Prefabricated Structural Members or Wood Laminate</t>
  </si>
  <si>
    <t>24911</t>
  </si>
  <si>
    <t>Wood Piling, Posts, Props or Timbers, Etc.</t>
  </si>
  <si>
    <t>24912</t>
  </si>
  <si>
    <t>Ties, Mine, Railroad, Etc.</t>
  </si>
  <si>
    <t>24991</t>
  </si>
  <si>
    <t>Wood Products</t>
  </si>
  <si>
    <t>24992</t>
  </si>
  <si>
    <t>Skids, Pallets or Platforms</t>
  </si>
  <si>
    <t>24996</t>
  </si>
  <si>
    <t>Wood Particle Board</t>
  </si>
  <si>
    <t>24997</t>
  </si>
  <si>
    <t>Fencing or Gates, Wood</t>
  </si>
  <si>
    <t>24999</t>
  </si>
  <si>
    <t>Wood Products, Nec</t>
  </si>
  <si>
    <t>25151</t>
  </si>
  <si>
    <t>Bed or Box Springs, or Mattresses</t>
  </si>
  <si>
    <t>25179</t>
  </si>
  <si>
    <t>Cabinets, Nec</t>
  </si>
  <si>
    <t>25199</t>
  </si>
  <si>
    <t>Household or Office Furniture</t>
  </si>
  <si>
    <t>25411</t>
  </si>
  <si>
    <t>Wood Lockers, Partitions or Shelving</t>
  </si>
  <si>
    <t>25421</t>
  </si>
  <si>
    <t>Metal Lockers, Partitions or Shelving</t>
  </si>
  <si>
    <t>25515</t>
  </si>
  <si>
    <t>Pallets, Platforms Or Skids, Paper Or Pulpwood, Separate Or Combined With Other Than Cel</t>
  </si>
  <si>
    <t>25999</t>
  </si>
  <si>
    <t>Furniture or Fixtures, Nec</t>
  </si>
  <si>
    <t>26111</t>
  </si>
  <si>
    <t>Pulp</t>
  </si>
  <si>
    <t>26112</t>
  </si>
  <si>
    <t>Pulp Mill By-products</t>
  </si>
  <si>
    <t>26211</t>
  </si>
  <si>
    <t>Newsprint</t>
  </si>
  <si>
    <t>26212</t>
  </si>
  <si>
    <t>Ground Wood Paper, Uncoated</t>
  </si>
  <si>
    <t>26213</t>
  </si>
  <si>
    <t>Printing Paper, Coated or Uncoated</t>
  </si>
  <si>
    <t>26214</t>
  </si>
  <si>
    <t>Wrapping Paper, Wrappers, or Coarse Paper</t>
  </si>
  <si>
    <t>26217</t>
  </si>
  <si>
    <t>Special Industrial Paper</t>
  </si>
  <si>
    <t>26218</t>
  </si>
  <si>
    <t>Sanitary Tissue Stock</t>
  </si>
  <si>
    <t>26219</t>
  </si>
  <si>
    <t>Paper, Nec</t>
  </si>
  <si>
    <t>26311</t>
  </si>
  <si>
    <t>Fibreboard, Paperboard or Pulpboard</t>
  </si>
  <si>
    <t>26431</t>
  </si>
  <si>
    <t>Paper Bags</t>
  </si>
  <si>
    <t>26471</t>
  </si>
  <si>
    <t>Sanitary Tissues or Health Products</t>
  </si>
  <si>
    <t>26499</t>
  </si>
  <si>
    <t>Converted Paper Products, Nec</t>
  </si>
  <si>
    <t>26511</t>
  </si>
  <si>
    <t>Containers or Boxes, Paperboard, Fibreboard</t>
  </si>
  <si>
    <t>26543</t>
  </si>
  <si>
    <t>Paper, Fibreboard, Paperboard or Pulpboard Cans</t>
  </si>
  <si>
    <t>26551</t>
  </si>
  <si>
    <t>Fmre Cans, Drums or Tubes or Similar Products</t>
  </si>
  <si>
    <t>26614</t>
  </si>
  <si>
    <t>Insulating Material</t>
  </si>
  <si>
    <t>27211</t>
  </si>
  <si>
    <t>Periodicals</t>
  </si>
  <si>
    <t>27311</t>
  </si>
  <si>
    <t>Books</t>
  </si>
  <si>
    <t>27411</t>
  </si>
  <si>
    <t>Catalogues, Directories, Business Service Publicat</t>
  </si>
  <si>
    <t>27419</t>
  </si>
  <si>
    <t>Printed Matter, Nec</t>
  </si>
  <si>
    <t>28121</t>
  </si>
  <si>
    <t>Inorganic Bleaching Compounds</t>
  </si>
  <si>
    <t>28122</t>
  </si>
  <si>
    <t>Sodium Alkalies</t>
  </si>
  <si>
    <t>28123</t>
  </si>
  <si>
    <t>Sodium Compounds</t>
  </si>
  <si>
    <t>28124</t>
  </si>
  <si>
    <t>Potassium Alkalies</t>
  </si>
  <si>
    <t>28125</t>
  </si>
  <si>
    <t>Potassrum</t>
  </si>
  <si>
    <t>28126</t>
  </si>
  <si>
    <t>Barium, Calcium, Magnesium or Strontium Compunds</t>
  </si>
  <si>
    <t>28128</t>
  </si>
  <si>
    <t>Chlorine</t>
  </si>
  <si>
    <t>28133</t>
  </si>
  <si>
    <t>Carbon Dioxide</t>
  </si>
  <si>
    <t>28134</t>
  </si>
  <si>
    <t>Elemental Gases</t>
  </si>
  <si>
    <t>28139</t>
  </si>
  <si>
    <t>Industrial Gases, Nec</t>
  </si>
  <si>
    <t>28141</t>
  </si>
  <si>
    <t>Crude Products From Coal Tar, Natural Gas or Petro</t>
  </si>
  <si>
    <t>28151</t>
  </si>
  <si>
    <t>Cyclic Intermediates or Other Cyclic Chemicals</t>
  </si>
  <si>
    <t>28152</t>
  </si>
  <si>
    <t>28161</t>
  </si>
  <si>
    <t>Titanium Pigments</t>
  </si>
  <si>
    <t>28180</t>
  </si>
  <si>
    <t>Industrial Organic Chemicals, Nec</t>
  </si>
  <si>
    <t>28181</t>
  </si>
  <si>
    <t>Miscellaneous Acyclic Organic Chemical Products</t>
  </si>
  <si>
    <t>28182</t>
  </si>
  <si>
    <t>28183</t>
  </si>
  <si>
    <t>Miscellaneous Cyclic Chemical Products</t>
  </si>
  <si>
    <t>28184</t>
  </si>
  <si>
    <t>Alcohols</t>
  </si>
  <si>
    <t>28185</t>
  </si>
  <si>
    <t>Glycols or Glycerines</t>
  </si>
  <si>
    <t>28186</t>
  </si>
  <si>
    <t>Organic Acids or Salts</t>
  </si>
  <si>
    <t>28189</t>
  </si>
  <si>
    <t>28191</t>
  </si>
  <si>
    <t>Ammonia or Ammonium Compounds</t>
  </si>
  <si>
    <t>28192</t>
  </si>
  <si>
    <t>Nitric Acid</t>
  </si>
  <si>
    <t>28193</t>
  </si>
  <si>
    <t>Sulphuric Acid</t>
  </si>
  <si>
    <t>28194</t>
  </si>
  <si>
    <t>Industrial Inorganic Acids</t>
  </si>
  <si>
    <t>28195</t>
  </si>
  <si>
    <t>Cobalt, Copper, Iron, Nickel or Zinc Compounds</t>
  </si>
  <si>
    <t>28198</t>
  </si>
  <si>
    <t>Anhydrous Ammonia</t>
  </si>
  <si>
    <t>28199</t>
  </si>
  <si>
    <t>Industrial Inorganic Chemicals, Nec</t>
  </si>
  <si>
    <t>28211</t>
  </si>
  <si>
    <t>Plastic Materials or Synthetic Resins</t>
  </si>
  <si>
    <t>28212</t>
  </si>
  <si>
    <t>Synthetic Rubbers</t>
  </si>
  <si>
    <t>28311</t>
  </si>
  <si>
    <t>Drugs For Human Use</t>
  </si>
  <si>
    <t>28419</t>
  </si>
  <si>
    <t>Soap or Other Detergents</t>
  </si>
  <si>
    <t>28422</t>
  </si>
  <si>
    <t>Specialty Cleaning, Polishing or Sanitation Prepar</t>
  </si>
  <si>
    <t>28423</t>
  </si>
  <si>
    <t>Waxes or Polishing Preparations</t>
  </si>
  <si>
    <t>28431</t>
  </si>
  <si>
    <t>Surface Active or Finishing Agents</t>
  </si>
  <si>
    <t>28441</t>
  </si>
  <si>
    <t>Cosmetics, Perfumes or Other Toilet Preparations</t>
  </si>
  <si>
    <t>28511</t>
  </si>
  <si>
    <t>Paints, Enamels, Lacquers, Shellacs or Varnishes</t>
  </si>
  <si>
    <t>28512</t>
  </si>
  <si>
    <t>Paint Oils, Solvents or Thinners</t>
  </si>
  <si>
    <t>28519</t>
  </si>
  <si>
    <t>28612</t>
  </si>
  <si>
    <t>Gum or Wood Chemicals</t>
  </si>
  <si>
    <t>28712</t>
  </si>
  <si>
    <t>Superphosphate</t>
  </si>
  <si>
    <t>28713</t>
  </si>
  <si>
    <t>Ammoniating Fertilizer Solution</t>
  </si>
  <si>
    <t>28714</t>
  </si>
  <si>
    <t>Miscellaneous Fertilizer Compounds</t>
  </si>
  <si>
    <t>28799</t>
  </si>
  <si>
    <t>Agricultural Chemicals, Nec</t>
  </si>
  <si>
    <t>28911</t>
  </si>
  <si>
    <t>Adhesives, Cements, Glues, Sizes, Calking</t>
  </si>
  <si>
    <t>28921</t>
  </si>
  <si>
    <t>Explosives</t>
  </si>
  <si>
    <t>28931</t>
  </si>
  <si>
    <t>Printing Ink</t>
  </si>
  <si>
    <t>28991</t>
  </si>
  <si>
    <t>Salt, Common</t>
  </si>
  <si>
    <t>28993</t>
  </si>
  <si>
    <t>Fireworks or Pyrotechnics</t>
  </si>
  <si>
    <t>28994</t>
  </si>
  <si>
    <t>Fatty Acids</t>
  </si>
  <si>
    <t>28995</t>
  </si>
  <si>
    <t>Water Treating Compounds</t>
  </si>
  <si>
    <t>28996</t>
  </si>
  <si>
    <t>Blacks</t>
  </si>
  <si>
    <t>28997</t>
  </si>
  <si>
    <t>Chemicals Or Chemical Preparations</t>
  </si>
  <si>
    <t>28998</t>
  </si>
  <si>
    <t>Miscellaneous Chemical Compounds</t>
  </si>
  <si>
    <t>28999</t>
  </si>
  <si>
    <t>Chemical Products, Nec</t>
  </si>
  <si>
    <t>29111</t>
  </si>
  <si>
    <t>Gasoline or Jet or High Volatile Petroleum Fuels</t>
  </si>
  <si>
    <t>29113</t>
  </si>
  <si>
    <t>Distillate Fuel Oil</t>
  </si>
  <si>
    <t>29114</t>
  </si>
  <si>
    <t>Petroleum Lubricating or Similar Oils</t>
  </si>
  <si>
    <t>29116</t>
  </si>
  <si>
    <t>Asphalt Pitches or Tars From Petroleum</t>
  </si>
  <si>
    <t>29117</t>
  </si>
  <si>
    <t>Petroleum Residual Fuel Oils</t>
  </si>
  <si>
    <t>29119</t>
  </si>
  <si>
    <t>Petroleum Refining Products, Nec</t>
  </si>
  <si>
    <t>29121</t>
  </si>
  <si>
    <t>Liquefied Gases, Coal or Petroleum</t>
  </si>
  <si>
    <t>29522</t>
  </si>
  <si>
    <t>Asphalt or Tar Cements or Coatings</t>
  </si>
  <si>
    <t>29523</t>
  </si>
  <si>
    <t>Asphalt Sheathings, Shingles or Sidings</t>
  </si>
  <si>
    <t>29529</t>
  </si>
  <si>
    <t>Asphalt Coatings or Felts, Nec</t>
  </si>
  <si>
    <t>29912</t>
  </si>
  <si>
    <t>Lubricants or Similar Compounds</t>
  </si>
  <si>
    <t>29913</t>
  </si>
  <si>
    <t>Petroleum Coke</t>
  </si>
  <si>
    <t>29914</t>
  </si>
  <si>
    <t>Coke Produced From Coal</t>
  </si>
  <si>
    <t>30111</t>
  </si>
  <si>
    <t>Rubber Pneumatic Tires or Parts</t>
  </si>
  <si>
    <t>30119</t>
  </si>
  <si>
    <t>Rubber Tires or Related Products, Nec</t>
  </si>
  <si>
    <t>30618</t>
  </si>
  <si>
    <t>Fabricated Rubber Products, Nec</t>
  </si>
  <si>
    <t>30711</t>
  </si>
  <si>
    <t>Plastic Dinnerware or Housewares</t>
  </si>
  <si>
    <t>30713</t>
  </si>
  <si>
    <t>Industrial (Molded) Plastic Products</t>
  </si>
  <si>
    <t>30714</t>
  </si>
  <si>
    <t>Unsupported Vinyl or Polyethylene Film</t>
  </si>
  <si>
    <t>30716</t>
  </si>
  <si>
    <t>Expanded or Foamed Plastics</t>
  </si>
  <si>
    <t>30718</t>
  </si>
  <si>
    <t>Plastic Packaging or Shipping Containers</t>
  </si>
  <si>
    <t>30719</t>
  </si>
  <si>
    <t>Miscellaneous Fabricated Plastic Products, Nec</t>
  </si>
  <si>
    <t>32219</t>
  </si>
  <si>
    <t>Glass Containers, Nec</t>
  </si>
  <si>
    <t>32291</t>
  </si>
  <si>
    <t>Art, Kitchen, Novelty or Tile</t>
  </si>
  <si>
    <t>32293</t>
  </si>
  <si>
    <t>Glass Fibre</t>
  </si>
  <si>
    <t>32299</t>
  </si>
  <si>
    <t>Glass or Glassware, Blown Or, Pressed, Nec</t>
  </si>
  <si>
    <t>32411</t>
  </si>
  <si>
    <t>Hydraulic Cement, Natural, Portland or Masonry</t>
  </si>
  <si>
    <t>32511</t>
  </si>
  <si>
    <t>Brick or Blocks, Clay or Shale</t>
  </si>
  <si>
    <t>32531</t>
  </si>
  <si>
    <t>Ceramic, Enamel, Faience, Quarry Floor or Wall Til</t>
  </si>
  <si>
    <t>32611</t>
  </si>
  <si>
    <t>Vitreous China Plumbing Fixtures</t>
  </si>
  <si>
    <t>32719</t>
  </si>
  <si>
    <t>Concrete Products, Nec</t>
  </si>
  <si>
    <t>32741</t>
  </si>
  <si>
    <t>Lime or Lime Plaster</t>
  </si>
  <si>
    <t>32752</t>
  </si>
  <si>
    <t>Gypsum Plaster</t>
  </si>
  <si>
    <t>32754</t>
  </si>
  <si>
    <t>Gypsum Wallboard</t>
  </si>
  <si>
    <t>32952</t>
  </si>
  <si>
    <t>Light Weight Aggregates, Clays or Slags</t>
  </si>
  <si>
    <t>32959</t>
  </si>
  <si>
    <t>Nonmetallic Minerals or Earths, Ground or Treated</t>
  </si>
  <si>
    <t>33111</t>
  </si>
  <si>
    <t>Pig Iron</t>
  </si>
  <si>
    <t>33121</t>
  </si>
  <si>
    <t>Steel Ingot or Semi Finished Shapes</t>
  </si>
  <si>
    <t>33122</t>
  </si>
  <si>
    <t>Iron or Steel Plates</t>
  </si>
  <si>
    <t>33123</t>
  </si>
  <si>
    <t>Iron or Steel Sheet or Strip</t>
  </si>
  <si>
    <t>33124</t>
  </si>
  <si>
    <t>Iron or Steel Bars, Bar Shapes or Rods</t>
  </si>
  <si>
    <t>33125</t>
  </si>
  <si>
    <t>Structural Shapes or Piling Products</t>
  </si>
  <si>
    <t>33126</t>
  </si>
  <si>
    <t>Iron or Steel Pipe, Tubes or Fittings</t>
  </si>
  <si>
    <t>33127</t>
  </si>
  <si>
    <t>Tin Mill Products</t>
  </si>
  <si>
    <t>33128</t>
  </si>
  <si>
    <t>Railway Track Material</t>
  </si>
  <si>
    <t>33134</t>
  </si>
  <si>
    <t>Additive Alloys</t>
  </si>
  <si>
    <t>33155</t>
  </si>
  <si>
    <t>Steel Wire</t>
  </si>
  <si>
    <t>33311</t>
  </si>
  <si>
    <t>Primary Copper or Copper Base Alloy Pig</t>
  </si>
  <si>
    <t>33331</t>
  </si>
  <si>
    <t>Zinc Smelter Products</t>
  </si>
  <si>
    <t>33341</t>
  </si>
  <si>
    <t>Primary Aluminum Ingots</t>
  </si>
  <si>
    <t>33521</t>
  </si>
  <si>
    <t>Aluminum or Aluminum Base Alloy Plate or Sheet</t>
  </si>
  <si>
    <t>34111</t>
  </si>
  <si>
    <t>Metal Cans</t>
  </si>
  <si>
    <t>34239</t>
  </si>
  <si>
    <t>Hand Tools, Nec</t>
  </si>
  <si>
    <t>34299</t>
  </si>
  <si>
    <t>Hardware, Nec</t>
  </si>
  <si>
    <t>34312</t>
  </si>
  <si>
    <t>Metal Sanitary Ware</t>
  </si>
  <si>
    <t>34421</t>
  </si>
  <si>
    <t>Metal Doors or Door Frames</t>
  </si>
  <si>
    <t>34614</t>
  </si>
  <si>
    <t>Metal Closures</t>
  </si>
  <si>
    <t>34919</t>
  </si>
  <si>
    <t>Metal Shipping Containers, Nec</t>
  </si>
  <si>
    <t>34998</t>
  </si>
  <si>
    <t>Fabricated Metal Products, Nec</t>
  </si>
  <si>
    <t>35112</t>
  </si>
  <si>
    <t>Steam Engines, Turbines, Turbine Generator Sets</t>
  </si>
  <si>
    <t>35229</t>
  </si>
  <si>
    <t>Farm Machinery or Equipment, Nec</t>
  </si>
  <si>
    <t>35241</t>
  </si>
  <si>
    <t>Garden Tractors, Lawn or Garden Equipment</t>
  </si>
  <si>
    <t>35373</t>
  </si>
  <si>
    <t>Industrial Pallets Platforms Or Skids Metal</t>
  </si>
  <si>
    <t>35531</t>
  </si>
  <si>
    <t>Woodworking Machinery</t>
  </si>
  <si>
    <t>35642</t>
  </si>
  <si>
    <t>Dust Collection or Air Purification Equipment</t>
  </si>
  <si>
    <t>35741</t>
  </si>
  <si>
    <t>Accounting or Calculating Machines</t>
  </si>
  <si>
    <t>35853</t>
  </si>
  <si>
    <t>Commercial Refaigeration Equipment</t>
  </si>
  <si>
    <t>35857</t>
  </si>
  <si>
    <t>Air Conditioning, Cooling or Dehumidifying</t>
  </si>
  <si>
    <t>35891</t>
  </si>
  <si>
    <t>Commercial Cooking or Food Warming Equipment</t>
  </si>
  <si>
    <t>35999</t>
  </si>
  <si>
    <t>Machinery or Parts, Nec</t>
  </si>
  <si>
    <t>36129</t>
  </si>
  <si>
    <t>Power, Distribution Transformers</t>
  </si>
  <si>
    <t>36311</t>
  </si>
  <si>
    <t>Household Ranges, Ovens</t>
  </si>
  <si>
    <t>36321</t>
  </si>
  <si>
    <t>Household Refrigerators or Freezers</t>
  </si>
  <si>
    <t>36331</t>
  </si>
  <si>
    <t>Household Washing Machines or Dryers</t>
  </si>
  <si>
    <t>36343</t>
  </si>
  <si>
    <t>Small Electric Cooking Appliances</t>
  </si>
  <si>
    <t>36399</t>
  </si>
  <si>
    <t>Household Appliances, Nec</t>
  </si>
  <si>
    <t>36421</t>
  </si>
  <si>
    <t>Electric Fixtures</t>
  </si>
  <si>
    <t>36512</t>
  </si>
  <si>
    <t>Household Television Receivers</t>
  </si>
  <si>
    <t>36911</t>
  </si>
  <si>
    <t>Storage Batteries or Plates</t>
  </si>
  <si>
    <t>36921</t>
  </si>
  <si>
    <t>Primary Batteries (Dry or Wet)</t>
  </si>
  <si>
    <t>37111</t>
  </si>
  <si>
    <t>Motor Passenger Cars, Assembled</t>
  </si>
  <si>
    <t>V</t>
  </si>
  <si>
    <t>Automotive Flat</t>
  </si>
  <si>
    <t>37112</t>
  </si>
  <si>
    <t>Motor Trucks or Truck Tractors, Assembled</t>
  </si>
  <si>
    <t>37119</t>
  </si>
  <si>
    <t>Motor Vehicles, Nec</t>
  </si>
  <si>
    <t>37142</t>
  </si>
  <si>
    <t>Motor Vehicle</t>
  </si>
  <si>
    <t>37143</t>
  </si>
  <si>
    <t>Motor Vehicle Frames</t>
  </si>
  <si>
    <t>37144</t>
  </si>
  <si>
    <t>Motor Car Internal Combustion Engines or Parts</t>
  </si>
  <si>
    <t>37147</t>
  </si>
  <si>
    <t>Motor Vehicle Body Parts</t>
  </si>
  <si>
    <t>37149</t>
  </si>
  <si>
    <t>Motor Vehicle Accessories or Parts, Nec</t>
  </si>
  <si>
    <t>37421</t>
  </si>
  <si>
    <t>Passenger Train Cars</t>
  </si>
  <si>
    <t>37422</t>
  </si>
  <si>
    <t>Freight Train Cars</t>
  </si>
  <si>
    <t>L</t>
  </si>
  <si>
    <t>Converted Hopper</t>
  </si>
  <si>
    <t>37426</t>
  </si>
  <si>
    <t>Railroad Car Wheels</t>
  </si>
  <si>
    <t>37511</t>
  </si>
  <si>
    <t>Motorbikes, Motorcycles, Motorscooters or Bodies</t>
  </si>
  <si>
    <t>37999</t>
  </si>
  <si>
    <t>Transportation Equipment, Parts or Accessories, Ne</t>
  </si>
  <si>
    <t>38411</t>
  </si>
  <si>
    <t>Surgical or Medical Instruments or Apparatus</t>
  </si>
  <si>
    <t>38421</t>
  </si>
  <si>
    <t>Orthopedic, Prosthetic or Surgical Supplies</t>
  </si>
  <si>
    <t>39411</t>
  </si>
  <si>
    <t>Games or Toys</t>
  </si>
  <si>
    <t>39499</t>
  </si>
  <si>
    <t>Sporting or Athletic Goods or Parts, Nec</t>
  </si>
  <si>
    <t>39522</t>
  </si>
  <si>
    <t>Artists Materials</t>
  </si>
  <si>
    <t>39921</t>
  </si>
  <si>
    <t>Coverings, Facing or Flooring</t>
  </si>
  <si>
    <t>39991</t>
  </si>
  <si>
    <t>Chemical Fire Extinguishing Equipment or Parts</t>
  </si>
  <si>
    <t>39995</t>
  </si>
  <si>
    <t>Tobacco Pipes, Cigarette Accessories</t>
  </si>
  <si>
    <t>39998</t>
  </si>
  <si>
    <t>Miscellaneous Manufactured Products, Nec</t>
  </si>
  <si>
    <t>39999</t>
  </si>
  <si>
    <t>40112</t>
  </si>
  <si>
    <t>Ashes</t>
  </si>
  <si>
    <t>40211</t>
  </si>
  <si>
    <t>Iron or Steel Scrap, Wastes or Tailings</t>
  </si>
  <si>
    <t>40214</t>
  </si>
  <si>
    <t>Aluminum or Alloy Scrap, Wastes</t>
  </si>
  <si>
    <t>40219</t>
  </si>
  <si>
    <t>Nonferrous Metal or Alloy Scrap</t>
  </si>
  <si>
    <t>40221</t>
  </si>
  <si>
    <t>Textile Waste, Scrap or Sweepings</t>
  </si>
  <si>
    <t>40241</t>
  </si>
  <si>
    <t>Paper Waste or Scrap</t>
  </si>
  <si>
    <t>40251</t>
  </si>
  <si>
    <t>Chemical or Petroleum Waste</t>
  </si>
  <si>
    <t>40261</t>
  </si>
  <si>
    <t>Rubber Or Plastic Scrap Or Waste</t>
  </si>
  <si>
    <t>40291</t>
  </si>
  <si>
    <t>Waste Or Scrap, Nec</t>
  </si>
  <si>
    <t>41114</t>
  </si>
  <si>
    <t>Articles Used See 41115 Or 42111-12 Or 4021/4029</t>
  </si>
  <si>
    <t>41115</t>
  </si>
  <si>
    <t>Articles Used Returned For Repair Or Reconditioni</t>
  </si>
  <si>
    <t>41116</t>
  </si>
  <si>
    <t>Household Goods Or Emigrant Movables</t>
  </si>
  <si>
    <t>41117</t>
  </si>
  <si>
    <t>Military Impedimenta</t>
  </si>
  <si>
    <t>41118</t>
  </si>
  <si>
    <t>Used Vehicles</t>
  </si>
  <si>
    <t>41211</t>
  </si>
  <si>
    <t>Special Commodities Not Taken In Reg Freight Serv</t>
  </si>
  <si>
    <t>42211</t>
  </si>
  <si>
    <t>Trailers Semi Trailers Orcontainers Return Empty</t>
  </si>
  <si>
    <t>42311</t>
  </si>
  <si>
    <t>Revenue Movement Of Containers,Carriers Or Device</t>
  </si>
  <si>
    <t>42312</t>
  </si>
  <si>
    <t>Revenue Moves Of Shipping Devices</t>
  </si>
  <si>
    <t>43111</t>
  </si>
  <si>
    <t>Mail</t>
  </si>
  <si>
    <t>44111</t>
  </si>
  <si>
    <t>Freight Forwarder Traffic</t>
  </si>
  <si>
    <t>46111</t>
  </si>
  <si>
    <t>All Freight Rate Shipments Nec Or Tofc Shipments</t>
  </si>
  <si>
    <t>P</t>
  </si>
  <si>
    <t>Intermodal</t>
  </si>
  <si>
    <t>46211</t>
  </si>
  <si>
    <t>Mixed Shipments,2 Or Moremajor Groups</t>
  </si>
  <si>
    <t>47111</t>
  </si>
  <si>
    <t>Small Packaged Freight Shipments</t>
  </si>
  <si>
    <t>48105</t>
  </si>
  <si>
    <t>Waste Flammable Liquids, Misc</t>
  </si>
  <si>
    <t>48601</t>
  </si>
  <si>
    <t>Waste Other Regulated Materials Group E</t>
  </si>
  <si>
    <t>48755</t>
  </si>
  <si>
    <t>Waste Stream Other Regulated Materials Group E</t>
  </si>
  <si>
    <t>01129</t>
  </si>
  <si>
    <t>Raw Cotton, Nec</t>
  </si>
  <si>
    <t>Redacted</t>
  </si>
  <si>
    <t>01221</t>
  </si>
  <si>
    <t>Apples</t>
  </si>
  <si>
    <t>01224</t>
  </si>
  <si>
    <t>Grapes</t>
  </si>
  <si>
    <t>01295</t>
  </si>
  <si>
    <t>Coffee, Green</t>
  </si>
  <si>
    <t>01331</t>
  </si>
  <si>
    <t>20331</t>
  </si>
  <si>
    <t>Canned Fruits</t>
  </si>
  <si>
    <t>24411</t>
  </si>
  <si>
    <t>Boxes, Cases, Crates or Carriers</t>
  </si>
  <si>
    <t>27812</t>
  </si>
  <si>
    <t>Loose Leaf Binders or Devices</t>
  </si>
  <si>
    <t>30619</t>
  </si>
  <si>
    <t>31611</t>
  </si>
  <si>
    <t>Luggage or Handbags</t>
  </si>
  <si>
    <t>32212</t>
  </si>
  <si>
    <t>Glass Bottles</t>
  </si>
  <si>
    <t>32292</t>
  </si>
  <si>
    <t>Lighting Glassware</t>
  </si>
  <si>
    <t>32552</t>
  </si>
  <si>
    <t>Nonclay Refractories</t>
  </si>
  <si>
    <t>33991</t>
  </si>
  <si>
    <t>Metal Powder, Flakes or Paste</t>
  </si>
  <si>
    <t>34612</t>
  </si>
  <si>
    <t>Stamped or Spun Household Utensils</t>
  </si>
  <si>
    <t>34999</t>
  </si>
  <si>
    <t>35371</t>
  </si>
  <si>
    <t>Industrial Trucks, Tractors, Trailers Stackers</t>
  </si>
  <si>
    <t>35552</t>
  </si>
  <si>
    <t>Printing Trades Machinery or Equipment</t>
  </si>
  <si>
    <t>37148</t>
  </si>
  <si>
    <t>Motor Vehicle Wheels or Parts</t>
  </si>
  <si>
    <t>39319</t>
  </si>
  <si>
    <t>Musical Instruments, Accessories or Parts</t>
  </si>
  <si>
    <t>41111</t>
  </si>
  <si>
    <t>Outfits Or Kits</t>
  </si>
  <si>
    <t>Cells Labeled "Redacted" Indicate Data Suppressed to Preserve Confidentiality</t>
  </si>
  <si>
    <t>Cars are in actual quantity; tons, revenue, and variable cost are all in thousands</t>
  </si>
  <si>
    <t>R/VC&lt;100</t>
  </si>
  <si>
    <t>100&lt;=R/VC&lt;180</t>
  </si>
  <si>
    <t>180&lt;=R/VC</t>
  </si>
  <si>
    <t>Revenue</t>
  </si>
  <si>
    <t>Variable Cost</t>
  </si>
  <si>
    <t>TOTALS (Released Data)</t>
  </si>
  <si>
    <t>TOTALS (All Data)</t>
  </si>
  <si>
    <t>Percent Released</t>
  </si>
  <si>
    <t>01334</t>
  </si>
  <si>
    <t>Celery</t>
  </si>
  <si>
    <t>01339</t>
  </si>
  <si>
    <t>Leafy Fresh Vegetables, Nec</t>
  </si>
  <si>
    <t>01398</t>
  </si>
  <si>
    <t>Cantaloupes, Melons or Muskmelons</t>
  </si>
  <si>
    <t>14519</t>
  </si>
  <si>
    <t>Ceramic or Clay Minerals, Crude</t>
  </si>
  <si>
    <t>19000</t>
  </si>
  <si>
    <t>Ordnance</t>
  </si>
  <si>
    <t>20311</t>
  </si>
  <si>
    <t>Canned Fish or Other Seafood</t>
  </si>
  <si>
    <t>20322</t>
  </si>
  <si>
    <t>Canned Soups</t>
  </si>
  <si>
    <t>20329</t>
  </si>
  <si>
    <t>Canned Specialties, Nec</t>
  </si>
  <si>
    <t>20342</t>
  </si>
  <si>
    <t>20361</t>
  </si>
  <si>
    <t>Frozen Processed Fish or Other Seafood</t>
  </si>
  <si>
    <t>20423</t>
  </si>
  <si>
    <t>Canned Feed, Animal, Fish or Poultry</t>
  </si>
  <si>
    <t>20452</t>
  </si>
  <si>
    <t>Prepared Flour Mixes</t>
  </si>
  <si>
    <t>22961</t>
  </si>
  <si>
    <t>Cord Or Fabrics Tire Fuelcell Industrial Belting</t>
  </si>
  <si>
    <t>26451</t>
  </si>
  <si>
    <t>Office Supplies</t>
  </si>
  <si>
    <t>28188</t>
  </si>
  <si>
    <t>Chemical Warfare Gases</t>
  </si>
  <si>
    <t>28196</t>
  </si>
  <si>
    <t>Aluminum Compounds</t>
  </si>
  <si>
    <t>31411</t>
  </si>
  <si>
    <t>Footwear, Leather or Other Materials</t>
  </si>
  <si>
    <t>32113</t>
  </si>
  <si>
    <t>Laminated or Safety Glass</t>
  </si>
  <si>
    <t>32954</t>
  </si>
  <si>
    <t>Pyrophillite, Steatite (Soapstone) or Talc</t>
  </si>
  <si>
    <t>32996</t>
  </si>
  <si>
    <t>Nonmetallic Mineral Insulating Materials</t>
  </si>
  <si>
    <t>33523</t>
  </si>
  <si>
    <t>Aluminum or Aluminum Base Alloy Rods or Bars</t>
  </si>
  <si>
    <t>34311</t>
  </si>
  <si>
    <t>Cast Iron Sanitary Ware</t>
  </si>
  <si>
    <t>34439</t>
  </si>
  <si>
    <t>Fabricated Plate Products, Nec</t>
  </si>
  <si>
    <t>34521</t>
  </si>
  <si>
    <t>Bolts, Nuts, Screws, or Other Industrial Fastener</t>
  </si>
  <si>
    <t>34997</t>
  </si>
  <si>
    <t>Metal Shipping Containers, Boxes or Racks</t>
  </si>
  <si>
    <t>35225</t>
  </si>
  <si>
    <t>Harvesting or Hay Machinery or Parts</t>
  </si>
  <si>
    <t>37428</t>
  </si>
  <si>
    <t>Parts or Accessories For Railroad or Street Cars</t>
  </si>
  <si>
    <t>39421</t>
  </si>
  <si>
    <t>Dolls or Stuffed Toy Animals</t>
  </si>
  <si>
    <t>39497</t>
  </si>
  <si>
    <t>Playground or Equipment or Parts</t>
  </si>
  <si>
    <t>39911</t>
  </si>
  <si>
    <t>Brooms or Brushes For Carpet Sweepers, Vacuum Clea</t>
  </si>
  <si>
    <t>39996</t>
  </si>
  <si>
    <t>Christmas Tree or Holiday Decorations</t>
  </si>
  <si>
    <t>40212</t>
  </si>
  <si>
    <t>Brass, Bronze, Copper or Alloy Scrap</t>
  </si>
  <si>
    <t>EXPANDED STRATIFICATION REPORT FOR 2015</t>
  </si>
  <si>
    <t>Broccoli</t>
  </si>
  <si>
    <t>Dehydrated Or Dried Vegetables, Or Soup Mixes Icefield Dry Ripe Vegetable</t>
  </si>
  <si>
    <t>Cars</t>
  </si>
  <si>
    <t>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</si>
</sst>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0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42" fontId="9" fillId="2" borderId="35" xfId="1" applyNumberFormat="1" applyFont="1" applyFill="1" applyBorder="1" applyAlignment="1">
      <alignment horizontal="center"/>
    </xf>
    <xf numFmtId="42" fontId="9" fillId="2" borderId="36" xfId="1" applyNumberFormat="1" applyFont="1" applyFill="1" applyBorder="1" applyAlignment="1">
      <alignment horizontal="center"/>
    </xf>
    <xf numFmtId="0" fontId="9" fillId="4" borderId="35" xfId="1" applyFont="1" applyFill="1" applyBorder="1" applyAlignment="1">
      <alignment horizontal="center"/>
    </xf>
    <xf numFmtId="0" fontId="9" fillId="4" borderId="36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0" fontId="3" fillId="3" borderId="0" xfId="0" applyFont="1" applyFill="1"/>
    <xf numFmtId="0" fontId="9" fillId="0" borderId="5" xfId="2" applyFont="1" applyFill="1" applyBorder="1" applyAlignment="1">
      <alignment horizontal="center"/>
    </xf>
    <xf numFmtId="0" fontId="9" fillId="0" borderId="5" xfId="2" quotePrefix="1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3" fontId="9" fillId="0" borderId="1" xfId="1" applyNumberFormat="1" applyFont="1" applyFill="1" applyBorder="1" applyAlignment="1"/>
    <xf numFmtId="3" fontId="9" fillId="0" borderId="13" xfId="1" applyNumberFormat="1" applyFont="1" applyFill="1" applyBorder="1" applyAlignment="1"/>
    <xf numFmtId="42" fontId="9" fillId="0" borderId="13" xfId="1" applyNumberFormat="1" applyFont="1" applyFill="1" applyBorder="1" applyAlignment="1"/>
    <xf numFmtId="42" fontId="9" fillId="0" borderId="14" xfId="1" applyNumberFormat="1" applyFont="1" applyFill="1" applyBorder="1" applyAlignment="1"/>
    <xf numFmtId="42" fontId="9" fillId="0" borderId="15" xfId="1" applyNumberFormat="1" applyFont="1" applyFill="1" applyBorder="1" applyAlignment="1"/>
    <xf numFmtId="3" fontId="9" fillId="0" borderId="16" xfId="1" applyNumberFormat="1" applyFont="1" applyFill="1" applyBorder="1" applyAlignment="1"/>
    <xf numFmtId="0" fontId="9" fillId="0" borderId="17" xfId="2" applyFont="1" applyFill="1" applyBorder="1" applyAlignment="1">
      <alignment horizontal="center"/>
    </xf>
    <xf numFmtId="0" fontId="9" fillId="0" borderId="17" xfId="2" quotePrefix="1" applyFont="1" applyFill="1" applyBorder="1" applyAlignment="1">
      <alignment horizontal="center"/>
    </xf>
    <xf numFmtId="0" fontId="9" fillId="0" borderId="18" xfId="2" applyFont="1" applyFill="1" applyBorder="1" applyAlignment="1">
      <alignment horizontal="center"/>
    </xf>
    <xf numFmtId="0" fontId="9" fillId="0" borderId="19" xfId="2" applyFont="1" applyFill="1" applyBorder="1" applyAlignment="1">
      <alignment horizontal="center"/>
    </xf>
    <xf numFmtId="3" fontId="9" fillId="0" borderId="20" xfId="1" applyNumberFormat="1" applyFont="1" applyFill="1" applyBorder="1" applyAlignment="1"/>
    <xf numFmtId="3" fontId="9" fillId="0" borderId="21" xfId="1" applyNumberFormat="1" applyFont="1" applyFill="1" applyBorder="1" applyAlignment="1"/>
    <xf numFmtId="42" fontId="9" fillId="0" borderId="21" xfId="1" applyNumberFormat="1" applyFont="1" applyFill="1" applyBorder="1" applyAlignment="1"/>
    <xf numFmtId="42" fontId="9" fillId="0" borderId="22" xfId="1" applyNumberFormat="1" applyFont="1" applyFill="1" applyBorder="1" applyAlignment="1"/>
    <xf numFmtId="42" fontId="9" fillId="0" borderId="23" xfId="1" applyNumberFormat="1" applyFont="1" applyFill="1" applyBorder="1" applyAlignment="1"/>
    <xf numFmtId="3" fontId="9" fillId="0" borderId="24" xfId="1" applyNumberFormat="1" applyFont="1" applyFill="1" applyBorder="1" applyAlignment="1"/>
    <xf numFmtId="0" fontId="9" fillId="0" borderId="30" xfId="2" applyFont="1" applyFill="1" applyBorder="1" applyAlignment="1">
      <alignment horizontal="center"/>
    </xf>
    <xf numFmtId="0" fontId="9" fillId="0" borderId="30" xfId="2" quotePrefix="1" applyFont="1" applyFill="1" applyBorder="1" applyAlignment="1">
      <alignment horizontal="center"/>
    </xf>
    <xf numFmtId="0" fontId="9" fillId="0" borderId="31" xfId="2" applyFont="1" applyFill="1" applyBorder="1" applyAlignment="1">
      <alignment horizontal="center"/>
    </xf>
    <xf numFmtId="0" fontId="9" fillId="0" borderId="32" xfId="2" applyFont="1" applyFill="1" applyBorder="1" applyAlignment="1">
      <alignment horizontal="center"/>
    </xf>
    <xf numFmtId="3" fontId="9" fillId="0" borderId="25" xfId="1" applyNumberFormat="1" applyFont="1" applyFill="1" applyBorder="1" applyAlignment="1"/>
    <xf numFmtId="3" fontId="9" fillId="0" borderId="26" xfId="1" applyNumberFormat="1" applyFont="1" applyFill="1" applyBorder="1" applyAlignment="1"/>
    <xf numFmtId="42" fontId="9" fillId="0" borderId="26" xfId="1" applyNumberFormat="1" applyFont="1" applyFill="1" applyBorder="1" applyAlignment="1"/>
    <xf numFmtId="42" fontId="9" fillId="0" borderId="27" xfId="1" applyNumberFormat="1" applyFont="1" applyFill="1" applyBorder="1" applyAlignment="1"/>
    <xf numFmtId="42" fontId="9" fillId="0" borderId="28" xfId="1" applyNumberFormat="1" applyFont="1" applyFill="1" applyBorder="1" applyAlignment="1"/>
    <xf numFmtId="3" fontId="9" fillId="0" borderId="29" xfId="1" applyNumberFormat="1" applyFont="1" applyFill="1" applyBorder="1" applyAlignment="1"/>
    <xf numFmtId="10" fontId="9" fillId="0" borderId="1" xfId="1" applyNumberFormat="1" applyFont="1" applyFill="1" applyBorder="1" applyAlignment="1"/>
    <xf numFmtId="10" fontId="9" fillId="0" borderId="13" xfId="1" applyNumberFormat="1" applyFont="1" applyFill="1" applyBorder="1" applyAlignment="1"/>
    <xf numFmtId="10" fontId="9" fillId="0" borderId="14" xfId="1" applyNumberFormat="1" applyFont="1" applyFill="1" applyBorder="1" applyAlignment="1"/>
    <xf numFmtId="10" fontId="9" fillId="0" borderId="15" xfId="1" applyNumberFormat="1" applyFont="1" applyFill="1" applyBorder="1" applyAlignment="1"/>
    <xf numFmtId="10" fontId="9" fillId="0" borderId="16" xfId="1" applyNumberFormat="1" applyFont="1" applyFill="1" applyBorder="1" applyAlignment="1"/>
    <xf numFmtId="0" fontId="3" fillId="0" borderId="0" xfId="0" applyFont="1" applyFill="1"/>
    <xf numFmtId="0" fontId="11" fillId="0" borderId="0" xfId="0" applyFont="1" applyFill="1"/>
    <xf numFmtId="0" fontId="10" fillId="0" borderId="37" xfId="0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_2010 Complete_1" xfId="2"/>
    <cellStyle name="Normal_2010 Inp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9"/>
  <sheetViews>
    <sheetView tabSelected="1" topLeftCell="B1" zoomScaleNormal="100" workbookViewId="0">
      <selection activeCell="C3" sqref="C3:Q3"/>
    </sheetView>
  </sheetViews>
  <sheetFormatPr defaultRowHeight="15" x14ac:dyDescent="0.25"/>
  <cols>
    <col min="1" max="1" width="3" style="1" hidden="1" customWidth="1"/>
    <col min="2" max="2" width="6" style="1" customWidth="1"/>
    <col min="3" max="3" width="84.140625" style="1" bestFit="1" customWidth="1"/>
    <col min="4" max="4" width="5.28515625" style="1" customWidth="1"/>
    <col min="5" max="5" width="22.140625" style="1" bestFit="1" customWidth="1"/>
    <col min="6" max="7" width="9.28515625" style="1" customWidth="1"/>
    <col min="8" max="8" width="11.5703125" style="1" customWidth="1"/>
    <col min="9" max="9" width="14.28515625" style="1" customWidth="1"/>
    <col min="10" max="10" width="10.140625" style="1" customWidth="1"/>
    <col min="11" max="11" width="9.28515625" style="1" customWidth="1"/>
    <col min="12" max="12" width="12.5703125" style="1" customWidth="1"/>
    <col min="13" max="13" width="12.7109375" style="1" customWidth="1"/>
    <col min="14" max="14" width="10.140625" style="1" customWidth="1"/>
    <col min="15" max="15" width="9.28515625" style="1" customWidth="1"/>
    <col min="16" max="16" width="12.5703125" style="1" customWidth="1"/>
    <col min="17" max="17" width="12.7109375" style="1" customWidth="1"/>
    <col min="18" max="16384" width="9.140625" style="1"/>
  </cols>
  <sheetData>
    <row r="1" spans="1:17" ht="18.75" x14ac:dyDescent="0.3">
      <c r="B1" s="2"/>
      <c r="C1" s="58" t="s">
        <v>849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8.75" x14ac:dyDescent="0.3">
      <c r="B2" s="2"/>
      <c r="C2" s="59" t="s">
        <v>776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8.75" x14ac:dyDescent="0.3">
      <c r="B3" s="2"/>
      <c r="C3" s="59" t="s">
        <v>777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9.5" thickBot="1" x14ac:dyDescent="0.35">
      <c r="B4" s="2"/>
      <c r="C4" s="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</row>
    <row r="5" spans="1:17" s="5" customFormat="1" ht="15.75" thickBot="1" x14ac:dyDescent="0.3">
      <c r="B5" s="65" t="s">
        <v>0</v>
      </c>
      <c r="C5" s="65" t="s">
        <v>2</v>
      </c>
      <c r="D5" s="6" t="s">
        <v>1</v>
      </c>
      <c r="E5" s="65" t="s">
        <v>4</v>
      </c>
      <c r="F5" s="60" t="s">
        <v>778</v>
      </c>
      <c r="G5" s="60"/>
      <c r="H5" s="60"/>
      <c r="I5" s="60"/>
      <c r="J5" s="61" t="s">
        <v>779</v>
      </c>
      <c r="K5" s="62"/>
      <c r="L5" s="62"/>
      <c r="M5" s="63"/>
      <c r="N5" s="61" t="s">
        <v>780</v>
      </c>
      <c r="O5" s="62"/>
      <c r="P5" s="62"/>
      <c r="Q5" s="64"/>
    </row>
    <row r="6" spans="1:17" s="5" customFormat="1" ht="15.75" thickBot="1" x14ac:dyDescent="0.3">
      <c r="A6" s="1"/>
      <c r="B6" s="66"/>
      <c r="C6" s="66"/>
      <c r="D6" s="7" t="s">
        <v>3</v>
      </c>
      <c r="E6" s="66"/>
      <c r="F6" s="8" t="s">
        <v>852</v>
      </c>
      <c r="G6" s="9" t="s">
        <v>853</v>
      </c>
      <c r="H6" s="10" t="s">
        <v>781</v>
      </c>
      <c r="I6" s="11" t="s">
        <v>782</v>
      </c>
      <c r="J6" s="9" t="s">
        <v>852</v>
      </c>
      <c r="K6" s="9" t="s">
        <v>853</v>
      </c>
      <c r="L6" s="12" t="s">
        <v>781</v>
      </c>
      <c r="M6" s="13" t="s">
        <v>782</v>
      </c>
      <c r="N6" s="9" t="s">
        <v>852</v>
      </c>
      <c r="O6" s="9" t="s">
        <v>853</v>
      </c>
      <c r="P6" s="14" t="s">
        <v>781</v>
      </c>
      <c r="Q6" s="15" t="s">
        <v>782</v>
      </c>
    </row>
    <row r="7" spans="1:17" x14ac:dyDescent="0.25">
      <c r="A7" s="16" t="str">
        <f>LEFT(B7,2)</f>
        <v>01</v>
      </c>
      <c r="B7" s="17" t="s">
        <v>736</v>
      </c>
      <c r="C7" s="18" t="s">
        <v>737</v>
      </c>
      <c r="D7" s="19" t="s">
        <v>15</v>
      </c>
      <c r="E7" s="20" t="s">
        <v>16</v>
      </c>
      <c r="F7" s="21">
        <v>560</v>
      </c>
      <c r="G7" s="22">
        <v>11.16</v>
      </c>
      <c r="H7" s="23">
        <v>356.93400000000003</v>
      </c>
      <c r="I7" s="24">
        <v>481.69900000000001</v>
      </c>
      <c r="J7" s="21" t="s">
        <v>738</v>
      </c>
      <c r="K7" s="22" t="s">
        <v>738</v>
      </c>
      <c r="L7" s="23" t="s">
        <v>738</v>
      </c>
      <c r="M7" s="25" t="s">
        <v>738</v>
      </c>
      <c r="N7" s="26">
        <v>800</v>
      </c>
      <c r="O7" s="22">
        <v>15.6</v>
      </c>
      <c r="P7" s="23">
        <v>1063.019</v>
      </c>
      <c r="Q7" s="25">
        <v>435.92099999999999</v>
      </c>
    </row>
    <row r="8" spans="1:17" x14ac:dyDescent="0.25">
      <c r="A8" s="16" t="str">
        <f t="shared" ref="A8:A71" si="0">LEFT(B8,2)</f>
        <v>01</v>
      </c>
      <c r="B8" s="27" t="s">
        <v>5</v>
      </c>
      <c r="C8" s="28" t="s">
        <v>6</v>
      </c>
      <c r="D8" s="29" t="s">
        <v>7</v>
      </c>
      <c r="E8" s="30" t="s">
        <v>8</v>
      </c>
      <c r="F8" s="31" t="s">
        <v>738</v>
      </c>
      <c r="G8" s="32" t="s">
        <v>738</v>
      </c>
      <c r="H8" s="33" t="s">
        <v>738</v>
      </c>
      <c r="I8" s="34" t="s">
        <v>738</v>
      </c>
      <c r="J8" s="31">
        <v>11816</v>
      </c>
      <c r="K8" s="32">
        <v>1130.72</v>
      </c>
      <c r="L8" s="33">
        <v>46464.423999999999</v>
      </c>
      <c r="M8" s="35">
        <v>34622.239000000001</v>
      </c>
      <c r="N8" s="36">
        <v>18040</v>
      </c>
      <c r="O8" s="32">
        <v>1652.23</v>
      </c>
      <c r="P8" s="33">
        <v>47999.724000000002</v>
      </c>
      <c r="Q8" s="35">
        <v>18900.695</v>
      </c>
    </row>
    <row r="9" spans="1:17" x14ac:dyDescent="0.25">
      <c r="A9" s="16" t="str">
        <f t="shared" si="0"/>
        <v>01</v>
      </c>
      <c r="B9" s="27" t="s">
        <v>9</v>
      </c>
      <c r="C9" s="28" t="s">
        <v>10</v>
      </c>
      <c r="D9" s="29" t="s">
        <v>7</v>
      </c>
      <c r="E9" s="30" t="s">
        <v>8</v>
      </c>
      <c r="F9" s="31">
        <v>49212</v>
      </c>
      <c r="G9" s="32">
        <v>5160.4989999999998</v>
      </c>
      <c r="H9" s="33">
        <v>97808.87</v>
      </c>
      <c r="I9" s="34">
        <v>131466.63</v>
      </c>
      <c r="J9" s="31">
        <v>329437</v>
      </c>
      <c r="K9" s="32">
        <v>35206.226000000002</v>
      </c>
      <c r="L9" s="33">
        <v>1048868.0330000001</v>
      </c>
      <c r="M9" s="35">
        <v>727114.39</v>
      </c>
      <c r="N9" s="36">
        <v>275096</v>
      </c>
      <c r="O9" s="32">
        <v>28816.920999999998</v>
      </c>
      <c r="P9" s="33">
        <v>928582.76500000001</v>
      </c>
      <c r="Q9" s="35">
        <v>436039.77500000002</v>
      </c>
    </row>
    <row r="10" spans="1:17" ht="15" customHeight="1" x14ac:dyDescent="0.25">
      <c r="A10" s="16" t="str">
        <f t="shared" si="0"/>
        <v>01</v>
      </c>
      <c r="B10" s="27" t="s">
        <v>11</v>
      </c>
      <c r="C10" s="28" t="s">
        <v>12</v>
      </c>
      <c r="D10" s="29" t="s">
        <v>7</v>
      </c>
      <c r="E10" s="30" t="s">
        <v>8</v>
      </c>
      <c r="F10" s="31">
        <v>1036</v>
      </c>
      <c r="G10" s="32">
        <v>92.796000000000006</v>
      </c>
      <c r="H10" s="33">
        <v>1857.164</v>
      </c>
      <c r="I10" s="34">
        <v>2785.2809999999999</v>
      </c>
      <c r="J10" s="31">
        <v>8788</v>
      </c>
      <c r="K10" s="32">
        <v>764.96799999999996</v>
      </c>
      <c r="L10" s="33">
        <v>24810.044999999998</v>
      </c>
      <c r="M10" s="35">
        <v>17315.118999999999</v>
      </c>
      <c r="N10" s="36">
        <v>11487</v>
      </c>
      <c r="O10" s="32">
        <v>952.88499999999999</v>
      </c>
      <c r="P10" s="33">
        <v>25748.521000000001</v>
      </c>
      <c r="Q10" s="35">
        <v>10937.138000000001</v>
      </c>
    </row>
    <row r="11" spans="1:17" x14ac:dyDescent="0.25">
      <c r="A11" s="16" t="str">
        <f t="shared" si="0"/>
        <v>01</v>
      </c>
      <c r="B11" s="27" t="s">
        <v>13</v>
      </c>
      <c r="C11" s="28" t="s">
        <v>14</v>
      </c>
      <c r="D11" s="29" t="s">
        <v>15</v>
      </c>
      <c r="E11" s="30" t="s">
        <v>16</v>
      </c>
      <c r="F11" s="31" t="s">
        <v>738</v>
      </c>
      <c r="G11" s="32" t="s">
        <v>738</v>
      </c>
      <c r="H11" s="33" t="s">
        <v>738</v>
      </c>
      <c r="I11" s="34" t="s">
        <v>738</v>
      </c>
      <c r="J11" s="31">
        <v>920</v>
      </c>
      <c r="K11" s="32">
        <v>25.08</v>
      </c>
      <c r="L11" s="33">
        <v>1248.5930000000001</v>
      </c>
      <c r="M11" s="35">
        <v>924.67600000000004</v>
      </c>
      <c r="N11" s="36">
        <v>480</v>
      </c>
      <c r="O11" s="32">
        <v>8.08</v>
      </c>
      <c r="P11" s="33">
        <v>788.71400000000006</v>
      </c>
      <c r="Q11" s="35">
        <v>327.43099999999998</v>
      </c>
    </row>
    <row r="12" spans="1:17" x14ac:dyDescent="0.25">
      <c r="A12" s="16" t="str">
        <f t="shared" si="0"/>
        <v>01</v>
      </c>
      <c r="B12" s="27" t="s">
        <v>17</v>
      </c>
      <c r="C12" s="28" t="s">
        <v>18</v>
      </c>
      <c r="D12" s="29" t="s">
        <v>7</v>
      </c>
      <c r="E12" s="30" t="s">
        <v>8</v>
      </c>
      <c r="F12" s="31" t="s">
        <v>738</v>
      </c>
      <c r="G12" s="32" t="s">
        <v>738</v>
      </c>
      <c r="H12" s="33" t="s">
        <v>738</v>
      </c>
      <c r="I12" s="34" t="s">
        <v>738</v>
      </c>
      <c r="J12" s="31" t="s">
        <v>738</v>
      </c>
      <c r="K12" s="32" t="s">
        <v>738</v>
      </c>
      <c r="L12" s="33" t="s">
        <v>738</v>
      </c>
      <c r="M12" s="35" t="s">
        <v>738</v>
      </c>
      <c r="N12" s="36">
        <v>728</v>
      </c>
      <c r="O12" s="32">
        <v>73.239999999999995</v>
      </c>
      <c r="P12" s="33">
        <v>1041.4939999999999</v>
      </c>
      <c r="Q12" s="35">
        <v>444.37200000000001</v>
      </c>
    </row>
    <row r="13" spans="1:17" x14ac:dyDescent="0.25">
      <c r="A13" s="16" t="str">
        <f t="shared" si="0"/>
        <v>01</v>
      </c>
      <c r="B13" s="27" t="s">
        <v>19</v>
      </c>
      <c r="C13" s="28" t="s">
        <v>20</v>
      </c>
      <c r="D13" s="29" t="s">
        <v>7</v>
      </c>
      <c r="E13" s="30" t="s">
        <v>8</v>
      </c>
      <c r="F13" s="31">
        <v>552</v>
      </c>
      <c r="G13" s="32">
        <v>55.728000000000002</v>
      </c>
      <c r="H13" s="33">
        <v>1207.5119999999999</v>
      </c>
      <c r="I13" s="34">
        <v>1634.078</v>
      </c>
      <c r="J13" s="31">
        <v>16310</v>
      </c>
      <c r="K13" s="32">
        <v>1747.5060000000001</v>
      </c>
      <c r="L13" s="33">
        <v>58709.866000000002</v>
      </c>
      <c r="M13" s="35">
        <v>38644.290999999997</v>
      </c>
      <c r="N13" s="36">
        <v>43863</v>
      </c>
      <c r="O13" s="32">
        <v>4557.7860000000001</v>
      </c>
      <c r="P13" s="33">
        <v>144417.508</v>
      </c>
      <c r="Q13" s="35">
        <v>64682.58</v>
      </c>
    </row>
    <row r="14" spans="1:17" x14ac:dyDescent="0.25">
      <c r="A14" s="16" t="str">
        <f t="shared" si="0"/>
        <v>01</v>
      </c>
      <c r="B14" s="27" t="s">
        <v>21</v>
      </c>
      <c r="C14" s="28" t="s">
        <v>22</v>
      </c>
      <c r="D14" s="29" t="s">
        <v>7</v>
      </c>
      <c r="E14" s="30" t="s">
        <v>8</v>
      </c>
      <c r="F14" s="31">
        <v>19136</v>
      </c>
      <c r="G14" s="32">
        <v>1957.9359999999999</v>
      </c>
      <c r="H14" s="33">
        <v>46684.080999999998</v>
      </c>
      <c r="I14" s="34">
        <v>61338.000999999997</v>
      </c>
      <c r="J14" s="31">
        <v>107535</v>
      </c>
      <c r="K14" s="32">
        <v>11143.245999999999</v>
      </c>
      <c r="L14" s="33">
        <v>420193.00699999998</v>
      </c>
      <c r="M14" s="35">
        <v>305746.99900000001</v>
      </c>
      <c r="N14" s="36">
        <v>224423</v>
      </c>
      <c r="O14" s="32">
        <v>23457.697</v>
      </c>
      <c r="P14" s="33">
        <v>892626.98300000001</v>
      </c>
      <c r="Q14" s="35">
        <v>360471.44900000002</v>
      </c>
    </row>
    <row r="15" spans="1:17" x14ac:dyDescent="0.25">
      <c r="A15" s="16" t="str">
        <f t="shared" si="0"/>
        <v>01</v>
      </c>
      <c r="B15" s="27" t="s">
        <v>23</v>
      </c>
      <c r="C15" s="28" t="s">
        <v>24</v>
      </c>
      <c r="D15" s="29" t="s">
        <v>7</v>
      </c>
      <c r="E15" s="30" t="s">
        <v>8</v>
      </c>
      <c r="F15" s="31">
        <v>344</v>
      </c>
      <c r="G15" s="32">
        <v>34.432000000000002</v>
      </c>
      <c r="H15" s="33">
        <v>846.38</v>
      </c>
      <c r="I15" s="34">
        <v>1108.52</v>
      </c>
      <c r="J15" s="31">
        <v>1096</v>
      </c>
      <c r="K15" s="32">
        <v>91.331999999999994</v>
      </c>
      <c r="L15" s="33">
        <v>2956.38</v>
      </c>
      <c r="M15" s="35">
        <v>2419.5529999999999</v>
      </c>
      <c r="N15" s="36">
        <v>2288</v>
      </c>
      <c r="O15" s="32">
        <v>215.27199999999999</v>
      </c>
      <c r="P15" s="33">
        <v>4385.3999999999996</v>
      </c>
      <c r="Q15" s="35">
        <v>2044.347</v>
      </c>
    </row>
    <row r="16" spans="1:17" x14ac:dyDescent="0.25">
      <c r="A16" s="16" t="str">
        <f t="shared" si="0"/>
        <v>01</v>
      </c>
      <c r="B16" s="27" t="s">
        <v>23</v>
      </c>
      <c r="C16" s="28" t="s">
        <v>24</v>
      </c>
      <c r="D16" s="29" t="s">
        <v>724</v>
      </c>
      <c r="E16" s="30" t="s">
        <v>725</v>
      </c>
      <c r="F16" s="31" t="s">
        <v>738</v>
      </c>
      <c r="G16" s="32" t="s">
        <v>738</v>
      </c>
      <c r="H16" s="33" t="s">
        <v>738</v>
      </c>
      <c r="I16" s="34" t="s">
        <v>738</v>
      </c>
      <c r="J16" s="31">
        <v>21280</v>
      </c>
      <c r="K16" s="32">
        <v>576</v>
      </c>
      <c r="L16" s="33">
        <v>27065.414000000001</v>
      </c>
      <c r="M16" s="35">
        <v>24876.687000000002</v>
      </c>
      <c r="N16" s="36" t="s">
        <v>738</v>
      </c>
      <c r="O16" s="32" t="s">
        <v>738</v>
      </c>
      <c r="P16" s="33" t="s">
        <v>738</v>
      </c>
      <c r="Q16" s="35" t="s">
        <v>738</v>
      </c>
    </row>
    <row r="17" spans="1:17" x14ac:dyDescent="0.25">
      <c r="A17" s="16" t="str">
        <f t="shared" si="0"/>
        <v>01</v>
      </c>
      <c r="B17" s="27" t="s">
        <v>23</v>
      </c>
      <c r="C17" s="28" t="s">
        <v>24</v>
      </c>
      <c r="D17" s="29" t="s">
        <v>15</v>
      </c>
      <c r="E17" s="30" t="s">
        <v>16</v>
      </c>
      <c r="F17" s="31">
        <v>19840</v>
      </c>
      <c r="G17" s="32">
        <v>531.20000000000005</v>
      </c>
      <c r="H17" s="33">
        <v>23178.397000000001</v>
      </c>
      <c r="I17" s="34">
        <v>24374.233</v>
      </c>
      <c r="J17" s="31">
        <v>111600</v>
      </c>
      <c r="K17" s="32">
        <v>2992.04</v>
      </c>
      <c r="L17" s="33">
        <v>141486.54800000001</v>
      </c>
      <c r="M17" s="35">
        <v>129263.122</v>
      </c>
      <c r="N17" s="36">
        <v>800</v>
      </c>
      <c r="O17" s="32">
        <v>10.52</v>
      </c>
      <c r="P17" s="33">
        <v>810.44</v>
      </c>
      <c r="Q17" s="35">
        <v>415.69600000000003</v>
      </c>
    </row>
    <row r="18" spans="1:17" x14ac:dyDescent="0.25">
      <c r="A18" s="16" t="str">
        <f t="shared" si="0"/>
        <v>01</v>
      </c>
      <c r="B18" s="27" t="s">
        <v>25</v>
      </c>
      <c r="C18" s="28" t="s">
        <v>26</v>
      </c>
      <c r="D18" s="29" t="s">
        <v>27</v>
      </c>
      <c r="E18" s="30" t="s">
        <v>28</v>
      </c>
      <c r="F18" s="31" t="s">
        <v>738</v>
      </c>
      <c r="G18" s="32" t="s">
        <v>738</v>
      </c>
      <c r="H18" s="33" t="s">
        <v>738</v>
      </c>
      <c r="I18" s="34" t="s">
        <v>738</v>
      </c>
      <c r="J18" s="31">
        <v>1800</v>
      </c>
      <c r="K18" s="32">
        <v>148.73599999999999</v>
      </c>
      <c r="L18" s="33">
        <v>8537.1640000000007</v>
      </c>
      <c r="M18" s="35">
        <v>6820.9859999999999</v>
      </c>
      <c r="N18" s="36" t="s">
        <v>738</v>
      </c>
      <c r="O18" s="32" t="s">
        <v>738</v>
      </c>
      <c r="P18" s="33" t="s">
        <v>738</v>
      </c>
      <c r="Q18" s="35" t="s">
        <v>738</v>
      </c>
    </row>
    <row r="19" spans="1:17" x14ac:dyDescent="0.25">
      <c r="A19" s="16" t="str">
        <f t="shared" si="0"/>
        <v>01</v>
      </c>
      <c r="B19" s="27" t="s">
        <v>25</v>
      </c>
      <c r="C19" s="28" t="s">
        <v>26</v>
      </c>
      <c r="D19" s="29" t="s">
        <v>29</v>
      </c>
      <c r="E19" s="30" t="s">
        <v>30</v>
      </c>
      <c r="F19" s="31">
        <v>1132</v>
      </c>
      <c r="G19" s="32">
        <v>94.78</v>
      </c>
      <c r="H19" s="33">
        <v>4553.7079999999996</v>
      </c>
      <c r="I19" s="34">
        <v>5064.6570000000002</v>
      </c>
      <c r="J19" s="31">
        <v>5836</v>
      </c>
      <c r="K19" s="32">
        <v>544.63599999999997</v>
      </c>
      <c r="L19" s="33">
        <v>30186.204000000002</v>
      </c>
      <c r="M19" s="35">
        <v>22356.434000000001</v>
      </c>
      <c r="N19" s="36">
        <v>1396</v>
      </c>
      <c r="O19" s="32">
        <v>100.94499999999999</v>
      </c>
      <c r="P19" s="33">
        <v>6359.3770000000004</v>
      </c>
      <c r="Q19" s="35">
        <v>2889.43</v>
      </c>
    </row>
    <row r="20" spans="1:17" x14ac:dyDescent="0.25">
      <c r="A20" s="16" t="str">
        <f t="shared" si="0"/>
        <v>01</v>
      </c>
      <c r="B20" s="27" t="s">
        <v>25</v>
      </c>
      <c r="C20" s="28" t="s">
        <v>26</v>
      </c>
      <c r="D20" s="29" t="s">
        <v>31</v>
      </c>
      <c r="E20" s="30" t="s">
        <v>32</v>
      </c>
      <c r="F20" s="31" t="s">
        <v>738</v>
      </c>
      <c r="G20" s="32" t="s">
        <v>738</v>
      </c>
      <c r="H20" s="33" t="s">
        <v>738</v>
      </c>
      <c r="I20" s="34" t="s">
        <v>738</v>
      </c>
      <c r="J20" s="31">
        <v>536</v>
      </c>
      <c r="K20" s="32">
        <v>51.043999999999997</v>
      </c>
      <c r="L20" s="33">
        <v>2713.268</v>
      </c>
      <c r="M20" s="35">
        <v>1964.2729999999999</v>
      </c>
      <c r="N20" s="36" t="s">
        <v>738</v>
      </c>
      <c r="O20" s="32" t="s">
        <v>738</v>
      </c>
      <c r="P20" s="33" t="s">
        <v>738</v>
      </c>
      <c r="Q20" s="35" t="s">
        <v>738</v>
      </c>
    </row>
    <row r="21" spans="1:17" x14ac:dyDescent="0.25">
      <c r="A21" s="16" t="str">
        <f t="shared" si="0"/>
        <v>01</v>
      </c>
      <c r="B21" s="27" t="s">
        <v>25</v>
      </c>
      <c r="C21" s="28" t="s">
        <v>26</v>
      </c>
      <c r="D21" s="29" t="s">
        <v>15</v>
      </c>
      <c r="E21" s="30" t="s">
        <v>16</v>
      </c>
      <c r="F21" s="31" t="s">
        <v>738</v>
      </c>
      <c r="G21" s="32" t="s">
        <v>738</v>
      </c>
      <c r="H21" s="33" t="s">
        <v>738</v>
      </c>
      <c r="I21" s="34" t="s">
        <v>738</v>
      </c>
      <c r="J21" s="31">
        <v>1760</v>
      </c>
      <c r="K21" s="32">
        <v>26.2</v>
      </c>
      <c r="L21" s="33">
        <v>1502.96</v>
      </c>
      <c r="M21" s="35">
        <v>1298.2170000000001</v>
      </c>
      <c r="N21" s="36" t="s">
        <v>738</v>
      </c>
      <c r="O21" s="32" t="s">
        <v>738</v>
      </c>
      <c r="P21" s="33" t="s">
        <v>738</v>
      </c>
      <c r="Q21" s="35" t="s">
        <v>738</v>
      </c>
    </row>
    <row r="22" spans="1:17" x14ac:dyDescent="0.25">
      <c r="A22" s="16" t="str">
        <f t="shared" si="0"/>
        <v>01</v>
      </c>
      <c r="B22" s="27" t="s">
        <v>33</v>
      </c>
      <c r="C22" s="28" t="s">
        <v>34</v>
      </c>
      <c r="D22" s="29" t="s">
        <v>7</v>
      </c>
      <c r="E22" s="30" t="s">
        <v>8</v>
      </c>
      <c r="F22" s="31" t="s">
        <v>738</v>
      </c>
      <c r="G22" s="32" t="s">
        <v>738</v>
      </c>
      <c r="H22" s="33" t="s">
        <v>738</v>
      </c>
      <c r="I22" s="34" t="s">
        <v>738</v>
      </c>
      <c r="J22" s="31">
        <v>3000</v>
      </c>
      <c r="K22" s="32">
        <v>273.88</v>
      </c>
      <c r="L22" s="33">
        <v>9346.1200000000008</v>
      </c>
      <c r="M22" s="35">
        <v>6097.357</v>
      </c>
      <c r="N22" s="36" t="s">
        <v>738</v>
      </c>
      <c r="O22" s="32" t="s">
        <v>738</v>
      </c>
      <c r="P22" s="33" t="s">
        <v>738</v>
      </c>
      <c r="Q22" s="35" t="s">
        <v>738</v>
      </c>
    </row>
    <row r="23" spans="1:17" x14ac:dyDescent="0.25">
      <c r="A23" s="16" t="str">
        <f t="shared" si="0"/>
        <v>01</v>
      </c>
      <c r="B23" s="27" t="s">
        <v>35</v>
      </c>
      <c r="C23" s="28" t="s">
        <v>36</v>
      </c>
      <c r="D23" s="29" t="s">
        <v>7</v>
      </c>
      <c r="E23" s="30" t="s">
        <v>8</v>
      </c>
      <c r="F23" s="31">
        <v>7818</v>
      </c>
      <c r="G23" s="32">
        <v>793.55899999999997</v>
      </c>
      <c r="H23" s="33">
        <v>14537.355</v>
      </c>
      <c r="I23" s="34">
        <v>17630.830000000002</v>
      </c>
      <c r="J23" s="31">
        <v>87340</v>
      </c>
      <c r="K23" s="32">
        <v>9074.7510000000002</v>
      </c>
      <c r="L23" s="33">
        <v>256884.057</v>
      </c>
      <c r="M23" s="35">
        <v>173488.43400000001</v>
      </c>
      <c r="N23" s="36">
        <v>154516</v>
      </c>
      <c r="O23" s="32">
        <v>16463.264999999999</v>
      </c>
      <c r="P23" s="33">
        <v>622494.12699999998</v>
      </c>
      <c r="Q23" s="35">
        <v>289027.723</v>
      </c>
    </row>
    <row r="24" spans="1:17" x14ac:dyDescent="0.25">
      <c r="A24" s="16" t="str">
        <f t="shared" si="0"/>
        <v>01</v>
      </c>
      <c r="B24" s="27" t="s">
        <v>35</v>
      </c>
      <c r="C24" s="28" t="s">
        <v>36</v>
      </c>
      <c r="D24" s="29" t="s">
        <v>15</v>
      </c>
      <c r="E24" s="30" t="s">
        <v>16</v>
      </c>
      <c r="F24" s="31">
        <v>1080</v>
      </c>
      <c r="G24" s="32">
        <v>26.2</v>
      </c>
      <c r="H24" s="33">
        <v>1021.96</v>
      </c>
      <c r="I24" s="34">
        <v>1095.539</v>
      </c>
      <c r="J24" s="31">
        <v>6440</v>
      </c>
      <c r="K24" s="32">
        <v>153.84</v>
      </c>
      <c r="L24" s="33">
        <v>7633.7290000000003</v>
      </c>
      <c r="M24" s="35">
        <v>6967.3019999999997</v>
      </c>
      <c r="N24" s="36" t="s">
        <v>738</v>
      </c>
      <c r="O24" s="32" t="s">
        <v>738</v>
      </c>
      <c r="P24" s="33" t="s">
        <v>738</v>
      </c>
      <c r="Q24" s="35" t="s">
        <v>738</v>
      </c>
    </row>
    <row r="25" spans="1:17" x14ac:dyDescent="0.25">
      <c r="A25" s="16" t="str">
        <f t="shared" si="0"/>
        <v>01</v>
      </c>
      <c r="B25" s="27" t="s">
        <v>37</v>
      </c>
      <c r="C25" s="28" t="s">
        <v>38</v>
      </c>
      <c r="D25" s="29" t="s">
        <v>7</v>
      </c>
      <c r="E25" s="30" t="s">
        <v>8</v>
      </c>
      <c r="F25" s="31">
        <v>676</v>
      </c>
      <c r="G25" s="32">
        <v>53.195999999999998</v>
      </c>
      <c r="H25" s="33">
        <v>1988.34</v>
      </c>
      <c r="I25" s="34">
        <v>2740.7269999999999</v>
      </c>
      <c r="J25" s="31">
        <v>3136</v>
      </c>
      <c r="K25" s="32">
        <v>258</v>
      </c>
      <c r="L25" s="33">
        <v>10476.319</v>
      </c>
      <c r="M25" s="35">
        <v>7619.5780000000004</v>
      </c>
      <c r="N25" s="36">
        <v>2744</v>
      </c>
      <c r="O25" s="32">
        <v>220.51599999999999</v>
      </c>
      <c r="P25" s="33">
        <v>8205.5349999999999</v>
      </c>
      <c r="Q25" s="35">
        <v>3650.6030000000001</v>
      </c>
    </row>
    <row r="26" spans="1:17" x14ac:dyDescent="0.25">
      <c r="A26" s="16" t="str">
        <f t="shared" si="0"/>
        <v>01</v>
      </c>
      <c r="B26" s="27" t="s">
        <v>39</v>
      </c>
      <c r="C26" s="28" t="s">
        <v>40</v>
      </c>
      <c r="D26" s="29" t="s">
        <v>15</v>
      </c>
      <c r="E26" s="30" t="s">
        <v>16</v>
      </c>
      <c r="F26" s="31" t="s">
        <v>738</v>
      </c>
      <c r="G26" s="32" t="s">
        <v>738</v>
      </c>
      <c r="H26" s="33" t="s">
        <v>738</v>
      </c>
      <c r="I26" s="34" t="s">
        <v>738</v>
      </c>
      <c r="J26" s="31">
        <v>720</v>
      </c>
      <c r="K26" s="32">
        <v>18</v>
      </c>
      <c r="L26" s="33">
        <v>1292.52</v>
      </c>
      <c r="M26" s="35">
        <v>1099.7719999999999</v>
      </c>
      <c r="N26" s="36" t="s">
        <v>738</v>
      </c>
      <c r="O26" s="32" t="s">
        <v>738</v>
      </c>
      <c r="P26" s="33" t="s">
        <v>738</v>
      </c>
      <c r="Q26" s="35" t="s">
        <v>738</v>
      </c>
    </row>
    <row r="27" spans="1:17" x14ac:dyDescent="0.25">
      <c r="A27" s="16" t="str">
        <f t="shared" si="0"/>
        <v>01</v>
      </c>
      <c r="B27" s="27" t="s">
        <v>41</v>
      </c>
      <c r="C27" s="28" t="s">
        <v>42</v>
      </c>
      <c r="D27" s="29" t="s">
        <v>7</v>
      </c>
      <c r="E27" s="30" t="s">
        <v>8</v>
      </c>
      <c r="F27" s="31" t="s">
        <v>738</v>
      </c>
      <c r="G27" s="32" t="s">
        <v>738</v>
      </c>
      <c r="H27" s="33" t="s">
        <v>738</v>
      </c>
      <c r="I27" s="34" t="s">
        <v>738</v>
      </c>
      <c r="J27" s="31">
        <v>1000</v>
      </c>
      <c r="K27" s="32">
        <v>98.876000000000005</v>
      </c>
      <c r="L27" s="33">
        <v>5766.37</v>
      </c>
      <c r="M27" s="35">
        <v>4563.9849999999997</v>
      </c>
      <c r="N27" s="36">
        <v>416</v>
      </c>
      <c r="O27" s="32">
        <v>32.64</v>
      </c>
      <c r="P27" s="33">
        <v>2295.6370000000002</v>
      </c>
      <c r="Q27" s="35">
        <v>1100.3209999999999</v>
      </c>
    </row>
    <row r="28" spans="1:17" x14ac:dyDescent="0.25">
      <c r="A28" s="16" t="str">
        <f t="shared" si="0"/>
        <v>01</v>
      </c>
      <c r="B28" s="27" t="s">
        <v>41</v>
      </c>
      <c r="C28" s="28" t="s">
        <v>42</v>
      </c>
      <c r="D28" s="29" t="s">
        <v>15</v>
      </c>
      <c r="E28" s="30" t="s">
        <v>16</v>
      </c>
      <c r="F28" s="31" t="s">
        <v>738</v>
      </c>
      <c r="G28" s="32" t="s">
        <v>738</v>
      </c>
      <c r="H28" s="33" t="s">
        <v>738</v>
      </c>
      <c r="I28" s="34" t="s">
        <v>738</v>
      </c>
      <c r="J28" s="31">
        <v>1840</v>
      </c>
      <c r="K28" s="32">
        <v>43.44</v>
      </c>
      <c r="L28" s="33">
        <v>3080.48</v>
      </c>
      <c r="M28" s="35">
        <v>2490.9189999999999</v>
      </c>
      <c r="N28" s="36" t="s">
        <v>738</v>
      </c>
      <c r="O28" s="32" t="s">
        <v>738</v>
      </c>
      <c r="P28" s="33" t="s">
        <v>738</v>
      </c>
      <c r="Q28" s="35" t="s">
        <v>738</v>
      </c>
    </row>
    <row r="29" spans="1:17" x14ac:dyDescent="0.25">
      <c r="A29" s="16" t="str">
        <f t="shared" si="0"/>
        <v>01</v>
      </c>
      <c r="B29" s="27" t="s">
        <v>43</v>
      </c>
      <c r="C29" s="28" t="s">
        <v>44</v>
      </c>
      <c r="D29" s="29" t="s">
        <v>27</v>
      </c>
      <c r="E29" s="30" t="s">
        <v>28</v>
      </c>
      <c r="F29" s="31" t="s">
        <v>738</v>
      </c>
      <c r="G29" s="32" t="s">
        <v>738</v>
      </c>
      <c r="H29" s="33" t="s">
        <v>738</v>
      </c>
      <c r="I29" s="34" t="s">
        <v>738</v>
      </c>
      <c r="J29" s="31">
        <v>800</v>
      </c>
      <c r="K29" s="32">
        <v>64.72</v>
      </c>
      <c r="L29" s="33">
        <v>3257.8</v>
      </c>
      <c r="M29" s="35">
        <v>2264.4879999999998</v>
      </c>
      <c r="N29" s="36" t="s">
        <v>738</v>
      </c>
      <c r="O29" s="32" t="s">
        <v>738</v>
      </c>
      <c r="P29" s="33" t="s">
        <v>738</v>
      </c>
      <c r="Q29" s="35" t="s">
        <v>738</v>
      </c>
    </row>
    <row r="30" spans="1:17" x14ac:dyDescent="0.25">
      <c r="A30" s="16" t="str">
        <f t="shared" si="0"/>
        <v>01</v>
      </c>
      <c r="B30" s="27" t="s">
        <v>43</v>
      </c>
      <c r="C30" s="28" t="s">
        <v>44</v>
      </c>
      <c r="D30" s="29" t="s">
        <v>15</v>
      </c>
      <c r="E30" s="30" t="s">
        <v>16</v>
      </c>
      <c r="F30" s="31" t="s">
        <v>738</v>
      </c>
      <c r="G30" s="32" t="s">
        <v>738</v>
      </c>
      <c r="H30" s="33" t="s">
        <v>738</v>
      </c>
      <c r="I30" s="34" t="s">
        <v>738</v>
      </c>
      <c r="J30" s="31">
        <v>2680</v>
      </c>
      <c r="K30" s="32">
        <v>53.16</v>
      </c>
      <c r="L30" s="33">
        <v>4370.9319999999998</v>
      </c>
      <c r="M30" s="35">
        <v>3271.712</v>
      </c>
      <c r="N30" s="36" t="s">
        <v>738</v>
      </c>
      <c r="O30" s="32" t="s">
        <v>738</v>
      </c>
      <c r="P30" s="33" t="s">
        <v>738</v>
      </c>
      <c r="Q30" s="35" t="s">
        <v>738</v>
      </c>
    </row>
    <row r="31" spans="1:17" x14ac:dyDescent="0.25">
      <c r="A31" s="16" t="str">
        <f t="shared" si="0"/>
        <v>01</v>
      </c>
      <c r="B31" s="27" t="s">
        <v>45</v>
      </c>
      <c r="C31" s="28" t="s">
        <v>46</v>
      </c>
      <c r="D31" s="29" t="s">
        <v>47</v>
      </c>
      <c r="E31" s="30" t="s">
        <v>48</v>
      </c>
      <c r="F31" s="31" t="s">
        <v>738</v>
      </c>
      <c r="G31" s="32" t="s">
        <v>738</v>
      </c>
      <c r="H31" s="33" t="s">
        <v>738</v>
      </c>
      <c r="I31" s="34" t="s">
        <v>738</v>
      </c>
      <c r="J31" s="31">
        <v>4628</v>
      </c>
      <c r="K31" s="32">
        <v>314.44400000000002</v>
      </c>
      <c r="L31" s="33">
        <v>48571.036</v>
      </c>
      <c r="M31" s="35">
        <v>34743.872000000003</v>
      </c>
      <c r="N31" s="36" t="s">
        <v>738</v>
      </c>
      <c r="O31" s="32" t="s">
        <v>738</v>
      </c>
      <c r="P31" s="33" t="s">
        <v>738</v>
      </c>
      <c r="Q31" s="35" t="s">
        <v>738</v>
      </c>
    </row>
    <row r="32" spans="1:17" x14ac:dyDescent="0.25">
      <c r="A32" s="16" t="str">
        <f t="shared" si="0"/>
        <v>01</v>
      </c>
      <c r="B32" s="27" t="s">
        <v>45</v>
      </c>
      <c r="C32" s="28" t="s">
        <v>46</v>
      </c>
      <c r="D32" s="29" t="s">
        <v>15</v>
      </c>
      <c r="E32" s="30" t="s">
        <v>16</v>
      </c>
      <c r="F32" s="31" t="s">
        <v>738</v>
      </c>
      <c r="G32" s="32" t="s">
        <v>738</v>
      </c>
      <c r="H32" s="33" t="s">
        <v>738</v>
      </c>
      <c r="I32" s="34" t="s">
        <v>738</v>
      </c>
      <c r="J32" s="31">
        <v>760</v>
      </c>
      <c r="K32" s="32">
        <v>14.4</v>
      </c>
      <c r="L32" s="33">
        <v>976.68</v>
      </c>
      <c r="M32" s="35">
        <v>653.471</v>
      </c>
      <c r="N32" s="36" t="s">
        <v>738</v>
      </c>
      <c r="O32" s="32" t="s">
        <v>738</v>
      </c>
      <c r="P32" s="33" t="s">
        <v>738</v>
      </c>
      <c r="Q32" s="35" t="s">
        <v>738</v>
      </c>
    </row>
    <row r="33" spans="1:17" x14ac:dyDescent="0.25">
      <c r="A33" s="16" t="str">
        <f t="shared" si="0"/>
        <v>01</v>
      </c>
      <c r="B33" s="27" t="s">
        <v>49</v>
      </c>
      <c r="C33" s="28" t="s">
        <v>50</v>
      </c>
      <c r="D33" s="29" t="s">
        <v>15</v>
      </c>
      <c r="E33" s="30" t="s">
        <v>16</v>
      </c>
      <c r="F33" s="31" t="s">
        <v>738</v>
      </c>
      <c r="G33" s="32" t="s">
        <v>738</v>
      </c>
      <c r="H33" s="33" t="s">
        <v>738</v>
      </c>
      <c r="I33" s="34" t="s">
        <v>738</v>
      </c>
      <c r="J33" s="31">
        <v>1560</v>
      </c>
      <c r="K33" s="32">
        <v>30.32</v>
      </c>
      <c r="L33" s="33">
        <v>2655.56</v>
      </c>
      <c r="M33" s="35">
        <v>1878.191</v>
      </c>
      <c r="N33" s="36" t="s">
        <v>738</v>
      </c>
      <c r="O33" s="32" t="s">
        <v>738</v>
      </c>
      <c r="P33" s="33" t="s">
        <v>738</v>
      </c>
      <c r="Q33" s="35" t="s">
        <v>738</v>
      </c>
    </row>
    <row r="34" spans="1:17" x14ac:dyDescent="0.25">
      <c r="A34" s="16" t="str">
        <f t="shared" si="0"/>
        <v>01</v>
      </c>
      <c r="B34" s="27" t="s">
        <v>51</v>
      </c>
      <c r="C34" s="28" t="s">
        <v>52</v>
      </c>
      <c r="D34" s="29" t="s">
        <v>15</v>
      </c>
      <c r="E34" s="30" t="s">
        <v>16</v>
      </c>
      <c r="F34" s="31" t="s">
        <v>738</v>
      </c>
      <c r="G34" s="32" t="s">
        <v>738</v>
      </c>
      <c r="H34" s="33" t="s">
        <v>738</v>
      </c>
      <c r="I34" s="34" t="s">
        <v>738</v>
      </c>
      <c r="J34" s="31">
        <v>2240</v>
      </c>
      <c r="K34" s="32">
        <v>42.68</v>
      </c>
      <c r="L34" s="33">
        <v>3131.28</v>
      </c>
      <c r="M34" s="35">
        <v>2056.2240000000002</v>
      </c>
      <c r="N34" s="36" t="s">
        <v>738</v>
      </c>
      <c r="O34" s="32" t="s">
        <v>738</v>
      </c>
      <c r="P34" s="33" t="s">
        <v>738</v>
      </c>
      <c r="Q34" s="35" t="s">
        <v>738</v>
      </c>
    </row>
    <row r="35" spans="1:17" x14ac:dyDescent="0.25">
      <c r="A35" s="16" t="str">
        <f t="shared" si="0"/>
        <v>01</v>
      </c>
      <c r="B35" s="27" t="s">
        <v>739</v>
      </c>
      <c r="C35" s="28" t="s">
        <v>740</v>
      </c>
      <c r="D35" s="29" t="s">
        <v>15</v>
      </c>
      <c r="E35" s="30" t="s">
        <v>16</v>
      </c>
      <c r="F35" s="31" t="s">
        <v>738</v>
      </c>
      <c r="G35" s="32" t="s">
        <v>738</v>
      </c>
      <c r="H35" s="33" t="s">
        <v>738</v>
      </c>
      <c r="I35" s="34" t="s">
        <v>738</v>
      </c>
      <c r="J35" s="31">
        <v>1320</v>
      </c>
      <c r="K35" s="32">
        <v>25.8</v>
      </c>
      <c r="L35" s="33">
        <v>1851.04</v>
      </c>
      <c r="M35" s="35">
        <v>1304.1410000000001</v>
      </c>
      <c r="N35" s="36" t="s">
        <v>738</v>
      </c>
      <c r="O35" s="32" t="s">
        <v>738</v>
      </c>
      <c r="P35" s="33" t="s">
        <v>738</v>
      </c>
      <c r="Q35" s="35" t="s">
        <v>738</v>
      </c>
    </row>
    <row r="36" spans="1:17" x14ac:dyDescent="0.25">
      <c r="A36" s="16" t="str">
        <f t="shared" si="0"/>
        <v>01</v>
      </c>
      <c r="B36" s="27" t="s">
        <v>741</v>
      </c>
      <c r="C36" s="28" t="s">
        <v>742</v>
      </c>
      <c r="D36" s="29" t="s">
        <v>15</v>
      </c>
      <c r="E36" s="30" t="s">
        <v>16</v>
      </c>
      <c r="F36" s="31" t="s">
        <v>738</v>
      </c>
      <c r="G36" s="32" t="s">
        <v>738</v>
      </c>
      <c r="H36" s="33" t="s">
        <v>738</v>
      </c>
      <c r="I36" s="34" t="s">
        <v>738</v>
      </c>
      <c r="J36" s="31">
        <v>1080</v>
      </c>
      <c r="K36" s="32">
        <v>22.8</v>
      </c>
      <c r="L36" s="33">
        <v>1537.12</v>
      </c>
      <c r="M36" s="35">
        <v>1028.992</v>
      </c>
      <c r="N36" s="36" t="s">
        <v>738</v>
      </c>
      <c r="O36" s="32" t="s">
        <v>738</v>
      </c>
      <c r="P36" s="33" t="s">
        <v>738</v>
      </c>
      <c r="Q36" s="35" t="s">
        <v>738</v>
      </c>
    </row>
    <row r="37" spans="1:17" x14ac:dyDescent="0.25">
      <c r="A37" s="16" t="str">
        <f t="shared" si="0"/>
        <v>01</v>
      </c>
      <c r="B37" s="27" t="s">
        <v>743</v>
      </c>
      <c r="C37" s="28" t="s">
        <v>744</v>
      </c>
      <c r="D37" s="29" t="s">
        <v>15</v>
      </c>
      <c r="E37" s="30" t="s">
        <v>16</v>
      </c>
      <c r="F37" s="31">
        <v>1120</v>
      </c>
      <c r="G37" s="32">
        <v>16.88</v>
      </c>
      <c r="H37" s="33">
        <v>554.88</v>
      </c>
      <c r="I37" s="34">
        <v>901.71100000000001</v>
      </c>
      <c r="J37" s="31" t="s">
        <v>738</v>
      </c>
      <c r="K37" s="32" t="s">
        <v>738</v>
      </c>
      <c r="L37" s="33" t="s">
        <v>738</v>
      </c>
      <c r="M37" s="35" t="s">
        <v>738</v>
      </c>
      <c r="N37" s="36" t="s">
        <v>738</v>
      </c>
      <c r="O37" s="32" t="s">
        <v>738</v>
      </c>
      <c r="P37" s="33" t="s">
        <v>738</v>
      </c>
      <c r="Q37" s="35" t="s">
        <v>738</v>
      </c>
    </row>
    <row r="38" spans="1:17" x14ac:dyDescent="0.25">
      <c r="A38" s="16" t="str">
        <f t="shared" si="0"/>
        <v>01</v>
      </c>
      <c r="B38" s="27" t="s">
        <v>745</v>
      </c>
      <c r="C38" s="28" t="s">
        <v>850</v>
      </c>
      <c r="D38" s="29" t="s">
        <v>15</v>
      </c>
      <c r="E38" s="30" t="s">
        <v>16</v>
      </c>
      <c r="F38" s="31" t="s">
        <v>738</v>
      </c>
      <c r="G38" s="32" t="s">
        <v>738</v>
      </c>
      <c r="H38" s="33" t="s">
        <v>738</v>
      </c>
      <c r="I38" s="34" t="s">
        <v>738</v>
      </c>
      <c r="J38" s="31">
        <v>800</v>
      </c>
      <c r="K38" s="32">
        <v>12.44</v>
      </c>
      <c r="L38" s="33">
        <v>1028.52</v>
      </c>
      <c r="M38" s="35">
        <v>676.84699999999998</v>
      </c>
      <c r="N38" s="36" t="s">
        <v>738</v>
      </c>
      <c r="O38" s="32" t="s">
        <v>738</v>
      </c>
      <c r="P38" s="33" t="s">
        <v>738</v>
      </c>
      <c r="Q38" s="35" t="s">
        <v>738</v>
      </c>
    </row>
    <row r="39" spans="1:17" x14ac:dyDescent="0.25">
      <c r="A39" s="16" t="str">
        <f t="shared" si="0"/>
        <v>01</v>
      </c>
      <c r="B39" s="27" t="s">
        <v>786</v>
      </c>
      <c r="C39" s="28" t="s">
        <v>787</v>
      </c>
      <c r="D39" s="29" t="s">
        <v>15</v>
      </c>
      <c r="E39" s="30" t="s">
        <v>16</v>
      </c>
      <c r="F39" s="31" t="s">
        <v>738</v>
      </c>
      <c r="G39" s="32" t="s">
        <v>738</v>
      </c>
      <c r="H39" s="33" t="s">
        <v>738</v>
      </c>
      <c r="I39" s="34" t="s">
        <v>738</v>
      </c>
      <c r="J39" s="31">
        <v>1240</v>
      </c>
      <c r="K39" s="32">
        <v>25.16</v>
      </c>
      <c r="L39" s="33">
        <v>1899.8</v>
      </c>
      <c r="M39" s="35">
        <v>1208.6189999999999</v>
      </c>
      <c r="N39" s="36" t="s">
        <v>738</v>
      </c>
      <c r="O39" s="32" t="s">
        <v>738</v>
      </c>
      <c r="P39" s="33" t="s">
        <v>738</v>
      </c>
      <c r="Q39" s="35" t="s">
        <v>738</v>
      </c>
    </row>
    <row r="40" spans="1:17" x14ac:dyDescent="0.25">
      <c r="A40" s="16" t="str">
        <f t="shared" si="0"/>
        <v>01</v>
      </c>
      <c r="B40" s="27" t="s">
        <v>788</v>
      </c>
      <c r="C40" s="28" t="s">
        <v>789</v>
      </c>
      <c r="D40" s="29" t="s">
        <v>15</v>
      </c>
      <c r="E40" s="30" t="s">
        <v>16</v>
      </c>
      <c r="F40" s="31" t="s">
        <v>738</v>
      </c>
      <c r="G40" s="32" t="s">
        <v>738</v>
      </c>
      <c r="H40" s="33" t="s">
        <v>738</v>
      </c>
      <c r="I40" s="34" t="s">
        <v>738</v>
      </c>
      <c r="J40" s="31">
        <v>1200</v>
      </c>
      <c r="K40" s="32">
        <v>25.12</v>
      </c>
      <c r="L40" s="33">
        <v>1597.36</v>
      </c>
      <c r="M40" s="35">
        <v>1102.973</v>
      </c>
      <c r="N40" s="36" t="s">
        <v>738</v>
      </c>
      <c r="O40" s="32" t="s">
        <v>738</v>
      </c>
      <c r="P40" s="33" t="s">
        <v>738</v>
      </c>
      <c r="Q40" s="35" t="s">
        <v>738</v>
      </c>
    </row>
    <row r="41" spans="1:17" x14ac:dyDescent="0.25">
      <c r="A41" s="16" t="str">
        <f t="shared" si="0"/>
        <v>01</v>
      </c>
      <c r="B41" s="27" t="s">
        <v>53</v>
      </c>
      <c r="C41" s="28" t="s">
        <v>54</v>
      </c>
      <c r="D41" s="29" t="s">
        <v>27</v>
      </c>
      <c r="E41" s="30" t="s">
        <v>28</v>
      </c>
      <c r="F41" s="31">
        <v>920</v>
      </c>
      <c r="G41" s="32">
        <v>76.36</v>
      </c>
      <c r="H41" s="33">
        <v>3330.585</v>
      </c>
      <c r="I41" s="34">
        <v>4785.6319999999996</v>
      </c>
      <c r="J41" s="31">
        <v>2400</v>
      </c>
      <c r="K41" s="32">
        <v>212.6</v>
      </c>
      <c r="L41" s="33">
        <v>12154.74</v>
      </c>
      <c r="M41" s="35">
        <v>9868.9279999999999</v>
      </c>
      <c r="N41" s="36">
        <v>480</v>
      </c>
      <c r="O41" s="32">
        <v>40.840000000000003</v>
      </c>
      <c r="P41" s="33">
        <v>2085.7719999999999</v>
      </c>
      <c r="Q41" s="35">
        <v>986.69299999999998</v>
      </c>
    </row>
    <row r="42" spans="1:17" x14ac:dyDescent="0.25">
      <c r="A42" s="16" t="str">
        <f t="shared" si="0"/>
        <v>01</v>
      </c>
      <c r="B42" s="27" t="s">
        <v>53</v>
      </c>
      <c r="C42" s="28" t="s">
        <v>54</v>
      </c>
      <c r="D42" s="29" t="s">
        <v>55</v>
      </c>
      <c r="E42" s="30" t="s">
        <v>56</v>
      </c>
      <c r="F42" s="31" t="s">
        <v>738</v>
      </c>
      <c r="G42" s="32" t="s">
        <v>738</v>
      </c>
      <c r="H42" s="33" t="s">
        <v>738</v>
      </c>
      <c r="I42" s="34" t="s">
        <v>738</v>
      </c>
      <c r="J42" s="31">
        <v>320</v>
      </c>
      <c r="K42" s="32">
        <v>24.08</v>
      </c>
      <c r="L42" s="33">
        <v>1479.16</v>
      </c>
      <c r="M42" s="35">
        <v>1187.616</v>
      </c>
      <c r="N42" s="36" t="s">
        <v>738</v>
      </c>
      <c r="O42" s="32" t="s">
        <v>738</v>
      </c>
      <c r="P42" s="33" t="s">
        <v>738</v>
      </c>
      <c r="Q42" s="35" t="s">
        <v>738</v>
      </c>
    </row>
    <row r="43" spans="1:17" x14ac:dyDescent="0.25">
      <c r="A43" s="16" t="str">
        <f t="shared" si="0"/>
        <v>01</v>
      </c>
      <c r="B43" s="27" t="s">
        <v>53</v>
      </c>
      <c r="C43" s="28" t="s">
        <v>54</v>
      </c>
      <c r="D43" s="29" t="s">
        <v>7</v>
      </c>
      <c r="E43" s="30" t="s">
        <v>8</v>
      </c>
      <c r="F43" s="31" t="s">
        <v>738</v>
      </c>
      <c r="G43" s="32" t="s">
        <v>738</v>
      </c>
      <c r="H43" s="33" t="s">
        <v>738</v>
      </c>
      <c r="I43" s="34" t="s">
        <v>738</v>
      </c>
      <c r="J43" s="31">
        <v>1880</v>
      </c>
      <c r="K43" s="32">
        <v>188.16</v>
      </c>
      <c r="L43" s="33">
        <v>9147</v>
      </c>
      <c r="M43" s="35">
        <v>6912.9459999999999</v>
      </c>
      <c r="N43" s="36">
        <v>1120</v>
      </c>
      <c r="O43" s="32">
        <v>113.04</v>
      </c>
      <c r="P43" s="33">
        <v>3609.0709999999999</v>
      </c>
      <c r="Q43" s="35">
        <v>1465.8910000000001</v>
      </c>
    </row>
    <row r="44" spans="1:17" x14ac:dyDescent="0.25">
      <c r="A44" s="16" t="str">
        <f t="shared" si="0"/>
        <v>01</v>
      </c>
      <c r="B44" s="27" t="s">
        <v>53</v>
      </c>
      <c r="C44" s="28" t="s">
        <v>54</v>
      </c>
      <c r="D44" s="29" t="s">
        <v>15</v>
      </c>
      <c r="E44" s="30" t="s">
        <v>16</v>
      </c>
      <c r="F44" s="31">
        <v>2600</v>
      </c>
      <c r="G44" s="32">
        <v>85.32</v>
      </c>
      <c r="H44" s="33">
        <v>4168.8109999999997</v>
      </c>
      <c r="I44" s="34">
        <v>4654.1949999999997</v>
      </c>
      <c r="J44" s="31">
        <v>2880</v>
      </c>
      <c r="K44" s="32">
        <v>218.12</v>
      </c>
      <c r="L44" s="33">
        <v>11344.306</v>
      </c>
      <c r="M44" s="35">
        <v>8790.0110000000004</v>
      </c>
      <c r="N44" s="36">
        <v>600</v>
      </c>
      <c r="O44" s="32">
        <v>59.4</v>
      </c>
      <c r="P44" s="33">
        <v>2186.3200000000002</v>
      </c>
      <c r="Q44" s="35">
        <v>1037.453</v>
      </c>
    </row>
    <row r="45" spans="1:17" x14ac:dyDescent="0.25">
      <c r="A45" s="16" t="str">
        <f t="shared" si="0"/>
        <v>01</v>
      </c>
      <c r="B45" s="27" t="s">
        <v>57</v>
      </c>
      <c r="C45" s="28" t="s">
        <v>58</v>
      </c>
      <c r="D45" s="29" t="s">
        <v>7</v>
      </c>
      <c r="E45" s="30" t="s">
        <v>8</v>
      </c>
      <c r="F45" s="31" t="s">
        <v>738</v>
      </c>
      <c r="G45" s="32" t="s">
        <v>738</v>
      </c>
      <c r="H45" s="33" t="s">
        <v>738</v>
      </c>
      <c r="I45" s="34" t="s">
        <v>738</v>
      </c>
      <c r="J45" s="31">
        <v>2992</v>
      </c>
      <c r="K45" s="32">
        <v>301.036</v>
      </c>
      <c r="L45" s="33">
        <v>15055.288</v>
      </c>
      <c r="M45" s="35">
        <v>12045.65</v>
      </c>
      <c r="N45" s="36">
        <v>1597</v>
      </c>
      <c r="O45" s="32">
        <v>160.47</v>
      </c>
      <c r="P45" s="33">
        <v>6103.3549999999996</v>
      </c>
      <c r="Q45" s="35">
        <v>2659.1460000000002</v>
      </c>
    </row>
    <row r="46" spans="1:17" x14ac:dyDescent="0.25">
      <c r="A46" s="16" t="str">
        <f t="shared" si="0"/>
        <v>01</v>
      </c>
      <c r="B46" s="27" t="s">
        <v>59</v>
      </c>
      <c r="C46" s="28" t="s">
        <v>60</v>
      </c>
      <c r="D46" s="29" t="s">
        <v>7</v>
      </c>
      <c r="E46" s="30" t="s">
        <v>8</v>
      </c>
      <c r="F46" s="31" t="s">
        <v>738</v>
      </c>
      <c r="G46" s="32" t="s">
        <v>738</v>
      </c>
      <c r="H46" s="33" t="s">
        <v>738</v>
      </c>
      <c r="I46" s="34" t="s">
        <v>738</v>
      </c>
      <c r="J46" s="31">
        <v>1828</v>
      </c>
      <c r="K46" s="32">
        <v>184.02799999999999</v>
      </c>
      <c r="L46" s="33">
        <v>9929.2520000000004</v>
      </c>
      <c r="M46" s="35">
        <v>8400.7990000000009</v>
      </c>
      <c r="N46" s="36" t="s">
        <v>738</v>
      </c>
      <c r="O46" s="32" t="s">
        <v>738</v>
      </c>
      <c r="P46" s="33" t="s">
        <v>738</v>
      </c>
      <c r="Q46" s="35" t="s">
        <v>738</v>
      </c>
    </row>
    <row r="47" spans="1:17" x14ac:dyDescent="0.25">
      <c r="A47" s="16" t="str">
        <f t="shared" si="0"/>
        <v>01</v>
      </c>
      <c r="B47" s="27" t="s">
        <v>790</v>
      </c>
      <c r="C47" s="28" t="s">
        <v>791</v>
      </c>
      <c r="D47" s="29" t="s">
        <v>15</v>
      </c>
      <c r="E47" s="30" t="s">
        <v>16</v>
      </c>
      <c r="F47" s="31" t="s">
        <v>738</v>
      </c>
      <c r="G47" s="32" t="s">
        <v>738</v>
      </c>
      <c r="H47" s="33" t="s">
        <v>738</v>
      </c>
      <c r="I47" s="34" t="s">
        <v>738</v>
      </c>
      <c r="J47" s="31">
        <v>1040</v>
      </c>
      <c r="K47" s="32">
        <v>19.12</v>
      </c>
      <c r="L47" s="33">
        <v>1420.96</v>
      </c>
      <c r="M47" s="35">
        <v>951.14599999999996</v>
      </c>
      <c r="N47" s="36" t="s">
        <v>738</v>
      </c>
      <c r="O47" s="32" t="s">
        <v>738</v>
      </c>
      <c r="P47" s="33" t="s">
        <v>738</v>
      </c>
      <c r="Q47" s="35" t="s">
        <v>738</v>
      </c>
    </row>
    <row r="48" spans="1:17" x14ac:dyDescent="0.25">
      <c r="A48" s="16" t="str">
        <f t="shared" si="0"/>
        <v>01</v>
      </c>
      <c r="B48" s="27" t="s">
        <v>61</v>
      </c>
      <c r="C48" s="28" t="s">
        <v>62</v>
      </c>
      <c r="D48" s="29" t="s">
        <v>724</v>
      </c>
      <c r="E48" s="30" t="s">
        <v>725</v>
      </c>
      <c r="F48" s="31" t="s">
        <v>738</v>
      </c>
      <c r="G48" s="32" t="s">
        <v>738</v>
      </c>
      <c r="H48" s="33" t="s">
        <v>738</v>
      </c>
      <c r="I48" s="34" t="s">
        <v>738</v>
      </c>
      <c r="J48" s="31">
        <v>1760</v>
      </c>
      <c r="K48" s="32">
        <v>34.08</v>
      </c>
      <c r="L48" s="33">
        <v>2790.48</v>
      </c>
      <c r="M48" s="35">
        <v>1720.0039999999999</v>
      </c>
      <c r="N48" s="36" t="s">
        <v>738</v>
      </c>
      <c r="O48" s="32" t="s">
        <v>738</v>
      </c>
      <c r="P48" s="33" t="s">
        <v>738</v>
      </c>
      <c r="Q48" s="35" t="s">
        <v>738</v>
      </c>
    </row>
    <row r="49" spans="1:17" x14ac:dyDescent="0.25">
      <c r="A49" s="16" t="str">
        <f t="shared" si="0"/>
        <v>01</v>
      </c>
      <c r="B49" s="27" t="s">
        <v>61</v>
      </c>
      <c r="C49" s="28" t="s">
        <v>62</v>
      </c>
      <c r="D49" s="29" t="s">
        <v>15</v>
      </c>
      <c r="E49" s="30" t="s">
        <v>16</v>
      </c>
      <c r="F49" s="31" t="s">
        <v>738</v>
      </c>
      <c r="G49" s="32" t="s">
        <v>738</v>
      </c>
      <c r="H49" s="33" t="s">
        <v>738</v>
      </c>
      <c r="I49" s="34" t="s">
        <v>738</v>
      </c>
      <c r="J49" s="31">
        <v>9000</v>
      </c>
      <c r="K49" s="32">
        <v>159.80000000000001</v>
      </c>
      <c r="L49" s="33">
        <v>13830.4</v>
      </c>
      <c r="M49" s="35">
        <v>8634.7559999999994</v>
      </c>
      <c r="N49" s="36" t="s">
        <v>738</v>
      </c>
      <c r="O49" s="32" t="s">
        <v>738</v>
      </c>
      <c r="P49" s="33" t="s">
        <v>738</v>
      </c>
      <c r="Q49" s="35" t="s">
        <v>738</v>
      </c>
    </row>
    <row r="50" spans="1:17" x14ac:dyDescent="0.25">
      <c r="A50" s="16" t="str">
        <f t="shared" si="0"/>
        <v>01</v>
      </c>
      <c r="B50" s="27" t="s">
        <v>63</v>
      </c>
      <c r="C50" s="28" t="s">
        <v>64</v>
      </c>
      <c r="D50" s="29" t="s">
        <v>724</v>
      </c>
      <c r="E50" s="30" t="s">
        <v>725</v>
      </c>
      <c r="F50" s="31" t="s">
        <v>738</v>
      </c>
      <c r="G50" s="32" t="s">
        <v>738</v>
      </c>
      <c r="H50" s="33" t="s">
        <v>738</v>
      </c>
      <c r="I50" s="34" t="s">
        <v>738</v>
      </c>
      <c r="J50" s="31">
        <v>840</v>
      </c>
      <c r="K50" s="32">
        <v>15.36</v>
      </c>
      <c r="L50" s="33">
        <v>869.28</v>
      </c>
      <c r="M50" s="35">
        <v>767.31899999999996</v>
      </c>
      <c r="N50" s="36" t="s">
        <v>738</v>
      </c>
      <c r="O50" s="32" t="s">
        <v>738</v>
      </c>
      <c r="P50" s="33" t="s">
        <v>738</v>
      </c>
      <c r="Q50" s="35" t="s">
        <v>738</v>
      </c>
    </row>
    <row r="51" spans="1:17" x14ac:dyDescent="0.25">
      <c r="A51" s="16" t="str">
        <f t="shared" si="0"/>
        <v>01</v>
      </c>
      <c r="B51" s="27" t="s">
        <v>63</v>
      </c>
      <c r="C51" s="28" t="s">
        <v>64</v>
      </c>
      <c r="D51" s="29" t="s">
        <v>15</v>
      </c>
      <c r="E51" s="30" t="s">
        <v>16</v>
      </c>
      <c r="F51" s="31">
        <v>2440</v>
      </c>
      <c r="G51" s="32">
        <v>47.36</v>
      </c>
      <c r="H51" s="33">
        <v>1764.36</v>
      </c>
      <c r="I51" s="34">
        <v>1991.3420000000001</v>
      </c>
      <c r="J51" s="31">
        <v>3160</v>
      </c>
      <c r="K51" s="32">
        <v>60.36</v>
      </c>
      <c r="L51" s="33">
        <v>3152.8</v>
      </c>
      <c r="M51" s="35">
        <v>2807.82</v>
      </c>
      <c r="N51" s="36" t="s">
        <v>738</v>
      </c>
      <c r="O51" s="32" t="s">
        <v>738</v>
      </c>
      <c r="P51" s="33" t="s">
        <v>738</v>
      </c>
      <c r="Q51" s="35" t="s">
        <v>738</v>
      </c>
    </row>
    <row r="52" spans="1:17" x14ac:dyDescent="0.25">
      <c r="A52" s="16" t="str">
        <f t="shared" si="0"/>
        <v>09</v>
      </c>
      <c r="B52" s="27" t="s">
        <v>65</v>
      </c>
      <c r="C52" s="28" t="s">
        <v>66</v>
      </c>
      <c r="D52" s="29" t="s">
        <v>15</v>
      </c>
      <c r="E52" s="30" t="s">
        <v>16</v>
      </c>
      <c r="F52" s="31" t="s">
        <v>738</v>
      </c>
      <c r="G52" s="32" t="s">
        <v>738</v>
      </c>
      <c r="H52" s="33" t="s">
        <v>738</v>
      </c>
      <c r="I52" s="34" t="s">
        <v>738</v>
      </c>
      <c r="J52" s="31">
        <v>920</v>
      </c>
      <c r="K52" s="32">
        <v>21.24</v>
      </c>
      <c r="L52" s="33">
        <v>1615.08</v>
      </c>
      <c r="M52" s="35">
        <v>1218.6769999999999</v>
      </c>
      <c r="N52" s="36" t="s">
        <v>738</v>
      </c>
      <c r="O52" s="32" t="s">
        <v>738</v>
      </c>
      <c r="P52" s="33" t="s">
        <v>738</v>
      </c>
      <c r="Q52" s="35" t="s">
        <v>738</v>
      </c>
    </row>
    <row r="53" spans="1:17" x14ac:dyDescent="0.25">
      <c r="A53" s="16" t="str">
        <f t="shared" si="0"/>
        <v>09</v>
      </c>
      <c r="B53" s="27" t="s">
        <v>67</v>
      </c>
      <c r="C53" s="28" t="s">
        <v>68</v>
      </c>
      <c r="D53" s="29" t="s">
        <v>15</v>
      </c>
      <c r="E53" s="30" t="s">
        <v>16</v>
      </c>
      <c r="F53" s="31" t="s">
        <v>738</v>
      </c>
      <c r="G53" s="32" t="s">
        <v>738</v>
      </c>
      <c r="H53" s="33" t="s">
        <v>738</v>
      </c>
      <c r="I53" s="34" t="s">
        <v>738</v>
      </c>
      <c r="J53" s="31">
        <v>1200</v>
      </c>
      <c r="K53" s="32">
        <v>22.76</v>
      </c>
      <c r="L53" s="33">
        <v>1628.24</v>
      </c>
      <c r="M53" s="35">
        <v>1084.3620000000001</v>
      </c>
      <c r="N53" s="36" t="s">
        <v>738</v>
      </c>
      <c r="O53" s="32" t="s">
        <v>738</v>
      </c>
      <c r="P53" s="33" t="s">
        <v>738</v>
      </c>
      <c r="Q53" s="35" t="s">
        <v>738</v>
      </c>
    </row>
    <row r="54" spans="1:17" x14ac:dyDescent="0.25">
      <c r="A54" s="16" t="str">
        <f t="shared" si="0"/>
        <v>10</v>
      </c>
      <c r="B54" s="27" t="s">
        <v>69</v>
      </c>
      <c r="C54" s="28" t="s">
        <v>70</v>
      </c>
      <c r="D54" s="29" t="s">
        <v>71</v>
      </c>
      <c r="E54" s="30" t="s">
        <v>72</v>
      </c>
      <c r="F54" s="31" t="s">
        <v>738</v>
      </c>
      <c r="G54" s="32" t="s">
        <v>738</v>
      </c>
      <c r="H54" s="33" t="s">
        <v>738</v>
      </c>
      <c r="I54" s="34" t="s">
        <v>738</v>
      </c>
      <c r="J54" s="31">
        <v>24754</v>
      </c>
      <c r="K54" s="32">
        <v>2484.4549999999999</v>
      </c>
      <c r="L54" s="33">
        <v>51918.92</v>
      </c>
      <c r="M54" s="35">
        <v>37133.502999999997</v>
      </c>
      <c r="N54" s="36" t="s">
        <v>738</v>
      </c>
      <c r="O54" s="32" t="s">
        <v>738</v>
      </c>
      <c r="P54" s="33" t="s">
        <v>738</v>
      </c>
      <c r="Q54" s="35" t="s">
        <v>738</v>
      </c>
    </row>
    <row r="55" spans="1:17" x14ac:dyDescent="0.25">
      <c r="A55" s="16" t="str">
        <f t="shared" si="0"/>
        <v>10</v>
      </c>
      <c r="B55" s="27" t="s">
        <v>69</v>
      </c>
      <c r="C55" s="28" t="s">
        <v>70</v>
      </c>
      <c r="D55" s="29" t="s">
        <v>73</v>
      </c>
      <c r="E55" s="30" t="s">
        <v>74</v>
      </c>
      <c r="F55" s="31" t="s">
        <v>738</v>
      </c>
      <c r="G55" s="32" t="s">
        <v>738</v>
      </c>
      <c r="H55" s="33" t="s">
        <v>738</v>
      </c>
      <c r="I55" s="34" t="s">
        <v>738</v>
      </c>
      <c r="J55" s="31">
        <v>106291</v>
      </c>
      <c r="K55" s="32">
        <v>9977.1280000000006</v>
      </c>
      <c r="L55" s="33">
        <v>75908.528999999995</v>
      </c>
      <c r="M55" s="35">
        <v>50384.741999999998</v>
      </c>
      <c r="N55" s="36">
        <v>318283</v>
      </c>
      <c r="O55" s="32">
        <v>25406.124</v>
      </c>
      <c r="P55" s="33">
        <v>159929.08799999999</v>
      </c>
      <c r="Q55" s="35">
        <v>62131.455999999998</v>
      </c>
    </row>
    <row r="56" spans="1:17" x14ac:dyDescent="0.25">
      <c r="A56" s="16" t="str">
        <f t="shared" si="0"/>
        <v>10</v>
      </c>
      <c r="B56" s="27" t="s">
        <v>75</v>
      </c>
      <c r="C56" s="28" t="s">
        <v>76</v>
      </c>
      <c r="D56" s="29" t="s">
        <v>7</v>
      </c>
      <c r="E56" s="30" t="s">
        <v>8</v>
      </c>
      <c r="F56" s="31" t="s">
        <v>738</v>
      </c>
      <c r="G56" s="32" t="s">
        <v>738</v>
      </c>
      <c r="H56" s="33" t="s">
        <v>738</v>
      </c>
      <c r="I56" s="34" t="s">
        <v>738</v>
      </c>
      <c r="J56" s="31">
        <v>2040</v>
      </c>
      <c r="K56" s="32">
        <v>198.06399999999999</v>
      </c>
      <c r="L56" s="33">
        <v>9475.9830000000002</v>
      </c>
      <c r="M56" s="35">
        <v>6084.1059999999998</v>
      </c>
      <c r="N56" s="36">
        <v>14024</v>
      </c>
      <c r="O56" s="32">
        <v>1374.66</v>
      </c>
      <c r="P56" s="33">
        <v>48187.408000000003</v>
      </c>
      <c r="Q56" s="35">
        <v>20142.481</v>
      </c>
    </row>
    <row r="57" spans="1:17" x14ac:dyDescent="0.25">
      <c r="A57" s="16" t="str">
        <f t="shared" si="0"/>
        <v>10</v>
      </c>
      <c r="B57" s="27" t="s">
        <v>77</v>
      </c>
      <c r="C57" s="28" t="s">
        <v>78</v>
      </c>
      <c r="D57" s="29" t="s">
        <v>7</v>
      </c>
      <c r="E57" s="30" t="s">
        <v>8</v>
      </c>
      <c r="F57" s="31" t="s">
        <v>738</v>
      </c>
      <c r="G57" s="32" t="s">
        <v>738</v>
      </c>
      <c r="H57" s="33" t="s">
        <v>738</v>
      </c>
      <c r="I57" s="34" t="s">
        <v>738</v>
      </c>
      <c r="J57" s="31" t="s">
        <v>738</v>
      </c>
      <c r="K57" s="32" t="s">
        <v>738</v>
      </c>
      <c r="L57" s="33" t="s">
        <v>738</v>
      </c>
      <c r="M57" s="35" t="s">
        <v>738</v>
      </c>
      <c r="N57" s="36">
        <v>9927</v>
      </c>
      <c r="O57" s="32">
        <v>967.64300000000003</v>
      </c>
      <c r="P57" s="33">
        <v>20722.833999999999</v>
      </c>
      <c r="Q57" s="35">
        <v>8313.7270000000008</v>
      </c>
    </row>
    <row r="58" spans="1:17" x14ac:dyDescent="0.25">
      <c r="A58" s="16" t="str">
        <f t="shared" si="0"/>
        <v>11</v>
      </c>
      <c r="B58" s="27" t="s">
        <v>79</v>
      </c>
      <c r="C58" s="28" t="s">
        <v>80</v>
      </c>
      <c r="D58" s="29" t="s">
        <v>71</v>
      </c>
      <c r="E58" s="30" t="s">
        <v>72</v>
      </c>
      <c r="F58" s="31">
        <v>28369</v>
      </c>
      <c r="G58" s="32">
        <v>3285.4639999999999</v>
      </c>
      <c r="H58" s="33">
        <v>38393.347999999998</v>
      </c>
      <c r="I58" s="34">
        <v>56970.675000000003</v>
      </c>
      <c r="J58" s="31">
        <v>79316</v>
      </c>
      <c r="K58" s="32">
        <v>8734.1980000000003</v>
      </c>
      <c r="L58" s="33">
        <v>206365.095</v>
      </c>
      <c r="M58" s="35">
        <v>138923.63699999999</v>
      </c>
      <c r="N58" s="36">
        <v>259558</v>
      </c>
      <c r="O58" s="32">
        <v>28305.213</v>
      </c>
      <c r="P58" s="33">
        <v>570357.16200000001</v>
      </c>
      <c r="Q58" s="35">
        <v>223560.12700000001</v>
      </c>
    </row>
    <row r="59" spans="1:17" x14ac:dyDescent="0.25">
      <c r="A59" s="16" t="str">
        <f t="shared" si="0"/>
        <v>11</v>
      </c>
      <c r="B59" s="27" t="s">
        <v>79</v>
      </c>
      <c r="C59" s="28" t="s">
        <v>80</v>
      </c>
      <c r="D59" s="29" t="s">
        <v>31</v>
      </c>
      <c r="E59" s="30" t="s">
        <v>32</v>
      </c>
      <c r="F59" s="31">
        <v>593710</v>
      </c>
      <c r="G59" s="32">
        <v>71411.61</v>
      </c>
      <c r="H59" s="33">
        <v>759146.245</v>
      </c>
      <c r="I59" s="34">
        <v>1113309.7690000001</v>
      </c>
      <c r="J59" s="31">
        <v>1628409</v>
      </c>
      <c r="K59" s="32">
        <v>195476.818</v>
      </c>
      <c r="L59" s="33">
        <v>3555927.35</v>
      </c>
      <c r="M59" s="35">
        <v>2487237.656</v>
      </c>
      <c r="N59" s="36">
        <v>1724669</v>
      </c>
      <c r="O59" s="32">
        <v>201595.272</v>
      </c>
      <c r="P59" s="33">
        <v>3681746.0219999999</v>
      </c>
      <c r="Q59" s="35">
        <v>1577916.358</v>
      </c>
    </row>
    <row r="60" spans="1:17" x14ac:dyDescent="0.25">
      <c r="A60" s="16" t="str">
        <f t="shared" si="0"/>
        <v>11</v>
      </c>
      <c r="B60" s="27" t="s">
        <v>79</v>
      </c>
      <c r="C60" s="28" t="s">
        <v>80</v>
      </c>
      <c r="D60" s="29" t="s">
        <v>73</v>
      </c>
      <c r="E60" s="30" t="s">
        <v>74</v>
      </c>
      <c r="F60" s="31">
        <v>204747</v>
      </c>
      <c r="G60" s="32">
        <v>24171.131000000001</v>
      </c>
      <c r="H60" s="33">
        <v>339663.64299999998</v>
      </c>
      <c r="I60" s="34">
        <v>399552.02600000001</v>
      </c>
      <c r="J60" s="31">
        <v>692065</v>
      </c>
      <c r="K60" s="32">
        <v>81239.667000000001</v>
      </c>
      <c r="L60" s="33">
        <v>1422088.5290000001</v>
      </c>
      <c r="M60" s="35">
        <v>967650.09699999995</v>
      </c>
      <c r="N60" s="36">
        <v>900142</v>
      </c>
      <c r="O60" s="32">
        <v>104127.44</v>
      </c>
      <c r="P60" s="33">
        <v>1508200.4350000001</v>
      </c>
      <c r="Q60" s="35">
        <v>585341.97100000002</v>
      </c>
    </row>
    <row r="61" spans="1:17" x14ac:dyDescent="0.25">
      <c r="A61" s="16" t="str">
        <f t="shared" si="0"/>
        <v>13</v>
      </c>
      <c r="B61" s="27" t="s">
        <v>81</v>
      </c>
      <c r="C61" s="28" t="s">
        <v>82</v>
      </c>
      <c r="D61" s="29" t="s">
        <v>83</v>
      </c>
      <c r="E61" s="30" t="s">
        <v>84</v>
      </c>
      <c r="F61" s="31">
        <v>35563</v>
      </c>
      <c r="G61" s="32">
        <v>3556.3159999999998</v>
      </c>
      <c r="H61" s="33">
        <v>92309.404999999999</v>
      </c>
      <c r="I61" s="34">
        <v>115734.84299999999</v>
      </c>
      <c r="J61" s="31">
        <v>296760</v>
      </c>
      <c r="K61" s="32">
        <v>29034.315999999999</v>
      </c>
      <c r="L61" s="33">
        <v>1290626.0589999999</v>
      </c>
      <c r="M61" s="35">
        <v>861461.14199999999</v>
      </c>
      <c r="N61" s="36">
        <v>186175</v>
      </c>
      <c r="O61" s="32">
        <v>17919.883999999998</v>
      </c>
      <c r="P61" s="33">
        <v>777463.48600000003</v>
      </c>
      <c r="Q61" s="35">
        <v>366893.326</v>
      </c>
    </row>
    <row r="62" spans="1:17" x14ac:dyDescent="0.25">
      <c r="A62" s="16" t="str">
        <f t="shared" si="0"/>
        <v>13</v>
      </c>
      <c r="B62" s="27" t="s">
        <v>85</v>
      </c>
      <c r="C62" s="28" t="s">
        <v>86</v>
      </c>
      <c r="D62" s="29" t="s">
        <v>83</v>
      </c>
      <c r="E62" s="30" t="s">
        <v>84</v>
      </c>
      <c r="F62" s="31" t="s">
        <v>738</v>
      </c>
      <c r="G62" s="32" t="s">
        <v>738</v>
      </c>
      <c r="H62" s="33" t="s">
        <v>738</v>
      </c>
      <c r="I62" s="34" t="s">
        <v>738</v>
      </c>
      <c r="J62" s="31" t="s">
        <v>738</v>
      </c>
      <c r="K62" s="32" t="s">
        <v>738</v>
      </c>
      <c r="L62" s="33" t="s">
        <v>738</v>
      </c>
      <c r="M62" s="35" t="s">
        <v>738</v>
      </c>
      <c r="N62" s="36">
        <v>440</v>
      </c>
      <c r="O62" s="32">
        <v>31.248000000000001</v>
      </c>
      <c r="P62" s="33">
        <v>1245.4000000000001</v>
      </c>
      <c r="Q62" s="35">
        <v>558.81100000000004</v>
      </c>
    </row>
    <row r="63" spans="1:17" x14ac:dyDescent="0.25">
      <c r="A63" s="16" t="str">
        <f t="shared" si="0"/>
        <v>14</v>
      </c>
      <c r="B63" s="27" t="s">
        <v>87</v>
      </c>
      <c r="C63" s="28" t="s">
        <v>88</v>
      </c>
      <c r="D63" s="29" t="s">
        <v>29</v>
      </c>
      <c r="E63" s="30" t="s">
        <v>30</v>
      </c>
      <c r="F63" s="31">
        <v>1164</v>
      </c>
      <c r="G63" s="32">
        <v>113.52</v>
      </c>
      <c r="H63" s="33">
        <v>1328.412</v>
      </c>
      <c r="I63" s="34">
        <v>1520.7059999999999</v>
      </c>
      <c r="J63" s="31">
        <v>12021</v>
      </c>
      <c r="K63" s="32">
        <v>1184.0640000000001</v>
      </c>
      <c r="L63" s="33">
        <v>12548.903</v>
      </c>
      <c r="M63" s="35">
        <v>9210.4419999999991</v>
      </c>
      <c r="N63" s="36">
        <v>28384</v>
      </c>
      <c r="O63" s="32">
        <v>2990.328</v>
      </c>
      <c r="P63" s="33">
        <v>29347.526000000002</v>
      </c>
      <c r="Q63" s="35">
        <v>11694.486999999999</v>
      </c>
    </row>
    <row r="64" spans="1:17" x14ac:dyDescent="0.25">
      <c r="A64" s="16" t="str">
        <f t="shared" si="0"/>
        <v>14</v>
      </c>
      <c r="B64" s="27" t="s">
        <v>87</v>
      </c>
      <c r="C64" s="28" t="s">
        <v>88</v>
      </c>
      <c r="D64" s="29" t="s">
        <v>89</v>
      </c>
      <c r="E64" s="30" t="s">
        <v>90</v>
      </c>
      <c r="F64" s="31" t="s">
        <v>738</v>
      </c>
      <c r="G64" s="32" t="s">
        <v>738</v>
      </c>
      <c r="H64" s="33" t="s">
        <v>738</v>
      </c>
      <c r="I64" s="34" t="s">
        <v>738</v>
      </c>
      <c r="J64" s="31">
        <v>15190</v>
      </c>
      <c r="K64" s="32">
        <v>1706.5820000000001</v>
      </c>
      <c r="L64" s="33">
        <v>14971.379000000001</v>
      </c>
      <c r="M64" s="35">
        <v>9756.7639999999992</v>
      </c>
      <c r="N64" s="36">
        <v>50853</v>
      </c>
      <c r="O64" s="32">
        <v>5203.55</v>
      </c>
      <c r="P64" s="33">
        <v>57776.245999999999</v>
      </c>
      <c r="Q64" s="35">
        <v>21188.642</v>
      </c>
    </row>
    <row r="65" spans="1:17" x14ac:dyDescent="0.25">
      <c r="A65" s="16" t="str">
        <f t="shared" si="0"/>
        <v>14</v>
      </c>
      <c r="B65" s="27" t="s">
        <v>87</v>
      </c>
      <c r="C65" s="28" t="s">
        <v>88</v>
      </c>
      <c r="D65" s="29" t="s">
        <v>71</v>
      </c>
      <c r="E65" s="30" t="s">
        <v>72</v>
      </c>
      <c r="F65" s="31">
        <v>32807</v>
      </c>
      <c r="G65" s="32">
        <v>3206.5729999999999</v>
      </c>
      <c r="H65" s="33">
        <v>26447.077000000001</v>
      </c>
      <c r="I65" s="34">
        <v>30878.225999999999</v>
      </c>
      <c r="J65" s="31">
        <v>145382</v>
      </c>
      <c r="K65" s="32">
        <v>14882.166999999999</v>
      </c>
      <c r="L65" s="33">
        <v>124649.579</v>
      </c>
      <c r="M65" s="35">
        <v>90091.933000000005</v>
      </c>
      <c r="N65" s="36">
        <v>268322</v>
      </c>
      <c r="O65" s="32">
        <v>26654.796999999999</v>
      </c>
      <c r="P65" s="33">
        <v>245203.571</v>
      </c>
      <c r="Q65" s="35">
        <v>95078.524999999994</v>
      </c>
    </row>
    <row r="66" spans="1:17" x14ac:dyDescent="0.25">
      <c r="A66" s="16" t="str">
        <f t="shared" si="0"/>
        <v>14</v>
      </c>
      <c r="B66" s="27" t="s">
        <v>87</v>
      </c>
      <c r="C66" s="28" t="s">
        <v>88</v>
      </c>
      <c r="D66" s="29" t="s">
        <v>31</v>
      </c>
      <c r="E66" s="30" t="s">
        <v>32</v>
      </c>
      <c r="F66" s="31" t="s">
        <v>738</v>
      </c>
      <c r="G66" s="32" t="s">
        <v>738</v>
      </c>
      <c r="H66" s="33" t="s">
        <v>738</v>
      </c>
      <c r="I66" s="34" t="s">
        <v>738</v>
      </c>
      <c r="J66" s="31" t="s">
        <v>738</v>
      </c>
      <c r="K66" s="32" t="s">
        <v>738</v>
      </c>
      <c r="L66" s="33" t="s">
        <v>738</v>
      </c>
      <c r="M66" s="35" t="s">
        <v>738</v>
      </c>
      <c r="N66" s="36">
        <v>69517</v>
      </c>
      <c r="O66" s="32">
        <v>7852.59</v>
      </c>
      <c r="P66" s="33">
        <v>78720.053</v>
      </c>
      <c r="Q66" s="35">
        <v>28937.937000000002</v>
      </c>
    </row>
    <row r="67" spans="1:17" x14ac:dyDescent="0.25">
      <c r="A67" s="16" t="str">
        <f t="shared" si="0"/>
        <v>14</v>
      </c>
      <c r="B67" s="27" t="s">
        <v>87</v>
      </c>
      <c r="C67" s="28" t="s">
        <v>88</v>
      </c>
      <c r="D67" s="29" t="s">
        <v>73</v>
      </c>
      <c r="E67" s="30" t="s">
        <v>74</v>
      </c>
      <c r="F67" s="31">
        <v>12322</v>
      </c>
      <c r="G67" s="32">
        <v>1227.5119999999999</v>
      </c>
      <c r="H67" s="33">
        <v>10752.370999999999</v>
      </c>
      <c r="I67" s="34">
        <v>12896.986999999999</v>
      </c>
      <c r="J67" s="31">
        <v>85417</v>
      </c>
      <c r="K67" s="32">
        <v>8823.07</v>
      </c>
      <c r="L67" s="33">
        <v>74643.794999999998</v>
      </c>
      <c r="M67" s="35">
        <v>51145.135000000002</v>
      </c>
      <c r="N67" s="36">
        <v>105116</v>
      </c>
      <c r="O67" s="32">
        <v>10550.462</v>
      </c>
      <c r="P67" s="33">
        <v>102805.141</v>
      </c>
      <c r="Q67" s="35">
        <v>37506.648000000001</v>
      </c>
    </row>
    <row r="68" spans="1:17" x14ac:dyDescent="0.25">
      <c r="A68" s="16" t="str">
        <f t="shared" si="0"/>
        <v>14</v>
      </c>
      <c r="B68" s="27" t="s">
        <v>87</v>
      </c>
      <c r="C68" s="28" t="s">
        <v>88</v>
      </c>
      <c r="D68" s="29" t="s">
        <v>91</v>
      </c>
      <c r="E68" s="30" t="s">
        <v>92</v>
      </c>
      <c r="F68" s="31">
        <v>7354</v>
      </c>
      <c r="G68" s="32">
        <v>456.98</v>
      </c>
      <c r="H68" s="33">
        <v>1162.1289999999999</v>
      </c>
      <c r="I68" s="34">
        <v>2528.46</v>
      </c>
      <c r="J68" s="31">
        <v>2179</v>
      </c>
      <c r="K68" s="32">
        <v>210.99100000000001</v>
      </c>
      <c r="L68" s="33">
        <v>2650.0160000000001</v>
      </c>
      <c r="M68" s="35">
        <v>1970.617</v>
      </c>
      <c r="N68" s="36">
        <v>4433</v>
      </c>
      <c r="O68" s="32">
        <v>397.25299999999999</v>
      </c>
      <c r="P68" s="33">
        <v>7077.1949999999997</v>
      </c>
      <c r="Q68" s="35">
        <v>2004.799</v>
      </c>
    </row>
    <row r="69" spans="1:17" x14ac:dyDescent="0.25">
      <c r="A69" s="16" t="str">
        <f t="shared" si="0"/>
        <v>14</v>
      </c>
      <c r="B69" s="27" t="s">
        <v>87</v>
      </c>
      <c r="C69" s="28" t="s">
        <v>88</v>
      </c>
      <c r="D69" s="29" t="s">
        <v>15</v>
      </c>
      <c r="E69" s="30" t="s">
        <v>16</v>
      </c>
      <c r="F69" s="31" t="s">
        <v>738</v>
      </c>
      <c r="G69" s="32" t="s">
        <v>738</v>
      </c>
      <c r="H69" s="33" t="s">
        <v>738</v>
      </c>
      <c r="I69" s="34" t="s">
        <v>738</v>
      </c>
      <c r="J69" s="31">
        <v>880</v>
      </c>
      <c r="K69" s="32">
        <v>14.36</v>
      </c>
      <c r="L69" s="33">
        <v>850.58199999999999</v>
      </c>
      <c r="M69" s="35">
        <v>685.58299999999997</v>
      </c>
      <c r="N69" s="36" t="s">
        <v>738</v>
      </c>
      <c r="O69" s="32" t="s">
        <v>738</v>
      </c>
      <c r="P69" s="33" t="s">
        <v>738</v>
      </c>
      <c r="Q69" s="35" t="s">
        <v>738</v>
      </c>
    </row>
    <row r="70" spans="1:17" x14ac:dyDescent="0.25">
      <c r="A70" s="16" t="str">
        <f t="shared" si="0"/>
        <v>14</v>
      </c>
      <c r="B70" s="27" t="s">
        <v>93</v>
      </c>
      <c r="C70" s="28" t="s">
        <v>94</v>
      </c>
      <c r="D70" s="29" t="s">
        <v>71</v>
      </c>
      <c r="E70" s="30" t="s">
        <v>72</v>
      </c>
      <c r="F70" s="31" t="s">
        <v>738</v>
      </c>
      <c r="G70" s="32" t="s">
        <v>738</v>
      </c>
      <c r="H70" s="33" t="s">
        <v>738</v>
      </c>
      <c r="I70" s="34" t="s">
        <v>738</v>
      </c>
      <c r="J70" s="31">
        <v>2223</v>
      </c>
      <c r="K70" s="32">
        <v>229.09200000000001</v>
      </c>
      <c r="L70" s="33">
        <v>1608.654</v>
      </c>
      <c r="M70" s="35">
        <v>1032.0999999999999</v>
      </c>
      <c r="N70" s="36">
        <v>17104</v>
      </c>
      <c r="O70" s="32">
        <v>1420.4369999999999</v>
      </c>
      <c r="P70" s="33">
        <v>13416.368</v>
      </c>
      <c r="Q70" s="35">
        <v>4045.14</v>
      </c>
    </row>
    <row r="71" spans="1:17" x14ac:dyDescent="0.25">
      <c r="A71" s="16" t="str">
        <f t="shared" si="0"/>
        <v>14</v>
      </c>
      <c r="B71" s="27" t="s">
        <v>95</v>
      </c>
      <c r="C71" s="28" t="s">
        <v>96</v>
      </c>
      <c r="D71" s="29" t="s">
        <v>71</v>
      </c>
      <c r="E71" s="30" t="s">
        <v>72</v>
      </c>
      <c r="F71" s="31" t="s">
        <v>738</v>
      </c>
      <c r="G71" s="32" t="s">
        <v>738</v>
      </c>
      <c r="H71" s="33" t="s">
        <v>738</v>
      </c>
      <c r="I71" s="34" t="s">
        <v>738</v>
      </c>
      <c r="J71" s="31">
        <v>5676</v>
      </c>
      <c r="K71" s="32">
        <v>534.78399999999999</v>
      </c>
      <c r="L71" s="33">
        <v>7296.8440000000001</v>
      </c>
      <c r="M71" s="35">
        <v>5724.6149999999998</v>
      </c>
      <c r="N71" s="36">
        <v>5248</v>
      </c>
      <c r="O71" s="32">
        <v>540.53899999999999</v>
      </c>
      <c r="P71" s="33">
        <v>5175.3729999999996</v>
      </c>
      <c r="Q71" s="35">
        <v>1942.316</v>
      </c>
    </row>
    <row r="72" spans="1:17" x14ac:dyDescent="0.25">
      <c r="A72" s="16" t="str">
        <f t="shared" ref="A72:A133" si="1">LEFT(B72,2)</f>
        <v>14</v>
      </c>
      <c r="B72" s="27" t="s">
        <v>95</v>
      </c>
      <c r="C72" s="28" t="s">
        <v>96</v>
      </c>
      <c r="D72" s="29" t="s">
        <v>73</v>
      </c>
      <c r="E72" s="30" t="s">
        <v>74</v>
      </c>
      <c r="F72" s="31">
        <v>2692</v>
      </c>
      <c r="G72" s="32">
        <v>265.87200000000001</v>
      </c>
      <c r="H72" s="33">
        <v>5210.5079999999998</v>
      </c>
      <c r="I72" s="34">
        <v>8334.1020000000008</v>
      </c>
      <c r="J72" s="31">
        <v>19456</v>
      </c>
      <c r="K72" s="32">
        <v>2078.8119999999999</v>
      </c>
      <c r="L72" s="33">
        <v>18024.060000000001</v>
      </c>
      <c r="M72" s="35">
        <v>12836.37</v>
      </c>
      <c r="N72" s="36" t="s">
        <v>738</v>
      </c>
      <c r="O72" s="32" t="s">
        <v>738</v>
      </c>
      <c r="P72" s="33" t="s">
        <v>738</v>
      </c>
      <c r="Q72" s="35" t="s">
        <v>738</v>
      </c>
    </row>
    <row r="73" spans="1:17" x14ac:dyDescent="0.25">
      <c r="A73" s="16" t="str">
        <f t="shared" si="1"/>
        <v>14</v>
      </c>
      <c r="B73" s="27" t="s">
        <v>97</v>
      </c>
      <c r="C73" s="28" t="s">
        <v>98</v>
      </c>
      <c r="D73" s="29" t="s">
        <v>7</v>
      </c>
      <c r="E73" s="30" t="s">
        <v>8</v>
      </c>
      <c r="F73" s="31">
        <v>4496</v>
      </c>
      <c r="G73" s="32">
        <v>467.60399999999998</v>
      </c>
      <c r="H73" s="33">
        <v>10346.233</v>
      </c>
      <c r="I73" s="34">
        <v>13482.82</v>
      </c>
      <c r="J73" s="31">
        <v>124005</v>
      </c>
      <c r="K73" s="32">
        <v>13501.842000000001</v>
      </c>
      <c r="L73" s="33">
        <v>572902.01599999995</v>
      </c>
      <c r="M73" s="35">
        <v>383271.125</v>
      </c>
      <c r="N73" s="36">
        <v>289343</v>
      </c>
      <c r="O73" s="32">
        <v>31306.99</v>
      </c>
      <c r="P73" s="33">
        <v>1451296.8670000001</v>
      </c>
      <c r="Q73" s="35">
        <v>615010.13399999996</v>
      </c>
    </row>
    <row r="74" spans="1:17" x14ac:dyDescent="0.25">
      <c r="A74" s="16" t="str">
        <f t="shared" si="1"/>
        <v>14</v>
      </c>
      <c r="B74" s="27" t="s">
        <v>792</v>
      </c>
      <c r="C74" s="28" t="s">
        <v>793</v>
      </c>
      <c r="D74" s="29" t="s">
        <v>15</v>
      </c>
      <c r="E74" s="30" t="s">
        <v>16</v>
      </c>
      <c r="F74" s="31" t="s">
        <v>738</v>
      </c>
      <c r="G74" s="32" t="s">
        <v>738</v>
      </c>
      <c r="H74" s="33" t="s">
        <v>738</v>
      </c>
      <c r="I74" s="34" t="s">
        <v>738</v>
      </c>
      <c r="J74" s="31">
        <v>560</v>
      </c>
      <c r="K74" s="32">
        <v>17.12</v>
      </c>
      <c r="L74" s="33">
        <v>727.32</v>
      </c>
      <c r="M74" s="35">
        <v>546.73400000000004</v>
      </c>
      <c r="N74" s="36" t="s">
        <v>738</v>
      </c>
      <c r="O74" s="32" t="s">
        <v>738</v>
      </c>
      <c r="P74" s="33" t="s">
        <v>738</v>
      </c>
      <c r="Q74" s="35" t="s">
        <v>738</v>
      </c>
    </row>
    <row r="75" spans="1:17" x14ac:dyDescent="0.25">
      <c r="A75" s="16" t="str">
        <f t="shared" si="1"/>
        <v>14</v>
      </c>
      <c r="B75" s="27" t="s">
        <v>99</v>
      </c>
      <c r="C75" s="28" t="s">
        <v>100</v>
      </c>
      <c r="D75" s="29" t="s">
        <v>7</v>
      </c>
      <c r="E75" s="30" t="s">
        <v>8</v>
      </c>
      <c r="F75" s="31" t="s">
        <v>738</v>
      </c>
      <c r="G75" s="32" t="s">
        <v>738</v>
      </c>
      <c r="H75" s="33" t="s">
        <v>738</v>
      </c>
      <c r="I75" s="34" t="s">
        <v>738</v>
      </c>
      <c r="J75" s="31">
        <v>3160</v>
      </c>
      <c r="K75" s="32">
        <v>313.12</v>
      </c>
      <c r="L75" s="33">
        <v>21171.023000000001</v>
      </c>
      <c r="M75" s="35">
        <v>14635.127</v>
      </c>
      <c r="N75" s="36">
        <v>2576</v>
      </c>
      <c r="O75" s="32">
        <v>252.30799999999999</v>
      </c>
      <c r="P75" s="33">
        <v>14032.633</v>
      </c>
      <c r="Q75" s="35">
        <v>6409.2759999999998</v>
      </c>
    </row>
    <row r="76" spans="1:17" x14ac:dyDescent="0.25">
      <c r="A76" s="16" t="str">
        <f t="shared" si="1"/>
        <v>14</v>
      </c>
      <c r="B76" s="27" t="s">
        <v>101</v>
      </c>
      <c r="C76" s="28" t="s">
        <v>102</v>
      </c>
      <c r="D76" s="29" t="s">
        <v>7</v>
      </c>
      <c r="E76" s="30" t="s">
        <v>8</v>
      </c>
      <c r="F76" s="31">
        <v>4604</v>
      </c>
      <c r="G76" s="32">
        <v>475.16</v>
      </c>
      <c r="H76" s="33">
        <v>3488.3240000000001</v>
      </c>
      <c r="I76" s="34">
        <v>4246.9129999999996</v>
      </c>
      <c r="J76" s="31">
        <v>20441</v>
      </c>
      <c r="K76" s="32">
        <v>2085.681</v>
      </c>
      <c r="L76" s="33">
        <v>32738.873</v>
      </c>
      <c r="M76" s="35">
        <v>23857.092000000001</v>
      </c>
      <c r="N76" s="36">
        <v>13862</v>
      </c>
      <c r="O76" s="32">
        <v>1372.347</v>
      </c>
      <c r="P76" s="33">
        <v>27174.512999999999</v>
      </c>
      <c r="Q76" s="35">
        <v>11983.388000000001</v>
      </c>
    </row>
    <row r="77" spans="1:17" x14ac:dyDescent="0.25">
      <c r="A77" s="16" t="str">
        <f t="shared" si="1"/>
        <v>14</v>
      </c>
      <c r="B77" s="27" t="s">
        <v>103</v>
      </c>
      <c r="C77" s="28" t="s">
        <v>104</v>
      </c>
      <c r="D77" s="29" t="s">
        <v>83</v>
      </c>
      <c r="E77" s="30" t="s">
        <v>84</v>
      </c>
      <c r="F77" s="31">
        <v>17716</v>
      </c>
      <c r="G77" s="32">
        <v>1784.5319999999999</v>
      </c>
      <c r="H77" s="33">
        <v>43127.972999999998</v>
      </c>
      <c r="I77" s="34">
        <v>51714.565999999999</v>
      </c>
      <c r="J77" s="31">
        <v>29176</v>
      </c>
      <c r="K77" s="32">
        <v>2913.06</v>
      </c>
      <c r="L77" s="33">
        <v>79908.98</v>
      </c>
      <c r="M77" s="35">
        <v>60178.188999999998</v>
      </c>
      <c r="N77" s="36">
        <v>18989</v>
      </c>
      <c r="O77" s="32">
        <v>1913.7449999999999</v>
      </c>
      <c r="P77" s="33">
        <v>80448.774000000005</v>
      </c>
      <c r="Q77" s="35">
        <v>33741.695</v>
      </c>
    </row>
    <row r="78" spans="1:17" x14ac:dyDescent="0.25">
      <c r="A78" s="16" t="str">
        <f t="shared" si="1"/>
        <v>14</v>
      </c>
      <c r="B78" s="27" t="s">
        <v>105</v>
      </c>
      <c r="C78" s="28" t="s">
        <v>106</v>
      </c>
      <c r="D78" s="29" t="s">
        <v>7</v>
      </c>
      <c r="E78" s="30" t="s">
        <v>8</v>
      </c>
      <c r="F78" s="31" t="s">
        <v>738</v>
      </c>
      <c r="G78" s="32" t="s">
        <v>738</v>
      </c>
      <c r="H78" s="33" t="s">
        <v>738</v>
      </c>
      <c r="I78" s="34" t="s">
        <v>738</v>
      </c>
      <c r="J78" s="31" t="s">
        <v>738</v>
      </c>
      <c r="K78" s="32" t="s">
        <v>738</v>
      </c>
      <c r="L78" s="33" t="s">
        <v>738</v>
      </c>
      <c r="M78" s="35" t="s">
        <v>738</v>
      </c>
      <c r="N78" s="36">
        <v>1360</v>
      </c>
      <c r="O78" s="32">
        <v>85.28</v>
      </c>
      <c r="P78" s="33">
        <v>9386.2800000000007</v>
      </c>
      <c r="Q78" s="35">
        <v>4004.9349999999999</v>
      </c>
    </row>
    <row r="79" spans="1:17" x14ac:dyDescent="0.25">
      <c r="A79" s="16" t="str">
        <f t="shared" si="1"/>
        <v>14</v>
      </c>
      <c r="B79" s="27" t="s">
        <v>105</v>
      </c>
      <c r="C79" s="28" t="s">
        <v>106</v>
      </c>
      <c r="D79" s="29" t="s">
        <v>15</v>
      </c>
      <c r="E79" s="30" t="s">
        <v>16</v>
      </c>
      <c r="F79" s="31" t="s">
        <v>738</v>
      </c>
      <c r="G79" s="32" t="s">
        <v>738</v>
      </c>
      <c r="H79" s="33" t="s">
        <v>738</v>
      </c>
      <c r="I79" s="34" t="s">
        <v>738</v>
      </c>
      <c r="J79" s="31" t="s">
        <v>738</v>
      </c>
      <c r="K79" s="32" t="s">
        <v>738</v>
      </c>
      <c r="L79" s="33" t="s">
        <v>738</v>
      </c>
      <c r="M79" s="35" t="s">
        <v>738</v>
      </c>
      <c r="N79" s="36">
        <v>1160</v>
      </c>
      <c r="O79" s="32">
        <v>20.88</v>
      </c>
      <c r="P79" s="33">
        <v>2331.422</v>
      </c>
      <c r="Q79" s="35">
        <v>993.66200000000003</v>
      </c>
    </row>
    <row r="80" spans="1:17" x14ac:dyDescent="0.25">
      <c r="A80" s="16" t="str">
        <f t="shared" si="1"/>
        <v>14</v>
      </c>
      <c r="B80" s="27" t="s">
        <v>107</v>
      </c>
      <c r="C80" s="28" t="s">
        <v>108</v>
      </c>
      <c r="D80" s="29" t="s">
        <v>7</v>
      </c>
      <c r="E80" s="30" t="s">
        <v>8</v>
      </c>
      <c r="F80" s="31" t="s">
        <v>738</v>
      </c>
      <c r="G80" s="32" t="s">
        <v>738</v>
      </c>
      <c r="H80" s="33" t="s">
        <v>738</v>
      </c>
      <c r="I80" s="34" t="s">
        <v>738</v>
      </c>
      <c r="J80" s="31">
        <v>1800</v>
      </c>
      <c r="K80" s="32">
        <v>176.56</v>
      </c>
      <c r="L80" s="33">
        <v>10151.636</v>
      </c>
      <c r="M80" s="35">
        <v>6518.875</v>
      </c>
      <c r="N80" s="36">
        <v>2504</v>
      </c>
      <c r="O80" s="32">
        <v>237.4</v>
      </c>
      <c r="P80" s="33">
        <v>16603.099999999999</v>
      </c>
      <c r="Q80" s="35">
        <v>7048.8429999999998</v>
      </c>
    </row>
    <row r="81" spans="1:17" x14ac:dyDescent="0.25">
      <c r="A81" s="16" t="str">
        <f t="shared" si="1"/>
        <v>14</v>
      </c>
      <c r="B81" s="27" t="s">
        <v>107</v>
      </c>
      <c r="C81" s="28" t="s">
        <v>108</v>
      </c>
      <c r="D81" s="29" t="s">
        <v>15</v>
      </c>
      <c r="E81" s="30" t="s">
        <v>16</v>
      </c>
      <c r="F81" s="31">
        <v>1120</v>
      </c>
      <c r="G81" s="32">
        <v>21.24</v>
      </c>
      <c r="H81" s="33">
        <v>443.38900000000001</v>
      </c>
      <c r="I81" s="34">
        <v>804.70899999999995</v>
      </c>
      <c r="J81" s="31">
        <v>760</v>
      </c>
      <c r="K81" s="32">
        <v>11.96</v>
      </c>
      <c r="L81" s="33">
        <v>821.04</v>
      </c>
      <c r="M81" s="35">
        <v>593.72299999999996</v>
      </c>
      <c r="N81" s="36" t="s">
        <v>738</v>
      </c>
      <c r="O81" s="32" t="s">
        <v>738</v>
      </c>
      <c r="P81" s="33" t="s">
        <v>738</v>
      </c>
      <c r="Q81" s="35" t="s">
        <v>738</v>
      </c>
    </row>
    <row r="82" spans="1:17" x14ac:dyDescent="0.25">
      <c r="A82" s="16" t="str">
        <f t="shared" si="1"/>
        <v>19</v>
      </c>
      <c r="B82" s="27" t="s">
        <v>794</v>
      </c>
      <c r="C82" s="28" t="s">
        <v>795</v>
      </c>
      <c r="D82" s="29" t="s">
        <v>109</v>
      </c>
      <c r="E82" s="30" t="s">
        <v>110</v>
      </c>
      <c r="F82" s="31" t="s">
        <v>738</v>
      </c>
      <c r="G82" s="32" t="s">
        <v>738</v>
      </c>
      <c r="H82" s="33" t="s">
        <v>738</v>
      </c>
      <c r="I82" s="34" t="s">
        <v>738</v>
      </c>
      <c r="J82" s="31" t="s">
        <v>738</v>
      </c>
      <c r="K82" s="32" t="s">
        <v>738</v>
      </c>
      <c r="L82" s="33" t="s">
        <v>738</v>
      </c>
      <c r="M82" s="35" t="s">
        <v>738</v>
      </c>
      <c r="N82" s="36">
        <v>1423</v>
      </c>
      <c r="O82" s="32">
        <v>50.920999999999999</v>
      </c>
      <c r="P82" s="33">
        <v>10688.11</v>
      </c>
      <c r="Q82" s="35">
        <v>3143.6970000000001</v>
      </c>
    </row>
    <row r="83" spans="1:17" x14ac:dyDescent="0.25">
      <c r="A83" s="16" t="str">
        <f t="shared" si="1"/>
        <v>19</v>
      </c>
      <c r="B83" s="27" t="s">
        <v>794</v>
      </c>
      <c r="C83" s="28" t="s">
        <v>795</v>
      </c>
      <c r="D83" s="29" t="s">
        <v>724</v>
      </c>
      <c r="E83" s="30" t="s">
        <v>725</v>
      </c>
      <c r="F83" s="31" t="s">
        <v>738</v>
      </c>
      <c r="G83" s="32" t="s">
        <v>738</v>
      </c>
      <c r="H83" s="33" t="s">
        <v>738</v>
      </c>
      <c r="I83" s="34" t="s">
        <v>738</v>
      </c>
      <c r="J83" s="31" t="s">
        <v>738</v>
      </c>
      <c r="K83" s="32" t="s">
        <v>738</v>
      </c>
      <c r="L83" s="33" t="s">
        <v>738</v>
      </c>
      <c r="M83" s="35" t="s">
        <v>738</v>
      </c>
      <c r="N83" s="36">
        <v>1440</v>
      </c>
      <c r="O83" s="32">
        <v>21.02</v>
      </c>
      <c r="P83" s="33">
        <v>6907.4719999999998</v>
      </c>
      <c r="Q83" s="35">
        <v>1622.402</v>
      </c>
    </row>
    <row r="84" spans="1:17" x14ac:dyDescent="0.25">
      <c r="A84" s="16" t="str">
        <f t="shared" si="1"/>
        <v>19</v>
      </c>
      <c r="B84" s="27" t="s">
        <v>794</v>
      </c>
      <c r="C84" s="28" t="s">
        <v>795</v>
      </c>
      <c r="D84" s="29" t="s">
        <v>15</v>
      </c>
      <c r="E84" s="30" t="s">
        <v>16</v>
      </c>
      <c r="F84" s="31" t="s">
        <v>738</v>
      </c>
      <c r="G84" s="32" t="s">
        <v>738</v>
      </c>
      <c r="H84" s="33" t="s">
        <v>738</v>
      </c>
      <c r="I84" s="34" t="s">
        <v>738</v>
      </c>
      <c r="J84" s="31">
        <v>520</v>
      </c>
      <c r="K84" s="32">
        <v>6.04</v>
      </c>
      <c r="L84" s="33">
        <v>443.44</v>
      </c>
      <c r="M84" s="35">
        <v>292.71100000000001</v>
      </c>
      <c r="N84" s="36">
        <v>4016</v>
      </c>
      <c r="O84" s="32">
        <v>60.055999999999997</v>
      </c>
      <c r="P84" s="33">
        <v>11118.763999999999</v>
      </c>
      <c r="Q84" s="35">
        <v>3288.4119999999998</v>
      </c>
    </row>
    <row r="85" spans="1:17" x14ac:dyDescent="0.25">
      <c r="A85" s="16" t="str">
        <f t="shared" si="1"/>
        <v>20</v>
      </c>
      <c r="B85" s="27" t="s">
        <v>111</v>
      </c>
      <c r="C85" s="28" t="s">
        <v>112</v>
      </c>
      <c r="D85" s="29" t="s">
        <v>47</v>
      </c>
      <c r="E85" s="30" t="s">
        <v>48</v>
      </c>
      <c r="F85" s="31" t="s">
        <v>738</v>
      </c>
      <c r="G85" s="32" t="s">
        <v>738</v>
      </c>
      <c r="H85" s="33" t="s">
        <v>738</v>
      </c>
      <c r="I85" s="34" t="s">
        <v>738</v>
      </c>
      <c r="J85" s="31">
        <v>3720</v>
      </c>
      <c r="K85" s="32">
        <v>201.96</v>
      </c>
      <c r="L85" s="33">
        <v>27644.560000000001</v>
      </c>
      <c r="M85" s="35">
        <v>21957.191999999999</v>
      </c>
      <c r="N85" s="36" t="s">
        <v>738</v>
      </c>
      <c r="O85" s="32" t="s">
        <v>738</v>
      </c>
      <c r="P85" s="33" t="s">
        <v>738</v>
      </c>
      <c r="Q85" s="35" t="s">
        <v>738</v>
      </c>
    </row>
    <row r="86" spans="1:17" x14ac:dyDescent="0.25">
      <c r="A86" s="16" t="str">
        <f t="shared" si="1"/>
        <v>20</v>
      </c>
      <c r="B86" s="27" t="s">
        <v>111</v>
      </c>
      <c r="C86" s="28" t="s">
        <v>112</v>
      </c>
      <c r="D86" s="29" t="s">
        <v>15</v>
      </c>
      <c r="E86" s="30" t="s">
        <v>16</v>
      </c>
      <c r="F86" s="31" t="s">
        <v>738</v>
      </c>
      <c r="G86" s="32" t="s">
        <v>738</v>
      </c>
      <c r="H86" s="33" t="s">
        <v>738</v>
      </c>
      <c r="I86" s="34" t="s">
        <v>738</v>
      </c>
      <c r="J86" s="31">
        <v>560</v>
      </c>
      <c r="K86" s="32">
        <v>12</v>
      </c>
      <c r="L86" s="33">
        <v>461.44</v>
      </c>
      <c r="M86" s="35">
        <v>351.39</v>
      </c>
      <c r="N86" s="36" t="s">
        <v>738</v>
      </c>
      <c r="O86" s="32" t="s">
        <v>738</v>
      </c>
      <c r="P86" s="33" t="s">
        <v>738</v>
      </c>
      <c r="Q86" s="35" t="s">
        <v>738</v>
      </c>
    </row>
    <row r="87" spans="1:17" x14ac:dyDescent="0.25">
      <c r="A87" s="16" t="str">
        <f t="shared" si="1"/>
        <v>20</v>
      </c>
      <c r="B87" s="27" t="s">
        <v>113</v>
      </c>
      <c r="C87" s="28" t="s">
        <v>114</v>
      </c>
      <c r="D87" s="29" t="s">
        <v>83</v>
      </c>
      <c r="E87" s="30" t="s">
        <v>84</v>
      </c>
      <c r="F87" s="31" t="s">
        <v>738</v>
      </c>
      <c r="G87" s="32" t="s">
        <v>738</v>
      </c>
      <c r="H87" s="33" t="s">
        <v>738</v>
      </c>
      <c r="I87" s="34" t="s">
        <v>738</v>
      </c>
      <c r="J87" s="31">
        <v>280</v>
      </c>
      <c r="K87" s="32">
        <v>25.68</v>
      </c>
      <c r="L87" s="33">
        <v>820.64</v>
      </c>
      <c r="M87" s="35">
        <v>587.89499999999998</v>
      </c>
      <c r="N87" s="36">
        <v>640</v>
      </c>
      <c r="O87" s="32">
        <v>50</v>
      </c>
      <c r="P87" s="33">
        <v>3630.9119999999998</v>
      </c>
      <c r="Q87" s="35">
        <v>1713.5250000000001</v>
      </c>
    </row>
    <row r="88" spans="1:17" x14ac:dyDescent="0.25">
      <c r="A88" s="16" t="str">
        <f t="shared" si="1"/>
        <v>20</v>
      </c>
      <c r="B88" s="27" t="s">
        <v>115</v>
      </c>
      <c r="C88" s="28" t="s">
        <v>116</v>
      </c>
      <c r="D88" s="29" t="s">
        <v>83</v>
      </c>
      <c r="E88" s="30" t="s">
        <v>84</v>
      </c>
      <c r="F88" s="31">
        <v>560</v>
      </c>
      <c r="G88" s="32">
        <v>50.6</v>
      </c>
      <c r="H88" s="33">
        <v>1259.56</v>
      </c>
      <c r="I88" s="34">
        <v>1819.8520000000001</v>
      </c>
      <c r="J88" s="31">
        <v>5840</v>
      </c>
      <c r="K88" s="32">
        <v>532.04</v>
      </c>
      <c r="L88" s="33">
        <v>19206.2</v>
      </c>
      <c r="M88" s="35">
        <v>14261.716</v>
      </c>
      <c r="N88" s="36">
        <v>2808</v>
      </c>
      <c r="O88" s="32">
        <v>250.36799999999999</v>
      </c>
      <c r="P88" s="33">
        <v>9367.2070000000003</v>
      </c>
      <c r="Q88" s="35">
        <v>4231.701</v>
      </c>
    </row>
    <row r="89" spans="1:17" x14ac:dyDescent="0.25">
      <c r="A89" s="16" t="str">
        <f t="shared" si="1"/>
        <v>20</v>
      </c>
      <c r="B89" s="27" t="s">
        <v>117</v>
      </c>
      <c r="C89" s="28" t="s">
        <v>118</v>
      </c>
      <c r="D89" s="29" t="s">
        <v>15</v>
      </c>
      <c r="E89" s="30" t="s">
        <v>16</v>
      </c>
      <c r="F89" s="31">
        <v>5640</v>
      </c>
      <c r="G89" s="32">
        <v>121.84</v>
      </c>
      <c r="H89" s="33">
        <v>4568.1220000000003</v>
      </c>
      <c r="I89" s="34">
        <v>5160.2579999999998</v>
      </c>
      <c r="J89" s="31">
        <v>11160</v>
      </c>
      <c r="K89" s="32">
        <v>237.04</v>
      </c>
      <c r="L89" s="33">
        <v>13026.252</v>
      </c>
      <c r="M89" s="35">
        <v>10063.102999999999</v>
      </c>
      <c r="N89" s="36" t="s">
        <v>738</v>
      </c>
      <c r="O89" s="32" t="s">
        <v>738</v>
      </c>
      <c r="P89" s="33" t="s">
        <v>738</v>
      </c>
      <c r="Q89" s="35" t="s">
        <v>738</v>
      </c>
    </row>
    <row r="90" spans="1:17" x14ac:dyDescent="0.25">
      <c r="A90" s="16" t="str">
        <f t="shared" si="1"/>
        <v>20</v>
      </c>
      <c r="B90" s="27" t="s">
        <v>119</v>
      </c>
      <c r="C90" s="28" t="s">
        <v>120</v>
      </c>
      <c r="D90" s="29" t="s">
        <v>83</v>
      </c>
      <c r="E90" s="30" t="s">
        <v>84</v>
      </c>
      <c r="F90" s="31">
        <v>3680</v>
      </c>
      <c r="G90" s="32">
        <v>339.4</v>
      </c>
      <c r="H90" s="33">
        <v>6651.0060000000003</v>
      </c>
      <c r="I90" s="34">
        <v>12789.593999999999</v>
      </c>
      <c r="J90" s="31">
        <v>13000</v>
      </c>
      <c r="K90" s="32">
        <v>1179.52</v>
      </c>
      <c r="L90" s="33">
        <v>45949.025999999998</v>
      </c>
      <c r="M90" s="35">
        <v>33143.264999999999</v>
      </c>
      <c r="N90" s="36">
        <v>8760</v>
      </c>
      <c r="O90" s="32">
        <v>781.96</v>
      </c>
      <c r="P90" s="33">
        <v>28561.554</v>
      </c>
      <c r="Q90" s="35">
        <v>13045.563</v>
      </c>
    </row>
    <row r="91" spans="1:17" x14ac:dyDescent="0.25">
      <c r="A91" s="16" t="str">
        <f t="shared" si="1"/>
        <v>20</v>
      </c>
      <c r="B91" s="27" t="s">
        <v>121</v>
      </c>
      <c r="C91" s="28" t="s">
        <v>122</v>
      </c>
      <c r="D91" s="29" t="s">
        <v>7</v>
      </c>
      <c r="E91" s="30" t="s">
        <v>8</v>
      </c>
      <c r="F91" s="31">
        <v>1160</v>
      </c>
      <c r="G91" s="32">
        <v>113.76</v>
      </c>
      <c r="H91" s="33">
        <v>2646.0250000000001</v>
      </c>
      <c r="I91" s="34">
        <v>4633.96</v>
      </c>
      <c r="J91" s="31">
        <v>9920</v>
      </c>
      <c r="K91" s="32">
        <v>968.8</v>
      </c>
      <c r="L91" s="33">
        <v>39527.839999999997</v>
      </c>
      <c r="M91" s="35">
        <v>27550.555</v>
      </c>
      <c r="N91" s="36">
        <v>4000</v>
      </c>
      <c r="O91" s="32">
        <v>374.32</v>
      </c>
      <c r="P91" s="33">
        <v>12503.498</v>
      </c>
      <c r="Q91" s="35">
        <v>6010.393</v>
      </c>
    </row>
    <row r="92" spans="1:17" x14ac:dyDescent="0.25">
      <c r="A92" s="16" t="str">
        <f t="shared" si="1"/>
        <v>20</v>
      </c>
      <c r="B92" s="27" t="s">
        <v>123</v>
      </c>
      <c r="C92" s="28" t="s">
        <v>124</v>
      </c>
      <c r="D92" s="29" t="s">
        <v>7</v>
      </c>
      <c r="E92" s="30" t="s">
        <v>8</v>
      </c>
      <c r="F92" s="31" t="s">
        <v>738</v>
      </c>
      <c r="G92" s="32" t="s">
        <v>738</v>
      </c>
      <c r="H92" s="33" t="s">
        <v>738</v>
      </c>
      <c r="I92" s="34" t="s">
        <v>738</v>
      </c>
      <c r="J92" s="31">
        <v>1000</v>
      </c>
      <c r="K92" s="32">
        <v>98.92</v>
      </c>
      <c r="L92" s="33">
        <v>3028.5819999999999</v>
      </c>
      <c r="M92" s="35">
        <v>2058.0430000000001</v>
      </c>
      <c r="N92" s="36">
        <v>1080</v>
      </c>
      <c r="O92" s="32">
        <v>102.48</v>
      </c>
      <c r="P92" s="33">
        <v>3227.04</v>
      </c>
      <c r="Q92" s="35">
        <v>1539.4059999999999</v>
      </c>
    </row>
    <row r="93" spans="1:17" x14ac:dyDescent="0.25">
      <c r="A93" s="16" t="str">
        <f t="shared" si="1"/>
        <v>20</v>
      </c>
      <c r="B93" s="27" t="s">
        <v>125</v>
      </c>
      <c r="C93" s="28" t="s">
        <v>126</v>
      </c>
      <c r="D93" s="29" t="s">
        <v>47</v>
      </c>
      <c r="E93" s="30" t="s">
        <v>48</v>
      </c>
      <c r="F93" s="31" t="s">
        <v>738</v>
      </c>
      <c r="G93" s="32" t="s">
        <v>738</v>
      </c>
      <c r="H93" s="33" t="s">
        <v>738</v>
      </c>
      <c r="I93" s="34" t="s">
        <v>738</v>
      </c>
      <c r="J93" s="31">
        <v>840</v>
      </c>
      <c r="K93" s="32">
        <v>57.2</v>
      </c>
      <c r="L93" s="33">
        <v>5783.4</v>
      </c>
      <c r="M93" s="35">
        <v>4576.7809999999999</v>
      </c>
      <c r="N93" s="36" t="s">
        <v>738</v>
      </c>
      <c r="O93" s="32" t="s">
        <v>738</v>
      </c>
      <c r="P93" s="33" t="s">
        <v>738</v>
      </c>
      <c r="Q93" s="35" t="s">
        <v>738</v>
      </c>
    </row>
    <row r="94" spans="1:17" x14ac:dyDescent="0.25">
      <c r="A94" s="16" t="str">
        <f t="shared" si="1"/>
        <v>20</v>
      </c>
      <c r="B94" s="27" t="s">
        <v>125</v>
      </c>
      <c r="C94" s="28" t="s">
        <v>126</v>
      </c>
      <c r="D94" s="29" t="s">
        <v>15</v>
      </c>
      <c r="E94" s="30" t="s">
        <v>16</v>
      </c>
      <c r="F94" s="31">
        <v>560</v>
      </c>
      <c r="G94" s="32">
        <v>24.4</v>
      </c>
      <c r="H94" s="33">
        <v>2443.52</v>
      </c>
      <c r="I94" s="34">
        <v>2817.6979999999999</v>
      </c>
      <c r="J94" s="31">
        <v>1520</v>
      </c>
      <c r="K94" s="32">
        <v>35.159999999999997</v>
      </c>
      <c r="L94" s="33">
        <v>2607.607</v>
      </c>
      <c r="M94" s="35">
        <v>1695.8050000000001</v>
      </c>
      <c r="N94" s="36" t="s">
        <v>738</v>
      </c>
      <c r="O94" s="32" t="s">
        <v>738</v>
      </c>
      <c r="P94" s="33" t="s">
        <v>738</v>
      </c>
      <c r="Q94" s="35" t="s">
        <v>738</v>
      </c>
    </row>
    <row r="95" spans="1:17" x14ac:dyDescent="0.25">
      <c r="A95" s="16" t="str">
        <f t="shared" si="1"/>
        <v>20</v>
      </c>
      <c r="B95" s="27" t="s">
        <v>127</v>
      </c>
      <c r="C95" s="28" t="s">
        <v>128</v>
      </c>
      <c r="D95" s="29" t="s">
        <v>15</v>
      </c>
      <c r="E95" s="30" t="s">
        <v>16</v>
      </c>
      <c r="F95" s="31" t="s">
        <v>738</v>
      </c>
      <c r="G95" s="32" t="s">
        <v>738</v>
      </c>
      <c r="H95" s="33" t="s">
        <v>738</v>
      </c>
      <c r="I95" s="34" t="s">
        <v>738</v>
      </c>
      <c r="J95" s="31">
        <v>920</v>
      </c>
      <c r="K95" s="32">
        <v>16.52</v>
      </c>
      <c r="L95" s="33">
        <v>1008.36</v>
      </c>
      <c r="M95" s="35">
        <v>688.98099999999999</v>
      </c>
      <c r="N95" s="36" t="s">
        <v>738</v>
      </c>
      <c r="O95" s="32" t="s">
        <v>738</v>
      </c>
      <c r="P95" s="33" t="s">
        <v>738</v>
      </c>
      <c r="Q95" s="35" t="s">
        <v>738</v>
      </c>
    </row>
    <row r="96" spans="1:17" x14ac:dyDescent="0.25">
      <c r="A96" s="16" t="str">
        <f t="shared" si="1"/>
        <v>20</v>
      </c>
      <c r="B96" s="27" t="s">
        <v>129</v>
      </c>
      <c r="C96" s="28" t="s">
        <v>130</v>
      </c>
      <c r="D96" s="29" t="s">
        <v>47</v>
      </c>
      <c r="E96" s="30" t="s">
        <v>48</v>
      </c>
      <c r="F96" s="31" t="s">
        <v>738</v>
      </c>
      <c r="G96" s="32" t="s">
        <v>738</v>
      </c>
      <c r="H96" s="33" t="s">
        <v>738</v>
      </c>
      <c r="I96" s="34" t="s">
        <v>738</v>
      </c>
      <c r="J96" s="31">
        <v>4480</v>
      </c>
      <c r="K96" s="32">
        <v>359.2</v>
      </c>
      <c r="L96" s="33">
        <v>45332.84</v>
      </c>
      <c r="M96" s="35">
        <v>33370.324999999997</v>
      </c>
      <c r="N96" s="36" t="s">
        <v>738</v>
      </c>
      <c r="O96" s="32" t="s">
        <v>738</v>
      </c>
      <c r="P96" s="33" t="s">
        <v>738</v>
      </c>
      <c r="Q96" s="35" t="s">
        <v>738</v>
      </c>
    </row>
    <row r="97" spans="1:17" x14ac:dyDescent="0.25">
      <c r="A97" s="16" t="str">
        <f t="shared" si="1"/>
        <v>20</v>
      </c>
      <c r="B97" s="27" t="s">
        <v>131</v>
      </c>
      <c r="C97" s="28" t="s">
        <v>132</v>
      </c>
      <c r="D97" s="29" t="s">
        <v>15</v>
      </c>
      <c r="E97" s="30" t="s">
        <v>16</v>
      </c>
      <c r="F97" s="31" t="s">
        <v>738</v>
      </c>
      <c r="G97" s="32" t="s">
        <v>738</v>
      </c>
      <c r="H97" s="33" t="s">
        <v>738</v>
      </c>
      <c r="I97" s="34" t="s">
        <v>738</v>
      </c>
      <c r="J97" s="31">
        <v>1160</v>
      </c>
      <c r="K97" s="32">
        <v>21.76</v>
      </c>
      <c r="L97" s="33">
        <v>1526.7860000000001</v>
      </c>
      <c r="M97" s="35">
        <v>1052.664</v>
      </c>
      <c r="N97" s="36" t="s">
        <v>738</v>
      </c>
      <c r="O97" s="32" t="s">
        <v>738</v>
      </c>
      <c r="P97" s="33" t="s">
        <v>738</v>
      </c>
      <c r="Q97" s="35" t="s">
        <v>738</v>
      </c>
    </row>
    <row r="98" spans="1:17" x14ac:dyDescent="0.25">
      <c r="A98" s="16" t="str">
        <f t="shared" si="1"/>
        <v>20</v>
      </c>
      <c r="B98" s="27" t="s">
        <v>796</v>
      </c>
      <c r="C98" s="28" t="s">
        <v>797</v>
      </c>
      <c r="D98" s="29" t="s">
        <v>15</v>
      </c>
      <c r="E98" s="30" t="s">
        <v>16</v>
      </c>
      <c r="F98" s="31" t="s">
        <v>738</v>
      </c>
      <c r="G98" s="32" t="s">
        <v>738</v>
      </c>
      <c r="H98" s="33" t="s">
        <v>738</v>
      </c>
      <c r="I98" s="34" t="s">
        <v>738</v>
      </c>
      <c r="J98" s="31">
        <v>1360</v>
      </c>
      <c r="K98" s="32">
        <v>27.2</v>
      </c>
      <c r="L98" s="33">
        <v>2667.76</v>
      </c>
      <c r="M98" s="35">
        <v>1910.346</v>
      </c>
      <c r="N98" s="36" t="s">
        <v>738</v>
      </c>
      <c r="O98" s="32" t="s">
        <v>738</v>
      </c>
      <c r="P98" s="33" t="s">
        <v>738</v>
      </c>
      <c r="Q98" s="35" t="s">
        <v>738</v>
      </c>
    </row>
    <row r="99" spans="1:17" x14ac:dyDescent="0.25">
      <c r="A99" s="16" t="str">
        <f t="shared" si="1"/>
        <v>20</v>
      </c>
      <c r="B99" s="27" t="s">
        <v>798</v>
      </c>
      <c r="C99" s="28" t="s">
        <v>799</v>
      </c>
      <c r="D99" s="29" t="s">
        <v>15</v>
      </c>
      <c r="E99" s="30" t="s">
        <v>16</v>
      </c>
      <c r="F99" s="31" t="s">
        <v>738</v>
      </c>
      <c r="G99" s="32" t="s">
        <v>738</v>
      </c>
      <c r="H99" s="33" t="s">
        <v>738</v>
      </c>
      <c r="I99" s="34" t="s">
        <v>738</v>
      </c>
      <c r="J99" s="31">
        <v>640</v>
      </c>
      <c r="K99" s="32">
        <v>12.48</v>
      </c>
      <c r="L99" s="33">
        <v>823.56</v>
      </c>
      <c r="M99" s="35">
        <v>620.79</v>
      </c>
      <c r="N99" s="36" t="s">
        <v>738</v>
      </c>
      <c r="O99" s="32" t="s">
        <v>738</v>
      </c>
      <c r="P99" s="33" t="s">
        <v>738</v>
      </c>
      <c r="Q99" s="35" t="s">
        <v>738</v>
      </c>
    </row>
    <row r="100" spans="1:17" x14ac:dyDescent="0.25">
      <c r="A100" s="16" t="str">
        <f t="shared" si="1"/>
        <v>20</v>
      </c>
      <c r="B100" s="27" t="s">
        <v>800</v>
      </c>
      <c r="C100" s="28" t="s">
        <v>801</v>
      </c>
      <c r="D100" s="29" t="s">
        <v>15</v>
      </c>
      <c r="E100" s="30" t="s">
        <v>16</v>
      </c>
      <c r="F100" s="31">
        <v>800</v>
      </c>
      <c r="G100" s="32">
        <v>12.32</v>
      </c>
      <c r="H100" s="33">
        <v>382.72</v>
      </c>
      <c r="I100" s="34">
        <v>601.08500000000004</v>
      </c>
      <c r="J100" s="31">
        <v>1040</v>
      </c>
      <c r="K100" s="32">
        <v>13.32</v>
      </c>
      <c r="L100" s="33">
        <v>1146.52</v>
      </c>
      <c r="M100" s="35">
        <v>836.17100000000005</v>
      </c>
      <c r="N100" s="36" t="s">
        <v>738</v>
      </c>
      <c r="O100" s="32" t="s">
        <v>738</v>
      </c>
      <c r="P100" s="33" t="s">
        <v>738</v>
      </c>
      <c r="Q100" s="35" t="s">
        <v>738</v>
      </c>
    </row>
    <row r="101" spans="1:17" x14ac:dyDescent="0.25">
      <c r="A101" s="16" t="str">
        <f t="shared" si="1"/>
        <v>20</v>
      </c>
      <c r="B101" s="27" t="s">
        <v>746</v>
      </c>
      <c r="C101" s="28" t="s">
        <v>747</v>
      </c>
      <c r="D101" s="29" t="s">
        <v>15</v>
      </c>
      <c r="E101" s="30" t="s">
        <v>16</v>
      </c>
      <c r="F101" s="31" t="s">
        <v>738</v>
      </c>
      <c r="G101" s="32" t="s">
        <v>738</v>
      </c>
      <c r="H101" s="33" t="s">
        <v>738</v>
      </c>
      <c r="I101" s="34" t="s">
        <v>738</v>
      </c>
      <c r="J101" s="31">
        <v>680</v>
      </c>
      <c r="K101" s="32">
        <v>12.36</v>
      </c>
      <c r="L101" s="33">
        <v>1042.8</v>
      </c>
      <c r="M101" s="35">
        <v>742.68600000000004</v>
      </c>
      <c r="N101" s="36" t="s">
        <v>738</v>
      </c>
      <c r="O101" s="32" t="s">
        <v>738</v>
      </c>
      <c r="P101" s="33" t="s">
        <v>738</v>
      </c>
      <c r="Q101" s="35" t="s">
        <v>738</v>
      </c>
    </row>
    <row r="102" spans="1:17" x14ac:dyDescent="0.25">
      <c r="A102" s="16" t="str">
        <f t="shared" si="1"/>
        <v>20</v>
      </c>
      <c r="B102" s="27" t="s">
        <v>133</v>
      </c>
      <c r="C102" s="28" t="s">
        <v>134</v>
      </c>
      <c r="D102" s="29" t="s">
        <v>27</v>
      </c>
      <c r="E102" s="30" t="s">
        <v>28</v>
      </c>
      <c r="F102" s="31" t="s">
        <v>738</v>
      </c>
      <c r="G102" s="32" t="s">
        <v>738</v>
      </c>
      <c r="H102" s="33" t="s">
        <v>738</v>
      </c>
      <c r="I102" s="34" t="s">
        <v>738</v>
      </c>
      <c r="J102" s="31">
        <v>1000</v>
      </c>
      <c r="K102" s="32">
        <v>89.64</v>
      </c>
      <c r="L102" s="33">
        <v>6912.72</v>
      </c>
      <c r="M102" s="35">
        <v>4783.3969999999999</v>
      </c>
      <c r="N102" s="36" t="s">
        <v>738</v>
      </c>
      <c r="O102" s="32" t="s">
        <v>738</v>
      </c>
      <c r="P102" s="33" t="s">
        <v>738</v>
      </c>
      <c r="Q102" s="35" t="s">
        <v>738</v>
      </c>
    </row>
    <row r="103" spans="1:17" x14ac:dyDescent="0.25">
      <c r="A103" s="16" t="str">
        <f t="shared" si="1"/>
        <v>20</v>
      </c>
      <c r="B103" s="27" t="s">
        <v>133</v>
      </c>
      <c r="C103" s="28" t="s">
        <v>134</v>
      </c>
      <c r="D103" s="29" t="s">
        <v>47</v>
      </c>
      <c r="E103" s="30" t="s">
        <v>48</v>
      </c>
      <c r="F103" s="31" t="s">
        <v>738</v>
      </c>
      <c r="G103" s="32" t="s">
        <v>738</v>
      </c>
      <c r="H103" s="33" t="s">
        <v>738</v>
      </c>
      <c r="I103" s="34" t="s">
        <v>738</v>
      </c>
      <c r="J103" s="31">
        <v>1120</v>
      </c>
      <c r="K103" s="32">
        <v>74.64</v>
      </c>
      <c r="L103" s="33">
        <v>5951.54</v>
      </c>
      <c r="M103" s="35">
        <v>4604.7209999999995</v>
      </c>
      <c r="N103" s="36" t="s">
        <v>738</v>
      </c>
      <c r="O103" s="32" t="s">
        <v>738</v>
      </c>
      <c r="P103" s="33" t="s">
        <v>738</v>
      </c>
      <c r="Q103" s="35" t="s">
        <v>738</v>
      </c>
    </row>
    <row r="104" spans="1:17" x14ac:dyDescent="0.25">
      <c r="A104" s="16" t="str">
        <f t="shared" si="1"/>
        <v>20</v>
      </c>
      <c r="B104" s="27" t="s">
        <v>133</v>
      </c>
      <c r="C104" s="28" t="s">
        <v>134</v>
      </c>
      <c r="D104" s="29" t="s">
        <v>15</v>
      </c>
      <c r="E104" s="30" t="s">
        <v>16</v>
      </c>
      <c r="F104" s="31">
        <v>400</v>
      </c>
      <c r="G104" s="32">
        <v>11.96</v>
      </c>
      <c r="H104" s="33">
        <v>692.8</v>
      </c>
      <c r="I104" s="34">
        <v>761.92200000000003</v>
      </c>
      <c r="J104" s="31">
        <v>2880</v>
      </c>
      <c r="K104" s="32">
        <v>103.16</v>
      </c>
      <c r="L104" s="33">
        <v>6524.643</v>
      </c>
      <c r="M104" s="35">
        <v>4878.8819999999996</v>
      </c>
      <c r="N104" s="36">
        <v>320</v>
      </c>
      <c r="O104" s="32">
        <v>7.04</v>
      </c>
      <c r="P104" s="33">
        <v>406.80599999999998</v>
      </c>
      <c r="Q104" s="35">
        <v>182.36</v>
      </c>
    </row>
    <row r="105" spans="1:17" x14ac:dyDescent="0.25">
      <c r="A105" s="16" t="str">
        <f t="shared" si="1"/>
        <v>20</v>
      </c>
      <c r="B105" s="27" t="s">
        <v>135</v>
      </c>
      <c r="C105" s="28" t="s">
        <v>136</v>
      </c>
      <c r="D105" s="29" t="s">
        <v>15</v>
      </c>
      <c r="E105" s="30" t="s">
        <v>16</v>
      </c>
      <c r="F105" s="31">
        <v>880</v>
      </c>
      <c r="G105" s="32">
        <v>19.12</v>
      </c>
      <c r="H105" s="33">
        <v>753.875</v>
      </c>
      <c r="I105" s="34">
        <v>889.10699999999997</v>
      </c>
      <c r="J105" s="31">
        <v>1720</v>
      </c>
      <c r="K105" s="32">
        <v>34.520000000000003</v>
      </c>
      <c r="L105" s="33">
        <v>2014.27</v>
      </c>
      <c r="M105" s="35">
        <v>1511.921</v>
      </c>
      <c r="N105" s="36" t="s">
        <v>738</v>
      </c>
      <c r="O105" s="32" t="s">
        <v>738</v>
      </c>
      <c r="P105" s="33" t="s">
        <v>738</v>
      </c>
      <c r="Q105" s="35" t="s">
        <v>738</v>
      </c>
    </row>
    <row r="106" spans="1:17" x14ac:dyDescent="0.25">
      <c r="A106" s="16" t="str">
        <f t="shared" si="1"/>
        <v>20</v>
      </c>
      <c r="B106" s="27" t="s">
        <v>137</v>
      </c>
      <c r="C106" s="28" t="s">
        <v>138</v>
      </c>
      <c r="D106" s="29" t="s">
        <v>27</v>
      </c>
      <c r="E106" s="30" t="s">
        <v>28</v>
      </c>
      <c r="F106" s="31" t="s">
        <v>738</v>
      </c>
      <c r="G106" s="32" t="s">
        <v>738</v>
      </c>
      <c r="H106" s="33" t="s">
        <v>738</v>
      </c>
      <c r="I106" s="34" t="s">
        <v>738</v>
      </c>
      <c r="J106" s="31">
        <v>9080</v>
      </c>
      <c r="K106" s="32">
        <v>647.16</v>
      </c>
      <c r="L106" s="33">
        <v>68959.56</v>
      </c>
      <c r="M106" s="35">
        <v>49860.428999999996</v>
      </c>
      <c r="N106" s="36">
        <v>560</v>
      </c>
      <c r="O106" s="32">
        <v>45.8</v>
      </c>
      <c r="P106" s="33">
        <v>3637.12</v>
      </c>
      <c r="Q106" s="35">
        <v>1894.4449999999999</v>
      </c>
    </row>
    <row r="107" spans="1:17" x14ac:dyDescent="0.25">
      <c r="A107" s="16" t="str">
        <f t="shared" si="1"/>
        <v>20</v>
      </c>
      <c r="B107" s="27" t="s">
        <v>137</v>
      </c>
      <c r="C107" s="28" t="s">
        <v>138</v>
      </c>
      <c r="D107" s="29" t="s">
        <v>55</v>
      </c>
      <c r="E107" s="30" t="s">
        <v>56</v>
      </c>
      <c r="F107" s="31" t="s">
        <v>738</v>
      </c>
      <c r="G107" s="32" t="s">
        <v>738</v>
      </c>
      <c r="H107" s="33" t="s">
        <v>738</v>
      </c>
      <c r="I107" s="34" t="s">
        <v>738</v>
      </c>
      <c r="J107" s="31">
        <v>8400</v>
      </c>
      <c r="K107" s="32">
        <v>543.16</v>
      </c>
      <c r="L107" s="33">
        <v>63776.805999999997</v>
      </c>
      <c r="M107" s="35">
        <v>48096.959999999999</v>
      </c>
      <c r="N107" s="36" t="s">
        <v>738</v>
      </c>
      <c r="O107" s="32" t="s">
        <v>738</v>
      </c>
      <c r="P107" s="33" t="s">
        <v>738</v>
      </c>
      <c r="Q107" s="35" t="s">
        <v>738</v>
      </c>
    </row>
    <row r="108" spans="1:17" x14ac:dyDescent="0.25">
      <c r="A108" s="16" t="str">
        <f t="shared" si="1"/>
        <v>20</v>
      </c>
      <c r="B108" s="27" t="s">
        <v>137</v>
      </c>
      <c r="C108" s="28" t="s">
        <v>138</v>
      </c>
      <c r="D108" s="29" t="s">
        <v>15</v>
      </c>
      <c r="E108" s="30" t="s">
        <v>16</v>
      </c>
      <c r="F108" s="31">
        <v>720</v>
      </c>
      <c r="G108" s="32">
        <v>12.28</v>
      </c>
      <c r="H108" s="33">
        <v>428.28899999999999</v>
      </c>
      <c r="I108" s="34">
        <v>489.61599999999999</v>
      </c>
      <c r="J108" s="31">
        <v>3760</v>
      </c>
      <c r="K108" s="32">
        <v>69.28</v>
      </c>
      <c r="L108" s="33">
        <v>4668.8540000000003</v>
      </c>
      <c r="M108" s="35">
        <v>3471.1419999999998</v>
      </c>
      <c r="N108" s="36" t="s">
        <v>738</v>
      </c>
      <c r="O108" s="32" t="s">
        <v>738</v>
      </c>
      <c r="P108" s="33" t="s">
        <v>738</v>
      </c>
      <c r="Q108" s="35" t="s">
        <v>738</v>
      </c>
    </row>
    <row r="109" spans="1:17" x14ac:dyDescent="0.25">
      <c r="A109" s="16" t="str">
        <f t="shared" si="1"/>
        <v>20</v>
      </c>
      <c r="B109" s="27" t="s">
        <v>139</v>
      </c>
      <c r="C109" s="28" t="s">
        <v>140</v>
      </c>
      <c r="D109" s="29" t="s">
        <v>15</v>
      </c>
      <c r="E109" s="30" t="s">
        <v>16</v>
      </c>
      <c r="F109" s="31" t="s">
        <v>738</v>
      </c>
      <c r="G109" s="32" t="s">
        <v>738</v>
      </c>
      <c r="H109" s="33" t="s">
        <v>738</v>
      </c>
      <c r="I109" s="34" t="s">
        <v>738</v>
      </c>
      <c r="J109" s="31">
        <v>7720</v>
      </c>
      <c r="K109" s="32">
        <v>134</v>
      </c>
      <c r="L109" s="33">
        <v>9455.44</v>
      </c>
      <c r="M109" s="35">
        <v>6764.9859999999999</v>
      </c>
      <c r="N109" s="36" t="s">
        <v>738</v>
      </c>
      <c r="O109" s="32" t="s">
        <v>738</v>
      </c>
      <c r="P109" s="33" t="s">
        <v>738</v>
      </c>
      <c r="Q109" s="35" t="s">
        <v>738</v>
      </c>
    </row>
    <row r="110" spans="1:17" x14ac:dyDescent="0.25">
      <c r="A110" s="16" t="str">
        <f t="shared" si="1"/>
        <v>20</v>
      </c>
      <c r="B110" s="27" t="s">
        <v>141</v>
      </c>
      <c r="C110" s="28" t="s">
        <v>142</v>
      </c>
      <c r="D110" s="29" t="s">
        <v>724</v>
      </c>
      <c r="E110" s="30" t="s">
        <v>725</v>
      </c>
      <c r="F110" s="31" t="s">
        <v>738</v>
      </c>
      <c r="G110" s="32" t="s">
        <v>738</v>
      </c>
      <c r="H110" s="33" t="s">
        <v>738</v>
      </c>
      <c r="I110" s="34" t="s">
        <v>738</v>
      </c>
      <c r="J110" s="31">
        <v>560</v>
      </c>
      <c r="K110" s="32">
        <v>8.4</v>
      </c>
      <c r="L110" s="33">
        <v>702.63300000000004</v>
      </c>
      <c r="M110" s="35">
        <v>520.36800000000005</v>
      </c>
      <c r="N110" s="36" t="s">
        <v>738</v>
      </c>
      <c r="O110" s="32" t="s">
        <v>738</v>
      </c>
      <c r="P110" s="33" t="s">
        <v>738</v>
      </c>
      <c r="Q110" s="35" t="s">
        <v>738</v>
      </c>
    </row>
    <row r="111" spans="1:17" x14ac:dyDescent="0.25">
      <c r="A111" s="16" t="str">
        <f t="shared" si="1"/>
        <v>20</v>
      </c>
      <c r="B111" s="27" t="s">
        <v>141</v>
      </c>
      <c r="C111" s="28" t="s">
        <v>142</v>
      </c>
      <c r="D111" s="29" t="s">
        <v>15</v>
      </c>
      <c r="E111" s="30" t="s">
        <v>16</v>
      </c>
      <c r="F111" s="31">
        <v>760</v>
      </c>
      <c r="G111" s="32">
        <v>14.2</v>
      </c>
      <c r="H111" s="33">
        <v>451.70800000000003</v>
      </c>
      <c r="I111" s="34">
        <v>542.98199999999997</v>
      </c>
      <c r="J111" s="31">
        <v>6360</v>
      </c>
      <c r="K111" s="32">
        <v>112.16</v>
      </c>
      <c r="L111" s="33">
        <v>8390.92</v>
      </c>
      <c r="M111" s="35">
        <v>6019.3320000000003</v>
      </c>
      <c r="N111" s="36">
        <v>840</v>
      </c>
      <c r="O111" s="32">
        <v>9.16</v>
      </c>
      <c r="P111" s="33">
        <v>795.43600000000004</v>
      </c>
      <c r="Q111" s="35">
        <v>344.40899999999999</v>
      </c>
    </row>
    <row r="112" spans="1:17" x14ac:dyDescent="0.25">
      <c r="A112" s="16" t="str">
        <f t="shared" si="1"/>
        <v>20</v>
      </c>
      <c r="B112" s="27" t="s">
        <v>802</v>
      </c>
      <c r="C112" s="28" t="s">
        <v>851</v>
      </c>
      <c r="D112" s="29" t="s">
        <v>15</v>
      </c>
      <c r="E112" s="30" t="s">
        <v>16</v>
      </c>
      <c r="F112" s="31" t="s">
        <v>738</v>
      </c>
      <c r="G112" s="32" t="s">
        <v>738</v>
      </c>
      <c r="H112" s="33" t="s">
        <v>738</v>
      </c>
      <c r="I112" s="34" t="s">
        <v>738</v>
      </c>
      <c r="J112" s="31">
        <v>520</v>
      </c>
      <c r="K112" s="32">
        <v>8.16</v>
      </c>
      <c r="L112" s="33">
        <v>492.54300000000001</v>
      </c>
      <c r="M112" s="35">
        <v>333.858</v>
      </c>
      <c r="N112" s="36" t="s">
        <v>738</v>
      </c>
      <c r="O112" s="32" t="s">
        <v>738</v>
      </c>
      <c r="P112" s="33" t="s">
        <v>738</v>
      </c>
      <c r="Q112" s="35" t="s">
        <v>738</v>
      </c>
    </row>
    <row r="113" spans="1:17" x14ac:dyDescent="0.25">
      <c r="A113" s="16" t="str">
        <f t="shared" si="1"/>
        <v>20</v>
      </c>
      <c r="B113" s="27" t="s">
        <v>143</v>
      </c>
      <c r="C113" s="28" t="s">
        <v>144</v>
      </c>
      <c r="D113" s="29" t="s">
        <v>15</v>
      </c>
      <c r="E113" s="30" t="s">
        <v>16</v>
      </c>
      <c r="F113" s="31" t="s">
        <v>738</v>
      </c>
      <c r="G113" s="32" t="s">
        <v>738</v>
      </c>
      <c r="H113" s="33" t="s">
        <v>738</v>
      </c>
      <c r="I113" s="34" t="s">
        <v>738</v>
      </c>
      <c r="J113" s="31">
        <v>2200</v>
      </c>
      <c r="K113" s="32">
        <v>48.04</v>
      </c>
      <c r="L113" s="33">
        <v>3947.6979999999999</v>
      </c>
      <c r="M113" s="35">
        <v>2861.2579999999998</v>
      </c>
      <c r="N113" s="36" t="s">
        <v>738</v>
      </c>
      <c r="O113" s="32" t="s">
        <v>738</v>
      </c>
      <c r="P113" s="33" t="s">
        <v>738</v>
      </c>
      <c r="Q113" s="35" t="s">
        <v>738</v>
      </c>
    </row>
    <row r="114" spans="1:17" x14ac:dyDescent="0.25">
      <c r="A114" s="16" t="str">
        <f t="shared" si="1"/>
        <v>20</v>
      </c>
      <c r="B114" s="27" t="s">
        <v>145</v>
      </c>
      <c r="C114" s="28" t="s">
        <v>146</v>
      </c>
      <c r="D114" s="29" t="s">
        <v>15</v>
      </c>
      <c r="E114" s="30" t="s">
        <v>16</v>
      </c>
      <c r="F114" s="31" t="s">
        <v>738</v>
      </c>
      <c r="G114" s="32" t="s">
        <v>738</v>
      </c>
      <c r="H114" s="33" t="s">
        <v>738</v>
      </c>
      <c r="I114" s="34" t="s">
        <v>738</v>
      </c>
      <c r="J114" s="31">
        <v>3000</v>
      </c>
      <c r="K114" s="32">
        <v>56.52</v>
      </c>
      <c r="L114" s="33">
        <v>4312.4399999999996</v>
      </c>
      <c r="M114" s="35">
        <v>2897.3209999999999</v>
      </c>
      <c r="N114" s="36">
        <v>1440</v>
      </c>
      <c r="O114" s="32">
        <v>23.72</v>
      </c>
      <c r="P114" s="33">
        <v>1833.52</v>
      </c>
      <c r="Q114" s="35">
        <v>845.64</v>
      </c>
    </row>
    <row r="115" spans="1:17" x14ac:dyDescent="0.25">
      <c r="A115" s="16" t="str">
        <f t="shared" si="1"/>
        <v>20</v>
      </c>
      <c r="B115" s="27" t="s">
        <v>147</v>
      </c>
      <c r="C115" s="28" t="s">
        <v>148</v>
      </c>
      <c r="D115" s="29" t="s">
        <v>724</v>
      </c>
      <c r="E115" s="30" t="s">
        <v>725</v>
      </c>
      <c r="F115" s="31">
        <v>720</v>
      </c>
      <c r="G115" s="32">
        <v>8.84</v>
      </c>
      <c r="H115" s="33">
        <v>247.16</v>
      </c>
      <c r="I115" s="34">
        <v>463.60599999999999</v>
      </c>
      <c r="J115" s="31" t="s">
        <v>738</v>
      </c>
      <c r="K115" s="32" t="s">
        <v>738</v>
      </c>
      <c r="L115" s="33" t="s">
        <v>738</v>
      </c>
      <c r="M115" s="35" t="s">
        <v>738</v>
      </c>
      <c r="N115" s="36" t="s">
        <v>738</v>
      </c>
      <c r="O115" s="32" t="s">
        <v>738</v>
      </c>
      <c r="P115" s="33" t="s">
        <v>738</v>
      </c>
      <c r="Q115" s="35" t="s">
        <v>738</v>
      </c>
    </row>
    <row r="116" spans="1:17" x14ac:dyDescent="0.25">
      <c r="A116" s="16" t="str">
        <f t="shared" si="1"/>
        <v>20</v>
      </c>
      <c r="B116" s="27" t="s">
        <v>147</v>
      </c>
      <c r="C116" s="28" t="s">
        <v>148</v>
      </c>
      <c r="D116" s="29" t="s">
        <v>15</v>
      </c>
      <c r="E116" s="30" t="s">
        <v>16</v>
      </c>
      <c r="F116" s="31">
        <v>5360</v>
      </c>
      <c r="G116" s="32">
        <v>71.16</v>
      </c>
      <c r="H116" s="33">
        <v>1805.28</v>
      </c>
      <c r="I116" s="34">
        <v>3619.0990000000002</v>
      </c>
      <c r="J116" s="31">
        <v>6920</v>
      </c>
      <c r="K116" s="32">
        <v>108.16</v>
      </c>
      <c r="L116" s="33">
        <v>7478.3429999999998</v>
      </c>
      <c r="M116" s="35">
        <v>5543.7569999999996</v>
      </c>
      <c r="N116" s="36">
        <v>1560</v>
      </c>
      <c r="O116" s="32">
        <v>26.16</v>
      </c>
      <c r="P116" s="33">
        <v>2194.587</v>
      </c>
      <c r="Q116" s="35">
        <v>991.04600000000005</v>
      </c>
    </row>
    <row r="117" spans="1:17" x14ac:dyDescent="0.25">
      <c r="A117" s="16" t="str">
        <f t="shared" si="1"/>
        <v>20</v>
      </c>
      <c r="B117" s="27" t="s">
        <v>803</v>
      </c>
      <c r="C117" s="28" t="s">
        <v>804</v>
      </c>
      <c r="D117" s="29" t="s">
        <v>15</v>
      </c>
      <c r="E117" s="30" t="s">
        <v>16</v>
      </c>
      <c r="F117" s="31" t="s">
        <v>738</v>
      </c>
      <c r="G117" s="32" t="s">
        <v>738</v>
      </c>
      <c r="H117" s="33" t="s">
        <v>738</v>
      </c>
      <c r="I117" s="34" t="s">
        <v>738</v>
      </c>
      <c r="J117" s="31">
        <v>360</v>
      </c>
      <c r="K117" s="32">
        <v>11.84</v>
      </c>
      <c r="L117" s="33">
        <v>1194</v>
      </c>
      <c r="M117" s="35">
        <v>1057.2809999999999</v>
      </c>
      <c r="N117" s="36" t="s">
        <v>738</v>
      </c>
      <c r="O117" s="32" t="s">
        <v>738</v>
      </c>
      <c r="P117" s="33" t="s">
        <v>738</v>
      </c>
      <c r="Q117" s="35" t="s">
        <v>738</v>
      </c>
    </row>
    <row r="118" spans="1:17" x14ac:dyDescent="0.25">
      <c r="A118" s="16" t="str">
        <f t="shared" si="1"/>
        <v>20</v>
      </c>
      <c r="B118" s="27" t="s">
        <v>149</v>
      </c>
      <c r="C118" s="28" t="s">
        <v>150</v>
      </c>
      <c r="D118" s="29" t="s">
        <v>47</v>
      </c>
      <c r="E118" s="30" t="s">
        <v>48</v>
      </c>
      <c r="F118" s="31">
        <v>560</v>
      </c>
      <c r="G118" s="32">
        <v>38.200000000000003</v>
      </c>
      <c r="H118" s="33">
        <v>2687.8119999999999</v>
      </c>
      <c r="I118" s="34">
        <v>2893.145</v>
      </c>
      <c r="J118" s="31">
        <v>18680</v>
      </c>
      <c r="K118" s="32">
        <v>1299.76</v>
      </c>
      <c r="L118" s="33">
        <v>162808.56299999999</v>
      </c>
      <c r="M118" s="35">
        <v>117796.86599999999</v>
      </c>
      <c r="N118" s="36">
        <v>4880</v>
      </c>
      <c r="O118" s="32">
        <v>257.2</v>
      </c>
      <c r="P118" s="33">
        <v>46759.237999999998</v>
      </c>
      <c r="Q118" s="35">
        <v>22149.01</v>
      </c>
    </row>
    <row r="119" spans="1:17" x14ac:dyDescent="0.25">
      <c r="A119" s="16" t="str">
        <f t="shared" si="1"/>
        <v>20</v>
      </c>
      <c r="B119" s="27" t="s">
        <v>149</v>
      </c>
      <c r="C119" s="28" t="s">
        <v>150</v>
      </c>
      <c r="D119" s="29" t="s">
        <v>15</v>
      </c>
      <c r="E119" s="30" t="s">
        <v>16</v>
      </c>
      <c r="F119" s="31" t="s">
        <v>738</v>
      </c>
      <c r="G119" s="32" t="s">
        <v>738</v>
      </c>
      <c r="H119" s="33" t="s">
        <v>738</v>
      </c>
      <c r="I119" s="34" t="s">
        <v>738</v>
      </c>
      <c r="J119" s="31">
        <v>3200</v>
      </c>
      <c r="K119" s="32">
        <v>92.76</v>
      </c>
      <c r="L119" s="33">
        <v>7776.192</v>
      </c>
      <c r="M119" s="35">
        <v>5581.6</v>
      </c>
      <c r="N119" s="36">
        <v>1080</v>
      </c>
      <c r="O119" s="32">
        <v>23.04</v>
      </c>
      <c r="P119" s="33">
        <v>2034.8040000000001</v>
      </c>
      <c r="Q119" s="35">
        <v>779.07299999999998</v>
      </c>
    </row>
    <row r="120" spans="1:17" x14ac:dyDescent="0.25">
      <c r="A120" s="16" t="str">
        <f t="shared" si="1"/>
        <v>20</v>
      </c>
      <c r="B120" s="27" t="s">
        <v>151</v>
      </c>
      <c r="C120" s="28" t="s">
        <v>152</v>
      </c>
      <c r="D120" s="29" t="s">
        <v>724</v>
      </c>
      <c r="E120" s="30" t="s">
        <v>725</v>
      </c>
      <c r="F120" s="31" t="s">
        <v>738</v>
      </c>
      <c r="G120" s="32" t="s">
        <v>738</v>
      </c>
      <c r="H120" s="33" t="s">
        <v>738</v>
      </c>
      <c r="I120" s="34" t="s">
        <v>738</v>
      </c>
      <c r="J120" s="31">
        <v>2600</v>
      </c>
      <c r="K120" s="32">
        <v>47.76</v>
      </c>
      <c r="L120" s="33">
        <v>3533.24</v>
      </c>
      <c r="M120" s="35">
        <v>2281.2710000000002</v>
      </c>
      <c r="N120" s="36" t="s">
        <v>738</v>
      </c>
      <c r="O120" s="32" t="s">
        <v>738</v>
      </c>
      <c r="P120" s="33" t="s">
        <v>738</v>
      </c>
      <c r="Q120" s="35" t="s">
        <v>738</v>
      </c>
    </row>
    <row r="121" spans="1:17" x14ac:dyDescent="0.25">
      <c r="A121" s="16" t="str">
        <f t="shared" si="1"/>
        <v>20</v>
      </c>
      <c r="B121" s="27" t="s">
        <v>151</v>
      </c>
      <c r="C121" s="28" t="s">
        <v>152</v>
      </c>
      <c r="D121" s="29" t="s">
        <v>15</v>
      </c>
      <c r="E121" s="30" t="s">
        <v>16</v>
      </c>
      <c r="F121" s="31">
        <v>3720</v>
      </c>
      <c r="G121" s="32">
        <v>68.400000000000006</v>
      </c>
      <c r="H121" s="33">
        <v>1630.0509999999999</v>
      </c>
      <c r="I121" s="34">
        <v>2290.194</v>
      </c>
      <c r="J121" s="31">
        <v>14960</v>
      </c>
      <c r="K121" s="32">
        <v>281.56</v>
      </c>
      <c r="L121" s="33">
        <v>20638.27</v>
      </c>
      <c r="M121" s="35">
        <v>13481.130999999999</v>
      </c>
      <c r="N121" s="36">
        <v>5880</v>
      </c>
      <c r="O121" s="32">
        <v>88.48</v>
      </c>
      <c r="P121" s="33">
        <v>9819.2180000000008</v>
      </c>
      <c r="Q121" s="35">
        <v>4932.1540000000005</v>
      </c>
    </row>
    <row r="122" spans="1:17" x14ac:dyDescent="0.25">
      <c r="A122" s="16" t="str">
        <f t="shared" si="1"/>
        <v>20</v>
      </c>
      <c r="B122" s="27" t="s">
        <v>155</v>
      </c>
      <c r="C122" s="28" t="s">
        <v>156</v>
      </c>
      <c r="D122" s="29" t="s">
        <v>15</v>
      </c>
      <c r="E122" s="30" t="s">
        <v>16</v>
      </c>
      <c r="F122" s="31">
        <v>1880</v>
      </c>
      <c r="G122" s="32">
        <v>60.48</v>
      </c>
      <c r="H122" s="33">
        <v>3221.72</v>
      </c>
      <c r="I122" s="34">
        <v>3931.4169999999999</v>
      </c>
      <c r="J122" s="31">
        <v>1880</v>
      </c>
      <c r="K122" s="32">
        <v>72.8</v>
      </c>
      <c r="L122" s="33">
        <v>5613.84</v>
      </c>
      <c r="M122" s="35">
        <v>4624.4880000000003</v>
      </c>
      <c r="N122" s="36" t="s">
        <v>738</v>
      </c>
      <c r="O122" s="32" t="s">
        <v>738</v>
      </c>
      <c r="P122" s="33" t="s">
        <v>738</v>
      </c>
      <c r="Q122" s="35" t="s">
        <v>738</v>
      </c>
    </row>
    <row r="123" spans="1:17" x14ac:dyDescent="0.25">
      <c r="A123" s="16" t="str">
        <f t="shared" si="1"/>
        <v>20</v>
      </c>
      <c r="B123" s="27" t="s">
        <v>157</v>
      </c>
      <c r="C123" s="28" t="s">
        <v>158</v>
      </c>
      <c r="D123" s="29" t="s">
        <v>27</v>
      </c>
      <c r="E123" s="30" t="s">
        <v>28</v>
      </c>
      <c r="F123" s="31" t="s">
        <v>738</v>
      </c>
      <c r="G123" s="32" t="s">
        <v>738</v>
      </c>
      <c r="H123" s="33" t="s">
        <v>738</v>
      </c>
      <c r="I123" s="34" t="s">
        <v>738</v>
      </c>
      <c r="J123" s="31">
        <v>1200</v>
      </c>
      <c r="K123" s="32">
        <v>101.52</v>
      </c>
      <c r="L123" s="33">
        <v>3500.6149999999998</v>
      </c>
      <c r="M123" s="35">
        <v>2707.989</v>
      </c>
      <c r="N123" s="36" t="s">
        <v>738</v>
      </c>
      <c r="O123" s="32" t="s">
        <v>738</v>
      </c>
      <c r="P123" s="33" t="s">
        <v>738</v>
      </c>
      <c r="Q123" s="35" t="s">
        <v>738</v>
      </c>
    </row>
    <row r="124" spans="1:17" x14ac:dyDescent="0.25">
      <c r="A124" s="16" t="str">
        <f t="shared" si="1"/>
        <v>20</v>
      </c>
      <c r="B124" s="27" t="s">
        <v>157</v>
      </c>
      <c r="C124" s="28" t="s">
        <v>158</v>
      </c>
      <c r="D124" s="29" t="s">
        <v>7</v>
      </c>
      <c r="E124" s="30" t="s">
        <v>8</v>
      </c>
      <c r="F124" s="31">
        <v>3120</v>
      </c>
      <c r="G124" s="32">
        <v>321.60000000000002</v>
      </c>
      <c r="H124" s="33">
        <v>6724.36</v>
      </c>
      <c r="I124" s="34">
        <v>9074.9490000000005</v>
      </c>
      <c r="J124" s="31">
        <v>24680</v>
      </c>
      <c r="K124" s="32">
        <v>2507.12</v>
      </c>
      <c r="L124" s="33">
        <v>80949.320000000007</v>
      </c>
      <c r="M124" s="35">
        <v>56497.375</v>
      </c>
      <c r="N124" s="36">
        <v>22952</v>
      </c>
      <c r="O124" s="32">
        <v>2326.748</v>
      </c>
      <c r="P124" s="33">
        <v>65109.201000000001</v>
      </c>
      <c r="Q124" s="35">
        <v>31160.496999999999</v>
      </c>
    </row>
    <row r="125" spans="1:17" x14ac:dyDescent="0.25">
      <c r="A125" s="16" t="str">
        <f t="shared" si="1"/>
        <v>20</v>
      </c>
      <c r="B125" s="27" t="s">
        <v>157</v>
      </c>
      <c r="C125" s="28" t="s">
        <v>158</v>
      </c>
      <c r="D125" s="29" t="s">
        <v>47</v>
      </c>
      <c r="E125" s="30" t="s">
        <v>48</v>
      </c>
      <c r="F125" s="31" t="s">
        <v>738</v>
      </c>
      <c r="G125" s="32" t="s">
        <v>738</v>
      </c>
      <c r="H125" s="33" t="s">
        <v>738</v>
      </c>
      <c r="I125" s="34" t="s">
        <v>738</v>
      </c>
      <c r="J125" s="31">
        <v>800</v>
      </c>
      <c r="K125" s="32">
        <v>62</v>
      </c>
      <c r="L125" s="33">
        <v>2440.7600000000002</v>
      </c>
      <c r="M125" s="35">
        <v>1744.509</v>
      </c>
      <c r="N125" s="36" t="s">
        <v>738</v>
      </c>
      <c r="O125" s="32" t="s">
        <v>738</v>
      </c>
      <c r="P125" s="33" t="s">
        <v>738</v>
      </c>
      <c r="Q125" s="35" t="s">
        <v>738</v>
      </c>
    </row>
    <row r="126" spans="1:17" x14ac:dyDescent="0.25">
      <c r="A126" s="16" t="str">
        <f t="shared" si="1"/>
        <v>20</v>
      </c>
      <c r="B126" s="27" t="s">
        <v>159</v>
      </c>
      <c r="C126" s="28" t="s">
        <v>160</v>
      </c>
      <c r="D126" s="29" t="s">
        <v>7</v>
      </c>
      <c r="E126" s="30" t="s">
        <v>8</v>
      </c>
      <c r="F126" s="31" t="s">
        <v>738</v>
      </c>
      <c r="G126" s="32" t="s">
        <v>738</v>
      </c>
      <c r="H126" s="33" t="s">
        <v>738</v>
      </c>
      <c r="I126" s="34" t="s">
        <v>738</v>
      </c>
      <c r="J126" s="31">
        <v>4120</v>
      </c>
      <c r="K126" s="32">
        <v>311</v>
      </c>
      <c r="L126" s="33">
        <v>15424.43</v>
      </c>
      <c r="M126" s="35">
        <v>12033.448</v>
      </c>
      <c r="N126" s="36">
        <v>1200</v>
      </c>
      <c r="O126" s="32">
        <v>70.400000000000006</v>
      </c>
      <c r="P126" s="33">
        <v>4481.5200000000004</v>
      </c>
      <c r="Q126" s="35">
        <v>1966.0640000000001</v>
      </c>
    </row>
    <row r="127" spans="1:17" x14ac:dyDescent="0.25">
      <c r="A127" s="16" t="str">
        <f t="shared" si="1"/>
        <v>20</v>
      </c>
      <c r="B127" s="27" t="s">
        <v>161</v>
      </c>
      <c r="C127" s="28" t="s">
        <v>162</v>
      </c>
      <c r="D127" s="29" t="s">
        <v>27</v>
      </c>
      <c r="E127" s="30" t="s">
        <v>28</v>
      </c>
      <c r="F127" s="31">
        <v>960</v>
      </c>
      <c r="G127" s="32">
        <v>73.44</v>
      </c>
      <c r="H127" s="33">
        <v>3210.84</v>
      </c>
      <c r="I127" s="34">
        <v>3412.3359999999998</v>
      </c>
      <c r="J127" s="31">
        <v>1840</v>
      </c>
      <c r="K127" s="32">
        <v>141.56</v>
      </c>
      <c r="L127" s="33">
        <v>6165.56</v>
      </c>
      <c r="M127" s="35">
        <v>5391.5209999999997</v>
      </c>
      <c r="N127" s="36" t="s">
        <v>738</v>
      </c>
      <c r="O127" s="32" t="s">
        <v>738</v>
      </c>
      <c r="P127" s="33" t="s">
        <v>738</v>
      </c>
      <c r="Q127" s="35" t="s">
        <v>738</v>
      </c>
    </row>
    <row r="128" spans="1:17" x14ac:dyDescent="0.25">
      <c r="A128" s="16" t="str">
        <f t="shared" si="1"/>
        <v>20</v>
      </c>
      <c r="B128" s="27" t="s">
        <v>161</v>
      </c>
      <c r="C128" s="28" t="s">
        <v>162</v>
      </c>
      <c r="D128" s="29" t="s">
        <v>7</v>
      </c>
      <c r="E128" s="30" t="s">
        <v>8</v>
      </c>
      <c r="F128" s="31">
        <v>1040</v>
      </c>
      <c r="G128" s="32">
        <v>89.32</v>
      </c>
      <c r="H128" s="33">
        <v>3281.32</v>
      </c>
      <c r="I128" s="34">
        <v>3777.9050000000002</v>
      </c>
      <c r="J128" s="31">
        <v>5040</v>
      </c>
      <c r="K128" s="32">
        <v>465.88</v>
      </c>
      <c r="L128" s="33">
        <v>17594.574000000001</v>
      </c>
      <c r="M128" s="35">
        <v>13390.371999999999</v>
      </c>
      <c r="N128" s="36">
        <v>3240</v>
      </c>
      <c r="O128" s="32">
        <v>289.64</v>
      </c>
      <c r="P128" s="33">
        <v>10020.312</v>
      </c>
      <c r="Q128" s="35">
        <v>4222.5640000000003</v>
      </c>
    </row>
    <row r="129" spans="1:17" x14ac:dyDescent="0.25">
      <c r="A129" s="16" t="str">
        <f t="shared" si="1"/>
        <v>20</v>
      </c>
      <c r="B129" s="27" t="s">
        <v>163</v>
      </c>
      <c r="C129" s="28" t="s">
        <v>164</v>
      </c>
      <c r="D129" s="29" t="s">
        <v>7</v>
      </c>
      <c r="E129" s="30" t="s">
        <v>8</v>
      </c>
      <c r="F129" s="31" t="s">
        <v>738</v>
      </c>
      <c r="G129" s="32" t="s">
        <v>738</v>
      </c>
      <c r="H129" s="33" t="s">
        <v>738</v>
      </c>
      <c r="I129" s="34" t="s">
        <v>738</v>
      </c>
      <c r="J129" s="31">
        <v>1040</v>
      </c>
      <c r="K129" s="32">
        <v>98.6</v>
      </c>
      <c r="L129" s="33">
        <v>3090.12</v>
      </c>
      <c r="M129" s="35">
        <v>2306.1239999999998</v>
      </c>
      <c r="N129" s="36">
        <v>1556</v>
      </c>
      <c r="O129" s="32">
        <v>145.46</v>
      </c>
      <c r="P129" s="33">
        <v>5970.3019999999997</v>
      </c>
      <c r="Q129" s="35">
        <v>2517.634</v>
      </c>
    </row>
    <row r="130" spans="1:17" x14ac:dyDescent="0.25">
      <c r="A130" s="16" t="str">
        <f t="shared" si="1"/>
        <v>20</v>
      </c>
      <c r="B130" s="27" t="s">
        <v>165</v>
      </c>
      <c r="C130" s="28" t="s">
        <v>166</v>
      </c>
      <c r="D130" s="29" t="s">
        <v>7</v>
      </c>
      <c r="E130" s="30" t="s">
        <v>8</v>
      </c>
      <c r="F130" s="31" t="s">
        <v>738</v>
      </c>
      <c r="G130" s="32" t="s">
        <v>738</v>
      </c>
      <c r="H130" s="33" t="s">
        <v>738</v>
      </c>
      <c r="I130" s="34" t="s">
        <v>738</v>
      </c>
      <c r="J130" s="31">
        <v>1448</v>
      </c>
      <c r="K130" s="32">
        <v>138.76</v>
      </c>
      <c r="L130" s="33">
        <v>7744.38</v>
      </c>
      <c r="M130" s="35">
        <v>5971.3339999999998</v>
      </c>
      <c r="N130" s="36">
        <v>516</v>
      </c>
      <c r="O130" s="32">
        <v>39.880000000000003</v>
      </c>
      <c r="P130" s="33">
        <v>2074.7350000000001</v>
      </c>
      <c r="Q130" s="35">
        <v>974.53</v>
      </c>
    </row>
    <row r="131" spans="1:17" x14ac:dyDescent="0.25">
      <c r="A131" s="16" t="str">
        <f t="shared" si="1"/>
        <v>20</v>
      </c>
      <c r="B131" s="27" t="s">
        <v>167</v>
      </c>
      <c r="C131" s="28" t="s">
        <v>168</v>
      </c>
      <c r="D131" s="29" t="s">
        <v>7</v>
      </c>
      <c r="E131" s="30" t="s">
        <v>8</v>
      </c>
      <c r="F131" s="31">
        <v>4596</v>
      </c>
      <c r="G131" s="32">
        <v>448.89600000000002</v>
      </c>
      <c r="H131" s="33">
        <v>7899.9939999999997</v>
      </c>
      <c r="I131" s="34">
        <v>9765.2199999999993</v>
      </c>
      <c r="J131" s="31">
        <v>16860</v>
      </c>
      <c r="K131" s="32">
        <v>1695.3119999999999</v>
      </c>
      <c r="L131" s="33">
        <v>47463.603000000003</v>
      </c>
      <c r="M131" s="35">
        <v>34976.222000000002</v>
      </c>
      <c r="N131" s="36">
        <v>10548</v>
      </c>
      <c r="O131" s="32">
        <v>1046.1600000000001</v>
      </c>
      <c r="P131" s="33">
        <v>32939.976000000002</v>
      </c>
      <c r="Q131" s="35">
        <v>14274.242</v>
      </c>
    </row>
    <row r="132" spans="1:17" x14ac:dyDescent="0.25">
      <c r="A132" s="16" t="str">
        <f t="shared" si="1"/>
        <v>20</v>
      </c>
      <c r="B132" s="27" t="s">
        <v>167</v>
      </c>
      <c r="C132" s="28" t="s">
        <v>168</v>
      </c>
      <c r="D132" s="29" t="s">
        <v>15</v>
      </c>
      <c r="E132" s="30" t="s">
        <v>16</v>
      </c>
      <c r="F132" s="31">
        <v>1320</v>
      </c>
      <c r="G132" s="32">
        <v>36.64</v>
      </c>
      <c r="H132" s="33">
        <v>1005.572</v>
      </c>
      <c r="I132" s="34">
        <v>1164.6120000000001</v>
      </c>
      <c r="J132" s="31">
        <v>2880</v>
      </c>
      <c r="K132" s="32">
        <v>74.8</v>
      </c>
      <c r="L132" s="33">
        <v>3614.0149999999999</v>
      </c>
      <c r="M132" s="35">
        <v>3245.8739999999998</v>
      </c>
      <c r="N132" s="36" t="s">
        <v>738</v>
      </c>
      <c r="O132" s="32" t="s">
        <v>738</v>
      </c>
      <c r="P132" s="33" t="s">
        <v>738</v>
      </c>
      <c r="Q132" s="35" t="s">
        <v>738</v>
      </c>
    </row>
    <row r="133" spans="1:17" x14ac:dyDescent="0.25">
      <c r="A133" s="16" t="str">
        <f t="shared" si="1"/>
        <v>20</v>
      </c>
      <c r="B133" s="27" t="s">
        <v>169</v>
      </c>
      <c r="C133" s="28" t="s">
        <v>170</v>
      </c>
      <c r="D133" s="29" t="s">
        <v>7</v>
      </c>
      <c r="E133" s="30" t="s">
        <v>8</v>
      </c>
      <c r="F133" s="31">
        <v>4036</v>
      </c>
      <c r="G133" s="32">
        <v>422.13200000000001</v>
      </c>
      <c r="H133" s="33">
        <v>3377.297</v>
      </c>
      <c r="I133" s="34">
        <v>4468.0230000000001</v>
      </c>
      <c r="J133" s="31">
        <v>33601</v>
      </c>
      <c r="K133" s="32">
        <v>3365.68</v>
      </c>
      <c r="L133" s="33">
        <v>87942.95</v>
      </c>
      <c r="M133" s="35">
        <v>59188.256999999998</v>
      </c>
      <c r="N133" s="36">
        <v>31927</v>
      </c>
      <c r="O133" s="32">
        <v>2911.846</v>
      </c>
      <c r="P133" s="33">
        <v>110461.086</v>
      </c>
      <c r="Q133" s="35">
        <v>45114.315000000002</v>
      </c>
    </row>
    <row r="134" spans="1:17" x14ac:dyDescent="0.25">
      <c r="A134" s="16" t="str">
        <f t="shared" ref="A134:A197" si="2">LEFT(B134,2)</f>
        <v>20</v>
      </c>
      <c r="B134" s="27" t="s">
        <v>169</v>
      </c>
      <c r="C134" s="28" t="s">
        <v>170</v>
      </c>
      <c r="D134" s="29" t="s">
        <v>724</v>
      </c>
      <c r="E134" s="30" t="s">
        <v>725</v>
      </c>
      <c r="F134" s="31">
        <v>440</v>
      </c>
      <c r="G134" s="32">
        <v>9</v>
      </c>
      <c r="H134" s="33">
        <v>262.32</v>
      </c>
      <c r="I134" s="34">
        <v>352.97300000000001</v>
      </c>
      <c r="J134" s="31">
        <v>1320</v>
      </c>
      <c r="K134" s="32">
        <v>25.76</v>
      </c>
      <c r="L134" s="33">
        <v>1582.28</v>
      </c>
      <c r="M134" s="35">
        <v>1309.3889999999999</v>
      </c>
      <c r="N134" s="36" t="s">
        <v>738</v>
      </c>
      <c r="O134" s="32" t="s">
        <v>738</v>
      </c>
      <c r="P134" s="33" t="s">
        <v>738</v>
      </c>
      <c r="Q134" s="35" t="s">
        <v>738</v>
      </c>
    </row>
    <row r="135" spans="1:17" x14ac:dyDescent="0.25">
      <c r="A135" s="16" t="str">
        <f t="shared" si="2"/>
        <v>20</v>
      </c>
      <c r="B135" s="27" t="s">
        <v>169</v>
      </c>
      <c r="C135" s="28" t="s">
        <v>170</v>
      </c>
      <c r="D135" s="29" t="s">
        <v>15</v>
      </c>
      <c r="E135" s="30" t="s">
        <v>16</v>
      </c>
      <c r="F135" s="31">
        <v>4520</v>
      </c>
      <c r="G135" s="32">
        <v>78.400000000000006</v>
      </c>
      <c r="H135" s="33">
        <v>2251.453</v>
      </c>
      <c r="I135" s="34">
        <v>3345.279</v>
      </c>
      <c r="J135" s="31">
        <v>10360</v>
      </c>
      <c r="K135" s="32">
        <v>217</v>
      </c>
      <c r="L135" s="33">
        <v>11915.050999999999</v>
      </c>
      <c r="M135" s="35">
        <v>9538.9</v>
      </c>
      <c r="N135" s="36">
        <v>1400</v>
      </c>
      <c r="O135" s="32">
        <v>38.76</v>
      </c>
      <c r="P135" s="33">
        <v>3007.48</v>
      </c>
      <c r="Q135" s="35">
        <v>1208.671</v>
      </c>
    </row>
    <row r="136" spans="1:17" x14ac:dyDescent="0.25">
      <c r="A136" s="16" t="str">
        <f t="shared" si="2"/>
        <v>20</v>
      </c>
      <c r="B136" s="27" t="s">
        <v>169</v>
      </c>
      <c r="C136" s="28" t="s">
        <v>170</v>
      </c>
      <c r="D136" s="29" t="s">
        <v>83</v>
      </c>
      <c r="E136" s="30" t="s">
        <v>84</v>
      </c>
      <c r="F136" s="31" t="s">
        <v>738</v>
      </c>
      <c r="G136" s="32" t="s">
        <v>738</v>
      </c>
      <c r="H136" s="33" t="s">
        <v>738</v>
      </c>
      <c r="I136" s="34" t="s">
        <v>738</v>
      </c>
      <c r="J136" s="31">
        <v>3758</v>
      </c>
      <c r="K136" s="32">
        <v>356.536</v>
      </c>
      <c r="L136" s="33">
        <v>10055.117</v>
      </c>
      <c r="M136" s="35">
        <v>6646.4650000000001</v>
      </c>
      <c r="N136" s="36">
        <v>2880</v>
      </c>
      <c r="O136" s="32">
        <v>265.76799999999997</v>
      </c>
      <c r="P136" s="33">
        <v>10300.557000000001</v>
      </c>
      <c r="Q136" s="35">
        <v>4301.817</v>
      </c>
    </row>
    <row r="137" spans="1:17" x14ac:dyDescent="0.25">
      <c r="A137" s="16" t="str">
        <f t="shared" si="2"/>
        <v>20</v>
      </c>
      <c r="B137" s="27" t="s">
        <v>805</v>
      </c>
      <c r="C137" s="28" t="s">
        <v>806</v>
      </c>
      <c r="D137" s="29" t="s">
        <v>15</v>
      </c>
      <c r="E137" s="30" t="s">
        <v>16</v>
      </c>
      <c r="F137" s="31" t="s">
        <v>738</v>
      </c>
      <c r="G137" s="32" t="s">
        <v>738</v>
      </c>
      <c r="H137" s="33" t="s">
        <v>738</v>
      </c>
      <c r="I137" s="34" t="s">
        <v>738</v>
      </c>
      <c r="J137" s="31">
        <v>2880</v>
      </c>
      <c r="K137" s="32">
        <v>42.12</v>
      </c>
      <c r="L137" s="33">
        <v>3727.88</v>
      </c>
      <c r="M137" s="35">
        <v>2622.0509999999999</v>
      </c>
      <c r="N137" s="36" t="s">
        <v>738</v>
      </c>
      <c r="O137" s="32" t="s">
        <v>738</v>
      </c>
      <c r="P137" s="33" t="s">
        <v>738</v>
      </c>
      <c r="Q137" s="35" t="s">
        <v>738</v>
      </c>
    </row>
    <row r="138" spans="1:17" x14ac:dyDescent="0.25">
      <c r="A138" s="16" t="str">
        <f t="shared" si="2"/>
        <v>20</v>
      </c>
      <c r="B138" s="27" t="s">
        <v>171</v>
      </c>
      <c r="C138" s="28" t="s">
        <v>172</v>
      </c>
      <c r="D138" s="29" t="s">
        <v>724</v>
      </c>
      <c r="E138" s="30" t="s">
        <v>725</v>
      </c>
      <c r="F138" s="31">
        <v>920</v>
      </c>
      <c r="G138" s="32">
        <v>10.28</v>
      </c>
      <c r="H138" s="33">
        <v>325</v>
      </c>
      <c r="I138" s="34">
        <v>505.96300000000002</v>
      </c>
      <c r="J138" s="31">
        <v>1520</v>
      </c>
      <c r="K138" s="32">
        <v>18.920000000000002</v>
      </c>
      <c r="L138" s="33">
        <v>1486.7850000000001</v>
      </c>
      <c r="M138" s="35">
        <v>1115.549</v>
      </c>
      <c r="N138" s="36" t="s">
        <v>738</v>
      </c>
      <c r="O138" s="32" t="s">
        <v>738</v>
      </c>
      <c r="P138" s="33" t="s">
        <v>738</v>
      </c>
      <c r="Q138" s="35" t="s">
        <v>738</v>
      </c>
    </row>
    <row r="139" spans="1:17" x14ac:dyDescent="0.25">
      <c r="A139" s="16" t="str">
        <f t="shared" si="2"/>
        <v>20</v>
      </c>
      <c r="B139" s="27" t="s">
        <v>171</v>
      </c>
      <c r="C139" s="28" t="s">
        <v>172</v>
      </c>
      <c r="D139" s="29" t="s">
        <v>15</v>
      </c>
      <c r="E139" s="30" t="s">
        <v>16</v>
      </c>
      <c r="F139" s="31">
        <v>5760</v>
      </c>
      <c r="G139" s="32">
        <v>71.44</v>
      </c>
      <c r="H139" s="33">
        <v>2613.65</v>
      </c>
      <c r="I139" s="34">
        <v>3942.1190000000001</v>
      </c>
      <c r="J139" s="31">
        <v>11720</v>
      </c>
      <c r="K139" s="32">
        <v>152.28</v>
      </c>
      <c r="L139" s="33">
        <v>11863.468000000001</v>
      </c>
      <c r="M139" s="35">
        <v>8608.0290000000005</v>
      </c>
      <c r="N139" s="36">
        <v>4080</v>
      </c>
      <c r="O139" s="32">
        <v>52.88</v>
      </c>
      <c r="P139" s="33">
        <v>4867.9830000000002</v>
      </c>
      <c r="Q139" s="35">
        <v>1850.6369999999999</v>
      </c>
    </row>
    <row r="140" spans="1:17" x14ac:dyDescent="0.25">
      <c r="A140" s="16" t="str">
        <f t="shared" si="2"/>
        <v>20</v>
      </c>
      <c r="B140" s="27" t="s">
        <v>173</v>
      </c>
      <c r="C140" s="28" t="s">
        <v>174</v>
      </c>
      <c r="D140" s="29" t="s">
        <v>27</v>
      </c>
      <c r="E140" s="30" t="s">
        <v>28</v>
      </c>
      <c r="F140" s="31" t="s">
        <v>738</v>
      </c>
      <c r="G140" s="32" t="s">
        <v>738</v>
      </c>
      <c r="H140" s="33" t="s">
        <v>738</v>
      </c>
      <c r="I140" s="34" t="s">
        <v>738</v>
      </c>
      <c r="J140" s="31">
        <v>3396</v>
      </c>
      <c r="K140" s="32">
        <v>250.84800000000001</v>
      </c>
      <c r="L140" s="33">
        <v>17669.531999999999</v>
      </c>
      <c r="M140" s="35">
        <v>12650.138000000001</v>
      </c>
      <c r="N140" s="36" t="s">
        <v>738</v>
      </c>
      <c r="O140" s="32" t="s">
        <v>738</v>
      </c>
      <c r="P140" s="33" t="s">
        <v>738</v>
      </c>
      <c r="Q140" s="35" t="s">
        <v>738</v>
      </c>
    </row>
    <row r="141" spans="1:17" x14ac:dyDescent="0.25">
      <c r="A141" s="16" t="str">
        <f t="shared" si="2"/>
        <v>20</v>
      </c>
      <c r="B141" s="27" t="s">
        <v>173</v>
      </c>
      <c r="C141" s="28" t="s">
        <v>174</v>
      </c>
      <c r="D141" s="29" t="s">
        <v>7</v>
      </c>
      <c r="E141" s="30" t="s">
        <v>8</v>
      </c>
      <c r="F141" s="31" t="s">
        <v>738</v>
      </c>
      <c r="G141" s="32" t="s">
        <v>738</v>
      </c>
      <c r="H141" s="33" t="s">
        <v>738</v>
      </c>
      <c r="I141" s="34" t="s">
        <v>738</v>
      </c>
      <c r="J141" s="31">
        <v>2940</v>
      </c>
      <c r="K141" s="32">
        <v>292.12</v>
      </c>
      <c r="L141" s="33">
        <v>14820.993</v>
      </c>
      <c r="M141" s="35">
        <v>10644.194</v>
      </c>
      <c r="N141" s="36">
        <v>2080</v>
      </c>
      <c r="O141" s="32">
        <v>204.2</v>
      </c>
      <c r="P141" s="33">
        <v>8195.7309999999998</v>
      </c>
      <c r="Q141" s="35">
        <v>3964.7089999999998</v>
      </c>
    </row>
    <row r="142" spans="1:17" x14ac:dyDescent="0.25">
      <c r="A142" s="16" t="str">
        <f t="shared" si="2"/>
        <v>20</v>
      </c>
      <c r="B142" s="27" t="s">
        <v>173</v>
      </c>
      <c r="C142" s="28" t="s">
        <v>174</v>
      </c>
      <c r="D142" s="29" t="s">
        <v>724</v>
      </c>
      <c r="E142" s="30" t="s">
        <v>725</v>
      </c>
      <c r="F142" s="31" t="s">
        <v>738</v>
      </c>
      <c r="G142" s="32" t="s">
        <v>738</v>
      </c>
      <c r="H142" s="33" t="s">
        <v>738</v>
      </c>
      <c r="I142" s="34" t="s">
        <v>738</v>
      </c>
      <c r="J142" s="31">
        <v>1160</v>
      </c>
      <c r="K142" s="32">
        <v>17.04</v>
      </c>
      <c r="L142" s="33">
        <v>1509.4929999999999</v>
      </c>
      <c r="M142" s="35">
        <v>978.51800000000003</v>
      </c>
      <c r="N142" s="36" t="s">
        <v>738</v>
      </c>
      <c r="O142" s="32" t="s">
        <v>738</v>
      </c>
      <c r="P142" s="33" t="s">
        <v>738</v>
      </c>
      <c r="Q142" s="35" t="s">
        <v>738</v>
      </c>
    </row>
    <row r="143" spans="1:17" x14ac:dyDescent="0.25">
      <c r="A143" s="16" t="str">
        <f t="shared" si="2"/>
        <v>20</v>
      </c>
      <c r="B143" s="27" t="s">
        <v>173</v>
      </c>
      <c r="C143" s="28" t="s">
        <v>174</v>
      </c>
      <c r="D143" s="29" t="s">
        <v>15</v>
      </c>
      <c r="E143" s="30" t="s">
        <v>16</v>
      </c>
      <c r="F143" s="31">
        <v>3760</v>
      </c>
      <c r="G143" s="32">
        <v>78.08</v>
      </c>
      <c r="H143" s="33">
        <v>2970.6390000000001</v>
      </c>
      <c r="I143" s="34">
        <v>3543.366</v>
      </c>
      <c r="J143" s="31">
        <v>13360</v>
      </c>
      <c r="K143" s="32">
        <v>381.64</v>
      </c>
      <c r="L143" s="33">
        <v>25819.857</v>
      </c>
      <c r="M143" s="35">
        <v>18242.420999999998</v>
      </c>
      <c r="N143" s="36">
        <v>3960</v>
      </c>
      <c r="O143" s="32">
        <v>158.84</v>
      </c>
      <c r="P143" s="33">
        <v>10209.728999999999</v>
      </c>
      <c r="Q143" s="35">
        <v>4590.6549999999997</v>
      </c>
    </row>
    <row r="144" spans="1:17" x14ac:dyDescent="0.25">
      <c r="A144" s="16" t="str">
        <f t="shared" si="2"/>
        <v>20</v>
      </c>
      <c r="B144" s="27" t="s">
        <v>175</v>
      </c>
      <c r="C144" s="28" t="s">
        <v>176</v>
      </c>
      <c r="D144" s="29" t="s">
        <v>7</v>
      </c>
      <c r="E144" s="30" t="s">
        <v>8</v>
      </c>
      <c r="F144" s="31" t="s">
        <v>738</v>
      </c>
      <c r="G144" s="32" t="s">
        <v>738</v>
      </c>
      <c r="H144" s="33" t="s">
        <v>738</v>
      </c>
      <c r="I144" s="34" t="s">
        <v>738</v>
      </c>
      <c r="J144" s="31">
        <v>3520</v>
      </c>
      <c r="K144" s="32">
        <v>360.2</v>
      </c>
      <c r="L144" s="33">
        <v>14978.14</v>
      </c>
      <c r="M144" s="35">
        <v>10407.289000000001</v>
      </c>
      <c r="N144" s="36">
        <v>2840</v>
      </c>
      <c r="O144" s="32">
        <v>291.76</v>
      </c>
      <c r="P144" s="33">
        <v>13839.04</v>
      </c>
      <c r="Q144" s="35">
        <v>5692.1090000000004</v>
      </c>
    </row>
    <row r="145" spans="1:17" x14ac:dyDescent="0.25">
      <c r="A145" s="16" t="str">
        <f t="shared" si="2"/>
        <v>20</v>
      </c>
      <c r="B145" s="27" t="s">
        <v>807</v>
      </c>
      <c r="C145" s="28" t="s">
        <v>808</v>
      </c>
      <c r="D145" s="29" t="s">
        <v>15</v>
      </c>
      <c r="E145" s="30" t="s">
        <v>16</v>
      </c>
      <c r="F145" s="31" t="s">
        <v>738</v>
      </c>
      <c r="G145" s="32" t="s">
        <v>738</v>
      </c>
      <c r="H145" s="33" t="s">
        <v>738</v>
      </c>
      <c r="I145" s="34" t="s">
        <v>738</v>
      </c>
      <c r="J145" s="31">
        <v>960</v>
      </c>
      <c r="K145" s="32">
        <v>18.32</v>
      </c>
      <c r="L145" s="33">
        <v>1218.32</v>
      </c>
      <c r="M145" s="35">
        <v>867.37</v>
      </c>
      <c r="N145" s="36">
        <v>360</v>
      </c>
      <c r="O145" s="32">
        <v>5.04</v>
      </c>
      <c r="P145" s="33">
        <v>646.33500000000004</v>
      </c>
      <c r="Q145" s="35">
        <v>267.48399999999998</v>
      </c>
    </row>
    <row r="146" spans="1:17" x14ac:dyDescent="0.25">
      <c r="A146" s="16" t="str">
        <f t="shared" si="2"/>
        <v>20</v>
      </c>
      <c r="B146" s="27" t="s">
        <v>177</v>
      </c>
      <c r="C146" s="28" t="s">
        <v>178</v>
      </c>
      <c r="D146" s="29" t="s">
        <v>83</v>
      </c>
      <c r="E146" s="30" t="s">
        <v>84</v>
      </c>
      <c r="F146" s="31">
        <v>31837</v>
      </c>
      <c r="G146" s="32">
        <v>3245.2559999999999</v>
      </c>
      <c r="H146" s="33">
        <v>42165.231</v>
      </c>
      <c r="I146" s="34">
        <v>55934.885000000002</v>
      </c>
      <c r="J146" s="31">
        <v>68652</v>
      </c>
      <c r="K146" s="32">
        <v>7111.8329999999996</v>
      </c>
      <c r="L146" s="33">
        <v>241630.636</v>
      </c>
      <c r="M146" s="35">
        <v>180562.25</v>
      </c>
      <c r="N146" s="36">
        <v>40105</v>
      </c>
      <c r="O146" s="32">
        <v>4148.62</v>
      </c>
      <c r="P146" s="33">
        <v>136192.454</v>
      </c>
      <c r="Q146" s="35">
        <v>60386.409</v>
      </c>
    </row>
    <row r="147" spans="1:17" x14ac:dyDescent="0.25">
      <c r="A147" s="16" t="str">
        <f t="shared" si="2"/>
        <v>20</v>
      </c>
      <c r="B147" s="27" t="s">
        <v>179</v>
      </c>
      <c r="C147" s="28" t="s">
        <v>180</v>
      </c>
      <c r="D147" s="29" t="s">
        <v>7</v>
      </c>
      <c r="E147" s="30" t="s">
        <v>8</v>
      </c>
      <c r="F147" s="31">
        <v>3480</v>
      </c>
      <c r="G147" s="32">
        <v>327.27999999999997</v>
      </c>
      <c r="H147" s="33">
        <v>4204.16</v>
      </c>
      <c r="I147" s="34">
        <v>5703.4750000000004</v>
      </c>
      <c r="J147" s="31">
        <v>14248</v>
      </c>
      <c r="K147" s="32">
        <v>1320.508</v>
      </c>
      <c r="L147" s="33">
        <v>43921.197999999997</v>
      </c>
      <c r="M147" s="35">
        <v>31452.498</v>
      </c>
      <c r="N147" s="36">
        <v>8596</v>
      </c>
      <c r="O147" s="32">
        <v>775.49599999999998</v>
      </c>
      <c r="P147" s="33">
        <v>30083.665000000001</v>
      </c>
      <c r="Q147" s="35">
        <v>12278.567999999999</v>
      </c>
    </row>
    <row r="148" spans="1:17" x14ac:dyDescent="0.25">
      <c r="A148" s="16" t="str">
        <f t="shared" si="2"/>
        <v>20</v>
      </c>
      <c r="B148" s="27" t="s">
        <v>179</v>
      </c>
      <c r="C148" s="28" t="s">
        <v>180</v>
      </c>
      <c r="D148" s="29" t="s">
        <v>15</v>
      </c>
      <c r="E148" s="30" t="s">
        <v>16</v>
      </c>
      <c r="F148" s="31">
        <v>840</v>
      </c>
      <c r="G148" s="32">
        <v>17.48</v>
      </c>
      <c r="H148" s="33">
        <v>717.44</v>
      </c>
      <c r="I148" s="34">
        <v>772.98299999999995</v>
      </c>
      <c r="J148" s="31">
        <v>3200</v>
      </c>
      <c r="K148" s="32">
        <v>56.68</v>
      </c>
      <c r="L148" s="33">
        <v>3617.4079999999999</v>
      </c>
      <c r="M148" s="35">
        <v>2666.0929999999998</v>
      </c>
      <c r="N148" s="36">
        <v>840</v>
      </c>
      <c r="O148" s="32">
        <v>16.600000000000001</v>
      </c>
      <c r="P148" s="33">
        <v>1077.3510000000001</v>
      </c>
      <c r="Q148" s="35">
        <v>439.64800000000002</v>
      </c>
    </row>
    <row r="149" spans="1:17" x14ac:dyDescent="0.25">
      <c r="A149" s="16" t="str">
        <f t="shared" si="2"/>
        <v>20</v>
      </c>
      <c r="B149" s="27" t="s">
        <v>181</v>
      </c>
      <c r="C149" s="28" t="s">
        <v>182</v>
      </c>
      <c r="D149" s="29" t="s">
        <v>7</v>
      </c>
      <c r="E149" s="30" t="s">
        <v>8</v>
      </c>
      <c r="F149" s="31" t="s">
        <v>738</v>
      </c>
      <c r="G149" s="32" t="s">
        <v>738</v>
      </c>
      <c r="H149" s="33" t="s">
        <v>738</v>
      </c>
      <c r="I149" s="34" t="s">
        <v>738</v>
      </c>
      <c r="J149" s="31" t="s">
        <v>738</v>
      </c>
      <c r="K149" s="32" t="s">
        <v>738</v>
      </c>
      <c r="L149" s="33" t="s">
        <v>738</v>
      </c>
      <c r="M149" s="35" t="s">
        <v>738</v>
      </c>
      <c r="N149" s="36">
        <v>1080</v>
      </c>
      <c r="O149" s="32">
        <v>91.28</v>
      </c>
      <c r="P149" s="33">
        <v>3367.4</v>
      </c>
      <c r="Q149" s="35">
        <v>1577.58</v>
      </c>
    </row>
    <row r="150" spans="1:17" x14ac:dyDescent="0.25">
      <c r="A150" s="16" t="str">
        <f t="shared" si="2"/>
        <v>20</v>
      </c>
      <c r="B150" s="27" t="s">
        <v>183</v>
      </c>
      <c r="C150" s="28" t="s">
        <v>184</v>
      </c>
      <c r="D150" s="29" t="s">
        <v>83</v>
      </c>
      <c r="E150" s="30" t="s">
        <v>84</v>
      </c>
      <c r="F150" s="31">
        <v>3316</v>
      </c>
      <c r="G150" s="32">
        <v>319.89600000000002</v>
      </c>
      <c r="H150" s="33">
        <v>4442.6319999999996</v>
      </c>
      <c r="I150" s="34">
        <v>8150.2879999999996</v>
      </c>
      <c r="J150" s="31">
        <v>12140</v>
      </c>
      <c r="K150" s="32">
        <v>1168.848</v>
      </c>
      <c r="L150" s="33">
        <v>43205.36</v>
      </c>
      <c r="M150" s="35">
        <v>30715.687999999998</v>
      </c>
      <c r="N150" s="36">
        <v>3760</v>
      </c>
      <c r="O150" s="32">
        <v>357.4</v>
      </c>
      <c r="P150" s="33">
        <v>11553.978999999999</v>
      </c>
      <c r="Q150" s="35">
        <v>5381.3789999999999</v>
      </c>
    </row>
    <row r="151" spans="1:17" x14ac:dyDescent="0.25">
      <c r="A151" s="16" t="str">
        <f t="shared" si="2"/>
        <v>20</v>
      </c>
      <c r="B151" s="27" t="s">
        <v>185</v>
      </c>
      <c r="C151" s="28" t="s">
        <v>186</v>
      </c>
      <c r="D151" s="29" t="s">
        <v>7</v>
      </c>
      <c r="E151" s="30" t="s">
        <v>8</v>
      </c>
      <c r="F151" s="31" t="s">
        <v>738</v>
      </c>
      <c r="G151" s="32" t="s">
        <v>738</v>
      </c>
      <c r="H151" s="33" t="s">
        <v>738</v>
      </c>
      <c r="I151" s="34" t="s">
        <v>738</v>
      </c>
      <c r="J151" s="31" t="s">
        <v>738</v>
      </c>
      <c r="K151" s="32" t="s">
        <v>738</v>
      </c>
      <c r="L151" s="33" t="s">
        <v>738</v>
      </c>
      <c r="M151" s="35" t="s">
        <v>738</v>
      </c>
      <c r="N151" s="36">
        <v>640</v>
      </c>
      <c r="O151" s="32">
        <v>62.04</v>
      </c>
      <c r="P151" s="33">
        <v>2441.346</v>
      </c>
      <c r="Q151" s="35">
        <v>929.38199999999995</v>
      </c>
    </row>
    <row r="152" spans="1:17" x14ac:dyDescent="0.25">
      <c r="A152" s="16" t="str">
        <f t="shared" si="2"/>
        <v>20</v>
      </c>
      <c r="B152" s="27" t="s">
        <v>187</v>
      </c>
      <c r="C152" s="28" t="s">
        <v>188</v>
      </c>
      <c r="D152" s="29" t="s">
        <v>7</v>
      </c>
      <c r="E152" s="30" t="s">
        <v>8</v>
      </c>
      <c r="F152" s="31" t="s">
        <v>738</v>
      </c>
      <c r="G152" s="32" t="s">
        <v>738</v>
      </c>
      <c r="H152" s="33" t="s">
        <v>738</v>
      </c>
      <c r="I152" s="34" t="s">
        <v>738</v>
      </c>
      <c r="J152" s="31">
        <v>8584</v>
      </c>
      <c r="K152" s="32">
        <v>793.24</v>
      </c>
      <c r="L152" s="33">
        <v>15903.487999999999</v>
      </c>
      <c r="M152" s="35">
        <v>11439.834999999999</v>
      </c>
      <c r="N152" s="36">
        <v>4572</v>
      </c>
      <c r="O152" s="32">
        <v>429.88</v>
      </c>
      <c r="P152" s="33">
        <v>12683.332</v>
      </c>
      <c r="Q152" s="35">
        <v>5544.7280000000001</v>
      </c>
    </row>
    <row r="153" spans="1:17" x14ac:dyDescent="0.25">
      <c r="A153" s="16" t="str">
        <f t="shared" si="2"/>
        <v>20</v>
      </c>
      <c r="B153" s="27" t="s">
        <v>189</v>
      </c>
      <c r="C153" s="28" t="s">
        <v>190</v>
      </c>
      <c r="D153" s="29" t="s">
        <v>83</v>
      </c>
      <c r="E153" s="30" t="s">
        <v>84</v>
      </c>
      <c r="F153" s="31" t="s">
        <v>738</v>
      </c>
      <c r="G153" s="32" t="s">
        <v>738</v>
      </c>
      <c r="H153" s="33" t="s">
        <v>738</v>
      </c>
      <c r="I153" s="34" t="s">
        <v>738</v>
      </c>
      <c r="J153" s="31">
        <v>3280</v>
      </c>
      <c r="K153" s="32">
        <v>306.64</v>
      </c>
      <c r="L153" s="33">
        <v>10387.11</v>
      </c>
      <c r="M153" s="35">
        <v>7160.0910000000003</v>
      </c>
      <c r="N153" s="36">
        <v>1320</v>
      </c>
      <c r="O153" s="32">
        <v>120.88</v>
      </c>
      <c r="P153" s="33">
        <v>4312.84</v>
      </c>
      <c r="Q153" s="35">
        <v>2034.57</v>
      </c>
    </row>
    <row r="154" spans="1:17" x14ac:dyDescent="0.25">
      <c r="A154" s="16" t="str">
        <f t="shared" si="2"/>
        <v>20</v>
      </c>
      <c r="B154" s="27" t="s">
        <v>191</v>
      </c>
      <c r="C154" s="28" t="s">
        <v>192</v>
      </c>
      <c r="D154" s="29" t="s">
        <v>7</v>
      </c>
      <c r="E154" s="30" t="s">
        <v>8</v>
      </c>
      <c r="F154" s="31" t="s">
        <v>738</v>
      </c>
      <c r="G154" s="32" t="s">
        <v>738</v>
      </c>
      <c r="H154" s="33" t="s">
        <v>738</v>
      </c>
      <c r="I154" s="34" t="s">
        <v>738</v>
      </c>
      <c r="J154" s="31">
        <v>356</v>
      </c>
      <c r="K154" s="32">
        <v>36.152000000000001</v>
      </c>
      <c r="L154" s="33">
        <v>1513.1679999999999</v>
      </c>
      <c r="M154" s="35">
        <v>1149.039</v>
      </c>
      <c r="N154" s="36" t="s">
        <v>738</v>
      </c>
      <c r="O154" s="32" t="s">
        <v>738</v>
      </c>
      <c r="P154" s="33" t="s">
        <v>738</v>
      </c>
      <c r="Q154" s="35" t="s">
        <v>738</v>
      </c>
    </row>
    <row r="155" spans="1:17" x14ac:dyDescent="0.25">
      <c r="A155" s="16" t="str">
        <f t="shared" si="2"/>
        <v>20</v>
      </c>
      <c r="B155" s="27" t="s">
        <v>191</v>
      </c>
      <c r="C155" s="28" t="s">
        <v>192</v>
      </c>
      <c r="D155" s="29" t="s">
        <v>724</v>
      </c>
      <c r="E155" s="30" t="s">
        <v>725</v>
      </c>
      <c r="F155" s="31">
        <v>1600</v>
      </c>
      <c r="G155" s="32">
        <v>27.08</v>
      </c>
      <c r="H155" s="33">
        <v>955.96</v>
      </c>
      <c r="I155" s="34">
        <v>1271.5920000000001</v>
      </c>
      <c r="J155" s="31">
        <v>1880</v>
      </c>
      <c r="K155" s="32">
        <v>30.2</v>
      </c>
      <c r="L155" s="33">
        <v>1727.704</v>
      </c>
      <c r="M155" s="35">
        <v>1361.0360000000001</v>
      </c>
      <c r="N155" s="36" t="s">
        <v>738</v>
      </c>
      <c r="O155" s="32" t="s">
        <v>738</v>
      </c>
      <c r="P155" s="33" t="s">
        <v>738</v>
      </c>
      <c r="Q155" s="35" t="s">
        <v>738</v>
      </c>
    </row>
    <row r="156" spans="1:17" x14ac:dyDescent="0.25">
      <c r="A156" s="16" t="str">
        <f t="shared" si="2"/>
        <v>20</v>
      </c>
      <c r="B156" s="27" t="s">
        <v>191</v>
      </c>
      <c r="C156" s="28" t="s">
        <v>192</v>
      </c>
      <c r="D156" s="29" t="s">
        <v>15</v>
      </c>
      <c r="E156" s="30" t="s">
        <v>16</v>
      </c>
      <c r="F156" s="31">
        <v>12440</v>
      </c>
      <c r="G156" s="32">
        <v>188.52</v>
      </c>
      <c r="H156" s="33">
        <v>6094.84</v>
      </c>
      <c r="I156" s="34">
        <v>9210.2759999999998</v>
      </c>
      <c r="J156" s="31">
        <v>17676</v>
      </c>
      <c r="K156" s="32">
        <v>303.90800000000002</v>
      </c>
      <c r="L156" s="33">
        <v>18539.097000000002</v>
      </c>
      <c r="M156" s="35">
        <v>14480.967000000001</v>
      </c>
      <c r="N156" s="36">
        <v>2120</v>
      </c>
      <c r="O156" s="32">
        <v>37.64</v>
      </c>
      <c r="P156" s="33">
        <v>3237.22</v>
      </c>
      <c r="Q156" s="35">
        <v>1210.4690000000001</v>
      </c>
    </row>
    <row r="157" spans="1:17" x14ac:dyDescent="0.25">
      <c r="A157" s="16" t="str">
        <f t="shared" si="2"/>
        <v>20</v>
      </c>
      <c r="B157" s="27" t="s">
        <v>193</v>
      </c>
      <c r="C157" s="28" t="s">
        <v>194</v>
      </c>
      <c r="D157" s="29" t="s">
        <v>15</v>
      </c>
      <c r="E157" s="30" t="s">
        <v>16</v>
      </c>
      <c r="F157" s="31">
        <v>520</v>
      </c>
      <c r="G157" s="32">
        <v>6.48</v>
      </c>
      <c r="H157" s="33">
        <v>202.191</v>
      </c>
      <c r="I157" s="34">
        <v>232.167</v>
      </c>
      <c r="J157" s="31">
        <v>2680</v>
      </c>
      <c r="K157" s="32">
        <v>40.6</v>
      </c>
      <c r="L157" s="33">
        <v>2095.8240000000001</v>
      </c>
      <c r="M157" s="35">
        <v>1479.6120000000001</v>
      </c>
      <c r="N157" s="36">
        <v>1360</v>
      </c>
      <c r="O157" s="32">
        <v>18.04</v>
      </c>
      <c r="P157" s="33">
        <v>1452.55</v>
      </c>
      <c r="Q157" s="35">
        <v>576.24199999999996</v>
      </c>
    </row>
    <row r="158" spans="1:17" x14ac:dyDescent="0.25">
      <c r="A158" s="16" t="str">
        <f t="shared" si="2"/>
        <v>20</v>
      </c>
      <c r="B158" s="27" t="s">
        <v>195</v>
      </c>
      <c r="C158" s="28" t="s">
        <v>196</v>
      </c>
      <c r="D158" s="29" t="s">
        <v>15</v>
      </c>
      <c r="E158" s="30" t="s">
        <v>16</v>
      </c>
      <c r="F158" s="31">
        <v>720</v>
      </c>
      <c r="G158" s="32">
        <v>12.04</v>
      </c>
      <c r="H158" s="33">
        <v>469.48</v>
      </c>
      <c r="I158" s="34">
        <v>566.89800000000002</v>
      </c>
      <c r="J158" s="31">
        <v>1200</v>
      </c>
      <c r="K158" s="32">
        <v>17.600000000000001</v>
      </c>
      <c r="L158" s="33">
        <v>1105.2729999999999</v>
      </c>
      <c r="M158" s="35">
        <v>861.22500000000002</v>
      </c>
      <c r="N158" s="36">
        <v>1000</v>
      </c>
      <c r="O158" s="32">
        <v>14.12</v>
      </c>
      <c r="P158" s="33">
        <v>1476.664</v>
      </c>
      <c r="Q158" s="35">
        <v>569.30600000000004</v>
      </c>
    </row>
    <row r="159" spans="1:17" x14ac:dyDescent="0.25">
      <c r="A159" s="16" t="str">
        <f t="shared" si="2"/>
        <v>20</v>
      </c>
      <c r="B159" s="27" t="s">
        <v>197</v>
      </c>
      <c r="C159" s="28" t="s">
        <v>198</v>
      </c>
      <c r="D159" s="29" t="s">
        <v>83</v>
      </c>
      <c r="E159" s="30" t="s">
        <v>84</v>
      </c>
      <c r="F159" s="31">
        <v>320</v>
      </c>
      <c r="G159" s="32">
        <v>29.6</v>
      </c>
      <c r="H159" s="33">
        <v>678.64</v>
      </c>
      <c r="I159" s="34">
        <v>973.99599999999998</v>
      </c>
      <c r="J159" s="31">
        <v>1728</v>
      </c>
      <c r="K159" s="32">
        <v>162.376</v>
      </c>
      <c r="L159" s="33">
        <v>4512.3919999999998</v>
      </c>
      <c r="M159" s="35">
        <v>3179.0749999999998</v>
      </c>
      <c r="N159" s="36">
        <v>2604</v>
      </c>
      <c r="O159" s="32">
        <v>238.43199999999999</v>
      </c>
      <c r="P159" s="33">
        <v>7066.5450000000001</v>
      </c>
      <c r="Q159" s="35">
        <v>2925.7979999999998</v>
      </c>
    </row>
    <row r="160" spans="1:17" x14ac:dyDescent="0.25">
      <c r="A160" s="16" t="str">
        <f t="shared" si="2"/>
        <v>20</v>
      </c>
      <c r="B160" s="27" t="s">
        <v>199</v>
      </c>
      <c r="C160" s="28" t="s">
        <v>200</v>
      </c>
      <c r="D160" s="29" t="s">
        <v>83</v>
      </c>
      <c r="E160" s="30" t="s">
        <v>84</v>
      </c>
      <c r="F160" s="31">
        <v>1348</v>
      </c>
      <c r="G160" s="32">
        <v>134.42400000000001</v>
      </c>
      <c r="H160" s="33">
        <v>4386.0039999999999</v>
      </c>
      <c r="I160" s="34">
        <v>5267.0240000000003</v>
      </c>
      <c r="J160" s="31">
        <v>6176</v>
      </c>
      <c r="K160" s="32">
        <v>594.72799999999995</v>
      </c>
      <c r="L160" s="33">
        <v>21152.799999999999</v>
      </c>
      <c r="M160" s="35">
        <v>15917.799000000001</v>
      </c>
      <c r="N160" s="36">
        <v>3340</v>
      </c>
      <c r="O160" s="32">
        <v>324.036</v>
      </c>
      <c r="P160" s="33">
        <v>10798.368</v>
      </c>
      <c r="Q160" s="35">
        <v>5048.9070000000002</v>
      </c>
    </row>
    <row r="161" spans="1:17" x14ac:dyDescent="0.25">
      <c r="A161" s="16" t="str">
        <f t="shared" si="2"/>
        <v>20</v>
      </c>
      <c r="B161" s="27" t="s">
        <v>201</v>
      </c>
      <c r="C161" s="28" t="s">
        <v>202</v>
      </c>
      <c r="D161" s="29" t="s">
        <v>7</v>
      </c>
      <c r="E161" s="30" t="s">
        <v>8</v>
      </c>
      <c r="F161" s="31" t="s">
        <v>738</v>
      </c>
      <c r="G161" s="32" t="s">
        <v>738</v>
      </c>
      <c r="H161" s="33" t="s">
        <v>738</v>
      </c>
      <c r="I161" s="34" t="s">
        <v>738</v>
      </c>
      <c r="J161" s="31">
        <v>4600</v>
      </c>
      <c r="K161" s="32">
        <v>477.036</v>
      </c>
      <c r="L161" s="33">
        <v>21316.681</v>
      </c>
      <c r="M161" s="35">
        <v>18262.642</v>
      </c>
      <c r="N161" s="36" t="s">
        <v>738</v>
      </c>
      <c r="O161" s="32" t="s">
        <v>738</v>
      </c>
      <c r="P161" s="33" t="s">
        <v>738</v>
      </c>
      <c r="Q161" s="35" t="s">
        <v>738</v>
      </c>
    </row>
    <row r="162" spans="1:17" x14ac:dyDescent="0.25">
      <c r="A162" s="16" t="str">
        <f t="shared" si="2"/>
        <v>20</v>
      </c>
      <c r="B162" s="27" t="s">
        <v>203</v>
      </c>
      <c r="C162" s="28" t="s">
        <v>204</v>
      </c>
      <c r="D162" s="29" t="s">
        <v>27</v>
      </c>
      <c r="E162" s="30" t="s">
        <v>28</v>
      </c>
      <c r="F162" s="31" t="s">
        <v>738</v>
      </c>
      <c r="G162" s="32" t="s">
        <v>738</v>
      </c>
      <c r="H162" s="33" t="s">
        <v>738</v>
      </c>
      <c r="I162" s="34" t="s">
        <v>738</v>
      </c>
      <c r="J162" s="31">
        <v>2160</v>
      </c>
      <c r="K162" s="32">
        <v>161.96</v>
      </c>
      <c r="L162" s="33">
        <v>7373.7250000000004</v>
      </c>
      <c r="M162" s="35">
        <v>5298.7529999999997</v>
      </c>
      <c r="N162" s="36">
        <v>600</v>
      </c>
      <c r="O162" s="32">
        <v>41.32</v>
      </c>
      <c r="P162" s="33">
        <v>2060.2800000000002</v>
      </c>
      <c r="Q162" s="35">
        <v>788.83699999999999</v>
      </c>
    </row>
    <row r="163" spans="1:17" x14ac:dyDescent="0.25">
      <c r="A163" s="16" t="str">
        <f t="shared" si="2"/>
        <v>20</v>
      </c>
      <c r="B163" s="27" t="s">
        <v>203</v>
      </c>
      <c r="C163" s="28" t="s">
        <v>204</v>
      </c>
      <c r="D163" s="29" t="s">
        <v>7</v>
      </c>
      <c r="E163" s="30" t="s">
        <v>8</v>
      </c>
      <c r="F163" s="31">
        <v>2680</v>
      </c>
      <c r="G163" s="32">
        <v>273.83999999999997</v>
      </c>
      <c r="H163" s="33">
        <v>5680.4859999999999</v>
      </c>
      <c r="I163" s="34">
        <v>9027.375</v>
      </c>
      <c r="J163" s="31">
        <v>17160</v>
      </c>
      <c r="K163" s="32">
        <v>1739.76</v>
      </c>
      <c r="L163" s="33">
        <v>72450.457999999999</v>
      </c>
      <c r="M163" s="35">
        <v>49428.521999999997</v>
      </c>
      <c r="N163" s="36">
        <v>33760</v>
      </c>
      <c r="O163" s="32">
        <v>3536.32</v>
      </c>
      <c r="P163" s="33">
        <v>148789.84</v>
      </c>
      <c r="Q163" s="35">
        <v>66350.888000000006</v>
      </c>
    </row>
    <row r="164" spans="1:17" x14ac:dyDescent="0.25">
      <c r="A164" s="16" t="str">
        <f t="shared" si="2"/>
        <v>20</v>
      </c>
      <c r="B164" s="27" t="s">
        <v>203</v>
      </c>
      <c r="C164" s="28" t="s">
        <v>204</v>
      </c>
      <c r="D164" s="29" t="s">
        <v>15</v>
      </c>
      <c r="E164" s="30" t="s">
        <v>16</v>
      </c>
      <c r="F164" s="31">
        <v>1400</v>
      </c>
      <c r="G164" s="32">
        <v>19.36</v>
      </c>
      <c r="H164" s="33">
        <v>471.48</v>
      </c>
      <c r="I164" s="34">
        <v>891.25900000000001</v>
      </c>
      <c r="J164" s="31">
        <v>1080</v>
      </c>
      <c r="K164" s="32">
        <v>19.12</v>
      </c>
      <c r="L164" s="33">
        <v>1069.7049999999999</v>
      </c>
      <c r="M164" s="35">
        <v>743.19799999999998</v>
      </c>
      <c r="N164" s="36">
        <v>440</v>
      </c>
      <c r="O164" s="32">
        <v>7.16</v>
      </c>
      <c r="P164" s="33">
        <v>458.64800000000002</v>
      </c>
      <c r="Q164" s="35">
        <v>211.23500000000001</v>
      </c>
    </row>
    <row r="165" spans="1:17" x14ac:dyDescent="0.25">
      <c r="A165" s="16" t="str">
        <f t="shared" si="2"/>
        <v>20</v>
      </c>
      <c r="B165" s="27" t="s">
        <v>205</v>
      </c>
      <c r="C165" s="28" t="s">
        <v>206</v>
      </c>
      <c r="D165" s="29" t="s">
        <v>83</v>
      </c>
      <c r="E165" s="30" t="s">
        <v>84</v>
      </c>
      <c r="F165" s="31" t="s">
        <v>738</v>
      </c>
      <c r="G165" s="32" t="s">
        <v>738</v>
      </c>
      <c r="H165" s="33" t="s">
        <v>738</v>
      </c>
      <c r="I165" s="34" t="s">
        <v>738</v>
      </c>
      <c r="J165" s="31">
        <v>2760</v>
      </c>
      <c r="K165" s="32">
        <v>234.04</v>
      </c>
      <c r="L165" s="33">
        <v>10314.64</v>
      </c>
      <c r="M165" s="35">
        <v>8115.4570000000003</v>
      </c>
      <c r="N165" s="36">
        <v>2320</v>
      </c>
      <c r="O165" s="32">
        <v>207.08</v>
      </c>
      <c r="P165" s="33">
        <v>7276.384</v>
      </c>
      <c r="Q165" s="35">
        <v>3249.355</v>
      </c>
    </row>
    <row r="166" spans="1:17" x14ac:dyDescent="0.25">
      <c r="A166" s="16" t="str">
        <f t="shared" si="2"/>
        <v>20</v>
      </c>
      <c r="B166" s="27" t="s">
        <v>207</v>
      </c>
      <c r="C166" s="28" t="s">
        <v>208</v>
      </c>
      <c r="D166" s="29" t="s">
        <v>15</v>
      </c>
      <c r="E166" s="30" t="s">
        <v>16</v>
      </c>
      <c r="F166" s="31" t="s">
        <v>738</v>
      </c>
      <c r="G166" s="32" t="s">
        <v>738</v>
      </c>
      <c r="H166" s="33" t="s">
        <v>738</v>
      </c>
      <c r="I166" s="34" t="s">
        <v>738</v>
      </c>
      <c r="J166" s="31">
        <v>2280</v>
      </c>
      <c r="K166" s="32">
        <v>35.880000000000003</v>
      </c>
      <c r="L166" s="33">
        <v>2993.12</v>
      </c>
      <c r="M166" s="35">
        <v>1970.1690000000001</v>
      </c>
      <c r="N166" s="36">
        <v>1640</v>
      </c>
      <c r="O166" s="32">
        <v>23.04</v>
      </c>
      <c r="P166" s="33">
        <v>2067.64</v>
      </c>
      <c r="Q166" s="35">
        <v>1019.852</v>
      </c>
    </row>
    <row r="167" spans="1:17" x14ac:dyDescent="0.25">
      <c r="A167" s="16" t="str">
        <f t="shared" si="2"/>
        <v>20</v>
      </c>
      <c r="B167" s="27" t="s">
        <v>209</v>
      </c>
      <c r="C167" s="28" t="s">
        <v>210</v>
      </c>
      <c r="D167" s="29" t="s">
        <v>15</v>
      </c>
      <c r="E167" s="30" t="s">
        <v>16</v>
      </c>
      <c r="F167" s="31">
        <v>360</v>
      </c>
      <c r="G167" s="32">
        <v>5.8</v>
      </c>
      <c r="H167" s="33">
        <v>224.46799999999999</v>
      </c>
      <c r="I167" s="34">
        <v>291.52199999999999</v>
      </c>
      <c r="J167" s="31">
        <v>800</v>
      </c>
      <c r="K167" s="32">
        <v>11.72</v>
      </c>
      <c r="L167" s="33">
        <v>856.68</v>
      </c>
      <c r="M167" s="35">
        <v>638.82000000000005</v>
      </c>
      <c r="N167" s="36" t="s">
        <v>738</v>
      </c>
      <c r="O167" s="32" t="s">
        <v>738</v>
      </c>
      <c r="P167" s="33" t="s">
        <v>738</v>
      </c>
      <c r="Q167" s="35" t="s">
        <v>738</v>
      </c>
    </row>
    <row r="168" spans="1:17" x14ac:dyDescent="0.25">
      <c r="A168" s="16" t="str">
        <f t="shared" si="2"/>
        <v>20</v>
      </c>
      <c r="B168" s="27" t="s">
        <v>211</v>
      </c>
      <c r="C168" s="28" t="s">
        <v>212</v>
      </c>
      <c r="D168" s="29" t="s">
        <v>15</v>
      </c>
      <c r="E168" s="30" t="s">
        <v>16</v>
      </c>
      <c r="F168" s="31" t="s">
        <v>738</v>
      </c>
      <c r="G168" s="32" t="s">
        <v>738</v>
      </c>
      <c r="H168" s="33" t="s">
        <v>738</v>
      </c>
      <c r="I168" s="34" t="s">
        <v>738</v>
      </c>
      <c r="J168" s="31">
        <v>3120</v>
      </c>
      <c r="K168" s="32">
        <v>58.64</v>
      </c>
      <c r="L168" s="33">
        <v>3062.9760000000001</v>
      </c>
      <c r="M168" s="35">
        <v>2044.8019999999999</v>
      </c>
      <c r="N168" s="36">
        <v>1040</v>
      </c>
      <c r="O168" s="32">
        <v>14.6</v>
      </c>
      <c r="P168" s="33">
        <v>1496.298</v>
      </c>
      <c r="Q168" s="35">
        <v>716.26800000000003</v>
      </c>
    </row>
    <row r="169" spans="1:17" x14ac:dyDescent="0.25">
      <c r="A169" s="16" t="str">
        <f t="shared" si="2"/>
        <v>20</v>
      </c>
      <c r="B169" s="27" t="s">
        <v>213</v>
      </c>
      <c r="C169" s="28" t="s">
        <v>214</v>
      </c>
      <c r="D169" s="29" t="s">
        <v>27</v>
      </c>
      <c r="E169" s="30" t="s">
        <v>28</v>
      </c>
      <c r="F169" s="31" t="s">
        <v>738</v>
      </c>
      <c r="G169" s="32" t="s">
        <v>738</v>
      </c>
      <c r="H169" s="33" t="s">
        <v>738</v>
      </c>
      <c r="I169" s="34" t="s">
        <v>738</v>
      </c>
      <c r="J169" s="31">
        <v>21720</v>
      </c>
      <c r="K169" s="32">
        <v>1158</v>
      </c>
      <c r="L169" s="33">
        <v>105532.12</v>
      </c>
      <c r="M169" s="35">
        <v>78541.710000000006</v>
      </c>
      <c r="N169" s="36">
        <v>4840</v>
      </c>
      <c r="O169" s="32">
        <v>262.76</v>
      </c>
      <c r="P169" s="33">
        <v>17367.36</v>
      </c>
      <c r="Q169" s="35">
        <v>8608.6949999999997</v>
      </c>
    </row>
    <row r="170" spans="1:17" x14ac:dyDescent="0.25">
      <c r="A170" s="16" t="str">
        <f t="shared" si="2"/>
        <v>20</v>
      </c>
      <c r="B170" s="27" t="s">
        <v>213</v>
      </c>
      <c r="C170" s="28" t="s">
        <v>214</v>
      </c>
      <c r="D170" s="29" t="s">
        <v>55</v>
      </c>
      <c r="E170" s="30" t="s">
        <v>56</v>
      </c>
      <c r="F170" s="31" t="s">
        <v>738</v>
      </c>
      <c r="G170" s="32" t="s">
        <v>738</v>
      </c>
      <c r="H170" s="33" t="s">
        <v>738</v>
      </c>
      <c r="I170" s="34" t="s">
        <v>738</v>
      </c>
      <c r="J170" s="31">
        <v>11720</v>
      </c>
      <c r="K170" s="32">
        <v>555.79999999999995</v>
      </c>
      <c r="L170" s="33">
        <v>55796.12</v>
      </c>
      <c r="M170" s="35">
        <v>42422.930999999997</v>
      </c>
      <c r="N170" s="36" t="s">
        <v>738</v>
      </c>
      <c r="O170" s="32" t="s">
        <v>738</v>
      </c>
      <c r="P170" s="33" t="s">
        <v>738</v>
      </c>
      <c r="Q170" s="35" t="s">
        <v>738</v>
      </c>
    </row>
    <row r="171" spans="1:17" x14ac:dyDescent="0.25">
      <c r="A171" s="16" t="str">
        <f t="shared" si="2"/>
        <v>20</v>
      </c>
      <c r="B171" s="27" t="s">
        <v>213</v>
      </c>
      <c r="C171" s="28" t="s">
        <v>214</v>
      </c>
      <c r="D171" s="29" t="s">
        <v>724</v>
      </c>
      <c r="E171" s="30" t="s">
        <v>725</v>
      </c>
      <c r="F171" s="31">
        <v>800</v>
      </c>
      <c r="G171" s="32">
        <v>16.64</v>
      </c>
      <c r="H171" s="33">
        <v>413.2</v>
      </c>
      <c r="I171" s="34">
        <v>554.14800000000002</v>
      </c>
      <c r="J171" s="31">
        <v>680</v>
      </c>
      <c r="K171" s="32">
        <v>13.4</v>
      </c>
      <c r="L171" s="33">
        <v>843.92200000000003</v>
      </c>
      <c r="M171" s="35">
        <v>595.82299999999998</v>
      </c>
      <c r="N171" s="36">
        <v>240</v>
      </c>
      <c r="O171" s="32">
        <v>5.16</v>
      </c>
      <c r="P171" s="33">
        <v>338.77199999999999</v>
      </c>
      <c r="Q171" s="35">
        <v>167.31899999999999</v>
      </c>
    </row>
    <row r="172" spans="1:17" x14ac:dyDescent="0.25">
      <c r="A172" s="16" t="str">
        <f t="shared" si="2"/>
        <v>20</v>
      </c>
      <c r="B172" s="27" t="s">
        <v>213</v>
      </c>
      <c r="C172" s="28" t="s">
        <v>214</v>
      </c>
      <c r="D172" s="29" t="s">
        <v>47</v>
      </c>
      <c r="E172" s="30" t="s">
        <v>48</v>
      </c>
      <c r="F172" s="31" t="s">
        <v>738</v>
      </c>
      <c r="G172" s="32" t="s">
        <v>738</v>
      </c>
      <c r="H172" s="33" t="s">
        <v>738</v>
      </c>
      <c r="I172" s="34" t="s">
        <v>738</v>
      </c>
      <c r="J172" s="31">
        <v>2240</v>
      </c>
      <c r="K172" s="32">
        <v>157.96</v>
      </c>
      <c r="L172" s="33">
        <v>12074.96</v>
      </c>
      <c r="M172" s="35">
        <v>9098.7279999999992</v>
      </c>
      <c r="N172" s="36" t="s">
        <v>738</v>
      </c>
      <c r="O172" s="32" t="s">
        <v>738</v>
      </c>
      <c r="P172" s="33" t="s">
        <v>738</v>
      </c>
      <c r="Q172" s="35" t="s">
        <v>738</v>
      </c>
    </row>
    <row r="173" spans="1:17" x14ac:dyDescent="0.25">
      <c r="A173" s="16" t="str">
        <f t="shared" si="2"/>
        <v>20</v>
      </c>
      <c r="B173" s="27" t="s">
        <v>213</v>
      </c>
      <c r="C173" s="28" t="s">
        <v>214</v>
      </c>
      <c r="D173" s="29" t="s">
        <v>15</v>
      </c>
      <c r="E173" s="30" t="s">
        <v>16</v>
      </c>
      <c r="F173" s="31">
        <v>7920</v>
      </c>
      <c r="G173" s="32">
        <v>174.16</v>
      </c>
      <c r="H173" s="33">
        <v>6097.2439999999997</v>
      </c>
      <c r="I173" s="34">
        <v>8341.8880000000008</v>
      </c>
      <c r="J173" s="31">
        <v>18560</v>
      </c>
      <c r="K173" s="32">
        <v>685.72</v>
      </c>
      <c r="L173" s="33">
        <v>55621.540999999997</v>
      </c>
      <c r="M173" s="35">
        <v>40314.279000000002</v>
      </c>
      <c r="N173" s="36">
        <v>5224</v>
      </c>
      <c r="O173" s="32">
        <v>181.416</v>
      </c>
      <c r="P173" s="33">
        <v>13111.839</v>
      </c>
      <c r="Q173" s="35">
        <v>6101.55</v>
      </c>
    </row>
    <row r="174" spans="1:17" x14ac:dyDescent="0.25">
      <c r="A174" s="16" t="str">
        <f t="shared" si="2"/>
        <v>20</v>
      </c>
      <c r="B174" s="27" t="s">
        <v>215</v>
      </c>
      <c r="C174" s="28" t="s">
        <v>216</v>
      </c>
      <c r="D174" s="29" t="s">
        <v>7</v>
      </c>
      <c r="E174" s="30" t="s">
        <v>8</v>
      </c>
      <c r="F174" s="31" t="s">
        <v>738</v>
      </c>
      <c r="G174" s="32" t="s">
        <v>738</v>
      </c>
      <c r="H174" s="33" t="s">
        <v>738</v>
      </c>
      <c r="I174" s="34" t="s">
        <v>738</v>
      </c>
      <c r="J174" s="31">
        <v>3924</v>
      </c>
      <c r="K174" s="32">
        <v>370.28399999999999</v>
      </c>
      <c r="L174" s="33">
        <v>16287.1</v>
      </c>
      <c r="M174" s="35">
        <v>10732.213</v>
      </c>
      <c r="N174" s="36">
        <v>9927</v>
      </c>
      <c r="O174" s="32">
        <v>970.02300000000002</v>
      </c>
      <c r="P174" s="33">
        <v>33699.031000000003</v>
      </c>
      <c r="Q174" s="35">
        <v>14624.517</v>
      </c>
    </row>
    <row r="175" spans="1:17" x14ac:dyDescent="0.25">
      <c r="A175" s="16" t="str">
        <f t="shared" si="2"/>
        <v>20</v>
      </c>
      <c r="B175" s="27" t="s">
        <v>217</v>
      </c>
      <c r="C175" s="28" t="s">
        <v>218</v>
      </c>
      <c r="D175" s="29" t="s">
        <v>7</v>
      </c>
      <c r="E175" s="30" t="s">
        <v>8</v>
      </c>
      <c r="F175" s="31">
        <v>724</v>
      </c>
      <c r="G175" s="32">
        <v>63.204000000000001</v>
      </c>
      <c r="H175" s="33">
        <v>4449.6350000000002</v>
      </c>
      <c r="I175" s="34">
        <v>5182.9470000000001</v>
      </c>
      <c r="J175" s="31">
        <v>21016</v>
      </c>
      <c r="K175" s="32">
        <v>1831.616</v>
      </c>
      <c r="L175" s="33">
        <v>91302.648000000001</v>
      </c>
      <c r="M175" s="35">
        <v>65296.148999999998</v>
      </c>
      <c r="N175" s="36">
        <v>17920</v>
      </c>
      <c r="O175" s="32">
        <v>1571.1559999999999</v>
      </c>
      <c r="P175" s="33">
        <v>84625.19</v>
      </c>
      <c r="Q175" s="35">
        <v>37922.008999999998</v>
      </c>
    </row>
    <row r="176" spans="1:17" x14ac:dyDescent="0.25">
      <c r="A176" s="16" t="str">
        <f t="shared" si="2"/>
        <v>20</v>
      </c>
      <c r="B176" s="27" t="s">
        <v>219</v>
      </c>
      <c r="C176" s="28" t="s">
        <v>220</v>
      </c>
      <c r="D176" s="29" t="s">
        <v>724</v>
      </c>
      <c r="E176" s="30" t="s">
        <v>725</v>
      </c>
      <c r="F176" s="31" t="s">
        <v>738</v>
      </c>
      <c r="G176" s="32" t="s">
        <v>738</v>
      </c>
      <c r="H176" s="33" t="s">
        <v>738</v>
      </c>
      <c r="I176" s="34" t="s">
        <v>738</v>
      </c>
      <c r="J176" s="31">
        <v>2280</v>
      </c>
      <c r="K176" s="32">
        <v>41.56</v>
      </c>
      <c r="L176" s="33">
        <v>3941.48</v>
      </c>
      <c r="M176" s="35">
        <v>2713.56</v>
      </c>
      <c r="N176" s="36" t="s">
        <v>738</v>
      </c>
      <c r="O176" s="32" t="s">
        <v>738</v>
      </c>
      <c r="P176" s="33" t="s">
        <v>738</v>
      </c>
      <c r="Q176" s="35" t="s">
        <v>738</v>
      </c>
    </row>
    <row r="177" spans="1:17" x14ac:dyDescent="0.25">
      <c r="A177" s="16" t="str">
        <f t="shared" si="2"/>
        <v>20</v>
      </c>
      <c r="B177" s="27" t="s">
        <v>219</v>
      </c>
      <c r="C177" s="28" t="s">
        <v>220</v>
      </c>
      <c r="D177" s="29" t="s">
        <v>47</v>
      </c>
      <c r="E177" s="30" t="s">
        <v>48</v>
      </c>
      <c r="F177" s="31">
        <v>8776</v>
      </c>
      <c r="G177" s="32">
        <v>668.18799999999999</v>
      </c>
      <c r="H177" s="33">
        <v>43609.02</v>
      </c>
      <c r="I177" s="34">
        <v>49975.275999999998</v>
      </c>
      <c r="J177" s="31">
        <v>7204</v>
      </c>
      <c r="K177" s="32">
        <v>546.94399999999996</v>
      </c>
      <c r="L177" s="33">
        <v>41758.46</v>
      </c>
      <c r="M177" s="35">
        <v>38080.586000000003</v>
      </c>
      <c r="N177" s="36" t="s">
        <v>738</v>
      </c>
      <c r="O177" s="32" t="s">
        <v>738</v>
      </c>
      <c r="P177" s="33" t="s">
        <v>738</v>
      </c>
      <c r="Q177" s="35" t="s">
        <v>738</v>
      </c>
    </row>
    <row r="178" spans="1:17" x14ac:dyDescent="0.25">
      <c r="A178" s="16" t="str">
        <f t="shared" si="2"/>
        <v>20</v>
      </c>
      <c r="B178" s="27" t="s">
        <v>219</v>
      </c>
      <c r="C178" s="28" t="s">
        <v>220</v>
      </c>
      <c r="D178" s="29" t="s">
        <v>15</v>
      </c>
      <c r="E178" s="30" t="s">
        <v>16</v>
      </c>
      <c r="F178" s="31">
        <v>7700</v>
      </c>
      <c r="G178" s="32">
        <v>418.1</v>
      </c>
      <c r="H178" s="33">
        <v>26331.376</v>
      </c>
      <c r="I178" s="34">
        <v>30125.971000000001</v>
      </c>
      <c r="J178" s="31">
        <v>32880</v>
      </c>
      <c r="K178" s="32">
        <v>770.32</v>
      </c>
      <c r="L178" s="33">
        <v>63729.612000000001</v>
      </c>
      <c r="M178" s="35">
        <v>46439.684000000001</v>
      </c>
      <c r="N178" s="36">
        <v>9800</v>
      </c>
      <c r="O178" s="32">
        <v>136.56</v>
      </c>
      <c r="P178" s="33">
        <v>22283.326000000001</v>
      </c>
      <c r="Q178" s="35">
        <v>10480.344999999999</v>
      </c>
    </row>
    <row r="179" spans="1:17" x14ac:dyDescent="0.25">
      <c r="A179" s="16" t="str">
        <f t="shared" si="2"/>
        <v>20</v>
      </c>
      <c r="B179" s="27" t="s">
        <v>221</v>
      </c>
      <c r="C179" s="28" t="s">
        <v>222</v>
      </c>
      <c r="D179" s="29" t="s">
        <v>724</v>
      </c>
      <c r="E179" s="30" t="s">
        <v>725</v>
      </c>
      <c r="F179" s="31">
        <v>1600</v>
      </c>
      <c r="G179" s="32">
        <v>29.96</v>
      </c>
      <c r="H179" s="33">
        <v>1105.48</v>
      </c>
      <c r="I179" s="34">
        <v>1469.846</v>
      </c>
      <c r="J179" s="31">
        <v>2600</v>
      </c>
      <c r="K179" s="32">
        <v>46.92</v>
      </c>
      <c r="L179" s="33">
        <v>3430.72</v>
      </c>
      <c r="M179" s="35">
        <v>2479.261</v>
      </c>
      <c r="N179" s="36">
        <v>360</v>
      </c>
      <c r="O179" s="32">
        <v>4.12</v>
      </c>
      <c r="P179" s="33">
        <v>535.44000000000005</v>
      </c>
      <c r="Q179" s="35">
        <v>240.68199999999999</v>
      </c>
    </row>
    <row r="180" spans="1:17" x14ac:dyDescent="0.25">
      <c r="A180" s="16" t="str">
        <f t="shared" si="2"/>
        <v>20</v>
      </c>
      <c r="B180" s="27" t="s">
        <v>221</v>
      </c>
      <c r="C180" s="28" t="s">
        <v>222</v>
      </c>
      <c r="D180" s="29" t="s">
        <v>15</v>
      </c>
      <c r="E180" s="30" t="s">
        <v>16</v>
      </c>
      <c r="F180" s="31">
        <v>16760</v>
      </c>
      <c r="G180" s="32">
        <v>325.39999999999998</v>
      </c>
      <c r="H180" s="33">
        <v>11300.775</v>
      </c>
      <c r="I180" s="34">
        <v>15712.52</v>
      </c>
      <c r="J180" s="31">
        <v>20080</v>
      </c>
      <c r="K180" s="32">
        <v>369.6</v>
      </c>
      <c r="L180" s="33">
        <v>24502.93</v>
      </c>
      <c r="M180" s="35">
        <v>18146.297999999999</v>
      </c>
      <c r="N180" s="36">
        <v>4680</v>
      </c>
      <c r="O180" s="32">
        <v>77.599999999999994</v>
      </c>
      <c r="P180" s="33">
        <v>8025.6059999999998</v>
      </c>
      <c r="Q180" s="35">
        <v>3692.2280000000001</v>
      </c>
    </row>
    <row r="181" spans="1:17" x14ac:dyDescent="0.25">
      <c r="A181" s="16" t="str">
        <f t="shared" si="2"/>
        <v>20</v>
      </c>
      <c r="B181" s="27" t="s">
        <v>221</v>
      </c>
      <c r="C181" s="28" t="s">
        <v>222</v>
      </c>
      <c r="D181" s="29" t="s">
        <v>83</v>
      </c>
      <c r="E181" s="30" t="s">
        <v>84</v>
      </c>
      <c r="F181" s="31" t="s">
        <v>738</v>
      </c>
      <c r="G181" s="32" t="s">
        <v>738</v>
      </c>
      <c r="H181" s="33" t="s">
        <v>738</v>
      </c>
      <c r="I181" s="34" t="s">
        <v>738</v>
      </c>
      <c r="J181" s="31">
        <v>1876</v>
      </c>
      <c r="K181" s="32">
        <v>179.20400000000001</v>
      </c>
      <c r="L181" s="33">
        <v>8056.2280000000001</v>
      </c>
      <c r="M181" s="35">
        <v>5183.4229999999998</v>
      </c>
      <c r="N181" s="36">
        <v>4720</v>
      </c>
      <c r="O181" s="32">
        <v>442.08199999999999</v>
      </c>
      <c r="P181" s="33">
        <v>22164.524000000001</v>
      </c>
      <c r="Q181" s="35">
        <v>9579.2150000000001</v>
      </c>
    </row>
    <row r="182" spans="1:17" x14ac:dyDescent="0.25">
      <c r="A182" s="16" t="str">
        <f t="shared" si="2"/>
        <v>20</v>
      </c>
      <c r="B182" s="27" t="s">
        <v>223</v>
      </c>
      <c r="C182" s="28" t="s">
        <v>224</v>
      </c>
      <c r="D182" s="29" t="s">
        <v>7</v>
      </c>
      <c r="E182" s="30" t="s">
        <v>8</v>
      </c>
      <c r="F182" s="31">
        <v>10492</v>
      </c>
      <c r="G182" s="32">
        <v>958.596</v>
      </c>
      <c r="H182" s="33">
        <v>12378.423000000001</v>
      </c>
      <c r="I182" s="34">
        <v>17838.696</v>
      </c>
      <c r="J182" s="31">
        <v>42564</v>
      </c>
      <c r="K182" s="32">
        <v>4114.9089999999997</v>
      </c>
      <c r="L182" s="33">
        <v>143208.83900000001</v>
      </c>
      <c r="M182" s="35">
        <v>101571.429</v>
      </c>
      <c r="N182" s="36">
        <v>39565</v>
      </c>
      <c r="O182" s="32">
        <v>3810.922</v>
      </c>
      <c r="P182" s="33">
        <v>155847.90599999999</v>
      </c>
      <c r="Q182" s="35">
        <v>71242.368000000002</v>
      </c>
    </row>
    <row r="183" spans="1:17" x14ac:dyDescent="0.25">
      <c r="A183" s="16" t="str">
        <f t="shared" si="2"/>
        <v>20</v>
      </c>
      <c r="B183" s="27" t="s">
        <v>225</v>
      </c>
      <c r="C183" s="28" t="s">
        <v>226</v>
      </c>
      <c r="D183" s="29" t="s">
        <v>724</v>
      </c>
      <c r="E183" s="30" t="s">
        <v>725</v>
      </c>
      <c r="F183" s="31">
        <v>720</v>
      </c>
      <c r="G183" s="32">
        <v>10.92</v>
      </c>
      <c r="H183" s="33">
        <v>366.24</v>
      </c>
      <c r="I183" s="34">
        <v>548.745</v>
      </c>
      <c r="J183" s="31">
        <v>1520</v>
      </c>
      <c r="K183" s="32">
        <v>27.32</v>
      </c>
      <c r="L183" s="33">
        <v>2204.2800000000002</v>
      </c>
      <c r="M183" s="35">
        <v>1583.3040000000001</v>
      </c>
      <c r="N183" s="36" t="s">
        <v>738</v>
      </c>
      <c r="O183" s="32" t="s">
        <v>738</v>
      </c>
      <c r="P183" s="33" t="s">
        <v>738</v>
      </c>
      <c r="Q183" s="35" t="s">
        <v>738</v>
      </c>
    </row>
    <row r="184" spans="1:17" x14ac:dyDescent="0.25">
      <c r="A184" s="16" t="str">
        <f t="shared" si="2"/>
        <v>20</v>
      </c>
      <c r="B184" s="27" t="s">
        <v>225</v>
      </c>
      <c r="C184" s="28" t="s">
        <v>226</v>
      </c>
      <c r="D184" s="29" t="s">
        <v>15</v>
      </c>
      <c r="E184" s="30" t="s">
        <v>16</v>
      </c>
      <c r="F184" s="31">
        <v>6280</v>
      </c>
      <c r="G184" s="32">
        <v>110.68</v>
      </c>
      <c r="H184" s="33">
        <v>3694.32</v>
      </c>
      <c r="I184" s="34">
        <v>5482.7430000000004</v>
      </c>
      <c r="J184" s="31">
        <v>13920</v>
      </c>
      <c r="K184" s="32">
        <v>251.96</v>
      </c>
      <c r="L184" s="33">
        <v>18630.439999999999</v>
      </c>
      <c r="M184" s="35">
        <v>13163.083000000001</v>
      </c>
      <c r="N184" s="36">
        <v>1640</v>
      </c>
      <c r="O184" s="32">
        <v>23.72</v>
      </c>
      <c r="P184" s="33">
        <v>2825.7440000000001</v>
      </c>
      <c r="Q184" s="35">
        <v>1276.4670000000001</v>
      </c>
    </row>
    <row r="185" spans="1:17" x14ac:dyDescent="0.25">
      <c r="A185" s="16" t="str">
        <f t="shared" si="2"/>
        <v>20</v>
      </c>
      <c r="B185" s="27" t="s">
        <v>227</v>
      </c>
      <c r="C185" s="28" t="s">
        <v>228</v>
      </c>
      <c r="D185" s="29" t="s">
        <v>724</v>
      </c>
      <c r="E185" s="30" t="s">
        <v>725</v>
      </c>
      <c r="F185" s="31">
        <v>1880</v>
      </c>
      <c r="G185" s="32">
        <v>35.6</v>
      </c>
      <c r="H185" s="33">
        <v>799.88</v>
      </c>
      <c r="I185" s="34">
        <v>996.85900000000004</v>
      </c>
      <c r="J185" s="31">
        <v>4240</v>
      </c>
      <c r="K185" s="32">
        <v>78.28</v>
      </c>
      <c r="L185" s="33">
        <v>5105.92</v>
      </c>
      <c r="M185" s="35">
        <v>4091.5140000000001</v>
      </c>
      <c r="N185" s="36">
        <v>680</v>
      </c>
      <c r="O185" s="32">
        <v>7.64</v>
      </c>
      <c r="P185" s="33">
        <v>1195.68</v>
      </c>
      <c r="Q185" s="35">
        <v>539.13199999999995</v>
      </c>
    </row>
    <row r="186" spans="1:17" x14ac:dyDescent="0.25">
      <c r="A186" s="16" t="str">
        <f t="shared" si="2"/>
        <v>20</v>
      </c>
      <c r="B186" s="27" t="s">
        <v>227</v>
      </c>
      <c r="C186" s="28" t="s">
        <v>228</v>
      </c>
      <c r="D186" s="29" t="s">
        <v>15</v>
      </c>
      <c r="E186" s="30" t="s">
        <v>16</v>
      </c>
      <c r="F186" s="31">
        <v>19280</v>
      </c>
      <c r="G186" s="32">
        <v>372.88</v>
      </c>
      <c r="H186" s="33">
        <v>8734.44</v>
      </c>
      <c r="I186" s="34">
        <v>10996.97</v>
      </c>
      <c r="J186" s="31">
        <v>27960</v>
      </c>
      <c r="K186" s="32">
        <v>533.48</v>
      </c>
      <c r="L186" s="33">
        <v>37420.959999999999</v>
      </c>
      <c r="M186" s="35">
        <v>29436.753000000001</v>
      </c>
      <c r="N186" s="36">
        <v>4240</v>
      </c>
      <c r="O186" s="32">
        <v>57.04</v>
      </c>
      <c r="P186" s="33">
        <v>7060</v>
      </c>
      <c r="Q186" s="35">
        <v>2900.7049999999999</v>
      </c>
    </row>
    <row r="187" spans="1:17" x14ac:dyDescent="0.25">
      <c r="A187" s="16" t="str">
        <f t="shared" si="2"/>
        <v>20</v>
      </c>
      <c r="B187" s="27" t="s">
        <v>229</v>
      </c>
      <c r="C187" s="28" t="s">
        <v>230</v>
      </c>
      <c r="D187" s="29" t="s">
        <v>83</v>
      </c>
      <c r="E187" s="30" t="s">
        <v>84</v>
      </c>
      <c r="F187" s="31" t="s">
        <v>738</v>
      </c>
      <c r="G187" s="32" t="s">
        <v>738</v>
      </c>
      <c r="H187" s="33" t="s">
        <v>738</v>
      </c>
      <c r="I187" s="34" t="s">
        <v>738</v>
      </c>
      <c r="J187" s="31">
        <v>1456</v>
      </c>
      <c r="K187" s="32">
        <v>139.05199999999999</v>
      </c>
      <c r="L187" s="33">
        <v>4909.0439999999999</v>
      </c>
      <c r="M187" s="35">
        <v>3665.7570000000001</v>
      </c>
      <c r="N187" s="36">
        <v>792</v>
      </c>
      <c r="O187" s="32">
        <v>74.335999999999999</v>
      </c>
      <c r="P187" s="33">
        <v>2818.8580000000002</v>
      </c>
      <c r="Q187" s="35">
        <v>1311.8620000000001</v>
      </c>
    </row>
    <row r="188" spans="1:17" x14ac:dyDescent="0.25">
      <c r="A188" s="16" t="str">
        <f t="shared" si="2"/>
        <v>20</v>
      </c>
      <c r="B188" s="27" t="s">
        <v>231</v>
      </c>
      <c r="C188" s="28" t="s">
        <v>232</v>
      </c>
      <c r="D188" s="29" t="s">
        <v>7</v>
      </c>
      <c r="E188" s="30" t="s">
        <v>8</v>
      </c>
      <c r="F188" s="31" t="s">
        <v>738</v>
      </c>
      <c r="G188" s="32" t="s">
        <v>738</v>
      </c>
      <c r="H188" s="33" t="s">
        <v>738</v>
      </c>
      <c r="I188" s="34" t="s">
        <v>738</v>
      </c>
      <c r="J188" s="31">
        <v>1088</v>
      </c>
      <c r="K188" s="32">
        <v>104.116</v>
      </c>
      <c r="L188" s="33">
        <v>3634.3040000000001</v>
      </c>
      <c r="M188" s="35">
        <v>2716.1660000000002</v>
      </c>
      <c r="N188" s="36">
        <v>1028</v>
      </c>
      <c r="O188" s="32">
        <v>82.447999999999993</v>
      </c>
      <c r="P188" s="33">
        <v>3323.848</v>
      </c>
      <c r="Q188" s="35">
        <v>1426.0609999999999</v>
      </c>
    </row>
    <row r="189" spans="1:17" x14ac:dyDescent="0.25">
      <c r="A189" s="16" t="str">
        <f t="shared" si="2"/>
        <v>20</v>
      </c>
      <c r="B189" s="27" t="s">
        <v>231</v>
      </c>
      <c r="C189" s="28" t="s">
        <v>232</v>
      </c>
      <c r="D189" s="29" t="s">
        <v>15</v>
      </c>
      <c r="E189" s="30" t="s">
        <v>16</v>
      </c>
      <c r="F189" s="31">
        <v>3280</v>
      </c>
      <c r="G189" s="32">
        <v>83.24</v>
      </c>
      <c r="H189" s="33">
        <v>2729.56</v>
      </c>
      <c r="I189" s="34">
        <v>3064.944</v>
      </c>
      <c r="J189" s="31" t="s">
        <v>738</v>
      </c>
      <c r="K189" s="32" t="s">
        <v>738</v>
      </c>
      <c r="L189" s="33" t="s">
        <v>738</v>
      </c>
      <c r="M189" s="35" t="s">
        <v>738</v>
      </c>
      <c r="N189" s="36" t="s">
        <v>738</v>
      </c>
      <c r="O189" s="32" t="s">
        <v>738</v>
      </c>
      <c r="P189" s="33" t="s">
        <v>738</v>
      </c>
      <c r="Q189" s="35" t="s">
        <v>738</v>
      </c>
    </row>
    <row r="190" spans="1:17" x14ac:dyDescent="0.25">
      <c r="A190" s="16" t="str">
        <f t="shared" si="2"/>
        <v>20</v>
      </c>
      <c r="B190" s="27" t="s">
        <v>233</v>
      </c>
      <c r="C190" s="28" t="s">
        <v>234</v>
      </c>
      <c r="D190" s="29" t="s">
        <v>83</v>
      </c>
      <c r="E190" s="30" t="s">
        <v>84</v>
      </c>
      <c r="F190" s="31">
        <v>8648</v>
      </c>
      <c r="G190" s="32">
        <v>815.952</v>
      </c>
      <c r="H190" s="33">
        <v>21687.848000000002</v>
      </c>
      <c r="I190" s="34">
        <v>26432.39</v>
      </c>
      <c r="J190" s="31">
        <v>39416</v>
      </c>
      <c r="K190" s="32">
        <v>3741.6239999999998</v>
      </c>
      <c r="L190" s="33">
        <v>127308.59</v>
      </c>
      <c r="M190" s="35">
        <v>90886.6</v>
      </c>
      <c r="N190" s="36">
        <v>17796</v>
      </c>
      <c r="O190" s="32">
        <v>1690.2439999999999</v>
      </c>
      <c r="P190" s="33">
        <v>49459.510999999999</v>
      </c>
      <c r="Q190" s="35">
        <v>23310.875</v>
      </c>
    </row>
    <row r="191" spans="1:17" x14ac:dyDescent="0.25">
      <c r="A191" s="16" t="str">
        <f t="shared" si="2"/>
        <v>20</v>
      </c>
      <c r="B191" s="27" t="s">
        <v>235</v>
      </c>
      <c r="C191" s="28" t="s">
        <v>236</v>
      </c>
      <c r="D191" s="29" t="s">
        <v>7</v>
      </c>
      <c r="E191" s="30" t="s">
        <v>8</v>
      </c>
      <c r="F191" s="31">
        <v>17613</v>
      </c>
      <c r="G191" s="32">
        <v>1813.8119999999999</v>
      </c>
      <c r="H191" s="33">
        <v>33391.807000000001</v>
      </c>
      <c r="I191" s="34">
        <v>38865.315000000002</v>
      </c>
      <c r="J191" s="31">
        <v>136087</v>
      </c>
      <c r="K191" s="32">
        <v>14096.521000000001</v>
      </c>
      <c r="L191" s="33">
        <v>482762.22700000001</v>
      </c>
      <c r="M191" s="35">
        <v>336678.27500000002</v>
      </c>
      <c r="N191" s="36">
        <v>61789</v>
      </c>
      <c r="O191" s="32">
        <v>6243.9629999999997</v>
      </c>
      <c r="P191" s="33">
        <v>229032.61300000001</v>
      </c>
      <c r="Q191" s="35">
        <v>107856.57399999999</v>
      </c>
    </row>
    <row r="192" spans="1:17" x14ac:dyDescent="0.25">
      <c r="A192" s="16" t="str">
        <f t="shared" si="2"/>
        <v>20</v>
      </c>
      <c r="B192" s="27" t="s">
        <v>235</v>
      </c>
      <c r="C192" s="28" t="s">
        <v>236</v>
      </c>
      <c r="D192" s="29" t="s">
        <v>15</v>
      </c>
      <c r="E192" s="30" t="s">
        <v>16</v>
      </c>
      <c r="F192" s="31" t="s">
        <v>738</v>
      </c>
      <c r="G192" s="32" t="s">
        <v>738</v>
      </c>
      <c r="H192" s="33" t="s">
        <v>738</v>
      </c>
      <c r="I192" s="34" t="s">
        <v>738</v>
      </c>
      <c r="J192" s="31">
        <v>840</v>
      </c>
      <c r="K192" s="32">
        <v>22.52</v>
      </c>
      <c r="L192" s="33">
        <v>1083.44</v>
      </c>
      <c r="M192" s="35">
        <v>952.20500000000004</v>
      </c>
      <c r="N192" s="36" t="s">
        <v>738</v>
      </c>
      <c r="O192" s="32" t="s">
        <v>738</v>
      </c>
      <c r="P192" s="33" t="s">
        <v>738</v>
      </c>
      <c r="Q192" s="35" t="s">
        <v>738</v>
      </c>
    </row>
    <row r="193" spans="1:17" x14ac:dyDescent="0.25">
      <c r="A193" s="16" t="str">
        <f t="shared" si="2"/>
        <v>20</v>
      </c>
      <c r="B193" s="27" t="s">
        <v>235</v>
      </c>
      <c r="C193" s="28" t="s">
        <v>236</v>
      </c>
      <c r="D193" s="29" t="s">
        <v>83</v>
      </c>
      <c r="E193" s="30" t="s">
        <v>84</v>
      </c>
      <c r="F193" s="31" t="s">
        <v>738</v>
      </c>
      <c r="G193" s="32" t="s">
        <v>738</v>
      </c>
      <c r="H193" s="33" t="s">
        <v>738</v>
      </c>
      <c r="I193" s="34" t="s">
        <v>738</v>
      </c>
      <c r="J193" s="31">
        <v>2280</v>
      </c>
      <c r="K193" s="32">
        <v>175.96</v>
      </c>
      <c r="L193" s="33">
        <v>4872.12</v>
      </c>
      <c r="M193" s="35">
        <v>3659.4609999999998</v>
      </c>
      <c r="N193" s="36">
        <v>960</v>
      </c>
      <c r="O193" s="32">
        <v>80.72</v>
      </c>
      <c r="P193" s="33">
        <v>2927.52</v>
      </c>
      <c r="Q193" s="35">
        <v>1242.145</v>
      </c>
    </row>
    <row r="194" spans="1:17" x14ac:dyDescent="0.25">
      <c r="A194" s="16" t="str">
        <f t="shared" si="2"/>
        <v>20</v>
      </c>
      <c r="B194" s="27" t="s">
        <v>237</v>
      </c>
      <c r="C194" s="28" t="s">
        <v>238</v>
      </c>
      <c r="D194" s="29" t="s">
        <v>83</v>
      </c>
      <c r="E194" s="30" t="s">
        <v>84</v>
      </c>
      <c r="F194" s="31">
        <v>7832</v>
      </c>
      <c r="G194" s="32">
        <v>727.30799999999999</v>
      </c>
      <c r="H194" s="33">
        <v>19579.11</v>
      </c>
      <c r="I194" s="34">
        <v>24629.455000000002</v>
      </c>
      <c r="J194" s="31">
        <v>32500</v>
      </c>
      <c r="K194" s="32">
        <v>3018.3960000000002</v>
      </c>
      <c r="L194" s="33">
        <v>101421.31200000001</v>
      </c>
      <c r="M194" s="35">
        <v>73574.625</v>
      </c>
      <c r="N194" s="36">
        <v>23628</v>
      </c>
      <c r="O194" s="32">
        <v>2145.1120000000001</v>
      </c>
      <c r="P194" s="33">
        <v>72327.44</v>
      </c>
      <c r="Q194" s="35">
        <v>32342.682000000001</v>
      </c>
    </row>
    <row r="195" spans="1:17" x14ac:dyDescent="0.25">
      <c r="A195" s="16" t="str">
        <f t="shared" si="2"/>
        <v>20</v>
      </c>
      <c r="B195" s="27" t="s">
        <v>239</v>
      </c>
      <c r="C195" s="28" t="s">
        <v>240</v>
      </c>
      <c r="D195" s="29" t="s">
        <v>7</v>
      </c>
      <c r="E195" s="30" t="s">
        <v>8</v>
      </c>
      <c r="F195" s="31">
        <v>1636</v>
      </c>
      <c r="G195" s="32">
        <v>150.61199999999999</v>
      </c>
      <c r="H195" s="33">
        <v>5685.8010000000004</v>
      </c>
      <c r="I195" s="34">
        <v>7066.71</v>
      </c>
      <c r="J195" s="31">
        <v>22979</v>
      </c>
      <c r="K195" s="32">
        <v>2240.1979999999999</v>
      </c>
      <c r="L195" s="33">
        <v>84017.115999999995</v>
      </c>
      <c r="M195" s="35">
        <v>58969.589</v>
      </c>
      <c r="N195" s="36">
        <v>29060</v>
      </c>
      <c r="O195" s="32">
        <v>3000.2020000000002</v>
      </c>
      <c r="P195" s="33">
        <v>108628.03599999999</v>
      </c>
      <c r="Q195" s="35">
        <v>49252.476999999999</v>
      </c>
    </row>
    <row r="196" spans="1:17" x14ac:dyDescent="0.25">
      <c r="A196" s="16" t="str">
        <f t="shared" si="2"/>
        <v>20</v>
      </c>
      <c r="B196" s="27" t="s">
        <v>239</v>
      </c>
      <c r="C196" s="28" t="s">
        <v>240</v>
      </c>
      <c r="D196" s="29" t="s">
        <v>83</v>
      </c>
      <c r="E196" s="30" t="s">
        <v>84</v>
      </c>
      <c r="F196" s="31" t="s">
        <v>738</v>
      </c>
      <c r="G196" s="32" t="s">
        <v>738</v>
      </c>
      <c r="H196" s="33" t="s">
        <v>738</v>
      </c>
      <c r="I196" s="34" t="s">
        <v>738</v>
      </c>
      <c r="J196" s="31">
        <v>636</v>
      </c>
      <c r="K196" s="32">
        <v>55.915999999999997</v>
      </c>
      <c r="L196" s="33">
        <v>2970.605</v>
      </c>
      <c r="M196" s="35">
        <v>1930.002</v>
      </c>
      <c r="N196" s="36">
        <v>1160</v>
      </c>
      <c r="O196" s="32">
        <v>99.16</v>
      </c>
      <c r="P196" s="33">
        <v>4472.3890000000001</v>
      </c>
      <c r="Q196" s="35">
        <v>1941.0730000000001</v>
      </c>
    </row>
    <row r="197" spans="1:17" x14ac:dyDescent="0.25">
      <c r="A197" s="16" t="str">
        <f t="shared" si="2"/>
        <v>20</v>
      </c>
      <c r="B197" s="27" t="s">
        <v>241</v>
      </c>
      <c r="C197" s="28" t="s">
        <v>242</v>
      </c>
      <c r="D197" s="29" t="s">
        <v>15</v>
      </c>
      <c r="E197" s="30" t="s">
        <v>16</v>
      </c>
      <c r="F197" s="31">
        <v>1880</v>
      </c>
      <c r="G197" s="32">
        <v>34.159999999999997</v>
      </c>
      <c r="H197" s="33">
        <v>936.12</v>
      </c>
      <c r="I197" s="34">
        <v>1510.338</v>
      </c>
      <c r="J197" s="31">
        <v>480</v>
      </c>
      <c r="K197" s="32">
        <v>7.56</v>
      </c>
      <c r="L197" s="33">
        <v>435.2</v>
      </c>
      <c r="M197" s="35">
        <v>338.01900000000001</v>
      </c>
      <c r="N197" s="36">
        <v>960</v>
      </c>
      <c r="O197" s="32">
        <v>14.72</v>
      </c>
      <c r="P197" s="33">
        <v>1968.518</v>
      </c>
      <c r="Q197" s="35">
        <v>595.28499999999997</v>
      </c>
    </row>
    <row r="198" spans="1:17" x14ac:dyDescent="0.25">
      <c r="A198" s="16" t="str">
        <f t="shared" ref="A198:A261" si="3">LEFT(B198,2)</f>
        <v>20</v>
      </c>
      <c r="B198" s="27" t="s">
        <v>243</v>
      </c>
      <c r="C198" s="28" t="s">
        <v>244</v>
      </c>
      <c r="D198" s="29" t="s">
        <v>15</v>
      </c>
      <c r="E198" s="30" t="s">
        <v>16</v>
      </c>
      <c r="F198" s="31" t="s">
        <v>738</v>
      </c>
      <c r="G198" s="32" t="s">
        <v>738</v>
      </c>
      <c r="H198" s="33" t="s">
        <v>738</v>
      </c>
      <c r="I198" s="34" t="s">
        <v>738</v>
      </c>
      <c r="J198" s="31">
        <v>480</v>
      </c>
      <c r="K198" s="32">
        <v>7</v>
      </c>
      <c r="L198" s="33">
        <v>449.52</v>
      </c>
      <c r="M198" s="35">
        <v>374.69900000000001</v>
      </c>
      <c r="N198" s="36" t="s">
        <v>738</v>
      </c>
      <c r="O198" s="32" t="s">
        <v>738</v>
      </c>
      <c r="P198" s="33" t="s">
        <v>738</v>
      </c>
      <c r="Q198" s="35" t="s">
        <v>738</v>
      </c>
    </row>
    <row r="199" spans="1:17" x14ac:dyDescent="0.25">
      <c r="A199" s="16" t="str">
        <f t="shared" si="3"/>
        <v>20</v>
      </c>
      <c r="B199" s="27" t="s">
        <v>245</v>
      </c>
      <c r="C199" s="28" t="s">
        <v>246</v>
      </c>
      <c r="D199" s="29" t="s">
        <v>15</v>
      </c>
      <c r="E199" s="30" t="s">
        <v>16</v>
      </c>
      <c r="F199" s="31" t="s">
        <v>738</v>
      </c>
      <c r="G199" s="32" t="s">
        <v>738</v>
      </c>
      <c r="H199" s="33" t="s">
        <v>738</v>
      </c>
      <c r="I199" s="34" t="s">
        <v>738</v>
      </c>
      <c r="J199" s="31">
        <v>1000</v>
      </c>
      <c r="K199" s="32">
        <v>11.76</v>
      </c>
      <c r="L199" s="33">
        <v>993.6</v>
      </c>
      <c r="M199" s="35">
        <v>687.86199999999997</v>
      </c>
      <c r="N199" s="36">
        <v>1280</v>
      </c>
      <c r="O199" s="32">
        <v>10.84</v>
      </c>
      <c r="P199" s="33">
        <v>1378.5609999999999</v>
      </c>
      <c r="Q199" s="35">
        <v>516.49599999999998</v>
      </c>
    </row>
    <row r="200" spans="1:17" x14ac:dyDescent="0.25">
      <c r="A200" s="16" t="str">
        <f t="shared" si="3"/>
        <v>20</v>
      </c>
      <c r="B200" s="27" t="s">
        <v>247</v>
      </c>
      <c r="C200" s="28" t="s">
        <v>248</v>
      </c>
      <c r="D200" s="29" t="s">
        <v>27</v>
      </c>
      <c r="E200" s="30" t="s">
        <v>28</v>
      </c>
      <c r="F200" s="31" t="s">
        <v>738</v>
      </c>
      <c r="G200" s="32" t="s">
        <v>738</v>
      </c>
      <c r="H200" s="33" t="s">
        <v>738</v>
      </c>
      <c r="I200" s="34" t="s">
        <v>738</v>
      </c>
      <c r="J200" s="31">
        <v>6080</v>
      </c>
      <c r="K200" s="32">
        <v>484.6</v>
      </c>
      <c r="L200" s="33">
        <v>42709.599999999999</v>
      </c>
      <c r="M200" s="35">
        <v>34364.489000000001</v>
      </c>
      <c r="N200" s="36">
        <v>640</v>
      </c>
      <c r="O200" s="32">
        <v>52.68</v>
      </c>
      <c r="P200" s="33">
        <v>3289.2750000000001</v>
      </c>
      <c r="Q200" s="35">
        <v>1607.625</v>
      </c>
    </row>
    <row r="201" spans="1:17" x14ac:dyDescent="0.25">
      <c r="A201" s="16" t="str">
        <f t="shared" si="3"/>
        <v>20</v>
      </c>
      <c r="B201" s="27" t="s">
        <v>247</v>
      </c>
      <c r="C201" s="28" t="s">
        <v>248</v>
      </c>
      <c r="D201" s="29" t="s">
        <v>55</v>
      </c>
      <c r="E201" s="30" t="s">
        <v>56</v>
      </c>
      <c r="F201" s="31" t="s">
        <v>738</v>
      </c>
      <c r="G201" s="32" t="s">
        <v>738</v>
      </c>
      <c r="H201" s="33" t="s">
        <v>738</v>
      </c>
      <c r="I201" s="34" t="s">
        <v>738</v>
      </c>
      <c r="J201" s="31">
        <v>520</v>
      </c>
      <c r="K201" s="32">
        <v>45.92</v>
      </c>
      <c r="L201" s="33">
        <v>3461.64</v>
      </c>
      <c r="M201" s="35">
        <v>2832.029</v>
      </c>
      <c r="N201" s="36" t="s">
        <v>738</v>
      </c>
      <c r="O201" s="32" t="s">
        <v>738</v>
      </c>
      <c r="P201" s="33" t="s">
        <v>738</v>
      </c>
      <c r="Q201" s="35" t="s">
        <v>738</v>
      </c>
    </row>
    <row r="202" spans="1:17" x14ac:dyDescent="0.25">
      <c r="A202" s="16" t="str">
        <f t="shared" si="3"/>
        <v>20</v>
      </c>
      <c r="B202" s="27" t="s">
        <v>247</v>
      </c>
      <c r="C202" s="28" t="s">
        <v>248</v>
      </c>
      <c r="D202" s="29" t="s">
        <v>724</v>
      </c>
      <c r="E202" s="30" t="s">
        <v>725</v>
      </c>
      <c r="F202" s="31">
        <v>2360</v>
      </c>
      <c r="G202" s="32">
        <v>33.119999999999997</v>
      </c>
      <c r="H202" s="33">
        <v>1176.5999999999999</v>
      </c>
      <c r="I202" s="34">
        <v>1785.0219999999999</v>
      </c>
      <c r="J202" s="31">
        <v>5480</v>
      </c>
      <c r="K202" s="32">
        <v>89.36</v>
      </c>
      <c r="L202" s="33">
        <v>7053.96</v>
      </c>
      <c r="M202" s="35">
        <v>4852.299</v>
      </c>
      <c r="N202" s="36">
        <v>2160</v>
      </c>
      <c r="O202" s="32">
        <v>29.52</v>
      </c>
      <c r="P202" s="33">
        <v>3488.2</v>
      </c>
      <c r="Q202" s="35">
        <v>1717.41</v>
      </c>
    </row>
    <row r="203" spans="1:17" x14ac:dyDescent="0.25">
      <c r="A203" s="16" t="str">
        <f t="shared" si="3"/>
        <v>20</v>
      </c>
      <c r="B203" s="27" t="s">
        <v>247</v>
      </c>
      <c r="C203" s="28" t="s">
        <v>248</v>
      </c>
      <c r="D203" s="29" t="s">
        <v>15</v>
      </c>
      <c r="E203" s="30" t="s">
        <v>16</v>
      </c>
      <c r="F203" s="31">
        <v>25040</v>
      </c>
      <c r="G203" s="32">
        <v>375.96</v>
      </c>
      <c r="H203" s="33">
        <v>13257.119000000001</v>
      </c>
      <c r="I203" s="34">
        <v>20203.375</v>
      </c>
      <c r="J203" s="31">
        <v>62640</v>
      </c>
      <c r="K203" s="32">
        <v>1142.5999999999999</v>
      </c>
      <c r="L203" s="33">
        <v>85514.417000000001</v>
      </c>
      <c r="M203" s="35">
        <v>61028.38</v>
      </c>
      <c r="N203" s="36">
        <v>19400</v>
      </c>
      <c r="O203" s="32">
        <v>268.95999999999998</v>
      </c>
      <c r="P203" s="33">
        <v>30240.363000000001</v>
      </c>
      <c r="Q203" s="35">
        <v>14396.281000000001</v>
      </c>
    </row>
    <row r="204" spans="1:17" x14ac:dyDescent="0.25">
      <c r="A204" s="16" t="str">
        <f t="shared" si="3"/>
        <v>20</v>
      </c>
      <c r="B204" s="27" t="s">
        <v>249</v>
      </c>
      <c r="C204" s="28" t="s">
        <v>250</v>
      </c>
      <c r="D204" s="29" t="s">
        <v>15</v>
      </c>
      <c r="E204" s="30" t="s">
        <v>16</v>
      </c>
      <c r="F204" s="31">
        <v>3840</v>
      </c>
      <c r="G204" s="32">
        <v>54</v>
      </c>
      <c r="H204" s="33">
        <v>2155.56</v>
      </c>
      <c r="I204" s="34">
        <v>2862.1</v>
      </c>
      <c r="J204" s="31">
        <v>2280</v>
      </c>
      <c r="K204" s="32">
        <v>34.479999999999997</v>
      </c>
      <c r="L204" s="33">
        <v>2383.2060000000001</v>
      </c>
      <c r="M204" s="35">
        <v>1761.7049999999999</v>
      </c>
      <c r="N204" s="36">
        <v>720</v>
      </c>
      <c r="O204" s="32">
        <v>9.52</v>
      </c>
      <c r="P204" s="33">
        <v>1093.932</v>
      </c>
      <c r="Q204" s="35">
        <v>528.44600000000003</v>
      </c>
    </row>
    <row r="205" spans="1:17" x14ac:dyDescent="0.25">
      <c r="A205" s="16" t="str">
        <f t="shared" si="3"/>
        <v>20</v>
      </c>
      <c r="B205" s="27" t="s">
        <v>251</v>
      </c>
      <c r="C205" s="28" t="s">
        <v>252</v>
      </c>
      <c r="D205" s="29" t="s">
        <v>15</v>
      </c>
      <c r="E205" s="30" t="s">
        <v>16</v>
      </c>
      <c r="F205" s="31">
        <v>800</v>
      </c>
      <c r="G205" s="32">
        <v>12.92</v>
      </c>
      <c r="H205" s="33">
        <v>548.28</v>
      </c>
      <c r="I205" s="34">
        <v>707.01800000000003</v>
      </c>
      <c r="J205" s="31">
        <v>1120</v>
      </c>
      <c r="K205" s="32">
        <v>18.32</v>
      </c>
      <c r="L205" s="33">
        <v>856.4</v>
      </c>
      <c r="M205" s="35">
        <v>705.572</v>
      </c>
      <c r="N205" s="36" t="s">
        <v>738</v>
      </c>
      <c r="O205" s="32" t="s">
        <v>738</v>
      </c>
      <c r="P205" s="33" t="s">
        <v>738</v>
      </c>
      <c r="Q205" s="35" t="s">
        <v>738</v>
      </c>
    </row>
    <row r="206" spans="1:17" x14ac:dyDescent="0.25">
      <c r="A206" s="16" t="str">
        <f t="shared" si="3"/>
        <v>20</v>
      </c>
      <c r="B206" s="27" t="s">
        <v>253</v>
      </c>
      <c r="C206" s="28" t="s">
        <v>254</v>
      </c>
      <c r="D206" s="29" t="s">
        <v>724</v>
      </c>
      <c r="E206" s="30" t="s">
        <v>725</v>
      </c>
      <c r="F206" s="31">
        <v>4560</v>
      </c>
      <c r="G206" s="32">
        <v>81.84</v>
      </c>
      <c r="H206" s="33">
        <v>3061.04</v>
      </c>
      <c r="I206" s="34">
        <v>3870.4459999999999</v>
      </c>
      <c r="J206" s="31">
        <v>4600</v>
      </c>
      <c r="K206" s="32">
        <v>77.16</v>
      </c>
      <c r="L206" s="33">
        <v>5402.88</v>
      </c>
      <c r="M206" s="35">
        <v>4130.0290000000005</v>
      </c>
      <c r="N206" s="36">
        <v>1120</v>
      </c>
      <c r="O206" s="32">
        <v>12.28</v>
      </c>
      <c r="P206" s="33">
        <v>1729.116</v>
      </c>
      <c r="Q206" s="35">
        <v>812.41899999999998</v>
      </c>
    </row>
    <row r="207" spans="1:17" x14ac:dyDescent="0.25">
      <c r="A207" s="16" t="str">
        <f t="shared" si="3"/>
        <v>20</v>
      </c>
      <c r="B207" s="27" t="s">
        <v>253</v>
      </c>
      <c r="C207" s="28" t="s">
        <v>254</v>
      </c>
      <c r="D207" s="29" t="s">
        <v>15</v>
      </c>
      <c r="E207" s="30" t="s">
        <v>16</v>
      </c>
      <c r="F207" s="31">
        <v>32080</v>
      </c>
      <c r="G207" s="32">
        <v>558.96</v>
      </c>
      <c r="H207" s="33">
        <v>20265.534</v>
      </c>
      <c r="I207" s="34">
        <v>26203.476999999999</v>
      </c>
      <c r="J207" s="31">
        <v>36680</v>
      </c>
      <c r="K207" s="32">
        <v>614.48</v>
      </c>
      <c r="L207" s="33">
        <v>43800.076000000001</v>
      </c>
      <c r="M207" s="35">
        <v>33426.934999999998</v>
      </c>
      <c r="N207" s="36">
        <v>13320</v>
      </c>
      <c r="O207" s="32">
        <v>168.24</v>
      </c>
      <c r="P207" s="33">
        <v>19955.210999999999</v>
      </c>
      <c r="Q207" s="35">
        <v>9003.86</v>
      </c>
    </row>
    <row r="208" spans="1:17" x14ac:dyDescent="0.25">
      <c r="A208" s="16" t="str">
        <f t="shared" si="3"/>
        <v>22</v>
      </c>
      <c r="B208" s="27" t="s">
        <v>255</v>
      </c>
      <c r="C208" s="28" t="s">
        <v>256</v>
      </c>
      <c r="D208" s="29" t="s">
        <v>15</v>
      </c>
      <c r="E208" s="30" t="s">
        <v>16</v>
      </c>
      <c r="F208" s="31" t="s">
        <v>738</v>
      </c>
      <c r="G208" s="32" t="s">
        <v>738</v>
      </c>
      <c r="H208" s="33" t="s">
        <v>738</v>
      </c>
      <c r="I208" s="34" t="s">
        <v>738</v>
      </c>
      <c r="J208" s="31">
        <v>720</v>
      </c>
      <c r="K208" s="32">
        <v>7.16</v>
      </c>
      <c r="L208" s="33">
        <v>719.39499999999998</v>
      </c>
      <c r="M208" s="35">
        <v>567.04100000000005</v>
      </c>
      <c r="N208" s="36" t="s">
        <v>738</v>
      </c>
      <c r="O208" s="32" t="s">
        <v>738</v>
      </c>
      <c r="P208" s="33" t="s">
        <v>738</v>
      </c>
      <c r="Q208" s="35" t="s">
        <v>738</v>
      </c>
    </row>
    <row r="209" spans="1:17" x14ac:dyDescent="0.25">
      <c r="A209" s="16" t="str">
        <f t="shared" si="3"/>
        <v>22</v>
      </c>
      <c r="B209" s="27" t="s">
        <v>257</v>
      </c>
      <c r="C209" s="28" t="s">
        <v>258</v>
      </c>
      <c r="D209" s="29" t="s">
        <v>15</v>
      </c>
      <c r="E209" s="30" t="s">
        <v>16</v>
      </c>
      <c r="F209" s="31">
        <v>440</v>
      </c>
      <c r="G209" s="32">
        <v>6.4</v>
      </c>
      <c r="H209" s="33">
        <v>170.92400000000001</v>
      </c>
      <c r="I209" s="34">
        <v>258.37400000000002</v>
      </c>
      <c r="J209" s="31">
        <v>800</v>
      </c>
      <c r="K209" s="32">
        <v>10.48</v>
      </c>
      <c r="L209" s="33">
        <v>684.54399999999998</v>
      </c>
      <c r="M209" s="35">
        <v>564.89</v>
      </c>
      <c r="N209" s="36" t="s">
        <v>738</v>
      </c>
      <c r="O209" s="32" t="s">
        <v>738</v>
      </c>
      <c r="P209" s="33" t="s">
        <v>738</v>
      </c>
      <c r="Q209" s="35" t="s">
        <v>738</v>
      </c>
    </row>
    <row r="210" spans="1:17" x14ac:dyDescent="0.25">
      <c r="A210" s="16" t="str">
        <f t="shared" si="3"/>
        <v>22</v>
      </c>
      <c r="B210" s="27" t="s">
        <v>259</v>
      </c>
      <c r="C210" s="28" t="s">
        <v>260</v>
      </c>
      <c r="D210" s="29" t="s">
        <v>15</v>
      </c>
      <c r="E210" s="30" t="s">
        <v>16</v>
      </c>
      <c r="F210" s="31">
        <v>1240</v>
      </c>
      <c r="G210" s="32">
        <v>21.84</v>
      </c>
      <c r="H210" s="33">
        <v>587.24</v>
      </c>
      <c r="I210" s="34">
        <v>892.64300000000003</v>
      </c>
      <c r="J210" s="31">
        <v>1000</v>
      </c>
      <c r="K210" s="32">
        <v>14.92</v>
      </c>
      <c r="L210" s="33">
        <v>1300.01</v>
      </c>
      <c r="M210" s="35">
        <v>1027.348</v>
      </c>
      <c r="N210" s="36">
        <v>320</v>
      </c>
      <c r="O210" s="32">
        <v>5</v>
      </c>
      <c r="P210" s="33">
        <v>585.99300000000005</v>
      </c>
      <c r="Q210" s="35">
        <v>265.916</v>
      </c>
    </row>
    <row r="211" spans="1:17" x14ac:dyDescent="0.25">
      <c r="A211" s="16" t="str">
        <f t="shared" si="3"/>
        <v>22</v>
      </c>
      <c r="B211" s="27" t="s">
        <v>261</v>
      </c>
      <c r="C211" s="28" t="s">
        <v>262</v>
      </c>
      <c r="D211" s="29" t="s">
        <v>15</v>
      </c>
      <c r="E211" s="30" t="s">
        <v>16</v>
      </c>
      <c r="F211" s="31" t="s">
        <v>738</v>
      </c>
      <c r="G211" s="32" t="s">
        <v>738</v>
      </c>
      <c r="H211" s="33" t="s">
        <v>738</v>
      </c>
      <c r="I211" s="34" t="s">
        <v>738</v>
      </c>
      <c r="J211" s="31">
        <v>3240</v>
      </c>
      <c r="K211" s="32">
        <v>37.92</v>
      </c>
      <c r="L211" s="33">
        <v>3467.6990000000001</v>
      </c>
      <c r="M211" s="35">
        <v>2344.6990000000001</v>
      </c>
      <c r="N211" s="36">
        <v>1080</v>
      </c>
      <c r="O211" s="32">
        <v>10.039999999999999</v>
      </c>
      <c r="P211" s="33">
        <v>1084.4069999999999</v>
      </c>
      <c r="Q211" s="35">
        <v>450.32299999999998</v>
      </c>
    </row>
    <row r="212" spans="1:17" x14ac:dyDescent="0.25">
      <c r="A212" s="16" t="str">
        <f t="shared" si="3"/>
        <v>22</v>
      </c>
      <c r="B212" s="27" t="s">
        <v>263</v>
      </c>
      <c r="C212" s="28" t="s">
        <v>264</v>
      </c>
      <c r="D212" s="29" t="s">
        <v>15</v>
      </c>
      <c r="E212" s="30" t="s">
        <v>16</v>
      </c>
      <c r="F212" s="31">
        <v>400</v>
      </c>
      <c r="G212" s="32">
        <v>5.96</v>
      </c>
      <c r="H212" s="33">
        <v>216.8</v>
      </c>
      <c r="I212" s="34">
        <v>273.91300000000001</v>
      </c>
      <c r="J212" s="31">
        <v>960</v>
      </c>
      <c r="K212" s="32">
        <v>11.4</v>
      </c>
      <c r="L212" s="33">
        <v>923.04</v>
      </c>
      <c r="M212" s="35">
        <v>720.56899999999996</v>
      </c>
      <c r="N212" s="36" t="s">
        <v>738</v>
      </c>
      <c r="O212" s="32" t="s">
        <v>738</v>
      </c>
      <c r="P212" s="33" t="s">
        <v>738</v>
      </c>
      <c r="Q212" s="35" t="s">
        <v>738</v>
      </c>
    </row>
    <row r="213" spans="1:17" x14ac:dyDescent="0.25">
      <c r="A213" s="16" t="str">
        <f t="shared" si="3"/>
        <v>22</v>
      </c>
      <c r="B213" s="27" t="s">
        <v>809</v>
      </c>
      <c r="C213" s="28" t="s">
        <v>810</v>
      </c>
      <c r="D213" s="29" t="s">
        <v>15</v>
      </c>
      <c r="E213" s="30" t="s">
        <v>16</v>
      </c>
      <c r="F213" s="31" t="s">
        <v>738</v>
      </c>
      <c r="G213" s="32" t="s">
        <v>738</v>
      </c>
      <c r="H213" s="33" t="s">
        <v>738</v>
      </c>
      <c r="I213" s="34" t="s">
        <v>738</v>
      </c>
      <c r="J213" s="31">
        <v>880</v>
      </c>
      <c r="K213" s="32">
        <v>11.32</v>
      </c>
      <c r="L213" s="33">
        <v>1088.72</v>
      </c>
      <c r="M213" s="35">
        <v>740.072</v>
      </c>
      <c r="N213" s="36" t="s">
        <v>738</v>
      </c>
      <c r="O213" s="32" t="s">
        <v>738</v>
      </c>
      <c r="P213" s="33" t="s">
        <v>738</v>
      </c>
      <c r="Q213" s="35" t="s">
        <v>738</v>
      </c>
    </row>
    <row r="214" spans="1:17" x14ac:dyDescent="0.25">
      <c r="A214" s="16" t="str">
        <f t="shared" si="3"/>
        <v>22</v>
      </c>
      <c r="B214" s="27" t="s">
        <v>265</v>
      </c>
      <c r="C214" s="28" t="s">
        <v>266</v>
      </c>
      <c r="D214" s="29" t="s">
        <v>724</v>
      </c>
      <c r="E214" s="30" t="s">
        <v>725</v>
      </c>
      <c r="F214" s="31" t="s">
        <v>738</v>
      </c>
      <c r="G214" s="32" t="s">
        <v>738</v>
      </c>
      <c r="H214" s="33" t="s">
        <v>738</v>
      </c>
      <c r="I214" s="34" t="s">
        <v>738</v>
      </c>
      <c r="J214" s="31">
        <v>240</v>
      </c>
      <c r="K214" s="32">
        <v>3.84</v>
      </c>
      <c r="L214" s="33">
        <v>343.94799999999998</v>
      </c>
      <c r="M214" s="35">
        <v>246.76599999999999</v>
      </c>
      <c r="N214" s="36" t="s">
        <v>738</v>
      </c>
      <c r="O214" s="32" t="s">
        <v>738</v>
      </c>
      <c r="P214" s="33" t="s">
        <v>738</v>
      </c>
      <c r="Q214" s="35" t="s">
        <v>738</v>
      </c>
    </row>
    <row r="215" spans="1:17" x14ac:dyDescent="0.25">
      <c r="A215" s="16" t="str">
        <f t="shared" si="3"/>
        <v>22</v>
      </c>
      <c r="B215" s="27" t="s">
        <v>265</v>
      </c>
      <c r="C215" s="28" t="s">
        <v>266</v>
      </c>
      <c r="D215" s="29" t="s">
        <v>15</v>
      </c>
      <c r="E215" s="30" t="s">
        <v>16</v>
      </c>
      <c r="F215" s="31">
        <v>880</v>
      </c>
      <c r="G215" s="32">
        <v>14.2</v>
      </c>
      <c r="H215" s="33">
        <v>526.40800000000002</v>
      </c>
      <c r="I215" s="34">
        <v>686.44200000000001</v>
      </c>
      <c r="J215" s="31">
        <v>1880</v>
      </c>
      <c r="K215" s="32">
        <v>23.8</v>
      </c>
      <c r="L215" s="33">
        <v>1719.519</v>
      </c>
      <c r="M215" s="35">
        <v>1331.559</v>
      </c>
      <c r="N215" s="36">
        <v>480</v>
      </c>
      <c r="O215" s="32">
        <v>5.2</v>
      </c>
      <c r="P215" s="33">
        <v>699.21299999999997</v>
      </c>
      <c r="Q215" s="35">
        <v>291.71600000000001</v>
      </c>
    </row>
    <row r="216" spans="1:17" x14ac:dyDescent="0.25">
      <c r="A216" s="16" t="str">
        <f t="shared" si="3"/>
        <v>23</v>
      </c>
      <c r="B216" s="27" t="s">
        <v>267</v>
      </c>
      <c r="C216" s="28" t="s">
        <v>268</v>
      </c>
      <c r="D216" s="29" t="s">
        <v>724</v>
      </c>
      <c r="E216" s="30" t="s">
        <v>725</v>
      </c>
      <c r="F216" s="31" t="s">
        <v>738</v>
      </c>
      <c r="G216" s="32" t="s">
        <v>738</v>
      </c>
      <c r="H216" s="33" t="s">
        <v>738</v>
      </c>
      <c r="I216" s="34" t="s">
        <v>738</v>
      </c>
      <c r="J216" s="31">
        <v>1120</v>
      </c>
      <c r="K216" s="32">
        <v>10.88</v>
      </c>
      <c r="L216" s="33">
        <v>1258.3599999999999</v>
      </c>
      <c r="M216" s="35">
        <v>895.98699999999997</v>
      </c>
      <c r="N216" s="36">
        <v>920</v>
      </c>
      <c r="O216" s="32">
        <v>7.64</v>
      </c>
      <c r="P216" s="33">
        <v>1817.6</v>
      </c>
      <c r="Q216" s="35">
        <v>771.87099999999998</v>
      </c>
    </row>
    <row r="217" spans="1:17" x14ac:dyDescent="0.25">
      <c r="A217" s="16" t="str">
        <f t="shared" si="3"/>
        <v>23</v>
      </c>
      <c r="B217" s="27" t="s">
        <v>267</v>
      </c>
      <c r="C217" s="28" t="s">
        <v>268</v>
      </c>
      <c r="D217" s="29" t="s">
        <v>15</v>
      </c>
      <c r="E217" s="30" t="s">
        <v>16</v>
      </c>
      <c r="F217" s="31">
        <v>3560</v>
      </c>
      <c r="G217" s="32">
        <v>40.72</v>
      </c>
      <c r="H217" s="33">
        <v>1031.32</v>
      </c>
      <c r="I217" s="34">
        <v>2258.1849999999999</v>
      </c>
      <c r="J217" s="31">
        <v>7440</v>
      </c>
      <c r="K217" s="32">
        <v>77.12</v>
      </c>
      <c r="L217" s="33">
        <v>8050.2420000000002</v>
      </c>
      <c r="M217" s="35">
        <v>5659.4390000000003</v>
      </c>
      <c r="N217" s="36">
        <v>10640</v>
      </c>
      <c r="O217" s="32">
        <v>94.96</v>
      </c>
      <c r="P217" s="33">
        <v>20338.171999999999</v>
      </c>
      <c r="Q217" s="35">
        <v>8708.8140000000003</v>
      </c>
    </row>
    <row r="218" spans="1:17" x14ac:dyDescent="0.25">
      <c r="A218" s="16" t="str">
        <f t="shared" si="3"/>
        <v>23</v>
      </c>
      <c r="B218" s="27" t="s">
        <v>269</v>
      </c>
      <c r="C218" s="28" t="s">
        <v>270</v>
      </c>
      <c r="D218" s="29" t="s">
        <v>724</v>
      </c>
      <c r="E218" s="30" t="s">
        <v>725</v>
      </c>
      <c r="F218" s="31" t="s">
        <v>738</v>
      </c>
      <c r="G218" s="32" t="s">
        <v>738</v>
      </c>
      <c r="H218" s="33" t="s">
        <v>738</v>
      </c>
      <c r="I218" s="34" t="s">
        <v>738</v>
      </c>
      <c r="J218" s="31" t="s">
        <v>738</v>
      </c>
      <c r="K218" s="32" t="s">
        <v>738</v>
      </c>
      <c r="L218" s="33" t="s">
        <v>738</v>
      </c>
      <c r="M218" s="35" t="s">
        <v>738</v>
      </c>
      <c r="N218" s="36">
        <v>560</v>
      </c>
      <c r="O218" s="32">
        <v>4.5999999999999996</v>
      </c>
      <c r="P218" s="33">
        <v>1112.44</v>
      </c>
      <c r="Q218" s="35">
        <v>555.39300000000003</v>
      </c>
    </row>
    <row r="219" spans="1:17" x14ac:dyDescent="0.25">
      <c r="A219" s="16" t="str">
        <f t="shared" si="3"/>
        <v>23</v>
      </c>
      <c r="B219" s="27" t="s">
        <v>269</v>
      </c>
      <c r="C219" s="28" t="s">
        <v>270</v>
      </c>
      <c r="D219" s="29" t="s">
        <v>15</v>
      </c>
      <c r="E219" s="30" t="s">
        <v>16</v>
      </c>
      <c r="F219" s="31" t="s">
        <v>738</v>
      </c>
      <c r="G219" s="32" t="s">
        <v>738</v>
      </c>
      <c r="H219" s="33" t="s">
        <v>738</v>
      </c>
      <c r="I219" s="34" t="s">
        <v>738</v>
      </c>
      <c r="J219" s="31">
        <v>8080</v>
      </c>
      <c r="K219" s="32">
        <v>93.48</v>
      </c>
      <c r="L219" s="33">
        <v>9259.44</v>
      </c>
      <c r="M219" s="35">
        <v>6334.8609999999999</v>
      </c>
      <c r="N219" s="36">
        <v>3840</v>
      </c>
      <c r="O219" s="32">
        <v>32.44</v>
      </c>
      <c r="P219" s="33">
        <v>7073.2</v>
      </c>
      <c r="Q219" s="35">
        <v>3421.4720000000002</v>
      </c>
    </row>
    <row r="220" spans="1:17" x14ac:dyDescent="0.25">
      <c r="A220" s="16" t="str">
        <f t="shared" si="3"/>
        <v>23</v>
      </c>
      <c r="B220" s="27" t="s">
        <v>271</v>
      </c>
      <c r="C220" s="28" t="s">
        <v>272</v>
      </c>
      <c r="D220" s="29" t="s">
        <v>15</v>
      </c>
      <c r="E220" s="30" t="s">
        <v>16</v>
      </c>
      <c r="F220" s="31" t="s">
        <v>738</v>
      </c>
      <c r="G220" s="32" t="s">
        <v>738</v>
      </c>
      <c r="H220" s="33" t="s">
        <v>738</v>
      </c>
      <c r="I220" s="34" t="s">
        <v>738</v>
      </c>
      <c r="J220" s="31">
        <v>1000</v>
      </c>
      <c r="K220" s="32">
        <v>8.08</v>
      </c>
      <c r="L220" s="33">
        <v>1216.896</v>
      </c>
      <c r="M220" s="35">
        <v>904.85599999999999</v>
      </c>
      <c r="N220" s="36">
        <v>720</v>
      </c>
      <c r="O220" s="32">
        <v>5.76</v>
      </c>
      <c r="P220" s="33">
        <v>1036.373</v>
      </c>
      <c r="Q220" s="35">
        <v>366.81700000000001</v>
      </c>
    </row>
    <row r="221" spans="1:17" x14ac:dyDescent="0.25">
      <c r="A221" s="16" t="str">
        <f t="shared" si="3"/>
        <v>23</v>
      </c>
      <c r="B221" s="27" t="s">
        <v>273</v>
      </c>
      <c r="C221" s="28" t="s">
        <v>274</v>
      </c>
      <c r="D221" s="29" t="s">
        <v>724</v>
      </c>
      <c r="E221" s="30" t="s">
        <v>725</v>
      </c>
      <c r="F221" s="31">
        <v>6880</v>
      </c>
      <c r="G221" s="32">
        <v>82.32</v>
      </c>
      <c r="H221" s="33">
        <v>2494.44</v>
      </c>
      <c r="I221" s="34">
        <v>4562.1570000000002</v>
      </c>
      <c r="J221" s="31">
        <v>13080</v>
      </c>
      <c r="K221" s="32">
        <v>150.52000000000001</v>
      </c>
      <c r="L221" s="33">
        <v>12309.52</v>
      </c>
      <c r="M221" s="35">
        <v>9117.6180000000004</v>
      </c>
      <c r="N221" s="36">
        <v>5480</v>
      </c>
      <c r="O221" s="32">
        <v>54.64</v>
      </c>
      <c r="P221" s="33">
        <v>7461.72</v>
      </c>
      <c r="Q221" s="35">
        <v>3460.9270000000001</v>
      </c>
    </row>
    <row r="222" spans="1:17" x14ac:dyDescent="0.25">
      <c r="A222" s="16" t="str">
        <f t="shared" si="3"/>
        <v>23</v>
      </c>
      <c r="B222" s="27" t="s">
        <v>273</v>
      </c>
      <c r="C222" s="28" t="s">
        <v>274</v>
      </c>
      <c r="D222" s="29" t="s">
        <v>15</v>
      </c>
      <c r="E222" s="30" t="s">
        <v>16</v>
      </c>
      <c r="F222" s="31">
        <v>80960</v>
      </c>
      <c r="G222" s="32">
        <v>1008.04</v>
      </c>
      <c r="H222" s="33">
        <v>33841.095999999998</v>
      </c>
      <c r="I222" s="34">
        <v>54495.752999999997</v>
      </c>
      <c r="J222" s="31">
        <v>188400</v>
      </c>
      <c r="K222" s="32">
        <v>2297.2399999999998</v>
      </c>
      <c r="L222" s="33">
        <v>195928.997</v>
      </c>
      <c r="M222" s="35">
        <v>141978.18100000001</v>
      </c>
      <c r="N222" s="36">
        <v>85120</v>
      </c>
      <c r="O222" s="32">
        <v>869.88</v>
      </c>
      <c r="P222" s="33">
        <v>117659.77</v>
      </c>
      <c r="Q222" s="35">
        <v>53607.811999999998</v>
      </c>
    </row>
    <row r="223" spans="1:17" x14ac:dyDescent="0.25">
      <c r="A223" s="16" t="str">
        <f t="shared" si="3"/>
        <v>24</v>
      </c>
      <c r="B223" s="27" t="s">
        <v>275</v>
      </c>
      <c r="C223" s="28" t="s">
        <v>276</v>
      </c>
      <c r="D223" s="29" t="s">
        <v>109</v>
      </c>
      <c r="E223" s="30" t="s">
        <v>110</v>
      </c>
      <c r="F223" s="31" t="s">
        <v>738</v>
      </c>
      <c r="G223" s="32" t="s">
        <v>738</v>
      </c>
      <c r="H223" s="33" t="s">
        <v>738</v>
      </c>
      <c r="I223" s="34" t="s">
        <v>738</v>
      </c>
      <c r="J223" s="31">
        <v>640</v>
      </c>
      <c r="K223" s="32">
        <v>47.2</v>
      </c>
      <c r="L223" s="33">
        <v>1192.3599999999999</v>
      </c>
      <c r="M223" s="35">
        <v>815.57</v>
      </c>
      <c r="N223" s="36" t="s">
        <v>738</v>
      </c>
      <c r="O223" s="32" t="s">
        <v>738</v>
      </c>
      <c r="P223" s="33" t="s">
        <v>738</v>
      </c>
      <c r="Q223" s="35" t="s">
        <v>738</v>
      </c>
    </row>
    <row r="224" spans="1:17" x14ac:dyDescent="0.25">
      <c r="A224" s="16" t="str">
        <f t="shared" si="3"/>
        <v>24</v>
      </c>
      <c r="B224" s="27" t="s">
        <v>275</v>
      </c>
      <c r="C224" s="28" t="s">
        <v>276</v>
      </c>
      <c r="D224" s="29" t="s">
        <v>655</v>
      </c>
      <c r="E224" s="30" t="s">
        <v>656</v>
      </c>
      <c r="F224" s="31" t="s">
        <v>738</v>
      </c>
      <c r="G224" s="32" t="s">
        <v>738</v>
      </c>
      <c r="H224" s="33" t="s">
        <v>738</v>
      </c>
      <c r="I224" s="34" t="s">
        <v>738</v>
      </c>
      <c r="J224" s="31" t="s">
        <v>738</v>
      </c>
      <c r="K224" s="32" t="s">
        <v>738</v>
      </c>
      <c r="L224" s="33" t="s">
        <v>738</v>
      </c>
      <c r="M224" s="35" t="s">
        <v>738</v>
      </c>
      <c r="N224" s="36">
        <v>360</v>
      </c>
      <c r="O224" s="32">
        <v>20.6</v>
      </c>
      <c r="P224" s="33">
        <v>1023.787</v>
      </c>
      <c r="Q224" s="35">
        <v>422.70800000000003</v>
      </c>
    </row>
    <row r="225" spans="1:17" x14ac:dyDescent="0.25">
      <c r="A225" s="16" t="str">
        <f t="shared" si="3"/>
        <v>24</v>
      </c>
      <c r="B225" s="27" t="s">
        <v>275</v>
      </c>
      <c r="C225" s="28" t="s">
        <v>276</v>
      </c>
      <c r="D225" s="29" t="s">
        <v>724</v>
      </c>
      <c r="E225" s="30" t="s">
        <v>725</v>
      </c>
      <c r="F225" s="31" t="s">
        <v>738</v>
      </c>
      <c r="G225" s="32" t="s">
        <v>738</v>
      </c>
      <c r="H225" s="33" t="s">
        <v>738</v>
      </c>
      <c r="I225" s="34" t="s">
        <v>738</v>
      </c>
      <c r="J225" s="31">
        <v>320</v>
      </c>
      <c r="K225" s="32">
        <v>5.84</v>
      </c>
      <c r="L225" s="33">
        <v>322.36</v>
      </c>
      <c r="M225" s="35">
        <v>273.05200000000002</v>
      </c>
      <c r="N225" s="36" t="s">
        <v>738</v>
      </c>
      <c r="O225" s="32" t="s">
        <v>738</v>
      </c>
      <c r="P225" s="33" t="s">
        <v>738</v>
      </c>
      <c r="Q225" s="35" t="s">
        <v>738</v>
      </c>
    </row>
    <row r="226" spans="1:17" x14ac:dyDescent="0.25">
      <c r="A226" s="16" t="str">
        <f t="shared" si="3"/>
        <v>24</v>
      </c>
      <c r="B226" s="27" t="s">
        <v>275</v>
      </c>
      <c r="C226" s="28" t="s">
        <v>276</v>
      </c>
      <c r="D226" s="29" t="s">
        <v>15</v>
      </c>
      <c r="E226" s="30" t="s">
        <v>16</v>
      </c>
      <c r="F226" s="31" t="s">
        <v>738</v>
      </c>
      <c r="G226" s="32" t="s">
        <v>738</v>
      </c>
      <c r="H226" s="33" t="s">
        <v>738</v>
      </c>
      <c r="I226" s="34" t="s">
        <v>738</v>
      </c>
      <c r="J226" s="31">
        <v>1920</v>
      </c>
      <c r="K226" s="32">
        <v>38.880000000000003</v>
      </c>
      <c r="L226" s="33">
        <v>2490.48</v>
      </c>
      <c r="M226" s="35">
        <v>1826.431</v>
      </c>
      <c r="N226" s="36" t="s">
        <v>738</v>
      </c>
      <c r="O226" s="32" t="s">
        <v>738</v>
      </c>
      <c r="P226" s="33" t="s">
        <v>738</v>
      </c>
      <c r="Q226" s="35" t="s">
        <v>738</v>
      </c>
    </row>
    <row r="227" spans="1:17" x14ac:dyDescent="0.25">
      <c r="A227" s="16" t="str">
        <f t="shared" si="3"/>
        <v>24</v>
      </c>
      <c r="B227" s="27" t="s">
        <v>277</v>
      </c>
      <c r="C227" s="28" t="s">
        <v>278</v>
      </c>
      <c r="D227" s="29" t="s">
        <v>109</v>
      </c>
      <c r="E227" s="30" t="s">
        <v>110</v>
      </c>
      <c r="F227" s="31" t="s">
        <v>738</v>
      </c>
      <c r="G227" s="32" t="s">
        <v>738</v>
      </c>
      <c r="H227" s="33" t="s">
        <v>738</v>
      </c>
      <c r="I227" s="34" t="s">
        <v>738</v>
      </c>
      <c r="J227" s="31" t="s">
        <v>738</v>
      </c>
      <c r="K227" s="32" t="s">
        <v>738</v>
      </c>
      <c r="L227" s="33" t="s">
        <v>738</v>
      </c>
      <c r="M227" s="35" t="s">
        <v>738</v>
      </c>
      <c r="N227" s="36">
        <v>480</v>
      </c>
      <c r="O227" s="32">
        <v>41.56</v>
      </c>
      <c r="P227" s="33">
        <v>2064.14</v>
      </c>
      <c r="Q227" s="35">
        <v>790.93200000000002</v>
      </c>
    </row>
    <row r="228" spans="1:17" x14ac:dyDescent="0.25">
      <c r="A228" s="16" t="str">
        <f t="shared" si="3"/>
        <v>24</v>
      </c>
      <c r="B228" s="27" t="s">
        <v>277</v>
      </c>
      <c r="C228" s="28" t="s">
        <v>278</v>
      </c>
      <c r="D228" s="29" t="s">
        <v>91</v>
      </c>
      <c r="E228" s="30" t="s">
        <v>92</v>
      </c>
      <c r="F228" s="31" t="s">
        <v>738</v>
      </c>
      <c r="G228" s="32" t="s">
        <v>738</v>
      </c>
      <c r="H228" s="33" t="s">
        <v>738</v>
      </c>
      <c r="I228" s="34" t="s">
        <v>738</v>
      </c>
      <c r="J228" s="31">
        <v>316</v>
      </c>
      <c r="K228" s="32">
        <v>25.376000000000001</v>
      </c>
      <c r="L228" s="33">
        <v>894.36</v>
      </c>
      <c r="M228" s="35">
        <v>671.44899999999996</v>
      </c>
      <c r="N228" s="36" t="s">
        <v>738</v>
      </c>
      <c r="O228" s="32" t="s">
        <v>738</v>
      </c>
      <c r="P228" s="33" t="s">
        <v>738</v>
      </c>
      <c r="Q228" s="35" t="s">
        <v>738</v>
      </c>
    </row>
    <row r="229" spans="1:17" x14ac:dyDescent="0.25">
      <c r="A229" s="16" t="str">
        <f t="shared" si="3"/>
        <v>24</v>
      </c>
      <c r="B229" s="27" t="s">
        <v>279</v>
      </c>
      <c r="C229" s="28" t="s">
        <v>280</v>
      </c>
      <c r="D229" s="29" t="s">
        <v>29</v>
      </c>
      <c r="E229" s="30" t="s">
        <v>30</v>
      </c>
      <c r="F229" s="31">
        <v>4700</v>
      </c>
      <c r="G229" s="32">
        <v>430.1</v>
      </c>
      <c r="H229" s="33">
        <v>4708.8599999999997</v>
      </c>
      <c r="I229" s="34">
        <v>5612.2470000000003</v>
      </c>
      <c r="J229" s="31">
        <v>16004</v>
      </c>
      <c r="K229" s="32">
        <v>1397.704</v>
      </c>
      <c r="L229" s="33">
        <v>26011.387999999999</v>
      </c>
      <c r="M229" s="35">
        <v>21088.505000000001</v>
      </c>
      <c r="N229" s="36">
        <v>6312</v>
      </c>
      <c r="O229" s="32">
        <v>397.73200000000003</v>
      </c>
      <c r="P229" s="33">
        <v>11596.74</v>
      </c>
      <c r="Q229" s="35">
        <v>5068.6809999999996</v>
      </c>
    </row>
    <row r="230" spans="1:17" x14ac:dyDescent="0.25">
      <c r="A230" s="16" t="str">
        <f t="shared" si="3"/>
        <v>24</v>
      </c>
      <c r="B230" s="27" t="s">
        <v>279</v>
      </c>
      <c r="C230" s="28" t="s">
        <v>280</v>
      </c>
      <c r="D230" s="29" t="s">
        <v>31</v>
      </c>
      <c r="E230" s="30" t="s">
        <v>32</v>
      </c>
      <c r="F230" s="31" t="s">
        <v>738</v>
      </c>
      <c r="G230" s="32" t="s">
        <v>738</v>
      </c>
      <c r="H230" s="33" t="s">
        <v>738</v>
      </c>
      <c r="I230" s="34" t="s">
        <v>738</v>
      </c>
      <c r="J230" s="31">
        <v>8480</v>
      </c>
      <c r="K230" s="32">
        <v>728.44</v>
      </c>
      <c r="L230" s="33">
        <v>12772.4</v>
      </c>
      <c r="M230" s="35">
        <v>9934.77</v>
      </c>
      <c r="N230" s="36" t="s">
        <v>738</v>
      </c>
      <c r="O230" s="32" t="s">
        <v>738</v>
      </c>
      <c r="P230" s="33" t="s">
        <v>738</v>
      </c>
      <c r="Q230" s="35" t="s">
        <v>738</v>
      </c>
    </row>
    <row r="231" spans="1:17" x14ac:dyDescent="0.25">
      <c r="A231" s="16" t="str">
        <f t="shared" si="3"/>
        <v>24</v>
      </c>
      <c r="B231" s="27" t="s">
        <v>279</v>
      </c>
      <c r="C231" s="28" t="s">
        <v>280</v>
      </c>
      <c r="D231" s="29" t="s">
        <v>73</v>
      </c>
      <c r="E231" s="30" t="s">
        <v>74</v>
      </c>
      <c r="F231" s="31">
        <v>12596</v>
      </c>
      <c r="G231" s="32">
        <v>921.62400000000002</v>
      </c>
      <c r="H231" s="33">
        <v>8453.0079999999998</v>
      </c>
      <c r="I231" s="34">
        <v>12517.329</v>
      </c>
      <c r="J231" s="31">
        <v>24628</v>
      </c>
      <c r="K231" s="32">
        <v>2082.42</v>
      </c>
      <c r="L231" s="33">
        <v>34457.767999999996</v>
      </c>
      <c r="M231" s="35">
        <v>27174.222000000002</v>
      </c>
      <c r="N231" s="36">
        <v>7716</v>
      </c>
      <c r="O231" s="32">
        <v>564.50400000000002</v>
      </c>
      <c r="P231" s="33">
        <v>7818.6319999999996</v>
      </c>
      <c r="Q231" s="35">
        <v>3700.3270000000002</v>
      </c>
    </row>
    <row r="232" spans="1:17" x14ac:dyDescent="0.25">
      <c r="A232" s="16" t="str">
        <f t="shared" si="3"/>
        <v>24</v>
      </c>
      <c r="B232" s="27" t="s">
        <v>281</v>
      </c>
      <c r="C232" s="28" t="s">
        <v>282</v>
      </c>
      <c r="D232" s="29" t="s">
        <v>109</v>
      </c>
      <c r="E232" s="30" t="s">
        <v>110</v>
      </c>
      <c r="F232" s="31" t="s">
        <v>738</v>
      </c>
      <c r="G232" s="32" t="s">
        <v>738</v>
      </c>
      <c r="H232" s="33" t="s">
        <v>738</v>
      </c>
      <c r="I232" s="34" t="s">
        <v>738</v>
      </c>
      <c r="J232" s="31" t="s">
        <v>738</v>
      </c>
      <c r="K232" s="32" t="s">
        <v>738</v>
      </c>
      <c r="L232" s="33" t="s">
        <v>738</v>
      </c>
      <c r="M232" s="35" t="s">
        <v>738</v>
      </c>
      <c r="N232" s="36">
        <v>760</v>
      </c>
      <c r="O232" s="32">
        <v>51.387999999999998</v>
      </c>
      <c r="P232" s="33">
        <v>4218.7020000000002</v>
      </c>
      <c r="Q232" s="35">
        <v>1975.17</v>
      </c>
    </row>
    <row r="233" spans="1:17" x14ac:dyDescent="0.25">
      <c r="A233" s="16" t="str">
        <f t="shared" si="3"/>
        <v>24</v>
      </c>
      <c r="B233" s="27" t="s">
        <v>283</v>
      </c>
      <c r="C233" s="28" t="s">
        <v>284</v>
      </c>
      <c r="D233" s="29" t="s">
        <v>27</v>
      </c>
      <c r="E233" s="30" t="s">
        <v>28</v>
      </c>
      <c r="F233" s="31" t="s">
        <v>738</v>
      </c>
      <c r="G233" s="32" t="s">
        <v>738</v>
      </c>
      <c r="H233" s="33" t="s">
        <v>738</v>
      </c>
      <c r="I233" s="34" t="s">
        <v>738</v>
      </c>
      <c r="J233" s="31">
        <v>680</v>
      </c>
      <c r="K233" s="32">
        <v>59.4</v>
      </c>
      <c r="L233" s="33">
        <v>3644.848</v>
      </c>
      <c r="M233" s="35">
        <v>2564.0749999999998</v>
      </c>
      <c r="N233" s="36" t="s">
        <v>738</v>
      </c>
      <c r="O233" s="32" t="s">
        <v>738</v>
      </c>
      <c r="P233" s="33" t="s">
        <v>738</v>
      </c>
      <c r="Q233" s="35" t="s">
        <v>738</v>
      </c>
    </row>
    <row r="234" spans="1:17" x14ac:dyDescent="0.25">
      <c r="A234" s="16" t="str">
        <f t="shared" si="3"/>
        <v>24</v>
      </c>
      <c r="B234" s="27" t="s">
        <v>283</v>
      </c>
      <c r="C234" s="28" t="s">
        <v>284</v>
      </c>
      <c r="D234" s="29" t="s">
        <v>109</v>
      </c>
      <c r="E234" s="30" t="s">
        <v>110</v>
      </c>
      <c r="F234" s="31">
        <v>19560</v>
      </c>
      <c r="G234" s="32">
        <v>1823</v>
      </c>
      <c r="H234" s="33">
        <v>80848.126000000004</v>
      </c>
      <c r="I234" s="34">
        <v>97010.195999999996</v>
      </c>
      <c r="J234" s="31">
        <v>162920</v>
      </c>
      <c r="K234" s="32">
        <v>15155.4</v>
      </c>
      <c r="L234" s="33">
        <v>806058.80099999998</v>
      </c>
      <c r="M234" s="35">
        <v>612752.83600000001</v>
      </c>
      <c r="N234" s="36">
        <v>44680</v>
      </c>
      <c r="O234" s="32">
        <v>4313.6000000000004</v>
      </c>
      <c r="P234" s="33">
        <v>219150.96</v>
      </c>
      <c r="Q234" s="35">
        <v>102117.162</v>
      </c>
    </row>
    <row r="235" spans="1:17" x14ac:dyDescent="0.25">
      <c r="A235" s="16" t="str">
        <f t="shared" si="3"/>
        <v>24</v>
      </c>
      <c r="B235" s="27" t="s">
        <v>283</v>
      </c>
      <c r="C235" s="28" t="s">
        <v>284</v>
      </c>
      <c r="D235" s="29" t="s">
        <v>724</v>
      </c>
      <c r="E235" s="30" t="s">
        <v>725</v>
      </c>
      <c r="F235" s="31" t="s">
        <v>738</v>
      </c>
      <c r="G235" s="32" t="s">
        <v>738</v>
      </c>
      <c r="H235" s="33" t="s">
        <v>738</v>
      </c>
      <c r="I235" s="34" t="s">
        <v>738</v>
      </c>
      <c r="J235" s="31">
        <v>520</v>
      </c>
      <c r="K235" s="32">
        <v>7.92</v>
      </c>
      <c r="L235" s="33">
        <v>704.72199999999998</v>
      </c>
      <c r="M235" s="35">
        <v>479.44299999999998</v>
      </c>
      <c r="N235" s="36" t="s">
        <v>738</v>
      </c>
      <c r="O235" s="32" t="s">
        <v>738</v>
      </c>
      <c r="P235" s="33" t="s">
        <v>738</v>
      </c>
      <c r="Q235" s="35" t="s">
        <v>738</v>
      </c>
    </row>
    <row r="236" spans="1:17" x14ac:dyDescent="0.25">
      <c r="A236" s="16" t="str">
        <f t="shared" si="3"/>
        <v>24</v>
      </c>
      <c r="B236" s="27" t="s">
        <v>283</v>
      </c>
      <c r="C236" s="28" t="s">
        <v>284</v>
      </c>
      <c r="D236" s="29" t="s">
        <v>15</v>
      </c>
      <c r="E236" s="30" t="s">
        <v>16</v>
      </c>
      <c r="F236" s="31">
        <v>1800</v>
      </c>
      <c r="G236" s="32">
        <v>36.32</v>
      </c>
      <c r="H236" s="33">
        <v>1477.539</v>
      </c>
      <c r="I236" s="34">
        <v>1607.5889999999999</v>
      </c>
      <c r="J236" s="31">
        <v>5280</v>
      </c>
      <c r="K236" s="32">
        <v>100.88</v>
      </c>
      <c r="L236" s="33">
        <v>6518.5990000000002</v>
      </c>
      <c r="M236" s="35">
        <v>4945.0540000000001</v>
      </c>
      <c r="N236" s="36">
        <v>2800</v>
      </c>
      <c r="O236" s="32">
        <v>50.96</v>
      </c>
      <c r="P236" s="33">
        <v>4586.4790000000003</v>
      </c>
      <c r="Q236" s="35">
        <v>1916.0989999999999</v>
      </c>
    </row>
    <row r="237" spans="1:17" x14ac:dyDescent="0.25">
      <c r="A237" s="16" t="str">
        <f t="shared" si="3"/>
        <v>24</v>
      </c>
      <c r="B237" s="27" t="s">
        <v>285</v>
      </c>
      <c r="C237" s="28" t="s">
        <v>286</v>
      </c>
      <c r="D237" s="29" t="s">
        <v>15</v>
      </c>
      <c r="E237" s="30" t="s">
        <v>16</v>
      </c>
      <c r="F237" s="31" t="s">
        <v>738</v>
      </c>
      <c r="G237" s="32" t="s">
        <v>738</v>
      </c>
      <c r="H237" s="33" t="s">
        <v>738</v>
      </c>
      <c r="I237" s="34" t="s">
        <v>738</v>
      </c>
      <c r="J237" s="31">
        <v>5840</v>
      </c>
      <c r="K237" s="32">
        <v>61.72</v>
      </c>
      <c r="L237" s="33">
        <v>5484.56</v>
      </c>
      <c r="M237" s="35">
        <v>3843.4229999999998</v>
      </c>
      <c r="N237" s="36">
        <v>3760</v>
      </c>
      <c r="O237" s="32">
        <v>36.92</v>
      </c>
      <c r="P237" s="33">
        <v>4623.326</v>
      </c>
      <c r="Q237" s="35">
        <v>2082.1190000000001</v>
      </c>
    </row>
    <row r="238" spans="1:17" x14ac:dyDescent="0.25">
      <c r="A238" s="16" t="str">
        <f t="shared" si="3"/>
        <v>24</v>
      </c>
      <c r="B238" s="27" t="s">
        <v>287</v>
      </c>
      <c r="C238" s="28" t="s">
        <v>288</v>
      </c>
      <c r="D238" s="29" t="s">
        <v>15</v>
      </c>
      <c r="E238" s="30" t="s">
        <v>16</v>
      </c>
      <c r="F238" s="31">
        <v>1200</v>
      </c>
      <c r="G238" s="32">
        <v>24.76</v>
      </c>
      <c r="H238" s="33">
        <v>1254.2909999999999</v>
      </c>
      <c r="I238" s="34">
        <v>1418.1320000000001</v>
      </c>
      <c r="J238" s="31">
        <v>2160</v>
      </c>
      <c r="K238" s="32">
        <v>41.04</v>
      </c>
      <c r="L238" s="33">
        <v>2993.5039999999999</v>
      </c>
      <c r="M238" s="35">
        <v>2368.7460000000001</v>
      </c>
      <c r="N238" s="36">
        <v>2080</v>
      </c>
      <c r="O238" s="32">
        <v>28.64</v>
      </c>
      <c r="P238" s="33">
        <v>2487.7280000000001</v>
      </c>
      <c r="Q238" s="35">
        <v>960.02499999999998</v>
      </c>
    </row>
    <row r="239" spans="1:17" x14ac:dyDescent="0.25">
      <c r="A239" s="16" t="str">
        <f t="shared" si="3"/>
        <v>24</v>
      </c>
      <c r="B239" s="27" t="s">
        <v>289</v>
      </c>
      <c r="C239" s="28" t="s">
        <v>290</v>
      </c>
      <c r="D239" s="29" t="s">
        <v>15</v>
      </c>
      <c r="E239" s="30" t="s">
        <v>16</v>
      </c>
      <c r="F239" s="31">
        <v>1160</v>
      </c>
      <c r="G239" s="32">
        <v>20.2</v>
      </c>
      <c r="H239" s="33">
        <v>889.84</v>
      </c>
      <c r="I239" s="34">
        <v>1014.189</v>
      </c>
      <c r="J239" s="31">
        <v>1120</v>
      </c>
      <c r="K239" s="32">
        <v>19.28</v>
      </c>
      <c r="L239" s="33">
        <v>1100.23</v>
      </c>
      <c r="M239" s="35">
        <v>880.59100000000001</v>
      </c>
      <c r="N239" s="36" t="s">
        <v>738</v>
      </c>
      <c r="O239" s="32" t="s">
        <v>738</v>
      </c>
      <c r="P239" s="33" t="s">
        <v>738</v>
      </c>
      <c r="Q239" s="35" t="s">
        <v>738</v>
      </c>
    </row>
    <row r="240" spans="1:17" x14ac:dyDescent="0.25">
      <c r="A240" s="16" t="str">
        <f t="shared" si="3"/>
        <v>24</v>
      </c>
      <c r="B240" s="27" t="s">
        <v>291</v>
      </c>
      <c r="C240" s="28" t="s">
        <v>292</v>
      </c>
      <c r="D240" s="29" t="s">
        <v>27</v>
      </c>
      <c r="E240" s="30" t="s">
        <v>28</v>
      </c>
      <c r="F240" s="31">
        <v>2000</v>
      </c>
      <c r="G240" s="32">
        <v>164.2</v>
      </c>
      <c r="H240" s="33">
        <v>5366.1319999999996</v>
      </c>
      <c r="I240" s="34">
        <v>8638.5349999999999</v>
      </c>
      <c r="J240" s="31">
        <v>19360</v>
      </c>
      <c r="K240" s="32">
        <v>1690.52</v>
      </c>
      <c r="L240" s="33">
        <v>100567.322</v>
      </c>
      <c r="M240" s="35">
        <v>71646.626999999993</v>
      </c>
      <c r="N240" s="36">
        <v>7040</v>
      </c>
      <c r="O240" s="32">
        <v>631.91999999999996</v>
      </c>
      <c r="P240" s="33">
        <v>34581.192000000003</v>
      </c>
      <c r="Q240" s="35">
        <v>15958.085999999999</v>
      </c>
    </row>
    <row r="241" spans="1:17" x14ac:dyDescent="0.25">
      <c r="A241" s="16" t="str">
        <f t="shared" si="3"/>
        <v>24</v>
      </c>
      <c r="B241" s="27" t="s">
        <v>291</v>
      </c>
      <c r="C241" s="28" t="s">
        <v>292</v>
      </c>
      <c r="D241" s="29" t="s">
        <v>55</v>
      </c>
      <c r="E241" s="30" t="s">
        <v>56</v>
      </c>
      <c r="F241" s="31" t="s">
        <v>738</v>
      </c>
      <c r="G241" s="32" t="s">
        <v>738</v>
      </c>
      <c r="H241" s="33" t="s">
        <v>738</v>
      </c>
      <c r="I241" s="34" t="s">
        <v>738</v>
      </c>
      <c r="J241" s="31">
        <v>2360</v>
      </c>
      <c r="K241" s="32">
        <v>176.4</v>
      </c>
      <c r="L241" s="33">
        <v>9660.7459999999992</v>
      </c>
      <c r="M241" s="35">
        <v>7133.1790000000001</v>
      </c>
      <c r="N241" s="36" t="s">
        <v>738</v>
      </c>
      <c r="O241" s="32" t="s">
        <v>738</v>
      </c>
      <c r="P241" s="33" t="s">
        <v>738</v>
      </c>
      <c r="Q241" s="35" t="s">
        <v>738</v>
      </c>
    </row>
    <row r="242" spans="1:17" x14ac:dyDescent="0.25">
      <c r="A242" s="16" t="str">
        <f t="shared" si="3"/>
        <v>24</v>
      </c>
      <c r="B242" s="27" t="s">
        <v>291</v>
      </c>
      <c r="C242" s="28" t="s">
        <v>292</v>
      </c>
      <c r="D242" s="29" t="s">
        <v>109</v>
      </c>
      <c r="E242" s="30" t="s">
        <v>110</v>
      </c>
      <c r="F242" s="31" t="s">
        <v>738</v>
      </c>
      <c r="G242" s="32" t="s">
        <v>738</v>
      </c>
      <c r="H242" s="33" t="s">
        <v>738</v>
      </c>
      <c r="I242" s="34" t="s">
        <v>738</v>
      </c>
      <c r="J242" s="31">
        <v>400</v>
      </c>
      <c r="K242" s="32">
        <v>40.76</v>
      </c>
      <c r="L242" s="33">
        <v>2066.3200000000002</v>
      </c>
      <c r="M242" s="35">
        <v>1570.9929999999999</v>
      </c>
      <c r="N242" s="36" t="s">
        <v>738</v>
      </c>
      <c r="O242" s="32" t="s">
        <v>738</v>
      </c>
      <c r="P242" s="33" t="s">
        <v>738</v>
      </c>
      <c r="Q242" s="35" t="s">
        <v>738</v>
      </c>
    </row>
    <row r="243" spans="1:17" x14ac:dyDescent="0.25">
      <c r="A243" s="16" t="str">
        <f t="shared" si="3"/>
        <v>24</v>
      </c>
      <c r="B243" s="27" t="s">
        <v>291</v>
      </c>
      <c r="C243" s="28" t="s">
        <v>292</v>
      </c>
      <c r="D243" s="29" t="s">
        <v>15</v>
      </c>
      <c r="E243" s="30" t="s">
        <v>16</v>
      </c>
      <c r="F243" s="31">
        <v>1000</v>
      </c>
      <c r="G243" s="32">
        <v>16.559999999999999</v>
      </c>
      <c r="H243" s="33">
        <v>623.76300000000003</v>
      </c>
      <c r="I243" s="34">
        <v>741.06</v>
      </c>
      <c r="J243" s="31">
        <v>1760</v>
      </c>
      <c r="K243" s="32">
        <v>37</v>
      </c>
      <c r="L243" s="33">
        <v>2417.9870000000001</v>
      </c>
      <c r="M243" s="35">
        <v>1959.828</v>
      </c>
      <c r="N243" s="36" t="s">
        <v>738</v>
      </c>
      <c r="O243" s="32" t="s">
        <v>738</v>
      </c>
      <c r="P243" s="33" t="s">
        <v>738</v>
      </c>
      <c r="Q243" s="35" t="s">
        <v>738</v>
      </c>
    </row>
    <row r="244" spans="1:17" x14ac:dyDescent="0.25">
      <c r="A244" s="16" t="str">
        <f t="shared" si="3"/>
        <v>24</v>
      </c>
      <c r="B244" s="27" t="s">
        <v>293</v>
      </c>
      <c r="C244" s="28" t="s">
        <v>294</v>
      </c>
      <c r="D244" s="29" t="s">
        <v>109</v>
      </c>
      <c r="E244" s="30" t="s">
        <v>110</v>
      </c>
      <c r="F244" s="31">
        <v>680</v>
      </c>
      <c r="G244" s="32">
        <v>55.68</v>
      </c>
      <c r="H244" s="33">
        <v>1924.6569999999999</v>
      </c>
      <c r="I244" s="34">
        <v>2726.0940000000001</v>
      </c>
      <c r="J244" s="31">
        <v>5840</v>
      </c>
      <c r="K244" s="32">
        <v>456.92</v>
      </c>
      <c r="L244" s="33">
        <v>30388.464</v>
      </c>
      <c r="M244" s="35">
        <v>21527.545999999998</v>
      </c>
      <c r="N244" s="36">
        <v>2720</v>
      </c>
      <c r="O244" s="32">
        <v>208.04</v>
      </c>
      <c r="P244" s="33">
        <v>11424.134</v>
      </c>
      <c r="Q244" s="35">
        <v>5530.2150000000001</v>
      </c>
    </row>
    <row r="245" spans="1:17" x14ac:dyDescent="0.25">
      <c r="A245" s="16" t="str">
        <f t="shared" si="3"/>
        <v>24</v>
      </c>
      <c r="B245" s="27" t="s">
        <v>748</v>
      </c>
      <c r="C245" s="28" t="s">
        <v>749</v>
      </c>
      <c r="D245" s="29" t="s">
        <v>15</v>
      </c>
      <c r="E245" s="30" t="s">
        <v>16</v>
      </c>
      <c r="F245" s="31" t="s">
        <v>738</v>
      </c>
      <c r="G245" s="32" t="s">
        <v>738</v>
      </c>
      <c r="H245" s="33" t="s">
        <v>738</v>
      </c>
      <c r="I245" s="34" t="s">
        <v>738</v>
      </c>
      <c r="J245" s="31">
        <v>840</v>
      </c>
      <c r="K245" s="32">
        <v>14.6</v>
      </c>
      <c r="L245" s="33">
        <v>1237.7280000000001</v>
      </c>
      <c r="M245" s="35">
        <v>820.93100000000004</v>
      </c>
      <c r="N245" s="36" t="s">
        <v>738</v>
      </c>
      <c r="O245" s="32" t="s">
        <v>738</v>
      </c>
      <c r="P245" s="33" t="s">
        <v>738</v>
      </c>
      <c r="Q245" s="35" t="s">
        <v>738</v>
      </c>
    </row>
    <row r="246" spans="1:17" x14ac:dyDescent="0.25">
      <c r="A246" s="16" t="str">
        <f t="shared" si="3"/>
        <v>24</v>
      </c>
      <c r="B246" s="27" t="s">
        <v>295</v>
      </c>
      <c r="C246" s="28" t="s">
        <v>296</v>
      </c>
      <c r="D246" s="29" t="s">
        <v>109</v>
      </c>
      <c r="E246" s="30" t="s">
        <v>110</v>
      </c>
      <c r="F246" s="31" t="s">
        <v>738</v>
      </c>
      <c r="G246" s="32" t="s">
        <v>738</v>
      </c>
      <c r="H246" s="33" t="s">
        <v>738</v>
      </c>
      <c r="I246" s="34" t="s">
        <v>738</v>
      </c>
      <c r="J246" s="31">
        <v>3072</v>
      </c>
      <c r="K246" s="32">
        <v>237.08</v>
      </c>
      <c r="L246" s="33">
        <v>12987.138000000001</v>
      </c>
      <c r="M246" s="35">
        <v>9341.2919999999995</v>
      </c>
      <c r="N246" s="36">
        <v>2224</v>
      </c>
      <c r="O246" s="32">
        <v>146.108</v>
      </c>
      <c r="P246" s="33">
        <v>12390.264999999999</v>
      </c>
      <c r="Q246" s="35">
        <v>5170.2139999999999</v>
      </c>
    </row>
    <row r="247" spans="1:17" x14ac:dyDescent="0.25">
      <c r="A247" s="16" t="str">
        <f t="shared" si="3"/>
        <v>24</v>
      </c>
      <c r="B247" s="27" t="s">
        <v>297</v>
      </c>
      <c r="C247" s="28" t="s">
        <v>298</v>
      </c>
      <c r="D247" s="29" t="s">
        <v>29</v>
      </c>
      <c r="E247" s="30" t="s">
        <v>30</v>
      </c>
      <c r="F247" s="31" t="s">
        <v>738</v>
      </c>
      <c r="G247" s="32" t="s">
        <v>738</v>
      </c>
      <c r="H247" s="33" t="s">
        <v>738</v>
      </c>
      <c r="I247" s="34" t="s">
        <v>738</v>
      </c>
      <c r="J247" s="31">
        <v>732</v>
      </c>
      <c r="K247" s="32">
        <v>51.752000000000002</v>
      </c>
      <c r="L247" s="33">
        <v>2345.3029999999999</v>
      </c>
      <c r="M247" s="35">
        <v>1725.643</v>
      </c>
      <c r="N247" s="36">
        <v>500</v>
      </c>
      <c r="O247" s="32">
        <v>31.9</v>
      </c>
      <c r="P247" s="33">
        <v>1687.192</v>
      </c>
      <c r="Q247" s="35">
        <v>614.88300000000004</v>
      </c>
    </row>
    <row r="248" spans="1:17" x14ac:dyDescent="0.25">
      <c r="A248" s="16" t="str">
        <f t="shared" si="3"/>
        <v>24</v>
      </c>
      <c r="B248" s="27" t="s">
        <v>297</v>
      </c>
      <c r="C248" s="28" t="s">
        <v>298</v>
      </c>
      <c r="D248" s="29" t="s">
        <v>109</v>
      </c>
      <c r="E248" s="30" t="s">
        <v>110</v>
      </c>
      <c r="F248" s="31" t="s">
        <v>738</v>
      </c>
      <c r="G248" s="32" t="s">
        <v>738</v>
      </c>
      <c r="H248" s="33" t="s">
        <v>738</v>
      </c>
      <c r="I248" s="34" t="s">
        <v>738</v>
      </c>
      <c r="J248" s="31">
        <v>472</v>
      </c>
      <c r="K248" s="32">
        <v>33.159999999999997</v>
      </c>
      <c r="L248" s="33">
        <v>2355.8240000000001</v>
      </c>
      <c r="M248" s="35">
        <v>1632.672</v>
      </c>
      <c r="N248" s="36" t="s">
        <v>738</v>
      </c>
      <c r="O248" s="32" t="s">
        <v>738</v>
      </c>
      <c r="P248" s="33" t="s">
        <v>738</v>
      </c>
      <c r="Q248" s="35" t="s">
        <v>738</v>
      </c>
    </row>
    <row r="249" spans="1:17" x14ac:dyDescent="0.25">
      <c r="A249" s="16" t="str">
        <f t="shared" si="3"/>
        <v>24</v>
      </c>
      <c r="B249" s="27" t="s">
        <v>299</v>
      </c>
      <c r="C249" s="28" t="s">
        <v>300</v>
      </c>
      <c r="D249" s="29" t="s">
        <v>27</v>
      </c>
      <c r="E249" s="30" t="s">
        <v>28</v>
      </c>
      <c r="F249" s="31">
        <v>1640</v>
      </c>
      <c r="G249" s="32">
        <v>145.16</v>
      </c>
      <c r="H249" s="33">
        <v>5205.4040000000005</v>
      </c>
      <c r="I249" s="34">
        <v>6362.1289999999999</v>
      </c>
      <c r="J249" s="31">
        <v>26200</v>
      </c>
      <c r="K249" s="32">
        <v>2420.3200000000002</v>
      </c>
      <c r="L249" s="33">
        <v>111510.63800000001</v>
      </c>
      <c r="M249" s="35">
        <v>78544.782999999996</v>
      </c>
      <c r="N249" s="36">
        <v>9620</v>
      </c>
      <c r="O249" s="32">
        <v>912.03200000000004</v>
      </c>
      <c r="P249" s="33">
        <v>37402.911999999997</v>
      </c>
      <c r="Q249" s="35">
        <v>17817.138999999999</v>
      </c>
    </row>
    <row r="250" spans="1:17" x14ac:dyDescent="0.25">
      <c r="A250" s="16" t="str">
        <f t="shared" si="3"/>
        <v>24</v>
      </c>
      <c r="B250" s="27" t="s">
        <v>299</v>
      </c>
      <c r="C250" s="28" t="s">
        <v>300</v>
      </c>
      <c r="D250" s="29" t="s">
        <v>55</v>
      </c>
      <c r="E250" s="30" t="s">
        <v>56</v>
      </c>
      <c r="F250" s="31" t="s">
        <v>738</v>
      </c>
      <c r="G250" s="32" t="s">
        <v>738</v>
      </c>
      <c r="H250" s="33" t="s">
        <v>738</v>
      </c>
      <c r="I250" s="34" t="s">
        <v>738</v>
      </c>
      <c r="J250" s="31">
        <v>1240</v>
      </c>
      <c r="K250" s="32">
        <v>93.08</v>
      </c>
      <c r="L250" s="33">
        <v>5169.2470000000003</v>
      </c>
      <c r="M250" s="35">
        <v>3692.37</v>
      </c>
      <c r="N250" s="36" t="s">
        <v>738</v>
      </c>
      <c r="O250" s="32" t="s">
        <v>738</v>
      </c>
      <c r="P250" s="33" t="s">
        <v>738</v>
      </c>
      <c r="Q250" s="35" t="s">
        <v>738</v>
      </c>
    </row>
    <row r="251" spans="1:17" x14ac:dyDescent="0.25">
      <c r="A251" s="16" t="str">
        <f t="shared" si="3"/>
        <v>24</v>
      </c>
      <c r="B251" s="27" t="s">
        <v>299</v>
      </c>
      <c r="C251" s="28" t="s">
        <v>300</v>
      </c>
      <c r="D251" s="29" t="s">
        <v>109</v>
      </c>
      <c r="E251" s="30" t="s">
        <v>110</v>
      </c>
      <c r="F251" s="31">
        <v>760</v>
      </c>
      <c r="G251" s="32">
        <v>74.36</v>
      </c>
      <c r="H251" s="33">
        <v>2673.8539999999998</v>
      </c>
      <c r="I251" s="34">
        <v>2990.9549999999999</v>
      </c>
      <c r="J251" s="31">
        <v>7320</v>
      </c>
      <c r="K251" s="32">
        <v>733.16</v>
      </c>
      <c r="L251" s="33">
        <v>29890.624</v>
      </c>
      <c r="M251" s="35">
        <v>22090.194</v>
      </c>
      <c r="N251" s="36">
        <v>1280</v>
      </c>
      <c r="O251" s="32">
        <v>132</v>
      </c>
      <c r="P251" s="33">
        <v>4931.6769999999997</v>
      </c>
      <c r="Q251" s="35">
        <v>2432.335</v>
      </c>
    </row>
    <row r="252" spans="1:17" x14ac:dyDescent="0.25">
      <c r="A252" s="16" t="str">
        <f t="shared" si="3"/>
        <v>24</v>
      </c>
      <c r="B252" s="27" t="s">
        <v>301</v>
      </c>
      <c r="C252" s="28" t="s">
        <v>302</v>
      </c>
      <c r="D252" s="29" t="s">
        <v>109</v>
      </c>
      <c r="E252" s="30" t="s">
        <v>110</v>
      </c>
      <c r="F252" s="31" t="s">
        <v>738</v>
      </c>
      <c r="G252" s="32" t="s">
        <v>738</v>
      </c>
      <c r="H252" s="33" t="s">
        <v>738</v>
      </c>
      <c r="I252" s="34" t="s">
        <v>738</v>
      </c>
      <c r="J252" s="31">
        <v>1060</v>
      </c>
      <c r="K252" s="32">
        <v>103.24</v>
      </c>
      <c r="L252" s="33">
        <v>4301.7160000000003</v>
      </c>
      <c r="M252" s="35">
        <v>3197.8510000000001</v>
      </c>
      <c r="N252" s="36" t="s">
        <v>738</v>
      </c>
      <c r="O252" s="32" t="s">
        <v>738</v>
      </c>
      <c r="P252" s="33" t="s">
        <v>738</v>
      </c>
      <c r="Q252" s="35" t="s">
        <v>738</v>
      </c>
    </row>
    <row r="253" spans="1:17" x14ac:dyDescent="0.25">
      <c r="A253" s="16" t="str">
        <f t="shared" si="3"/>
        <v>24</v>
      </c>
      <c r="B253" s="27" t="s">
        <v>301</v>
      </c>
      <c r="C253" s="28" t="s">
        <v>302</v>
      </c>
      <c r="D253" s="29" t="s">
        <v>15</v>
      </c>
      <c r="E253" s="30" t="s">
        <v>16</v>
      </c>
      <c r="F253" s="31" t="s">
        <v>738</v>
      </c>
      <c r="G253" s="32" t="s">
        <v>738</v>
      </c>
      <c r="H253" s="33" t="s">
        <v>738</v>
      </c>
      <c r="I253" s="34" t="s">
        <v>738</v>
      </c>
      <c r="J253" s="31">
        <v>200</v>
      </c>
      <c r="K253" s="32">
        <v>3.6</v>
      </c>
      <c r="L253" s="33">
        <v>262.55500000000001</v>
      </c>
      <c r="M253" s="35">
        <v>195.34</v>
      </c>
      <c r="N253" s="36" t="s">
        <v>738</v>
      </c>
      <c r="O253" s="32" t="s">
        <v>738</v>
      </c>
      <c r="P253" s="33" t="s">
        <v>738</v>
      </c>
      <c r="Q253" s="35" t="s">
        <v>738</v>
      </c>
    </row>
    <row r="254" spans="1:17" x14ac:dyDescent="0.25">
      <c r="A254" s="16" t="str">
        <f t="shared" si="3"/>
        <v>24</v>
      </c>
      <c r="B254" s="27" t="s">
        <v>303</v>
      </c>
      <c r="C254" s="28" t="s">
        <v>304</v>
      </c>
      <c r="D254" s="29" t="s">
        <v>27</v>
      </c>
      <c r="E254" s="30" t="s">
        <v>28</v>
      </c>
      <c r="F254" s="31">
        <v>1440</v>
      </c>
      <c r="G254" s="32">
        <v>126.44</v>
      </c>
      <c r="H254" s="33">
        <v>4255.6120000000001</v>
      </c>
      <c r="I254" s="34">
        <v>6722.35</v>
      </c>
      <c r="J254" s="31">
        <v>12360</v>
      </c>
      <c r="K254" s="32">
        <v>1130.48</v>
      </c>
      <c r="L254" s="33">
        <v>60293.135999999999</v>
      </c>
      <c r="M254" s="35">
        <v>43209.722999999998</v>
      </c>
      <c r="N254" s="36">
        <v>4760</v>
      </c>
      <c r="O254" s="32">
        <v>444.2</v>
      </c>
      <c r="P254" s="33">
        <v>20286.134999999998</v>
      </c>
      <c r="Q254" s="35">
        <v>9445.2510000000002</v>
      </c>
    </row>
    <row r="255" spans="1:17" x14ac:dyDescent="0.25">
      <c r="A255" s="16" t="str">
        <f t="shared" si="3"/>
        <v>24</v>
      </c>
      <c r="B255" s="27" t="s">
        <v>303</v>
      </c>
      <c r="C255" s="28" t="s">
        <v>304</v>
      </c>
      <c r="D255" s="29" t="s">
        <v>109</v>
      </c>
      <c r="E255" s="30" t="s">
        <v>110</v>
      </c>
      <c r="F255" s="31" t="s">
        <v>738</v>
      </c>
      <c r="G255" s="32" t="s">
        <v>738</v>
      </c>
      <c r="H255" s="33" t="s">
        <v>738</v>
      </c>
      <c r="I255" s="34" t="s">
        <v>738</v>
      </c>
      <c r="J255" s="31">
        <v>2240</v>
      </c>
      <c r="K255" s="32">
        <v>198.92</v>
      </c>
      <c r="L255" s="33">
        <v>8447.4439999999995</v>
      </c>
      <c r="M255" s="35">
        <v>6240.0150000000003</v>
      </c>
      <c r="N255" s="36">
        <v>1120</v>
      </c>
      <c r="O255" s="32">
        <v>100.88</v>
      </c>
      <c r="P255" s="33">
        <v>3496.6129999999998</v>
      </c>
      <c r="Q255" s="35">
        <v>1603.5550000000001</v>
      </c>
    </row>
    <row r="256" spans="1:17" x14ac:dyDescent="0.25">
      <c r="A256" s="16" t="str">
        <f t="shared" si="3"/>
        <v>24</v>
      </c>
      <c r="B256" s="27" t="s">
        <v>305</v>
      </c>
      <c r="C256" s="28" t="s">
        <v>306</v>
      </c>
      <c r="D256" s="29" t="s">
        <v>109</v>
      </c>
      <c r="E256" s="30" t="s">
        <v>110</v>
      </c>
      <c r="F256" s="31" t="s">
        <v>738</v>
      </c>
      <c r="G256" s="32" t="s">
        <v>738</v>
      </c>
      <c r="H256" s="33" t="s">
        <v>738</v>
      </c>
      <c r="I256" s="34" t="s">
        <v>738</v>
      </c>
      <c r="J256" s="31">
        <v>2440</v>
      </c>
      <c r="K256" s="32">
        <v>249.04</v>
      </c>
      <c r="L256" s="33">
        <v>18318.578000000001</v>
      </c>
      <c r="M256" s="35">
        <v>13430.65</v>
      </c>
      <c r="N256" s="36">
        <v>240</v>
      </c>
      <c r="O256" s="32">
        <v>20.88</v>
      </c>
      <c r="P256" s="33">
        <v>1065.04</v>
      </c>
      <c r="Q256" s="35">
        <v>473.642</v>
      </c>
    </row>
    <row r="257" spans="1:17" x14ac:dyDescent="0.25">
      <c r="A257" s="16" t="str">
        <f t="shared" si="3"/>
        <v>24</v>
      </c>
      <c r="B257" s="27" t="s">
        <v>307</v>
      </c>
      <c r="C257" s="28" t="s">
        <v>308</v>
      </c>
      <c r="D257" s="29" t="s">
        <v>109</v>
      </c>
      <c r="E257" s="30" t="s">
        <v>110</v>
      </c>
      <c r="F257" s="31">
        <v>360</v>
      </c>
      <c r="G257" s="32">
        <v>35.64</v>
      </c>
      <c r="H257" s="33">
        <v>1009.88</v>
      </c>
      <c r="I257" s="34">
        <v>1288.4860000000001</v>
      </c>
      <c r="J257" s="31">
        <v>3600</v>
      </c>
      <c r="K257" s="32">
        <v>356.64</v>
      </c>
      <c r="L257" s="33">
        <v>18814.766</v>
      </c>
      <c r="M257" s="35">
        <v>12922.041999999999</v>
      </c>
      <c r="N257" s="36">
        <v>2040</v>
      </c>
      <c r="O257" s="32">
        <v>203.68</v>
      </c>
      <c r="P257" s="33">
        <v>10630.93</v>
      </c>
      <c r="Q257" s="35">
        <v>4857.6729999999998</v>
      </c>
    </row>
    <row r="258" spans="1:17" x14ac:dyDescent="0.25">
      <c r="A258" s="16" t="str">
        <f t="shared" si="3"/>
        <v>24</v>
      </c>
      <c r="B258" s="27" t="s">
        <v>307</v>
      </c>
      <c r="C258" s="28" t="s">
        <v>308</v>
      </c>
      <c r="D258" s="29" t="s">
        <v>15</v>
      </c>
      <c r="E258" s="30" t="s">
        <v>16</v>
      </c>
      <c r="F258" s="31">
        <v>2000</v>
      </c>
      <c r="G258" s="32">
        <v>35.28</v>
      </c>
      <c r="H258" s="33">
        <v>947.91399999999999</v>
      </c>
      <c r="I258" s="34">
        <v>1478.963</v>
      </c>
      <c r="J258" s="31">
        <v>4120</v>
      </c>
      <c r="K258" s="32">
        <v>75.959999999999994</v>
      </c>
      <c r="L258" s="33">
        <v>5274.1490000000003</v>
      </c>
      <c r="M258" s="35">
        <v>4182.0730000000003</v>
      </c>
      <c r="N258" s="36">
        <v>1320</v>
      </c>
      <c r="O258" s="32">
        <v>11.44</v>
      </c>
      <c r="P258" s="33">
        <v>1677.8720000000001</v>
      </c>
      <c r="Q258" s="35">
        <v>702.90800000000002</v>
      </c>
    </row>
    <row r="259" spans="1:17" x14ac:dyDescent="0.25">
      <c r="A259" s="16" t="str">
        <f t="shared" si="3"/>
        <v>25</v>
      </c>
      <c r="B259" s="27" t="s">
        <v>309</v>
      </c>
      <c r="C259" s="28" t="s">
        <v>310</v>
      </c>
      <c r="D259" s="29" t="s">
        <v>15</v>
      </c>
      <c r="E259" s="30" t="s">
        <v>16</v>
      </c>
      <c r="F259" s="31">
        <v>720</v>
      </c>
      <c r="G259" s="32">
        <v>13.2</v>
      </c>
      <c r="H259" s="33">
        <v>378.39499999999998</v>
      </c>
      <c r="I259" s="34">
        <v>528.149</v>
      </c>
      <c r="J259" s="31" t="s">
        <v>738</v>
      </c>
      <c r="K259" s="32" t="s">
        <v>738</v>
      </c>
      <c r="L259" s="33" t="s">
        <v>738</v>
      </c>
      <c r="M259" s="35" t="s">
        <v>738</v>
      </c>
      <c r="N259" s="36" t="s">
        <v>738</v>
      </c>
      <c r="O259" s="32" t="s">
        <v>738</v>
      </c>
      <c r="P259" s="33" t="s">
        <v>738</v>
      </c>
      <c r="Q259" s="35" t="s">
        <v>738</v>
      </c>
    </row>
    <row r="260" spans="1:17" x14ac:dyDescent="0.25">
      <c r="A260" s="16" t="str">
        <f t="shared" si="3"/>
        <v>25</v>
      </c>
      <c r="B260" s="27" t="s">
        <v>311</v>
      </c>
      <c r="C260" s="28" t="s">
        <v>312</v>
      </c>
      <c r="D260" s="29" t="s">
        <v>15</v>
      </c>
      <c r="E260" s="30" t="s">
        <v>16</v>
      </c>
      <c r="F260" s="31">
        <v>960</v>
      </c>
      <c r="G260" s="32">
        <v>17.920000000000002</v>
      </c>
      <c r="H260" s="33">
        <v>965.16</v>
      </c>
      <c r="I260" s="34">
        <v>1116.3109999999999</v>
      </c>
      <c r="J260" s="31">
        <v>880</v>
      </c>
      <c r="K260" s="32">
        <v>9.36</v>
      </c>
      <c r="L260" s="33">
        <v>866.30200000000002</v>
      </c>
      <c r="M260" s="35">
        <v>624.41200000000003</v>
      </c>
      <c r="N260" s="36">
        <v>320</v>
      </c>
      <c r="O260" s="32">
        <v>2.2799999999999998</v>
      </c>
      <c r="P260" s="33">
        <v>597.06600000000003</v>
      </c>
      <c r="Q260" s="35">
        <v>214.27099999999999</v>
      </c>
    </row>
    <row r="261" spans="1:17" x14ac:dyDescent="0.25">
      <c r="A261" s="16" t="str">
        <f t="shared" si="3"/>
        <v>25</v>
      </c>
      <c r="B261" s="27" t="s">
        <v>313</v>
      </c>
      <c r="C261" s="28" t="s">
        <v>314</v>
      </c>
      <c r="D261" s="29" t="s">
        <v>724</v>
      </c>
      <c r="E261" s="30" t="s">
        <v>725</v>
      </c>
      <c r="F261" s="31" t="s">
        <v>738</v>
      </c>
      <c r="G261" s="32" t="s">
        <v>738</v>
      </c>
      <c r="H261" s="33" t="s">
        <v>738</v>
      </c>
      <c r="I261" s="34" t="s">
        <v>738</v>
      </c>
      <c r="J261" s="31" t="s">
        <v>738</v>
      </c>
      <c r="K261" s="32" t="s">
        <v>738</v>
      </c>
      <c r="L261" s="33" t="s">
        <v>738</v>
      </c>
      <c r="M261" s="35" t="s">
        <v>738</v>
      </c>
      <c r="N261" s="36">
        <v>320</v>
      </c>
      <c r="O261" s="32">
        <v>2.52</v>
      </c>
      <c r="P261" s="33">
        <v>408.202</v>
      </c>
      <c r="Q261" s="35">
        <v>179.48099999999999</v>
      </c>
    </row>
    <row r="262" spans="1:17" x14ac:dyDescent="0.25">
      <c r="A262" s="16" t="str">
        <f t="shared" ref="A262:A325" si="4">LEFT(B262,2)</f>
        <v>25</v>
      </c>
      <c r="B262" s="27" t="s">
        <v>313</v>
      </c>
      <c r="C262" s="28" t="s">
        <v>314</v>
      </c>
      <c r="D262" s="29" t="s">
        <v>15</v>
      </c>
      <c r="E262" s="30" t="s">
        <v>16</v>
      </c>
      <c r="F262" s="31">
        <v>320</v>
      </c>
      <c r="G262" s="32">
        <v>4.2</v>
      </c>
      <c r="H262" s="33">
        <v>177.37100000000001</v>
      </c>
      <c r="I262" s="34">
        <v>194.066</v>
      </c>
      <c r="J262" s="31">
        <v>1960</v>
      </c>
      <c r="K262" s="32">
        <v>18.84</v>
      </c>
      <c r="L262" s="33">
        <v>1329.835</v>
      </c>
      <c r="M262" s="35">
        <v>936.755</v>
      </c>
      <c r="N262" s="36">
        <v>4200</v>
      </c>
      <c r="O262" s="32">
        <v>31.72</v>
      </c>
      <c r="P262" s="33">
        <v>5893.8180000000002</v>
      </c>
      <c r="Q262" s="35">
        <v>2171.431</v>
      </c>
    </row>
    <row r="263" spans="1:17" x14ac:dyDescent="0.25">
      <c r="A263" s="16" t="str">
        <f t="shared" si="4"/>
        <v>25</v>
      </c>
      <c r="B263" s="27" t="s">
        <v>315</v>
      </c>
      <c r="C263" s="28" t="s">
        <v>316</v>
      </c>
      <c r="D263" s="29" t="s">
        <v>724</v>
      </c>
      <c r="E263" s="30" t="s">
        <v>725</v>
      </c>
      <c r="F263" s="31">
        <v>2760</v>
      </c>
      <c r="G263" s="32">
        <v>42.4</v>
      </c>
      <c r="H263" s="33">
        <v>1791.4</v>
      </c>
      <c r="I263" s="34">
        <v>2303.547</v>
      </c>
      <c r="J263" s="31">
        <v>4520</v>
      </c>
      <c r="K263" s="32">
        <v>58.76</v>
      </c>
      <c r="L263" s="33">
        <v>5150.96</v>
      </c>
      <c r="M263" s="35">
        <v>3769.6669999999999</v>
      </c>
      <c r="N263" s="36">
        <v>1560</v>
      </c>
      <c r="O263" s="32">
        <v>17.12</v>
      </c>
      <c r="P263" s="33">
        <v>2131.48</v>
      </c>
      <c r="Q263" s="35">
        <v>1003.014</v>
      </c>
    </row>
    <row r="264" spans="1:17" x14ac:dyDescent="0.25">
      <c r="A264" s="16" t="str">
        <f t="shared" si="4"/>
        <v>25</v>
      </c>
      <c r="B264" s="27" t="s">
        <v>315</v>
      </c>
      <c r="C264" s="28" t="s">
        <v>316</v>
      </c>
      <c r="D264" s="29" t="s">
        <v>15</v>
      </c>
      <c r="E264" s="30" t="s">
        <v>16</v>
      </c>
      <c r="F264" s="31">
        <v>20800</v>
      </c>
      <c r="G264" s="32">
        <v>313.92</v>
      </c>
      <c r="H264" s="33">
        <v>11390.308000000001</v>
      </c>
      <c r="I264" s="34">
        <v>16283.775</v>
      </c>
      <c r="J264" s="31">
        <v>46680</v>
      </c>
      <c r="K264" s="32">
        <v>603.44000000000005</v>
      </c>
      <c r="L264" s="33">
        <v>54615.839999999997</v>
      </c>
      <c r="M264" s="35">
        <v>38152.283000000003</v>
      </c>
      <c r="N264" s="36">
        <v>31560</v>
      </c>
      <c r="O264" s="32">
        <v>294.24</v>
      </c>
      <c r="P264" s="33">
        <v>48155.559000000001</v>
      </c>
      <c r="Q264" s="35">
        <v>22069.663</v>
      </c>
    </row>
    <row r="265" spans="1:17" x14ac:dyDescent="0.25">
      <c r="A265" s="16" t="str">
        <f t="shared" si="4"/>
        <v>25</v>
      </c>
      <c r="B265" s="27" t="s">
        <v>317</v>
      </c>
      <c r="C265" s="28" t="s">
        <v>318</v>
      </c>
      <c r="D265" s="29" t="s">
        <v>15</v>
      </c>
      <c r="E265" s="30" t="s">
        <v>16</v>
      </c>
      <c r="F265" s="31" t="s">
        <v>738</v>
      </c>
      <c r="G265" s="32" t="s">
        <v>738</v>
      </c>
      <c r="H265" s="33" t="s">
        <v>738</v>
      </c>
      <c r="I265" s="34" t="s">
        <v>738</v>
      </c>
      <c r="J265" s="31">
        <v>920</v>
      </c>
      <c r="K265" s="32">
        <v>9.76</v>
      </c>
      <c r="L265" s="33">
        <v>1001.753</v>
      </c>
      <c r="M265" s="35">
        <v>667.99900000000002</v>
      </c>
      <c r="N265" s="36">
        <v>960</v>
      </c>
      <c r="O265" s="32">
        <v>10.28</v>
      </c>
      <c r="P265" s="33">
        <v>1475.0029999999999</v>
      </c>
      <c r="Q265" s="35">
        <v>626.66999999999996</v>
      </c>
    </row>
    <row r="266" spans="1:17" x14ac:dyDescent="0.25">
      <c r="A266" s="16" t="str">
        <f t="shared" si="4"/>
        <v>25</v>
      </c>
      <c r="B266" s="27" t="s">
        <v>319</v>
      </c>
      <c r="C266" s="28" t="s">
        <v>320</v>
      </c>
      <c r="D266" s="29" t="s">
        <v>15</v>
      </c>
      <c r="E266" s="30" t="s">
        <v>16</v>
      </c>
      <c r="F266" s="31">
        <v>2640</v>
      </c>
      <c r="G266" s="32">
        <v>49.76</v>
      </c>
      <c r="H266" s="33">
        <v>570.03399999999999</v>
      </c>
      <c r="I266" s="34">
        <v>1400.4939999999999</v>
      </c>
      <c r="J266" s="31" t="s">
        <v>738</v>
      </c>
      <c r="K266" s="32" t="s">
        <v>738</v>
      </c>
      <c r="L266" s="33" t="s">
        <v>738</v>
      </c>
      <c r="M266" s="35" t="s">
        <v>738</v>
      </c>
      <c r="N266" s="36" t="s">
        <v>738</v>
      </c>
      <c r="O266" s="32" t="s">
        <v>738</v>
      </c>
      <c r="P266" s="33" t="s">
        <v>738</v>
      </c>
      <c r="Q266" s="35" t="s">
        <v>738</v>
      </c>
    </row>
    <row r="267" spans="1:17" x14ac:dyDescent="0.25">
      <c r="A267" s="16" t="str">
        <f t="shared" si="4"/>
        <v>25</v>
      </c>
      <c r="B267" s="27" t="s">
        <v>321</v>
      </c>
      <c r="C267" s="28" t="s">
        <v>322</v>
      </c>
      <c r="D267" s="29" t="s">
        <v>724</v>
      </c>
      <c r="E267" s="30" t="s">
        <v>725</v>
      </c>
      <c r="F267" s="31" t="s">
        <v>738</v>
      </c>
      <c r="G267" s="32" t="s">
        <v>738</v>
      </c>
      <c r="H267" s="33" t="s">
        <v>738</v>
      </c>
      <c r="I267" s="34" t="s">
        <v>738</v>
      </c>
      <c r="J267" s="31">
        <v>1200</v>
      </c>
      <c r="K267" s="32">
        <v>12.6</v>
      </c>
      <c r="L267" s="33">
        <v>1278.68</v>
      </c>
      <c r="M267" s="35">
        <v>917.69799999999998</v>
      </c>
      <c r="N267" s="36">
        <v>920</v>
      </c>
      <c r="O267" s="32">
        <v>4.84</v>
      </c>
      <c r="P267" s="33">
        <v>1172.932</v>
      </c>
      <c r="Q267" s="35">
        <v>559.55700000000002</v>
      </c>
    </row>
    <row r="268" spans="1:17" x14ac:dyDescent="0.25">
      <c r="A268" s="16" t="str">
        <f t="shared" si="4"/>
        <v>25</v>
      </c>
      <c r="B268" s="27" t="s">
        <v>321</v>
      </c>
      <c r="C268" s="28" t="s">
        <v>322</v>
      </c>
      <c r="D268" s="29" t="s">
        <v>15</v>
      </c>
      <c r="E268" s="30" t="s">
        <v>16</v>
      </c>
      <c r="F268" s="31">
        <v>4000</v>
      </c>
      <c r="G268" s="32">
        <v>47.6</v>
      </c>
      <c r="H268" s="33">
        <v>1886.36</v>
      </c>
      <c r="I268" s="34">
        <v>2728.7440000000001</v>
      </c>
      <c r="J268" s="31">
        <v>9240</v>
      </c>
      <c r="K268" s="32">
        <v>91.28</v>
      </c>
      <c r="L268" s="33">
        <v>8888.1650000000009</v>
      </c>
      <c r="M268" s="35">
        <v>6274.0349999999999</v>
      </c>
      <c r="N268" s="36">
        <v>7640</v>
      </c>
      <c r="O268" s="32">
        <v>44.68</v>
      </c>
      <c r="P268" s="33">
        <v>10707.902</v>
      </c>
      <c r="Q268" s="35">
        <v>4726.2030000000004</v>
      </c>
    </row>
    <row r="269" spans="1:17" x14ac:dyDescent="0.25">
      <c r="A269" s="16" t="str">
        <f t="shared" si="4"/>
        <v>26</v>
      </c>
      <c r="B269" s="27" t="s">
        <v>323</v>
      </c>
      <c r="C269" s="28" t="s">
        <v>324</v>
      </c>
      <c r="D269" s="29" t="s">
        <v>27</v>
      </c>
      <c r="E269" s="30" t="s">
        <v>28</v>
      </c>
      <c r="F269" s="31">
        <v>17916</v>
      </c>
      <c r="G269" s="32">
        <v>1550.2760000000001</v>
      </c>
      <c r="H269" s="33">
        <v>52873.321000000004</v>
      </c>
      <c r="I269" s="34">
        <v>66564.217000000004</v>
      </c>
      <c r="J269" s="31">
        <v>60680</v>
      </c>
      <c r="K269" s="32">
        <v>5158</v>
      </c>
      <c r="L269" s="33">
        <v>209703.03599999999</v>
      </c>
      <c r="M269" s="35">
        <v>163350.12</v>
      </c>
      <c r="N269" s="36">
        <v>14008</v>
      </c>
      <c r="O269" s="32">
        <v>1227.144</v>
      </c>
      <c r="P269" s="33">
        <v>53584.303999999996</v>
      </c>
      <c r="Q269" s="35">
        <v>25677.815999999999</v>
      </c>
    </row>
    <row r="270" spans="1:17" x14ac:dyDescent="0.25">
      <c r="A270" s="16" t="str">
        <f t="shared" si="4"/>
        <v>26</v>
      </c>
      <c r="B270" s="27" t="s">
        <v>323</v>
      </c>
      <c r="C270" s="28" t="s">
        <v>324</v>
      </c>
      <c r="D270" s="29" t="s">
        <v>55</v>
      </c>
      <c r="E270" s="30" t="s">
        <v>56</v>
      </c>
      <c r="F270" s="31">
        <v>840</v>
      </c>
      <c r="G270" s="32">
        <v>62.76</v>
      </c>
      <c r="H270" s="33">
        <v>2080.078</v>
      </c>
      <c r="I270" s="34">
        <v>2623.1280000000002</v>
      </c>
      <c r="J270" s="31">
        <v>3440</v>
      </c>
      <c r="K270" s="32">
        <v>270.32</v>
      </c>
      <c r="L270" s="33">
        <v>11711.508</v>
      </c>
      <c r="M270" s="35">
        <v>8980.9570000000003</v>
      </c>
      <c r="N270" s="36">
        <v>1000</v>
      </c>
      <c r="O270" s="32">
        <v>73.16</v>
      </c>
      <c r="P270" s="33">
        <v>2914.085</v>
      </c>
      <c r="Q270" s="35">
        <v>1363.867</v>
      </c>
    </row>
    <row r="271" spans="1:17" x14ac:dyDescent="0.25">
      <c r="A271" s="16" t="str">
        <f t="shared" si="4"/>
        <v>26</v>
      </c>
      <c r="B271" s="27" t="s">
        <v>323</v>
      </c>
      <c r="C271" s="28" t="s">
        <v>324</v>
      </c>
      <c r="D271" s="29" t="s">
        <v>15</v>
      </c>
      <c r="E271" s="30" t="s">
        <v>16</v>
      </c>
      <c r="F271" s="31" t="s">
        <v>738</v>
      </c>
      <c r="G271" s="32" t="s">
        <v>738</v>
      </c>
      <c r="H271" s="33" t="s">
        <v>738</v>
      </c>
      <c r="I271" s="34" t="s">
        <v>738</v>
      </c>
      <c r="J271" s="31">
        <v>1624</v>
      </c>
      <c r="K271" s="32">
        <v>62.384</v>
      </c>
      <c r="L271" s="33">
        <v>2925.547</v>
      </c>
      <c r="M271" s="35">
        <v>2418.04</v>
      </c>
      <c r="N271" s="36" t="s">
        <v>738</v>
      </c>
      <c r="O271" s="32" t="s">
        <v>738</v>
      </c>
      <c r="P271" s="33" t="s">
        <v>738</v>
      </c>
      <c r="Q271" s="35" t="s">
        <v>738</v>
      </c>
    </row>
    <row r="272" spans="1:17" x14ac:dyDescent="0.25">
      <c r="A272" s="16" t="str">
        <f t="shared" si="4"/>
        <v>26</v>
      </c>
      <c r="B272" s="27" t="s">
        <v>325</v>
      </c>
      <c r="C272" s="28" t="s">
        <v>326</v>
      </c>
      <c r="D272" s="29" t="s">
        <v>15</v>
      </c>
      <c r="E272" s="30" t="s">
        <v>16</v>
      </c>
      <c r="F272" s="31" t="s">
        <v>738</v>
      </c>
      <c r="G272" s="32" t="s">
        <v>738</v>
      </c>
      <c r="H272" s="33" t="s">
        <v>738</v>
      </c>
      <c r="I272" s="34" t="s">
        <v>738</v>
      </c>
      <c r="J272" s="31">
        <v>240</v>
      </c>
      <c r="K272" s="32">
        <v>4.6399999999999997</v>
      </c>
      <c r="L272" s="33">
        <v>244.40700000000001</v>
      </c>
      <c r="M272" s="35">
        <v>204.64500000000001</v>
      </c>
      <c r="N272" s="36" t="s">
        <v>738</v>
      </c>
      <c r="O272" s="32" t="s">
        <v>738</v>
      </c>
      <c r="P272" s="33" t="s">
        <v>738</v>
      </c>
      <c r="Q272" s="35" t="s">
        <v>738</v>
      </c>
    </row>
    <row r="273" spans="1:17" x14ac:dyDescent="0.25">
      <c r="A273" s="16" t="str">
        <f t="shared" si="4"/>
        <v>26</v>
      </c>
      <c r="B273" s="27" t="s">
        <v>325</v>
      </c>
      <c r="C273" s="28" t="s">
        <v>326</v>
      </c>
      <c r="D273" s="29" t="s">
        <v>83</v>
      </c>
      <c r="E273" s="30" t="s">
        <v>84</v>
      </c>
      <c r="F273" s="31" t="s">
        <v>738</v>
      </c>
      <c r="G273" s="32" t="s">
        <v>738</v>
      </c>
      <c r="H273" s="33" t="s">
        <v>738</v>
      </c>
      <c r="I273" s="34" t="s">
        <v>738</v>
      </c>
      <c r="J273" s="31">
        <v>2680</v>
      </c>
      <c r="K273" s="32">
        <v>221.28</v>
      </c>
      <c r="L273" s="33">
        <v>7369.625</v>
      </c>
      <c r="M273" s="35">
        <v>4973.8739999999998</v>
      </c>
      <c r="N273" s="36">
        <v>4880</v>
      </c>
      <c r="O273" s="32">
        <v>431.24</v>
      </c>
      <c r="P273" s="33">
        <v>19077.876</v>
      </c>
      <c r="Q273" s="35">
        <v>7978.63</v>
      </c>
    </row>
    <row r="274" spans="1:17" x14ac:dyDescent="0.25">
      <c r="A274" s="16" t="str">
        <f t="shared" si="4"/>
        <v>26</v>
      </c>
      <c r="B274" s="27" t="s">
        <v>327</v>
      </c>
      <c r="C274" s="28" t="s">
        <v>328</v>
      </c>
      <c r="D274" s="29" t="s">
        <v>27</v>
      </c>
      <c r="E274" s="30" t="s">
        <v>28</v>
      </c>
      <c r="F274" s="31">
        <v>1840</v>
      </c>
      <c r="G274" s="32">
        <v>137.04</v>
      </c>
      <c r="H274" s="33">
        <v>4673.9269999999997</v>
      </c>
      <c r="I274" s="34">
        <v>8294.1980000000003</v>
      </c>
      <c r="J274" s="31">
        <v>12520</v>
      </c>
      <c r="K274" s="32">
        <v>995.4</v>
      </c>
      <c r="L274" s="33">
        <v>52589.578000000001</v>
      </c>
      <c r="M274" s="35">
        <v>39391.502999999997</v>
      </c>
      <c r="N274" s="36">
        <v>3040</v>
      </c>
      <c r="O274" s="32">
        <v>216</v>
      </c>
      <c r="P274" s="33">
        <v>13683.781999999999</v>
      </c>
      <c r="Q274" s="35">
        <v>6358.3230000000003</v>
      </c>
    </row>
    <row r="275" spans="1:17" x14ac:dyDescent="0.25">
      <c r="A275" s="16" t="str">
        <f t="shared" si="4"/>
        <v>26</v>
      </c>
      <c r="B275" s="27" t="s">
        <v>327</v>
      </c>
      <c r="C275" s="28" t="s">
        <v>328</v>
      </c>
      <c r="D275" s="29" t="s">
        <v>15</v>
      </c>
      <c r="E275" s="30" t="s">
        <v>16</v>
      </c>
      <c r="F275" s="31">
        <v>2760</v>
      </c>
      <c r="G275" s="32">
        <v>61.44</v>
      </c>
      <c r="H275" s="33">
        <v>2028.3530000000001</v>
      </c>
      <c r="I275" s="34">
        <v>2593.2849999999999</v>
      </c>
      <c r="J275" s="31">
        <v>1720</v>
      </c>
      <c r="K275" s="32">
        <v>35</v>
      </c>
      <c r="L275" s="33">
        <v>1652.1289999999999</v>
      </c>
      <c r="M275" s="35">
        <v>1228.422</v>
      </c>
      <c r="N275" s="36">
        <v>2360</v>
      </c>
      <c r="O275" s="32">
        <v>50.16</v>
      </c>
      <c r="P275" s="33">
        <v>2324.7280000000001</v>
      </c>
      <c r="Q275" s="35">
        <v>1141.306</v>
      </c>
    </row>
    <row r="276" spans="1:17" x14ac:dyDescent="0.25">
      <c r="A276" s="16" t="str">
        <f t="shared" si="4"/>
        <v>26</v>
      </c>
      <c r="B276" s="27" t="s">
        <v>329</v>
      </c>
      <c r="C276" s="28" t="s">
        <v>330</v>
      </c>
      <c r="D276" s="29" t="s">
        <v>27</v>
      </c>
      <c r="E276" s="30" t="s">
        <v>28</v>
      </c>
      <c r="F276" s="31">
        <v>2480</v>
      </c>
      <c r="G276" s="32">
        <v>187.76</v>
      </c>
      <c r="H276" s="33">
        <v>12986.317999999999</v>
      </c>
      <c r="I276" s="34">
        <v>16104.859</v>
      </c>
      <c r="J276" s="31">
        <v>10040</v>
      </c>
      <c r="K276" s="32">
        <v>816.28</v>
      </c>
      <c r="L276" s="33">
        <v>38220.567000000003</v>
      </c>
      <c r="M276" s="35">
        <v>28717.119999999999</v>
      </c>
      <c r="N276" s="36">
        <v>3360</v>
      </c>
      <c r="O276" s="32">
        <v>276.76</v>
      </c>
      <c r="P276" s="33">
        <v>11551.344999999999</v>
      </c>
      <c r="Q276" s="35">
        <v>5117.4409999999998</v>
      </c>
    </row>
    <row r="277" spans="1:17" x14ac:dyDescent="0.25">
      <c r="A277" s="16" t="str">
        <f t="shared" si="4"/>
        <v>26</v>
      </c>
      <c r="B277" s="27" t="s">
        <v>329</v>
      </c>
      <c r="C277" s="28" t="s">
        <v>330</v>
      </c>
      <c r="D277" s="29" t="s">
        <v>15</v>
      </c>
      <c r="E277" s="30" t="s">
        <v>16</v>
      </c>
      <c r="F277" s="31">
        <v>1800</v>
      </c>
      <c r="G277" s="32">
        <v>35.76</v>
      </c>
      <c r="H277" s="33">
        <v>1203.1600000000001</v>
      </c>
      <c r="I277" s="34">
        <v>1530.93</v>
      </c>
      <c r="J277" s="31">
        <v>2120</v>
      </c>
      <c r="K277" s="32">
        <v>35.4</v>
      </c>
      <c r="L277" s="33">
        <v>2822.5390000000002</v>
      </c>
      <c r="M277" s="35">
        <v>2060.5709999999999</v>
      </c>
      <c r="N277" s="36" t="s">
        <v>738</v>
      </c>
      <c r="O277" s="32" t="s">
        <v>738</v>
      </c>
      <c r="P277" s="33" t="s">
        <v>738</v>
      </c>
      <c r="Q277" s="35" t="s">
        <v>738</v>
      </c>
    </row>
    <row r="278" spans="1:17" x14ac:dyDescent="0.25">
      <c r="A278" s="16" t="str">
        <f t="shared" si="4"/>
        <v>26</v>
      </c>
      <c r="B278" s="27" t="s">
        <v>331</v>
      </c>
      <c r="C278" s="28" t="s">
        <v>332</v>
      </c>
      <c r="D278" s="29" t="s">
        <v>27</v>
      </c>
      <c r="E278" s="30" t="s">
        <v>28</v>
      </c>
      <c r="F278" s="31">
        <v>8320</v>
      </c>
      <c r="G278" s="32">
        <v>689.04</v>
      </c>
      <c r="H278" s="33">
        <v>21453.663</v>
      </c>
      <c r="I278" s="34">
        <v>25613.866999999998</v>
      </c>
      <c r="J278" s="31">
        <v>40080</v>
      </c>
      <c r="K278" s="32">
        <v>3429.2</v>
      </c>
      <c r="L278" s="33">
        <v>185124.47200000001</v>
      </c>
      <c r="M278" s="35">
        <v>134403.83300000001</v>
      </c>
      <c r="N278" s="36">
        <v>10316</v>
      </c>
      <c r="O278" s="32">
        <v>885.76800000000003</v>
      </c>
      <c r="P278" s="33">
        <v>46970.358</v>
      </c>
      <c r="Q278" s="35">
        <v>22478.652999999998</v>
      </c>
    </row>
    <row r="279" spans="1:17" x14ac:dyDescent="0.25">
      <c r="A279" s="16" t="str">
        <f t="shared" si="4"/>
        <v>26</v>
      </c>
      <c r="B279" s="27" t="s">
        <v>331</v>
      </c>
      <c r="C279" s="28" t="s">
        <v>332</v>
      </c>
      <c r="D279" s="29" t="s">
        <v>55</v>
      </c>
      <c r="E279" s="30" t="s">
        <v>56</v>
      </c>
      <c r="F279" s="31" t="s">
        <v>738</v>
      </c>
      <c r="G279" s="32" t="s">
        <v>738</v>
      </c>
      <c r="H279" s="33" t="s">
        <v>738</v>
      </c>
      <c r="I279" s="34" t="s">
        <v>738</v>
      </c>
      <c r="J279" s="31">
        <v>1040</v>
      </c>
      <c r="K279" s="32">
        <v>90.52</v>
      </c>
      <c r="L279" s="33">
        <v>4530.0640000000003</v>
      </c>
      <c r="M279" s="35">
        <v>3465.6390000000001</v>
      </c>
      <c r="N279" s="36" t="s">
        <v>738</v>
      </c>
      <c r="O279" s="32" t="s">
        <v>738</v>
      </c>
      <c r="P279" s="33" t="s">
        <v>738</v>
      </c>
      <c r="Q279" s="35" t="s">
        <v>738</v>
      </c>
    </row>
    <row r="280" spans="1:17" x14ac:dyDescent="0.25">
      <c r="A280" s="16" t="str">
        <f t="shared" si="4"/>
        <v>26</v>
      </c>
      <c r="B280" s="27" t="s">
        <v>331</v>
      </c>
      <c r="C280" s="28" t="s">
        <v>332</v>
      </c>
      <c r="D280" s="29" t="s">
        <v>15</v>
      </c>
      <c r="E280" s="30" t="s">
        <v>16</v>
      </c>
      <c r="F280" s="31">
        <v>1360</v>
      </c>
      <c r="G280" s="32">
        <v>25.8</v>
      </c>
      <c r="H280" s="33">
        <v>1112.24</v>
      </c>
      <c r="I280" s="34">
        <v>1366.431</v>
      </c>
      <c r="J280" s="31">
        <v>1960</v>
      </c>
      <c r="K280" s="32">
        <v>30.36</v>
      </c>
      <c r="L280" s="33">
        <v>2215.558</v>
      </c>
      <c r="M280" s="35">
        <v>1646.654</v>
      </c>
      <c r="N280" s="36">
        <v>440</v>
      </c>
      <c r="O280" s="32">
        <v>8.08</v>
      </c>
      <c r="P280" s="33">
        <v>649.30600000000004</v>
      </c>
      <c r="Q280" s="35">
        <v>298.64699999999999</v>
      </c>
    </row>
    <row r="281" spans="1:17" x14ac:dyDescent="0.25">
      <c r="A281" s="16" t="str">
        <f t="shared" si="4"/>
        <v>26</v>
      </c>
      <c r="B281" s="27" t="s">
        <v>333</v>
      </c>
      <c r="C281" s="28" t="s">
        <v>334</v>
      </c>
      <c r="D281" s="29" t="s">
        <v>27</v>
      </c>
      <c r="E281" s="30" t="s">
        <v>28</v>
      </c>
      <c r="F281" s="31" t="s">
        <v>738</v>
      </c>
      <c r="G281" s="32" t="s">
        <v>738</v>
      </c>
      <c r="H281" s="33" t="s">
        <v>738</v>
      </c>
      <c r="I281" s="34" t="s">
        <v>738</v>
      </c>
      <c r="J281" s="31">
        <v>2080</v>
      </c>
      <c r="K281" s="32">
        <v>171.24</v>
      </c>
      <c r="L281" s="33">
        <v>9898.1319999999996</v>
      </c>
      <c r="M281" s="35">
        <v>7535.8620000000001</v>
      </c>
      <c r="N281" s="36" t="s">
        <v>738</v>
      </c>
      <c r="O281" s="32" t="s">
        <v>738</v>
      </c>
      <c r="P281" s="33" t="s">
        <v>738</v>
      </c>
      <c r="Q281" s="35" t="s">
        <v>738</v>
      </c>
    </row>
    <row r="282" spans="1:17" x14ac:dyDescent="0.25">
      <c r="A282" s="16" t="str">
        <f t="shared" si="4"/>
        <v>26</v>
      </c>
      <c r="B282" s="27" t="s">
        <v>333</v>
      </c>
      <c r="C282" s="28" t="s">
        <v>334</v>
      </c>
      <c r="D282" s="29" t="s">
        <v>15</v>
      </c>
      <c r="E282" s="30" t="s">
        <v>16</v>
      </c>
      <c r="F282" s="31">
        <v>840</v>
      </c>
      <c r="G282" s="32">
        <v>15.76</v>
      </c>
      <c r="H282" s="33">
        <v>453.16</v>
      </c>
      <c r="I282" s="34">
        <v>591.85900000000004</v>
      </c>
      <c r="J282" s="31">
        <v>800</v>
      </c>
      <c r="K282" s="32">
        <v>15</v>
      </c>
      <c r="L282" s="33">
        <v>764.91700000000003</v>
      </c>
      <c r="M282" s="35">
        <v>607.91099999999994</v>
      </c>
      <c r="N282" s="36" t="s">
        <v>738</v>
      </c>
      <c r="O282" s="32" t="s">
        <v>738</v>
      </c>
      <c r="P282" s="33" t="s">
        <v>738</v>
      </c>
      <c r="Q282" s="35" t="s">
        <v>738</v>
      </c>
    </row>
    <row r="283" spans="1:17" x14ac:dyDescent="0.25">
      <c r="A283" s="16" t="str">
        <f t="shared" si="4"/>
        <v>26</v>
      </c>
      <c r="B283" s="27" t="s">
        <v>335</v>
      </c>
      <c r="C283" s="28" t="s">
        <v>336</v>
      </c>
      <c r="D283" s="29" t="s">
        <v>27</v>
      </c>
      <c r="E283" s="30" t="s">
        <v>28</v>
      </c>
      <c r="F283" s="31" t="s">
        <v>738</v>
      </c>
      <c r="G283" s="32" t="s">
        <v>738</v>
      </c>
      <c r="H283" s="33" t="s">
        <v>738</v>
      </c>
      <c r="I283" s="34" t="s">
        <v>738</v>
      </c>
      <c r="J283" s="31">
        <v>1760</v>
      </c>
      <c r="K283" s="32">
        <v>131.96</v>
      </c>
      <c r="L283" s="33">
        <v>10315.280000000001</v>
      </c>
      <c r="M283" s="35">
        <v>7559.1840000000002</v>
      </c>
      <c r="N283" s="36" t="s">
        <v>738</v>
      </c>
      <c r="O283" s="32" t="s">
        <v>738</v>
      </c>
      <c r="P283" s="33" t="s">
        <v>738</v>
      </c>
      <c r="Q283" s="35" t="s">
        <v>738</v>
      </c>
    </row>
    <row r="284" spans="1:17" x14ac:dyDescent="0.25">
      <c r="A284" s="16" t="str">
        <f t="shared" si="4"/>
        <v>26</v>
      </c>
      <c r="B284" s="27" t="s">
        <v>335</v>
      </c>
      <c r="C284" s="28" t="s">
        <v>336</v>
      </c>
      <c r="D284" s="29" t="s">
        <v>724</v>
      </c>
      <c r="E284" s="30" t="s">
        <v>725</v>
      </c>
      <c r="F284" s="31">
        <v>9160</v>
      </c>
      <c r="G284" s="32">
        <v>141.80000000000001</v>
      </c>
      <c r="H284" s="33">
        <v>4230.3999999999996</v>
      </c>
      <c r="I284" s="34">
        <v>7464.2520000000004</v>
      </c>
      <c r="J284" s="31">
        <v>2760</v>
      </c>
      <c r="K284" s="32">
        <v>44.88</v>
      </c>
      <c r="L284" s="33">
        <v>3005.7040000000002</v>
      </c>
      <c r="M284" s="35">
        <v>2483.8150000000001</v>
      </c>
      <c r="N284" s="36" t="s">
        <v>738</v>
      </c>
      <c r="O284" s="32" t="s">
        <v>738</v>
      </c>
      <c r="P284" s="33" t="s">
        <v>738</v>
      </c>
      <c r="Q284" s="35" t="s">
        <v>738</v>
      </c>
    </row>
    <row r="285" spans="1:17" x14ac:dyDescent="0.25">
      <c r="A285" s="16" t="str">
        <f t="shared" si="4"/>
        <v>26</v>
      </c>
      <c r="B285" s="27" t="s">
        <v>335</v>
      </c>
      <c r="C285" s="28" t="s">
        <v>336</v>
      </c>
      <c r="D285" s="29" t="s">
        <v>153</v>
      </c>
      <c r="E285" s="30" t="s">
        <v>154</v>
      </c>
      <c r="F285" s="31" t="s">
        <v>738</v>
      </c>
      <c r="G285" s="32" t="s">
        <v>738</v>
      </c>
      <c r="H285" s="33" t="s">
        <v>738</v>
      </c>
      <c r="I285" s="34" t="s">
        <v>738</v>
      </c>
      <c r="J285" s="31">
        <v>480</v>
      </c>
      <c r="K285" s="32">
        <v>9.7200000000000006</v>
      </c>
      <c r="L285" s="33">
        <v>420.30099999999999</v>
      </c>
      <c r="M285" s="35">
        <v>333.87299999999999</v>
      </c>
      <c r="N285" s="36" t="s">
        <v>738</v>
      </c>
      <c r="O285" s="32" t="s">
        <v>738</v>
      </c>
      <c r="P285" s="33" t="s">
        <v>738</v>
      </c>
      <c r="Q285" s="35" t="s">
        <v>738</v>
      </c>
    </row>
    <row r="286" spans="1:17" x14ac:dyDescent="0.25">
      <c r="A286" s="16" t="str">
        <f t="shared" si="4"/>
        <v>26</v>
      </c>
      <c r="B286" s="27" t="s">
        <v>335</v>
      </c>
      <c r="C286" s="28" t="s">
        <v>336</v>
      </c>
      <c r="D286" s="29" t="s">
        <v>15</v>
      </c>
      <c r="E286" s="30" t="s">
        <v>16</v>
      </c>
      <c r="F286" s="31">
        <v>70960</v>
      </c>
      <c r="G286" s="32">
        <v>1175.92</v>
      </c>
      <c r="H286" s="33">
        <v>30935.578000000001</v>
      </c>
      <c r="I286" s="34">
        <v>55715.764999999999</v>
      </c>
      <c r="J286" s="31">
        <v>21680</v>
      </c>
      <c r="K286" s="32">
        <v>391.56</v>
      </c>
      <c r="L286" s="33">
        <v>23044.762999999999</v>
      </c>
      <c r="M286" s="35">
        <v>18726.998</v>
      </c>
      <c r="N286" s="36">
        <v>3040</v>
      </c>
      <c r="O286" s="32">
        <v>40.200000000000003</v>
      </c>
      <c r="P286" s="33">
        <v>3022.6750000000002</v>
      </c>
      <c r="Q286" s="35">
        <v>1425.74</v>
      </c>
    </row>
    <row r="287" spans="1:17" x14ac:dyDescent="0.25">
      <c r="A287" s="16" t="str">
        <f t="shared" si="4"/>
        <v>26</v>
      </c>
      <c r="B287" s="27" t="s">
        <v>337</v>
      </c>
      <c r="C287" s="28" t="s">
        <v>338</v>
      </c>
      <c r="D287" s="29" t="s">
        <v>15</v>
      </c>
      <c r="E287" s="30" t="s">
        <v>16</v>
      </c>
      <c r="F287" s="31">
        <v>1360</v>
      </c>
      <c r="G287" s="32">
        <v>22.24</v>
      </c>
      <c r="H287" s="33">
        <v>572.28</v>
      </c>
      <c r="I287" s="34">
        <v>1157.8489999999999</v>
      </c>
      <c r="J287" s="31">
        <v>2480</v>
      </c>
      <c r="K287" s="32">
        <v>25.84</v>
      </c>
      <c r="L287" s="33">
        <v>2728.5320000000002</v>
      </c>
      <c r="M287" s="35">
        <v>1969.2639999999999</v>
      </c>
      <c r="N287" s="36">
        <v>2040</v>
      </c>
      <c r="O287" s="32">
        <v>25.12</v>
      </c>
      <c r="P287" s="33">
        <v>2042.646</v>
      </c>
      <c r="Q287" s="35">
        <v>836.6</v>
      </c>
    </row>
    <row r="288" spans="1:17" x14ac:dyDescent="0.25">
      <c r="A288" s="16" t="str">
        <f t="shared" si="4"/>
        <v>26</v>
      </c>
      <c r="B288" s="27" t="s">
        <v>339</v>
      </c>
      <c r="C288" s="28" t="s">
        <v>340</v>
      </c>
      <c r="D288" s="29" t="s">
        <v>724</v>
      </c>
      <c r="E288" s="30" t="s">
        <v>725</v>
      </c>
      <c r="F288" s="31">
        <v>1320</v>
      </c>
      <c r="G288" s="32">
        <v>18.239999999999998</v>
      </c>
      <c r="H288" s="33">
        <v>500.596</v>
      </c>
      <c r="I288" s="34">
        <v>876.75599999999997</v>
      </c>
      <c r="J288" s="31">
        <v>1960</v>
      </c>
      <c r="K288" s="32">
        <v>22.36</v>
      </c>
      <c r="L288" s="33">
        <v>1953.48</v>
      </c>
      <c r="M288" s="35">
        <v>1443.1880000000001</v>
      </c>
      <c r="N288" s="36">
        <v>480</v>
      </c>
      <c r="O288" s="32">
        <v>4.88</v>
      </c>
      <c r="P288" s="33">
        <v>609.87900000000002</v>
      </c>
      <c r="Q288" s="35">
        <v>267.89100000000002</v>
      </c>
    </row>
    <row r="289" spans="1:17" x14ac:dyDescent="0.25">
      <c r="A289" s="16" t="str">
        <f t="shared" si="4"/>
        <v>26</v>
      </c>
      <c r="B289" s="27" t="s">
        <v>339</v>
      </c>
      <c r="C289" s="28" t="s">
        <v>340</v>
      </c>
      <c r="D289" s="29" t="s">
        <v>15</v>
      </c>
      <c r="E289" s="30" t="s">
        <v>16</v>
      </c>
      <c r="F289" s="31">
        <v>22080</v>
      </c>
      <c r="G289" s="32">
        <v>322.52</v>
      </c>
      <c r="H289" s="33">
        <v>9817.77</v>
      </c>
      <c r="I289" s="34">
        <v>16246.11</v>
      </c>
      <c r="J289" s="31">
        <v>21520</v>
      </c>
      <c r="K289" s="32">
        <v>298.36</v>
      </c>
      <c r="L289" s="33">
        <v>22412.5</v>
      </c>
      <c r="M289" s="35">
        <v>16553.810000000001</v>
      </c>
      <c r="N289" s="36">
        <v>4720</v>
      </c>
      <c r="O289" s="32">
        <v>49.08</v>
      </c>
      <c r="P289" s="33">
        <v>6220.3440000000001</v>
      </c>
      <c r="Q289" s="35">
        <v>2895.826</v>
      </c>
    </row>
    <row r="290" spans="1:17" x14ac:dyDescent="0.25">
      <c r="A290" s="16" t="str">
        <f t="shared" si="4"/>
        <v>26</v>
      </c>
      <c r="B290" s="27" t="s">
        <v>341</v>
      </c>
      <c r="C290" s="28" t="s">
        <v>342</v>
      </c>
      <c r="D290" s="29" t="s">
        <v>27</v>
      </c>
      <c r="E290" s="30" t="s">
        <v>28</v>
      </c>
      <c r="F290" s="31">
        <v>24076</v>
      </c>
      <c r="G290" s="32">
        <v>1642.4359999999999</v>
      </c>
      <c r="H290" s="33">
        <v>67175.095000000001</v>
      </c>
      <c r="I290" s="34">
        <v>76877.176000000007</v>
      </c>
      <c r="J290" s="31">
        <v>174520</v>
      </c>
      <c r="K290" s="32">
        <v>12166.04</v>
      </c>
      <c r="L290" s="33">
        <v>719815.96499999997</v>
      </c>
      <c r="M290" s="35">
        <v>525419.55200000003</v>
      </c>
      <c r="N290" s="36">
        <v>61964</v>
      </c>
      <c r="O290" s="32">
        <v>4662.0200000000004</v>
      </c>
      <c r="P290" s="33">
        <v>297689.74099999998</v>
      </c>
      <c r="Q290" s="35">
        <v>138595.538</v>
      </c>
    </row>
    <row r="291" spans="1:17" x14ac:dyDescent="0.25">
      <c r="A291" s="16" t="str">
        <f t="shared" si="4"/>
        <v>26</v>
      </c>
      <c r="B291" s="27" t="s">
        <v>341</v>
      </c>
      <c r="C291" s="28" t="s">
        <v>342</v>
      </c>
      <c r="D291" s="29" t="s">
        <v>55</v>
      </c>
      <c r="E291" s="30" t="s">
        <v>56</v>
      </c>
      <c r="F291" s="31">
        <v>4480</v>
      </c>
      <c r="G291" s="32">
        <v>328.76</v>
      </c>
      <c r="H291" s="33">
        <v>12900.907999999999</v>
      </c>
      <c r="I291" s="34">
        <v>14543.962</v>
      </c>
      <c r="J291" s="31">
        <v>21260</v>
      </c>
      <c r="K291" s="32">
        <v>1484.42</v>
      </c>
      <c r="L291" s="33">
        <v>88368.551000000007</v>
      </c>
      <c r="M291" s="35">
        <v>66847.070000000007</v>
      </c>
      <c r="N291" s="36">
        <v>5912</v>
      </c>
      <c r="O291" s="32">
        <v>433.24</v>
      </c>
      <c r="P291" s="33">
        <v>29541.859</v>
      </c>
      <c r="Q291" s="35">
        <v>13525.894</v>
      </c>
    </row>
    <row r="292" spans="1:17" x14ac:dyDescent="0.25">
      <c r="A292" s="16" t="str">
        <f t="shared" si="4"/>
        <v>26</v>
      </c>
      <c r="B292" s="27" t="s">
        <v>341</v>
      </c>
      <c r="C292" s="28" t="s">
        <v>342</v>
      </c>
      <c r="D292" s="29" t="s">
        <v>15</v>
      </c>
      <c r="E292" s="30" t="s">
        <v>16</v>
      </c>
      <c r="F292" s="31">
        <v>4680</v>
      </c>
      <c r="G292" s="32">
        <v>74.28</v>
      </c>
      <c r="H292" s="33">
        <v>1426.0809999999999</v>
      </c>
      <c r="I292" s="34">
        <v>3606.12</v>
      </c>
      <c r="J292" s="31">
        <v>1360</v>
      </c>
      <c r="K292" s="32">
        <v>36.32</v>
      </c>
      <c r="L292" s="33">
        <v>1891.867</v>
      </c>
      <c r="M292" s="35">
        <v>1494.777</v>
      </c>
      <c r="N292" s="36" t="s">
        <v>738</v>
      </c>
      <c r="O292" s="32" t="s">
        <v>738</v>
      </c>
      <c r="P292" s="33" t="s">
        <v>738</v>
      </c>
      <c r="Q292" s="35" t="s">
        <v>738</v>
      </c>
    </row>
    <row r="293" spans="1:17" x14ac:dyDescent="0.25">
      <c r="A293" s="16" t="str">
        <f t="shared" si="4"/>
        <v>26</v>
      </c>
      <c r="B293" s="27" t="s">
        <v>343</v>
      </c>
      <c r="C293" s="28" t="s">
        <v>344</v>
      </c>
      <c r="D293" s="29" t="s">
        <v>15</v>
      </c>
      <c r="E293" s="30" t="s">
        <v>16</v>
      </c>
      <c r="F293" s="31" t="s">
        <v>738</v>
      </c>
      <c r="G293" s="32" t="s">
        <v>738</v>
      </c>
      <c r="H293" s="33" t="s">
        <v>738</v>
      </c>
      <c r="I293" s="34" t="s">
        <v>738</v>
      </c>
      <c r="J293" s="31">
        <v>1320</v>
      </c>
      <c r="K293" s="32">
        <v>20.16</v>
      </c>
      <c r="L293" s="33">
        <v>1510.9349999999999</v>
      </c>
      <c r="M293" s="35">
        <v>1192.355</v>
      </c>
      <c r="N293" s="36" t="s">
        <v>738</v>
      </c>
      <c r="O293" s="32" t="s">
        <v>738</v>
      </c>
      <c r="P293" s="33" t="s">
        <v>738</v>
      </c>
      <c r="Q293" s="35" t="s">
        <v>738</v>
      </c>
    </row>
    <row r="294" spans="1:17" x14ac:dyDescent="0.25">
      <c r="A294" s="16" t="str">
        <f t="shared" si="4"/>
        <v>26</v>
      </c>
      <c r="B294" s="27" t="s">
        <v>811</v>
      </c>
      <c r="C294" s="28" t="s">
        <v>812</v>
      </c>
      <c r="D294" s="29" t="s">
        <v>15</v>
      </c>
      <c r="E294" s="30" t="s">
        <v>16</v>
      </c>
      <c r="F294" s="31" t="s">
        <v>738</v>
      </c>
      <c r="G294" s="32" t="s">
        <v>738</v>
      </c>
      <c r="H294" s="33" t="s">
        <v>738</v>
      </c>
      <c r="I294" s="34" t="s">
        <v>738</v>
      </c>
      <c r="J294" s="31">
        <v>520</v>
      </c>
      <c r="K294" s="32">
        <v>5.52</v>
      </c>
      <c r="L294" s="33">
        <v>582.28</v>
      </c>
      <c r="M294" s="35">
        <v>371.01400000000001</v>
      </c>
      <c r="N294" s="36" t="s">
        <v>738</v>
      </c>
      <c r="O294" s="32" t="s">
        <v>738</v>
      </c>
      <c r="P294" s="33" t="s">
        <v>738</v>
      </c>
      <c r="Q294" s="35" t="s">
        <v>738</v>
      </c>
    </row>
    <row r="295" spans="1:17" x14ac:dyDescent="0.25">
      <c r="A295" s="16" t="str">
        <f t="shared" si="4"/>
        <v>26</v>
      </c>
      <c r="B295" s="27" t="s">
        <v>345</v>
      </c>
      <c r="C295" s="28" t="s">
        <v>346</v>
      </c>
      <c r="D295" s="29" t="s">
        <v>724</v>
      </c>
      <c r="E295" s="30" t="s">
        <v>725</v>
      </c>
      <c r="F295" s="31">
        <v>440</v>
      </c>
      <c r="G295" s="32">
        <v>6.24</v>
      </c>
      <c r="H295" s="33">
        <v>225.52</v>
      </c>
      <c r="I295" s="34">
        <v>319.67</v>
      </c>
      <c r="J295" s="31">
        <v>1480</v>
      </c>
      <c r="K295" s="32">
        <v>18.239999999999998</v>
      </c>
      <c r="L295" s="33">
        <v>1454.4739999999999</v>
      </c>
      <c r="M295" s="35">
        <v>1081.5709999999999</v>
      </c>
      <c r="N295" s="36">
        <v>520</v>
      </c>
      <c r="O295" s="32">
        <v>4.4400000000000004</v>
      </c>
      <c r="P295" s="33">
        <v>767.74400000000003</v>
      </c>
      <c r="Q295" s="35">
        <v>210.053</v>
      </c>
    </row>
    <row r="296" spans="1:17" x14ac:dyDescent="0.25">
      <c r="A296" s="16" t="str">
        <f t="shared" si="4"/>
        <v>26</v>
      </c>
      <c r="B296" s="27" t="s">
        <v>345</v>
      </c>
      <c r="C296" s="28" t="s">
        <v>346</v>
      </c>
      <c r="D296" s="29" t="s">
        <v>15</v>
      </c>
      <c r="E296" s="30" t="s">
        <v>16</v>
      </c>
      <c r="F296" s="31">
        <v>4400</v>
      </c>
      <c r="G296" s="32">
        <v>60.84</v>
      </c>
      <c r="H296" s="33">
        <v>2488.1999999999998</v>
      </c>
      <c r="I296" s="34">
        <v>3224.7150000000001</v>
      </c>
      <c r="J296" s="31">
        <v>11240</v>
      </c>
      <c r="K296" s="32">
        <v>137.04</v>
      </c>
      <c r="L296" s="33">
        <v>10252.691999999999</v>
      </c>
      <c r="M296" s="35">
        <v>7462.884</v>
      </c>
      <c r="N296" s="36">
        <v>7920</v>
      </c>
      <c r="O296" s="32">
        <v>73.48</v>
      </c>
      <c r="P296" s="33">
        <v>11571.351000000001</v>
      </c>
      <c r="Q296" s="35">
        <v>3061.8490000000002</v>
      </c>
    </row>
    <row r="297" spans="1:17" x14ac:dyDescent="0.25">
      <c r="A297" s="16" t="str">
        <f t="shared" si="4"/>
        <v>26</v>
      </c>
      <c r="B297" s="27" t="s">
        <v>347</v>
      </c>
      <c r="C297" s="28" t="s">
        <v>348</v>
      </c>
      <c r="D297" s="29" t="s">
        <v>724</v>
      </c>
      <c r="E297" s="30" t="s">
        <v>725</v>
      </c>
      <c r="F297" s="31">
        <v>3280</v>
      </c>
      <c r="G297" s="32">
        <v>55.24</v>
      </c>
      <c r="H297" s="33">
        <v>2017.6880000000001</v>
      </c>
      <c r="I297" s="34">
        <v>2751.8649999999998</v>
      </c>
      <c r="J297" s="31">
        <v>3680</v>
      </c>
      <c r="K297" s="32">
        <v>52.76</v>
      </c>
      <c r="L297" s="33">
        <v>3880.4380000000001</v>
      </c>
      <c r="M297" s="35">
        <v>2999.4409999999998</v>
      </c>
      <c r="N297" s="36">
        <v>400</v>
      </c>
      <c r="O297" s="32">
        <v>5.2</v>
      </c>
      <c r="P297" s="33">
        <v>554.35199999999998</v>
      </c>
      <c r="Q297" s="35">
        <v>261.82499999999999</v>
      </c>
    </row>
    <row r="298" spans="1:17" x14ac:dyDescent="0.25">
      <c r="A298" s="16" t="str">
        <f t="shared" si="4"/>
        <v>26</v>
      </c>
      <c r="B298" s="27" t="s">
        <v>347</v>
      </c>
      <c r="C298" s="28" t="s">
        <v>348</v>
      </c>
      <c r="D298" s="29" t="s">
        <v>15</v>
      </c>
      <c r="E298" s="30" t="s">
        <v>16</v>
      </c>
      <c r="F298" s="31">
        <v>31760</v>
      </c>
      <c r="G298" s="32">
        <v>530.72</v>
      </c>
      <c r="H298" s="33">
        <v>18797.401000000002</v>
      </c>
      <c r="I298" s="34">
        <v>25933.133999999998</v>
      </c>
      <c r="J298" s="31">
        <v>29040</v>
      </c>
      <c r="K298" s="32">
        <v>450.12</v>
      </c>
      <c r="L298" s="33">
        <v>31497.482</v>
      </c>
      <c r="M298" s="35">
        <v>24391.753000000001</v>
      </c>
      <c r="N298" s="36">
        <v>4320</v>
      </c>
      <c r="O298" s="32">
        <v>50.68</v>
      </c>
      <c r="P298" s="33">
        <v>6210.9350000000004</v>
      </c>
      <c r="Q298" s="35">
        <v>2994.7269999999999</v>
      </c>
    </row>
    <row r="299" spans="1:17" x14ac:dyDescent="0.25">
      <c r="A299" s="16" t="str">
        <f t="shared" si="4"/>
        <v>26</v>
      </c>
      <c r="B299" s="27" t="s">
        <v>349</v>
      </c>
      <c r="C299" s="28" t="s">
        <v>350</v>
      </c>
      <c r="D299" s="29" t="s">
        <v>724</v>
      </c>
      <c r="E299" s="30" t="s">
        <v>725</v>
      </c>
      <c r="F299" s="31" t="s">
        <v>738</v>
      </c>
      <c r="G299" s="32" t="s">
        <v>738</v>
      </c>
      <c r="H299" s="33" t="s">
        <v>738</v>
      </c>
      <c r="I299" s="34" t="s">
        <v>738</v>
      </c>
      <c r="J299" s="31">
        <v>480</v>
      </c>
      <c r="K299" s="32">
        <v>6.24</v>
      </c>
      <c r="L299" s="33">
        <v>429.73200000000003</v>
      </c>
      <c r="M299" s="35">
        <v>308.262</v>
      </c>
      <c r="N299" s="36" t="s">
        <v>738</v>
      </c>
      <c r="O299" s="32" t="s">
        <v>738</v>
      </c>
      <c r="P299" s="33" t="s">
        <v>738</v>
      </c>
      <c r="Q299" s="35" t="s">
        <v>738</v>
      </c>
    </row>
    <row r="300" spans="1:17" x14ac:dyDescent="0.25">
      <c r="A300" s="16" t="str">
        <f t="shared" si="4"/>
        <v>26</v>
      </c>
      <c r="B300" s="27" t="s">
        <v>349</v>
      </c>
      <c r="C300" s="28" t="s">
        <v>350</v>
      </c>
      <c r="D300" s="29" t="s">
        <v>15</v>
      </c>
      <c r="E300" s="30" t="s">
        <v>16</v>
      </c>
      <c r="F300" s="31">
        <v>1320</v>
      </c>
      <c r="G300" s="32">
        <v>15.36</v>
      </c>
      <c r="H300" s="33">
        <v>719.6</v>
      </c>
      <c r="I300" s="34">
        <v>847.01099999999997</v>
      </c>
      <c r="J300" s="31">
        <v>9120</v>
      </c>
      <c r="K300" s="32">
        <v>148.28</v>
      </c>
      <c r="L300" s="33">
        <v>11417.64</v>
      </c>
      <c r="M300" s="35">
        <v>7988.12</v>
      </c>
      <c r="N300" s="36">
        <v>2800</v>
      </c>
      <c r="O300" s="32">
        <v>22.64</v>
      </c>
      <c r="P300" s="33">
        <v>3871.4609999999998</v>
      </c>
      <c r="Q300" s="35">
        <v>1874.9590000000001</v>
      </c>
    </row>
    <row r="301" spans="1:17" x14ac:dyDescent="0.25">
      <c r="A301" s="16" t="str">
        <f t="shared" si="4"/>
        <v>26</v>
      </c>
      <c r="B301" s="27" t="s">
        <v>351</v>
      </c>
      <c r="C301" s="28" t="s">
        <v>352</v>
      </c>
      <c r="D301" s="29" t="s">
        <v>724</v>
      </c>
      <c r="E301" s="30" t="s">
        <v>725</v>
      </c>
      <c r="F301" s="31" t="s">
        <v>738</v>
      </c>
      <c r="G301" s="32" t="s">
        <v>738</v>
      </c>
      <c r="H301" s="33" t="s">
        <v>738</v>
      </c>
      <c r="I301" s="34" t="s">
        <v>738</v>
      </c>
      <c r="J301" s="31">
        <v>600</v>
      </c>
      <c r="K301" s="32">
        <v>5.72</v>
      </c>
      <c r="L301" s="33">
        <v>474.8</v>
      </c>
      <c r="M301" s="35">
        <v>339.60199999999998</v>
      </c>
      <c r="N301" s="36" t="s">
        <v>738</v>
      </c>
      <c r="O301" s="32" t="s">
        <v>738</v>
      </c>
      <c r="P301" s="33" t="s">
        <v>738</v>
      </c>
      <c r="Q301" s="35" t="s">
        <v>738</v>
      </c>
    </row>
    <row r="302" spans="1:17" x14ac:dyDescent="0.25">
      <c r="A302" s="16" t="str">
        <f t="shared" si="4"/>
        <v>26</v>
      </c>
      <c r="B302" s="27" t="s">
        <v>351</v>
      </c>
      <c r="C302" s="28" t="s">
        <v>352</v>
      </c>
      <c r="D302" s="29" t="s">
        <v>15</v>
      </c>
      <c r="E302" s="30" t="s">
        <v>16</v>
      </c>
      <c r="F302" s="31">
        <v>3240</v>
      </c>
      <c r="G302" s="32">
        <v>38.68</v>
      </c>
      <c r="H302" s="33">
        <v>1251.44</v>
      </c>
      <c r="I302" s="34">
        <v>2010.058</v>
      </c>
      <c r="J302" s="31">
        <v>8280</v>
      </c>
      <c r="K302" s="32">
        <v>94.16</v>
      </c>
      <c r="L302" s="33">
        <v>7624.2449999999999</v>
      </c>
      <c r="M302" s="35">
        <v>5619.11</v>
      </c>
      <c r="N302" s="36">
        <v>2000</v>
      </c>
      <c r="O302" s="32">
        <v>17.52</v>
      </c>
      <c r="P302" s="33">
        <v>2172.88</v>
      </c>
      <c r="Q302" s="35">
        <v>1008.715</v>
      </c>
    </row>
    <row r="303" spans="1:17" x14ac:dyDescent="0.25">
      <c r="A303" s="16" t="str">
        <f t="shared" si="4"/>
        <v>26</v>
      </c>
      <c r="B303" s="27" t="s">
        <v>353</v>
      </c>
      <c r="C303" s="28" t="s">
        <v>354</v>
      </c>
      <c r="D303" s="29" t="s">
        <v>724</v>
      </c>
      <c r="E303" s="30" t="s">
        <v>725</v>
      </c>
      <c r="F303" s="31">
        <v>5800</v>
      </c>
      <c r="G303" s="32">
        <v>82.2</v>
      </c>
      <c r="H303" s="33">
        <v>3085.76</v>
      </c>
      <c r="I303" s="34">
        <v>4248.1689999999999</v>
      </c>
      <c r="J303" s="31">
        <v>6000</v>
      </c>
      <c r="K303" s="32">
        <v>75.599999999999994</v>
      </c>
      <c r="L303" s="33">
        <v>5840.12</v>
      </c>
      <c r="M303" s="35">
        <v>4479.1549999999997</v>
      </c>
      <c r="N303" s="36" t="s">
        <v>738</v>
      </c>
      <c r="O303" s="32" t="s">
        <v>738</v>
      </c>
      <c r="P303" s="33" t="s">
        <v>738</v>
      </c>
      <c r="Q303" s="35" t="s">
        <v>738</v>
      </c>
    </row>
    <row r="304" spans="1:17" x14ac:dyDescent="0.25">
      <c r="A304" s="16" t="str">
        <f t="shared" si="4"/>
        <v>26</v>
      </c>
      <c r="B304" s="27" t="s">
        <v>353</v>
      </c>
      <c r="C304" s="28" t="s">
        <v>354</v>
      </c>
      <c r="D304" s="29" t="s">
        <v>15</v>
      </c>
      <c r="E304" s="30" t="s">
        <v>16</v>
      </c>
      <c r="F304" s="31">
        <v>36960</v>
      </c>
      <c r="G304" s="32">
        <v>502.04</v>
      </c>
      <c r="H304" s="33">
        <v>17885.72</v>
      </c>
      <c r="I304" s="34">
        <v>25886.946</v>
      </c>
      <c r="J304" s="31">
        <v>33160</v>
      </c>
      <c r="K304" s="32">
        <v>419.96</v>
      </c>
      <c r="L304" s="33">
        <v>31474.587</v>
      </c>
      <c r="M304" s="35">
        <v>24338.121999999999</v>
      </c>
      <c r="N304" s="36">
        <v>3720</v>
      </c>
      <c r="O304" s="32">
        <v>39.4</v>
      </c>
      <c r="P304" s="33">
        <v>4979.5119999999997</v>
      </c>
      <c r="Q304" s="35">
        <v>2218.4949999999999</v>
      </c>
    </row>
    <row r="305" spans="1:17" x14ac:dyDescent="0.25">
      <c r="A305" s="16" t="str">
        <f t="shared" si="4"/>
        <v>26</v>
      </c>
      <c r="B305" s="27" t="s">
        <v>355</v>
      </c>
      <c r="C305" s="28" t="s">
        <v>356</v>
      </c>
      <c r="D305" s="29" t="s">
        <v>15</v>
      </c>
      <c r="E305" s="30" t="s">
        <v>16</v>
      </c>
      <c r="F305" s="31">
        <v>1640</v>
      </c>
      <c r="G305" s="32">
        <v>20.84</v>
      </c>
      <c r="H305" s="33">
        <v>692.21799999999996</v>
      </c>
      <c r="I305" s="34">
        <v>958.38599999999997</v>
      </c>
      <c r="J305" s="31">
        <v>4640</v>
      </c>
      <c r="K305" s="32">
        <v>42.52</v>
      </c>
      <c r="L305" s="33">
        <v>4579.0309999999999</v>
      </c>
      <c r="M305" s="35">
        <v>3182.08</v>
      </c>
      <c r="N305" s="36">
        <v>3440</v>
      </c>
      <c r="O305" s="32">
        <v>23.72</v>
      </c>
      <c r="P305" s="33">
        <v>3993.9940000000001</v>
      </c>
      <c r="Q305" s="35">
        <v>1681.921</v>
      </c>
    </row>
    <row r="306" spans="1:17" x14ac:dyDescent="0.25">
      <c r="A306" s="16" t="str">
        <f t="shared" si="4"/>
        <v>27</v>
      </c>
      <c r="B306" s="27" t="s">
        <v>357</v>
      </c>
      <c r="C306" s="28" t="s">
        <v>358</v>
      </c>
      <c r="D306" s="29" t="s">
        <v>15</v>
      </c>
      <c r="E306" s="30" t="s">
        <v>16</v>
      </c>
      <c r="F306" s="31" t="s">
        <v>738</v>
      </c>
      <c r="G306" s="32" t="s">
        <v>738</v>
      </c>
      <c r="H306" s="33" t="s">
        <v>738</v>
      </c>
      <c r="I306" s="34" t="s">
        <v>738</v>
      </c>
      <c r="J306" s="31">
        <v>1240</v>
      </c>
      <c r="K306" s="32">
        <v>23.08</v>
      </c>
      <c r="L306" s="33">
        <v>1376.4659999999999</v>
      </c>
      <c r="M306" s="35">
        <v>1039.377</v>
      </c>
      <c r="N306" s="36" t="s">
        <v>738</v>
      </c>
      <c r="O306" s="32" t="s">
        <v>738</v>
      </c>
      <c r="P306" s="33" t="s">
        <v>738</v>
      </c>
      <c r="Q306" s="35" t="s">
        <v>738</v>
      </c>
    </row>
    <row r="307" spans="1:17" x14ac:dyDescent="0.25">
      <c r="A307" s="16" t="str">
        <f t="shared" si="4"/>
        <v>27</v>
      </c>
      <c r="B307" s="27" t="s">
        <v>359</v>
      </c>
      <c r="C307" s="28" t="s">
        <v>360</v>
      </c>
      <c r="D307" s="29" t="s">
        <v>15</v>
      </c>
      <c r="E307" s="30" t="s">
        <v>16</v>
      </c>
      <c r="F307" s="31">
        <v>440</v>
      </c>
      <c r="G307" s="32">
        <v>6.2</v>
      </c>
      <c r="H307" s="33">
        <v>259.32</v>
      </c>
      <c r="I307" s="34">
        <v>312.05599999999998</v>
      </c>
      <c r="J307" s="31">
        <v>360</v>
      </c>
      <c r="K307" s="32">
        <v>5.24</v>
      </c>
      <c r="L307" s="33">
        <v>318.50599999999997</v>
      </c>
      <c r="M307" s="35">
        <v>244.65199999999999</v>
      </c>
      <c r="N307" s="36" t="s">
        <v>738</v>
      </c>
      <c r="O307" s="32" t="s">
        <v>738</v>
      </c>
      <c r="P307" s="33" t="s">
        <v>738</v>
      </c>
      <c r="Q307" s="35" t="s">
        <v>738</v>
      </c>
    </row>
    <row r="308" spans="1:17" x14ac:dyDescent="0.25">
      <c r="A308" s="16" t="str">
        <f t="shared" si="4"/>
        <v>27</v>
      </c>
      <c r="B308" s="27" t="s">
        <v>361</v>
      </c>
      <c r="C308" s="28" t="s">
        <v>362</v>
      </c>
      <c r="D308" s="29" t="s">
        <v>15</v>
      </c>
      <c r="E308" s="30" t="s">
        <v>16</v>
      </c>
      <c r="F308" s="31">
        <v>1000</v>
      </c>
      <c r="G308" s="32">
        <v>20.6</v>
      </c>
      <c r="H308" s="33">
        <v>891.08</v>
      </c>
      <c r="I308" s="34">
        <v>996.01199999999994</v>
      </c>
      <c r="J308" s="31">
        <v>1600</v>
      </c>
      <c r="K308" s="32">
        <v>25.28</v>
      </c>
      <c r="L308" s="33">
        <v>1524.04</v>
      </c>
      <c r="M308" s="35">
        <v>1202.1569999999999</v>
      </c>
      <c r="N308" s="36" t="s">
        <v>738</v>
      </c>
      <c r="O308" s="32" t="s">
        <v>738</v>
      </c>
      <c r="P308" s="33" t="s">
        <v>738</v>
      </c>
      <c r="Q308" s="35" t="s">
        <v>738</v>
      </c>
    </row>
    <row r="309" spans="1:17" x14ac:dyDescent="0.25">
      <c r="A309" s="16" t="str">
        <f t="shared" si="4"/>
        <v>27</v>
      </c>
      <c r="B309" s="27" t="s">
        <v>363</v>
      </c>
      <c r="C309" s="28" t="s">
        <v>364</v>
      </c>
      <c r="D309" s="29" t="s">
        <v>724</v>
      </c>
      <c r="E309" s="30" t="s">
        <v>725</v>
      </c>
      <c r="F309" s="31">
        <v>560</v>
      </c>
      <c r="G309" s="32">
        <v>10.199999999999999</v>
      </c>
      <c r="H309" s="33">
        <v>404.72</v>
      </c>
      <c r="I309" s="34">
        <v>495.13799999999998</v>
      </c>
      <c r="J309" s="31">
        <v>920</v>
      </c>
      <c r="K309" s="32">
        <v>16.36</v>
      </c>
      <c r="L309" s="33">
        <v>1273.28</v>
      </c>
      <c r="M309" s="35">
        <v>933.85900000000004</v>
      </c>
      <c r="N309" s="36">
        <v>480</v>
      </c>
      <c r="O309" s="32">
        <v>8.68</v>
      </c>
      <c r="P309" s="33">
        <v>745.91</v>
      </c>
      <c r="Q309" s="35">
        <v>306.76400000000001</v>
      </c>
    </row>
    <row r="310" spans="1:17" x14ac:dyDescent="0.25">
      <c r="A310" s="16" t="str">
        <f t="shared" si="4"/>
        <v>27</v>
      </c>
      <c r="B310" s="27" t="s">
        <v>363</v>
      </c>
      <c r="C310" s="28" t="s">
        <v>364</v>
      </c>
      <c r="D310" s="29" t="s">
        <v>15</v>
      </c>
      <c r="E310" s="30" t="s">
        <v>16</v>
      </c>
      <c r="F310" s="31">
        <v>5560</v>
      </c>
      <c r="G310" s="32">
        <v>95.32</v>
      </c>
      <c r="H310" s="33">
        <v>3592.88</v>
      </c>
      <c r="I310" s="34">
        <v>4877.1540000000005</v>
      </c>
      <c r="J310" s="31">
        <v>10440</v>
      </c>
      <c r="K310" s="32">
        <v>174.24</v>
      </c>
      <c r="L310" s="33">
        <v>11682.56</v>
      </c>
      <c r="M310" s="35">
        <v>9038.1849999999995</v>
      </c>
      <c r="N310" s="36">
        <v>3040</v>
      </c>
      <c r="O310" s="32">
        <v>53.16</v>
      </c>
      <c r="P310" s="33">
        <v>4934.0169999999998</v>
      </c>
      <c r="Q310" s="35">
        <v>2382.0929999999998</v>
      </c>
    </row>
    <row r="311" spans="1:17" x14ac:dyDescent="0.25">
      <c r="A311" s="16" t="str">
        <f t="shared" si="4"/>
        <v>27</v>
      </c>
      <c r="B311" s="27" t="s">
        <v>750</v>
      </c>
      <c r="C311" s="28" t="s">
        <v>751</v>
      </c>
      <c r="D311" s="29" t="s">
        <v>15</v>
      </c>
      <c r="E311" s="30" t="s">
        <v>16</v>
      </c>
      <c r="F311" s="31" t="s">
        <v>738</v>
      </c>
      <c r="G311" s="32" t="s">
        <v>738</v>
      </c>
      <c r="H311" s="33" t="s">
        <v>738</v>
      </c>
      <c r="I311" s="34" t="s">
        <v>738</v>
      </c>
      <c r="J311" s="31" t="s">
        <v>738</v>
      </c>
      <c r="K311" s="32" t="s">
        <v>738</v>
      </c>
      <c r="L311" s="33" t="s">
        <v>738</v>
      </c>
      <c r="M311" s="35" t="s">
        <v>738</v>
      </c>
      <c r="N311" s="36">
        <v>560</v>
      </c>
      <c r="O311" s="32">
        <v>4.5599999999999996</v>
      </c>
      <c r="P311" s="33">
        <v>454.77600000000001</v>
      </c>
      <c r="Q311" s="35">
        <v>226.774</v>
      </c>
    </row>
    <row r="312" spans="1:17" x14ac:dyDescent="0.25">
      <c r="A312" s="16" t="str">
        <f t="shared" si="4"/>
        <v>28</v>
      </c>
      <c r="B312" s="27" t="s">
        <v>365</v>
      </c>
      <c r="C312" s="28" t="s">
        <v>366</v>
      </c>
      <c r="D312" s="29" t="s">
        <v>15</v>
      </c>
      <c r="E312" s="30" t="s">
        <v>16</v>
      </c>
      <c r="F312" s="31" t="s">
        <v>738</v>
      </c>
      <c r="G312" s="32" t="s">
        <v>738</v>
      </c>
      <c r="H312" s="33" t="s">
        <v>738</v>
      </c>
      <c r="I312" s="34" t="s">
        <v>738</v>
      </c>
      <c r="J312" s="31" t="s">
        <v>738</v>
      </c>
      <c r="K312" s="32" t="s">
        <v>738</v>
      </c>
      <c r="L312" s="33" t="s">
        <v>738</v>
      </c>
      <c r="M312" s="35" t="s">
        <v>738</v>
      </c>
      <c r="N312" s="36">
        <v>1640</v>
      </c>
      <c r="O312" s="32">
        <v>25.88</v>
      </c>
      <c r="P312" s="33">
        <v>2972.52</v>
      </c>
      <c r="Q312" s="35">
        <v>1216.4570000000001</v>
      </c>
    </row>
    <row r="313" spans="1:17" x14ac:dyDescent="0.25">
      <c r="A313" s="16" t="str">
        <f t="shared" si="4"/>
        <v>28</v>
      </c>
      <c r="B313" s="27" t="s">
        <v>367</v>
      </c>
      <c r="C313" s="28" t="s">
        <v>368</v>
      </c>
      <c r="D313" s="29" t="s">
        <v>15</v>
      </c>
      <c r="E313" s="30" t="s">
        <v>16</v>
      </c>
      <c r="F313" s="31" t="s">
        <v>738</v>
      </c>
      <c r="G313" s="32" t="s">
        <v>738</v>
      </c>
      <c r="H313" s="33" t="s">
        <v>738</v>
      </c>
      <c r="I313" s="34" t="s">
        <v>738</v>
      </c>
      <c r="J313" s="31">
        <v>800</v>
      </c>
      <c r="K313" s="32">
        <v>13.92</v>
      </c>
      <c r="L313" s="33">
        <v>818.28</v>
      </c>
      <c r="M313" s="35">
        <v>641.54300000000001</v>
      </c>
      <c r="N313" s="36">
        <v>1920</v>
      </c>
      <c r="O313" s="32">
        <v>35.479999999999997</v>
      </c>
      <c r="P313" s="33">
        <v>3525.96</v>
      </c>
      <c r="Q313" s="35">
        <v>1475.4570000000001</v>
      </c>
    </row>
    <row r="314" spans="1:17" x14ac:dyDescent="0.25">
      <c r="A314" s="16" t="str">
        <f t="shared" si="4"/>
        <v>28</v>
      </c>
      <c r="B314" s="27" t="s">
        <v>367</v>
      </c>
      <c r="C314" s="28" t="s">
        <v>368</v>
      </c>
      <c r="D314" s="29" t="s">
        <v>83</v>
      </c>
      <c r="E314" s="30" t="s">
        <v>84</v>
      </c>
      <c r="F314" s="31">
        <v>3480</v>
      </c>
      <c r="G314" s="32">
        <v>343.68</v>
      </c>
      <c r="H314" s="33">
        <v>6054.04</v>
      </c>
      <c r="I314" s="34">
        <v>7766.9430000000002</v>
      </c>
      <c r="J314" s="31">
        <v>22800</v>
      </c>
      <c r="K314" s="32">
        <v>2239.1999999999998</v>
      </c>
      <c r="L314" s="33">
        <v>75592.524999999994</v>
      </c>
      <c r="M314" s="35">
        <v>50315.682000000001</v>
      </c>
      <c r="N314" s="36">
        <v>50320</v>
      </c>
      <c r="O314" s="32">
        <v>4856.72</v>
      </c>
      <c r="P314" s="33">
        <v>176232.25099999999</v>
      </c>
      <c r="Q314" s="35">
        <v>70138.047000000006</v>
      </c>
    </row>
    <row r="315" spans="1:17" x14ac:dyDescent="0.25">
      <c r="A315" s="16" t="str">
        <f t="shared" si="4"/>
        <v>28</v>
      </c>
      <c r="B315" s="27" t="s">
        <v>369</v>
      </c>
      <c r="C315" s="28" t="s">
        <v>370</v>
      </c>
      <c r="D315" s="29" t="s">
        <v>7</v>
      </c>
      <c r="E315" s="30" t="s">
        <v>8</v>
      </c>
      <c r="F315" s="31">
        <v>19948</v>
      </c>
      <c r="G315" s="32">
        <v>2141.2939999999999</v>
      </c>
      <c r="H315" s="33">
        <v>15896.944</v>
      </c>
      <c r="I315" s="34">
        <v>61888.057000000001</v>
      </c>
      <c r="J315" s="31">
        <v>53532</v>
      </c>
      <c r="K315" s="32">
        <v>5773.7340000000004</v>
      </c>
      <c r="L315" s="33">
        <v>210833.98199999999</v>
      </c>
      <c r="M315" s="35">
        <v>154920.13</v>
      </c>
      <c r="N315" s="36">
        <v>88954</v>
      </c>
      <c r="O315" s="32">
        <v>9374.9950000000008</v>
      </c>
      <c r="P315" s="33">
        <v>461636.266</v>
      </c>
      <c r="Q315" s="35">
        <v>185760.99799999999</v>
      </c>
    </row>
    <row r="316" spans="1:17" x14ac:dyDescent="0.25">
      <c r="A316" s="16" t="str">
        <f t="shared" si="4"/>
        <v>28</v>
      </c>
      <c r="B316" s="27" t="s">
        <v>369</v>
      </c>
      <c r="C316" s="28" t="s">
        <v>370</v>
      </c>
      <c r="D316" s="29" t="s">
        <v>15</v>
      </c>
      <c r="E316" s="30" t="s">
        <v>16</v>
      </c>
      <c r="F316" s="31">
        <v>1400</v>
      </c>
      <c r="G316" s="32">
        <v>31.12</v>
      </c>
      <c r="H316" s="33">
        <v>916.87400000000002</v>
      </c>
      <c r="I316" s="34">
        <v>1398.9780000000001</v>
      </c>
      <c r="J316" s="31">
        <v>1480</v>
      </c>
      <c r="K316" s="32">
        <v>30.76</v>
      </c>
      <c r="L316" s="33">
        <v>1068.0450000000001</v>
      </c>
      <c r="M316" s="35">
        <v>750.08900000000006</v>
      </c>
      <c r="N316" s="36">
        <v>1360</v>
      </c>
      <c r="O316" s="32">
        <v>53.04</v>
      </c>
      <c r="P316" s="33">
        <v>2761.652</v>
      </c>
      <c r="Q316" s="35">
        <v>1189.701</v>
      </c>
    </row>
    <row r="317" spans="1:17" x14ac:dyDescent="0.25">
      <c r="A317" s="16" t="str">
        <f t="shared" si="4"/>
        <v>28</v>
      </c>
      <c r="B317" s="27" t="s">
        <v>369</v>
      </c>
      <c r="C317" s="28" t="s">
        <v>370</v>
      </c>
      <c r="D317" s="29" t="s">
        <v>83</v>
      </c>
      <c r="E317" s="30" t="s">
        <v>84</v>
      </c>
      <c r="F317" s="31" t="s">
        <v>738</v>
      </c>
      <c r="G317" s="32" t="s">
        <v>738</v>
      </c>
      <c r="H317" s="33" t="s">
        <v>738</v>
      </c>
      <c r="I317" s="34" t="s">
        <v>738</v>
      </c>
      <c r="J317" s="31">
        <v>3200</v>
      </c>
      <c r="K317" s="32">
        <v>289.88</v>
      </c>
      <c r="L317" s="33">
        <v>9720.0079999999998</v>
      </c>
      <c r="M317" s="35">
        <v>6185.8770000000004</v>
      </c>
      <c r="N317" s="36">
        <v>3160</v>
      </c>
      <c r="O317" s="32">
        <v>280.27999999999997</v>
      </c>
      <c r="P317" s="33">
        <v>18628.798999999999</v>
      </c>
      <c r="Q317" s="35">
        <v>6962.6639999999998</v>
      </c>
    </row>
    <row r="318" spans="1:17" x14ac:dyDescent="0.25">
      <c r="A318" s="16" t="str">
        <f t="shared" si="4"/>
        <v>28</v>
      </c>
      <c r="B318" s="27" t="s">
        <v>371</v>
      </c>
      <c r="C318" s="28" t="s">
        <v>372</v>
      </c>
      <c r="D318" s="29" t="s">
        <v>15</v>
      </c>
      <c r="E318" s="30" t="s">
        <v>16</v>
      </c>
      <c r="F318" s="31" t="s">
        <v>738</v>
      </c>
      <c r="G318" s="32" t="s">
        <v>738</v>
      </c>
      <c r="H318" s="33" t="s">
        <v>738</v>
      </c>
      <c r="I318" s="34" t="s">
        <v>738</v>
      </c>
      <c r="J318" s="31">
        <v>920</v>
      </c>
      <c r="K318" s="32">
        <v>16.88</v>
      </c>
      <c r="L318" s="33">
        <v>823.77599999999995</v>
      </c>
      <c r="M318" s="35">
        <v>638.22799999999995</v>
      </c>
      <c r="N318" s="36">
        <v>1160</v>
      </c>
      <c r="O318" s="32">
        <v>17.2</v>
      </c>
      <c r="P318" s="33">
        <v>2271.5070000000001</v>
      </c>
      <c r="Q318" s="35">
        <v>938.34699999999998</v>
      </c>
    </row>
    <row r="319" spans="1:17" x14ac:dyDescent="0.25">
      <c r="A319" s="16" t="str">
        <f t="shared" si="4"/>
        <v>28</v>
      </c>
      <c r="B319" s="27" t="s">
        <v>371</v>
      </c>
      <c r="C319" s="28" t="s">
        <v>372</v>
      </c>
      <c r="D319" s="29" t="s">
        <v>83</v>
      </c>
      <c r="E319" s="30" t="s">
        <v>84</v>
      </c>
      <c r="F319" s="31" t="s">
        <v>738</v>
      </c>
      <c r="G319" s="32" t="s">
        <v>738</v>
      </c>
      <c r="H319" s="33" t="s">
        <v>738</v>
      </c>
      <c r="I319" s="34" t="s">
        <v>738</v>
      </c>
      <c r="J319" s="31">
        <v>3280</v>
      </c>
      <c r="K319" s="32">
        <v>330.56</v>
      </c>
      <c r="L319" s="33">
        <v>11958.245000000001</v>
      </c>
      <c r="M319" s="35">
        <v>8115.1869999999999</v>
      </c>
      <c r="N319" s="36">
        <v>7040</v>
      </c>
      <c r="O319" s="32">
        <v>699.04</v>
      </c>
      <c r="P319" s="33">
        <v>31992.355</v>
      </c>
      <c r="Q319" s="35">
        <v>12712.153</v>
      </c>
    </row>
    <row r="320" spans="1:17" x14ac:dyDescent="0.25">
      <c r="A320" s="16" t="str">
        <f t="shared" si="4"/>
        <v>28</v>
      </c>
      <c r="B320" s="27" t="s">
        <v>373</v>
      </c>
      <c r="C320" s="28" t="s">
        <v>374</v>
      </c>
      <c r="D320" s="29" t="s">
        <v>7</v>
      </c>
      <c r="E320" s="30" t="s">
        <v>8</v>
      </c>
      <c r="F320" s="31">
        <v>4730</v>
      </c>
      <c r="G320" s="32">
        <v>488.28</v>
      </c>
      <c r="H320" s="33">
        <v>10509.199000000001</v>
      </c>
      <c r="I320" s="34">
        <v>15807.962</v>
      </c>
      <c r="J320" s="31">
        <v>79498</v>
      </c>
      <c r="K320" s="32">
        <v>8434.06</v>
      </c>
      <c r="L320" s="33">
        <v>187291.36799999999</v>
      </c>
      <c r="M320" s="35">
        <v>131326.19399999999</v>
      </c>
      <c r="N320" s="36">
        <v>49445</v>
      </c>
      <c r="O320" s="32">
        <v>5065.9669999999996</v>
      </c>
      <c r="P320" s="33">
        <v>154769.495</v>
      </c>
      <c r="Q320" s="35">
        <v>66112.668000000005</v>
      </c>
    </row>
    <row r="321" spans="1:17" x14ac:dyDescent="0.25">
      <c r="A321" s="16" t="str">
        <f t="shared" si="4"/>
        <v>28</v>
      </c>
      <c r="B321" s="27" t="s">
        <v>373</v>
      </c>
      <c r="C321" s="28" t="s">
        <v>374</v>
      </c>
      <c r="D321" s="29" t="s">
        <v>83</v>
      </c>
      <c r="E321" s="30" t="s">
        <v>84</v>
      </c>
      <c r="F321" s="31" t="s">
        <v>738</v>
      </c>
      <c r="G321" s="32" t="s">
        <v>738</v>
      </c>
      <c r="H321" s="33" t="s">
        <v>738</v>
      </c>
      <c r="I321" s="34" t="s">
        <v>738</v>
      </c>
      <c r="J321" s="31" t="s">
        <v>738</v>
      </c>
      <c r="K321" s="32" t="s">
        <v>738</v>
      </c>
      <c r="L321" s="33" t="s">
        <v>738</v>
      </c>
      <c r="M321" s="35" t="s">
        <v>738</v>
      </c>
      <c r="N321" s="36">
        <v>1040</v>
      </c>
      <c r="O321" s="32">
        <v>100.24</v>
      </c>
      <c r="P321" s="33">
        <v>7350.28</v>
      </c>
      <c r="Q321" s="35">
        <v>3304.31</v>
      </c>
    </row>
    <row r="322" spans="1:17" x14ac:dyDescent="0.25">
      <c r="A322" s="16" t="str">
        <f t="shared" si="4"/>
        <v>28</v>
      </c>
      <c r="B322" s="27" t="s">
        <v>375</v>
      </c>
      <c r="C322" s="28" t="s">
        <v>376</v>
      </c>
      <c r="D322" s="29" t="s">
        <v>7</v>
      </c>
      <c r="E322" s="30" t="s">
        <v>8</v>
      </c>
      <c r="F322" s="31" t="s">
        <v>738</v>
      </c>
      <c r="G322" s="32" t="s">
        <v>738</v>
      </c>
      <c r="H322" s="33" t="s">
        <v>738</v>
      </c>
      <c r="I322" s="34" t="s">
        <v>738</v>
      </c>
      <c r="J322" s="31" t="s">
        <v>738</v>
      </c>
      <c r="K322" s="32" t="s">
        <v>738</v>
      </c>
      <c r="L322" s="33" t="s">
        <v>738</v>
      </c>
      <c r="M322" s="35" t="s">
        <v>738</v>
      </c>
      <c r="N322" s="36">
        <v>2760</v>
      </c>
      <c r="O322" s="32">
        <v>259.32</v>
      </c>
      <c r="P322" s="33">
        <v>10981.763000000001</v>
      </c>
      <c r="Q322" s="35">
        <v>4312.5550000000003</v>
      </c>
    </row>
    <row r="323" spans="1:17" x14ac:dyDescent="0.25">
      <c r="A323" s="16" t="str">
        <f t="shared" si="4"/>
        <v>28</v>
      </c>
      <c r="B323" s="27" t="s">
        <v>375</v>
      </c>
      <c r="C323" s="28" t="s">
        <v>376</v>
      </c>
      <c r="D323" s="29" t="s">
        <v>15</v>
      </c>
      <c r="E323" s="30" t="s">
        <v>16</v>
      </c>
      <c r="F323" s="31">
        <v>360</v>
      </c>
      <c r="G323" s="32">
        <v>6.88</v>
      </c>
      <c r="H323" s="33">
        <v>266.04000000000002</v>
      </c>
      <c r="I323" s="34">
        <v>344.94900000000001</v>
      </c>
      <c r="J323" s="31">
        <v>640</v>
      </c>
      <c r="K323" s="32">
        <v>13.88</v>
      </c>
      <c r="L323" s="33">
        <v>890.84</v>
      </c>
      <c r="M323" s="35">
        <v>731.30600000000004</v>
      </c>
      <c r="N323" s="36" t="s">
        <v>738</v>
      </c>
      <c r="O323" s="32" t="s">
        <v>738</v>
      </c>
      <c r="P323" s="33" t="s">
        <v>738</v>
      </c>
      <c r="Q323" s="35" t="s">
        <v>738</v>
      </c>
    </row>
    <row r="324" spans="1:17" x14ac:dyDescent="0.25">
      <c r="A324" s="16" t="str">
        <f t="shared" si="4"/>
        <v>28</v>
      </c>
      <c r="B324" s="27" t="s">
        <v>375</v>
      </c>
      <c r="C324" s="28" t="s">
        <v>376</v>
      </c>
      <c r="D324" s="29" t="s">
        <v>83</v>
      </c>
      <c r="E324" s="30" t="s">
        <v>84</v>
      </c>
      <c r="F324" s="31" t="s">
        <v>738</v>
      </c>
      <c r="G324" s="32" t="s">
        <v>738</v>
      </c>
      <c r="H324" s="33" t="s">
        <v>738</v>
      </c>
      <c r="I324" s="34" t="s">
        <v>738</v>
      </c>
      <c r="J324" s="31">
        <v>5276</v>
      </c>
      <c r="K324" s="32">
        <v>521.30399999999997</v>
      </c>
      <c r="L324" s="33">
        <v>24057.491000000002</v>
      </c>
      <c r="M324" s="35">
        <v>16458.052</v>
      </c>
      <c r="N324" s="36">
        <v>10680</v>
      </c>
      <c r="O324" s="32">
        <v>1047.24</v>
      </c>
      <c r="P324" s="33">
        <v>46149.014000000003</v>
      </c>
      <c r="Q324" s="35">
        <v>19898.97</v>
      </c>
    </row>
    <row r="325" spans="1:17" x14ac:dyDescent="0.25">
      <c r="A325" s="16" t="str">
        <f t="shared" si="4"/>
        <v>28</v>
      </c>
      <c r="B325" s="27" t="s">
        <v>377</v>
      </c>
      <c r="C325" s="28" t="s">
        <v>378</v>
      </c>
      <c r="D325" s="29" t="s">
        <v>83</v>
      </c>
      <c r="E325" s="30" t="s">
        <v>84</v>
      </c>
      <c r="F325" s="31" t="s">
        <v>738</v>
      </c>
      <c r="G325" s="32" t="s">
        <v>738</v>
      </c>
      <c r="H325" s="33" t="s">
        <v>738</v>
      </c>
      <c r="I325" s="34" t="s">
        <v>738</v>
      </c>
      <c r="J325" s="31" t="s">
        <v>738</v>
      </c>
      <c r="K325" s="32" t="s">
        <v>738</v>
      </c>
      <c r="L325" s="33" t="s">
        <v>738</v>
      </c>
      <c r="M325" s="35" t="s">
        <v>738</v>
      </c>
      <c r="N325" s="36">
        <v>32760</v>
      </c>
      <c r="O325" s="32">
        <v>2919.2</v>
      </c>
      <c r="P325" s="33">
        <v>217326.633</v>
      </c>
      <c r="Q325" s="35">
        <v>39266.805</v>
      </c>
    </row>
    <row r="326" spans="1:17" x14ac:dyDescent="0.25">
      <c r="A326" s="16" t="str">
        <f t="shared" ref="A326:A389" si="5">LEFT(B326,2)</f>
        <v>28</v>
      </c>
      <c r="B326" s="27" t="s">
        <v>379</v>
      </c>
      <c r="C326" s="28" t="s">
        <v>380</v>
      </c>
      <c r="D326" s="29" t="s">
        <v>15</v>
      </c>
      <c r="E326" s="30" t="s">
        <v>16</v>
      </c>
      <c r="F326" s="31" t="s">
        <v>738</v>
      </c>
      <c r="G326" s="32" t="s">
        <v>738</v>
      </c>
      <c r="H326" s="33" t="s">
        <v>738</v>
      </c>
      <c r="I326" s="34" t="s">
        <v>738</v>
      </c>
      <c r="J326" s="31">
        <v>800</v>
      </c>
      <c r="K326" s="32">
        <v>13.56</v>
      </c>
      <c r="L326" s="33">
        <v>885.04</v>
      </c>
      <c r="M326" s="35">
        <v>586.02099999999996</v>
      </c>
      <c r="N326" s="36">
        <v>3520</v>
      </c>
      <c r="O326" s="32">
        <v>55.6</v>
      </c>
      <c r="P326" s="33">
        <v>6279.4</v>
      </c>
      <c r="Q326" s="35">
        <v>2614.848</v>
      </c>
    </row>
    <row r="327" spans="1:17" x14ac:dyDescent="0.25">
      <c r="A327" s="16" t="str">
        <f t="shared" si="5"/>
        <v>28</v>
      </c>
      <c r="B327" s="27" t="s">
        <v>379</v>
      </c>
      <c r="C327" s="28" t="s">
        <v>380</v>
      </c>
      <c r="D327" s="29" t="s">
        <v>83</v>
      </c>
      <c r="E327" s="30" t="s">
        <v>84</v>
      </c>
      <c r="F327" s="31" t="s">
        <v>738</v>
      </c>
      <c r="G327" s="32" t="s">
        <v>738</v>
      </c>
      <c r="H327" s="33" t="s">
        <v>738</v>
      </c>
      <c r="I327" s="34" t="s">
        <v>738</v>
      </c>
      <c r="J327" s="31">
        <v>5520</v>
      </c>
      <c r="K327" s="32">
        <v>459.56</v>
      </c>
      <c r="L327" s="33">
        <v>18331.776000000002</v>
      </c>
      <c r="M327" s="35">
        <v>12054.164000000001</v>
      </c>
      <c r="N327" s="36">
        <v>5896</v>
      </c>
      <c r="O327" s="32">
        <v>484.71600000000001</v>
      </c>
      <c r="P327" s="33">
        <v>20674.63</v>
      </c>
      <c r="Q327" s="35">
        <v>9055.8760000000002</v>
      </c>
    </row>
    <row r="328" spans="1:17" x14ac:dyDescent="0.25">
      <c r="A328" s="16" t="str">
        <f t="shared" si="5"/>
        <v>28</v>
      </c>
      <c r="B328" s="27" t="s">
        <v>381</v>
      </c>
      <c r="C328" s="28" t="s">
        <v>382</v>
      </c>
      <c r="D328" s="29" t="s">
        <v>15</v>
      </c>
      <c r="E328" s="30" t="s">
        <v>16</v>
      </c>
      <c r="F328" s="31" t="s">
        <v>738</v>
      </c>
      <c r="G328" s="32" t="s">
        <v>738</v>
      </c>
      <c r="H328" s="33" t="s">
        <v>738</v>
      </c>
      <c r="I328" s="34" t="s">
        <v>738</v>
      </c>
      <c r="J328" s="31" t="s">
        <v>738</v>
      </c>
      <c r="K328" s="32" t="s">
        <v>738</v>
      </c>
      <c r="L328" s="33" t="s">
        <v>738</v>
      </c>
      <c r="M328" s="35" t="s">
        <v>738</v>
      </c>
      <c r="N328" s="36">
        <v>1640</v>
      </c>
      <c r="O328" s="32">
        <v>23.6</v>
      </c>
      <c r="P328" s="33">
        <v>3126.89</v>
      </c>
      <c r="Q328" s="35">
        <v>1355.5219999999999</v>
      </c>
    </row>
    <row r="329" spans="1:17" x14ac:dyDescent="0.25">
      <c r="A329" s="16" t="str">
        <f t="shared" si="5"/>
        <v>28</v>
      </c>
      <c r="B329" s="27" t="s">
        <v>383</v>
      </c>
      <c r="C329" s="28" t="s">
        <v>384</v>
      </c>
      <c r="D329" s="29" t="s">
        <v>724</v>
      </c>
      <c r="E329" s="30" t="s">
        <v>725</v>
      </c>
      <c r="F329" s="31" t="s">
        <v>738</v>
      </c>
      <c r="G329" s="32" t="s">
        <v>738</v>
      </c>
      <c r="H329" s="33" t="s">
        <v>738</v>
      </c>
      <c r="I329" s="34" t="s">
        <v>738</v>
      </c>
      <c r="J329" s="31">
        <v>360</v>
      </c>
      <c r="K329" s="32">
        <v>5.2</v>
      </c>
      <c r="L329" s="33">
        <v>325.8</v>
      </c>
      <c r="M329" s="35">
        <v>261.90899999999999</v>
      </c>
      <c r="N329" s="36">
        <v>1680</v>
      </c>
      <c r="O329" s="32">
        <v>25.12</v>
      </c>
      <c r="P329" s="33">
        <v>3205.56</v>
      </c>
      <c r="Q329" s="35">
        <v>1310.575</v>
      </c>
    </row>
    <row r="330" spans="1:17" x14ac:dyDescent="0.25">
      <c r="A330" s="16" t="str">
        <f t="shared" si="5"/>
        <v>28</v>
      </c>
      <c r="B330" s="27" t="s">
        <v>383</v>
      </c>
      <c r="C330" s="28" t="s">
        <v>384</v>
      </c>
      <c r="D330" s="29" t="s">
        <v>153</v>
      </c>
      <c r="E330" s="30" t="s">
        <v>154</v>
      </c>
      <c r="F330" s="31" t="s">
        <v>738</v>
      </c>
      <c r="G330" s="32" t="s">
        <v>738</v>
      </c>
      <c r="H330" s="33" t="s">
        <v>738</v>
      </c>
      <c r="I330" s="34" t="s">
        <v>738</v>
      </c>
      <c r="J330" s="31">
        <v>240</v>
      </c>
      <c r="K330" s="32">
        <v>3.84</v>
      </c>
      <c r="L330" s="33">
        <v>244.68</v>
      </c>
      <c r="M330" s="35">
        <v>150.46899999999999</v>
      </c>
      <c r="N330" s="36" t="s">
        <v>738</v>
      </c>
      <c r="O330" s="32" t="s">
        <v>738</v>
      </c>
      <c r="P330" s="33" t="s">
        <v>738</v>
      </c>
      <c r="Q330" s="35" t="s">
        <v>738</v>
      </c>
    </row>
    <row r="331" spans="1:17" x14ac:dyDescent="0.25">
      <c r="A331" s="16" t="str">
        <f t="shared" si="5"/>
        <v>28</v>
      </c>
      <c r="B331" s="27" t="s">
        <v>383</v>
      </c>
      <c r="C331" s="28" t="s">
        <v>384</v>
      </c>
      <c r="D331" s="29" t="s">
        <v>15</v>
      </c>
      <c r="E331" s="30" t="s">
        <v>16</v>
      </c>
      <c r="F331" s="31">
        <v>2800</v>
      </c>
      <c r="G331" s="32">
        <v>47.44</v>
      </c>
      <c r="H331" s="33">
        <v>1675.191</v>
      </c>
      <c r="I331" s="34">
        <v>2041.249</v>
      </c>
      <c r="J331" s="31">
        <v>5280</v>
      </c>
      <c r="K331" s="32">
        <v>80.040000000000006</v>
      </c>
      <c r="L331" s="33">
        <v>5813.0569999999998</v>
      </c>
      <c r="M331" s="35">
        <v>4050.2170000000001</v>
      </c>
      <c r="N331" s="36">
        <v>14280</v>
      </c>
      <c r="O331" s="32">
        <v>232.64</v>
      </c>
      <c r="P331" s="33">
        <v>27061.759999999998</v>
      </c>
      <c r="Q331" s="35">
        <v>10977.284</v>
      </c>
    </row>
    <row r="332" spans="1:17" x14ac:dyDescent="0.25">
      <c r="A332" s="16" t="str">
        <f t="shared" si="5"/>
        <v>28</v>
      </c>
      <c r="B332" s="27" t="s">
        <v>383</v>
      </c>
      <c r="C332" s="28" t="s">
        <v>384</v>
      </c>
      <c r="D332" s="29" t="s">
        <v>83</v>
      </c>
      <c r="E332" s="30" t="s">
        <v>84</v>
      </c>
      <c r="F332" s="31">
        <v>3560</v>
      </c>
      <c r="G332" s="32">
        <v>312</v>
      </c>
      <c r="H332" s="33">
        <v>6495.2860000000001</v>
      </c>
      <c r="I332" s="34">
        <v>7632.598</v>
      </c>
      <c r="J332" s="31">
        <v>17560</v>
      </c>
      <c r="K332" s="32">
        <v>1546.36</v>
      </c>
      <c r="L332" s="33">
        <v>45177.96</v>
      </c>
      <c r="M332" s="35">
        <v>29830.352999999999</v>
      </c>
      <c r="N332" s="36">
        <v>12792</v>
      </c>
      <c r="O332" s="32">
        <v>1036.692</v>
      </c>
      <c r="P332" s="33">
        <v>61510.964</v>
      </c>
      <c r="Q332" s="35">
        <v>16128.043</v>
      </c>
    </row>
    <row r="333" spans="1:17" x14ac:dyDescent="0.25">
      <c r="A333" s="16" t="str">
        <f t="shared" si="5"/>
        <v>28</v>
      </c>
      <c r="B333" s="27" t="s">
        <v>385</v>
      </c>
      <c r="C333" s="28" t="s">
        <v>386</v>
      </c>
      <c r="D333" s="29" t="s">
        <v>15</v>
      </c>
      <c r="E333" s="30" t="s">
        <v>16</v>
      </c>
      <c r="F333" s="31" t="s">
        <v>738</v>
      </c>
      <c r="G333" s="32" t="s">
        <v>738</v>
      </c>
      <c r="H333" s="33" t="s">
        <v>738</v>
      </c>
      <c r="I333" s="34" t="s">
        <v>738</v>
      </c>
      <c r="J333" s="31" t="s">
        <v>738</v>
      </c>
      <c r="K333" s="32" t="s">
        <v>738</v>
      </c>
      <c r="L333" s="33" t="s">
        <v>738</v>
      </c>
      <c r="M333" s="35" t="s">
        <v>738</v>
      </c>
      <c r="N333" s="36">
        <v>800</v>
      </c>
      <c r="O333" s="32">
        <v>13</v>
      </c>
      <c r="P333" s="33">
        <v>1509.2860000000001</v>
      </c>
      <c r="Q333" s="35">
        <v>639.245</v>
      </c>
    </row>
    <row r="334" spans="1:17" x14ac:dyDescent="0.25">
      <c r="A334" s="16" t="str">
        <f t="shared" si="5"/>
        <v>28</v>
      </c>
      <c r="B334" s="27" t="s">
        <v>385</v>
      </c>
      <c r="C334" s="28" t="s">
        <v>386</v>
      </c>
      <c r="D334" s="29" t="s">
        <v>83</v>
      </c>
      <c r="E334" s="30" t="s">
        <v>84</v>
      </c>
      <c r="F334" s="31">
        <v>400</v>
      </c>
      <c r="G334" s="32">
        <v>34.96</v>
      </c>
      <c r="H334" s="33">
        <v>857.75800000000004</v>
      </c>
      <c r="I334" s="34">
        <v>1104.134</v>
      </c>
      <c r="J334" s="31">
        <v>9996</v>
      </c>
      <c r="K334" s="32">
        <v>900.76400000000001</v>
      </c>
      <c r="L334" s="33">
        <v>44206.957000000002</v>
      </c>
      <c r="M334" s="35">
        <v>32761.925999999999</v>
      </c>
      <c r="N334" s="36">
        <v>11512</v>
      </c>
      <c r="O334" s="32">
        <v>996.71600000000001</v>
      </c>
      <c r="P334" s="33">
        <v>50867.241000000002</v>
      </c>
      <c r="Q334" s="35">
        <v>18499.024000000001</v>
      </c>
    </row>
    <row r="335" spans="1:17" x14ac:dyDescent="0.25">
      <c r="A335" s="16" t="str">
        <f t="shared" si="5"/>
        <v>28</v>
      </c>
      <c r="B335" s="27" t="s">
        <v>387</v>
      </c>
      <c r="C335" s="28" t="s">
        <v>388</v>
      </c>
      <c r="D335" s="29" t="s">
        <v>15</v>
      </c>
      <c r="E335" s="30" t="s">
        <v>16</v>
      </c>
      <c r="F335" s="31">
        <v>1560</v>
      </c>
      <c r="G335" s="32">
        <v>32.68</v>
      </c>
      <c r="H335" s="33">
        <v>679.15200000000004</v>
      </c>
      <c r="I335" s="34">
        <v>805.18899999999996</v>
      </c>
      <c r="J335" s="31">
        <v>1676</v>
      </c>
      <c r="K335" s="32">
        <v>40.119999999999997</v>
      </c>
      <c r="L335" s="33">
        <v>2378.0590000000002</v>
      </c>
      <c r="M335" s="35">
        <v>1693.1759999999999</v>
      </c>
      <c r="N335" s="36">
        <v>1680</v>
      </c>
      <c r="O335" s="32">
        <v>30.08</v>
      </c>
      <c r="P335" s="33">
        <v>2959.0349999999999</v>
      </c>
      <c r="Q335" s="35">
        <v>1204.414</v>
      </c>
    </row>
    <row r="336" spans="1:17" x14ac:dyDescent="0.25">
      <c r="A336" s="16" t="str">
        <f t="shared" si="5"/>
        <v>28</v>
      </c>
      <c r="B336" s="27" t="s">
        <v>387</v>
      </c>
      <c r="C336" s="28" t="s">
        <v>388</v>
      </c>
      <c r="D336" s="29" t="s">
        <v>83</v>
      </c>
      <c r="E336" s="30" t="s">
        <v>84</v>
      </c>
      <c r="F336" s="31">
        <v>880</v>
      </c>
      <c r="G336" s="32">
        <v>79.12</v>
      </c>
      <c r="H336" s="33">
        <v>1811.4480000000001</v>
      </c>
      <c r="I336" s="34">
        <v>2365.904</v>
      </c>
      <c r="J336" s="31">
        <v>15920</v>
      </c>
      <c r="K336" s="32">
        <v>1430.24</v>
      </c>
      <c r="L336" s="33">
        <v>48038.44</v>
      </c>
      <c r="M336" s="35">
        <v>33222.434000000001</v>
      </c>
      <c r="N336" s="36">
        <v>33720</v>
      </c>
      <c r="O336" s="32">
        <v>3030.16</v>
      </c>
      <c r="P336" s="33">
        <v>175299.109</v>
      </c>
      <c r="Q336" s="35">
        <v>63795.436000000002</v>
      </c>
    </row>
    <row r="337" spans="1:17" x14ac:dyDescent="0.25">
      <c r="A337" s="16" t="str">
        <f t="shared" si="5"/>
        <v>28</v>
      </c>
      <c r="B337" s="27" t="s">
        <v>389</v>
      </c>
      <c r="C337" s="28" t="s">
        <v>388</v>
      </c>
      <c r="D337" s="29" t="s">
        <v>15</v>
      </c>
      <c r="E337" s="30" t="s">
        <v>16</v>
      </c>
      <c r="F337" s="31">
        <v>440</v>
      </c>
      <c r="G337" s="32">
        <v>9.16</v>
      </c>
      <c r="H337" s="33">
        <v>284.62299999999999</v>
      </c>
      <c r="I337" s="34">
        <v>322.32299999999998</v>
      </c>
      <c r="J337" s="31">
        <v>600</v>
      </c>
      <c r="K337" s="32">
        <v>18.48</v>
      </c>
      <c r="L337" s="33">
        <v>891.46500000000003</v>
      </c>
      <c r="M337" s="35">
        <v>643.98900000000003</v>
      </c>
      <c r="N337" s="36">
        <v>600</v>
      </c>
      <c r="O337" s="32">
        <v>11.04</v>
      </c>
      <c r="P337" s="33">
        <v>843.7</v>
      </c>
      <c r="Q337" s="35">
        <v>371.327</v>
      </c>
    </row>
    <row r="338" spans="1:17" x14ac:dyDescent="0.25">
      <c r="A338" s="16" t="str">
        <f t="shared" si="5"/>
        <v>28</v>
      </c>
      <c r="B338" s="27" t="s">
        <v>389</v>
      </c>
      <c r="C338" s="28" t="s">
        <v>388</v>
      </c>
      <c r="D338" s="29" t="s">
        <v>83</v>
      </c>
      <c r="E338" s="30" t="s">
        <v>84</v>
      </c>
      <c r="F338" s="31" t="s">
        <v>738</v>
      </c>
      <c r="G338" s="32" t="s">
        <v>738</v>
      </c>
      <c r="H338" s="33" t="s">
        <v>738</v>
      </c>
      <c r="I338" s="34" t="s">
        <v>738</v>
      </c>
      <c r="J338" s="31">
        <v>1600</v>
      </c>
      <c r="K338" s="32">
        <v>149.44</v>
      </c>
      <c r="L338" s="33">
        <v>3784.4679999999998</v>
      </c>
      <c r="M338" s="35">
        <v>2742.8310000000001</v>
      </c>
      <c r="N338" s="36">
        <v>920</v>
      </c>
      <c r="O338" s="32">
        <v>81.88</v>
      </c>
      <c r="P338" s="33">
        <v>2664.48</v>
      </c>
      <c r="Q338" s="35">
        <v>1110.94</v>
      </c>
    </row>
    <row r="339" spans="1:17" x14ac:dyDescent="0.25">
      <c r="A339" s="16" t="str">
        <f t="shared" si="5"/>
        <v>28</v>
      </c>
      <c r="B339" s="27" t="s">
        <v>390</v>
      </c>
      <c r="C339" s="28" t="s">
        <v>391</v>
      </c>
      <c r="D339" s="29" t="s">
        <v>15</v>
      </c>
      <c r="E339" s="30" t="s">
        <v>16</v>
      </c>
      <c r="F339" s="31">
        <v>400</v>
      </c>
      <c r="G339" s="32">
        <v>8.6</v>
      </c>
      <c r="H339" s="33">
        <v>246.31899999999999</v>
      </c>
      <c r="I339" s="34">
        <v>302.19400000000002</v>
      </c>
      <c r="J339" s="31">
        <v>480</v>
      </c>
      <c r="K339" s="32">
        <v>15.84</v>
      </c>
      <c r="L339" s="33">
        <v>1136.846</v>
      </c>
      <c r="M339" s="35">
        <v>789.79300000000001</v>
      </c>
      <c r="N339" s="36" t="s">
        <v>738</v>
      </c>
      <c r="O339" s="32" t="s">
        <v>738</v>
      </c>
      <c r="P339" s="33" t="s">
        <v>738</v>
      </c>
      <c r="Q339" s="35" t="s">
        <v>738</v>
      </c>
    </row>
    <row r="340" spans="1:17" x14ac:dyDescent="0.25">
      <c r="A340" s="16" t="str">
        <f t="shared" si="5"/>
        <v>28</v>
      </c>
      <c r="B340" s="27" t="s">
        <v>390</v>
      </c>
      <c r="C340" s="28" t="s">
        <v>391</v>
      </c>
      <c r="D340" s="29" t="s">
        <v>83</v>
      </c>
      <c r="E340" s="30" t="s">
        <v>84</v>
      </c>
      <c r="F340" s="31" t="s">
        <v>738</v>
      </c>
      <c r="G340" s="32" t="s">
        <v>738</v>
      </c>
      <c r="H340" s="33" t="s">
        <v>738</v>
      </c>
      <c r="I340" s="34" t="s">
        <v>738</v>
      </c>
      <c r="J340" s="31" t="s">
        <v>738</v>
      </c>
      <c r="K340" s="32" t="s">
        <v>738</v>
      </c>
      <c r="L340" s="33" t="s">
        <v>738</v>
      </c>
      <c r="M340" s="35" t="s">
        <v>738</v>
      </c>
      <c r="N340" s="36">
        <v>3480</v>
      </c>
      <c r="O340" s="32">
        <v>301.8</v>
      </c>
      <c r="P340" s="33">
        <v>24142.883999999998</v>
      </c>
      <c r="Q340" s="35">
        <v>7659.8320000000003</v>
      </c>
    </row>
    <row r="341" spans="1:17" x14ac:dyDescent="0.25">
      <c r="A341" s="16" t="str">
        <f t="shared" si="5"/>
        <v>28</v>
      </c>
      <c r="B341" s="27" t="s">
        <v>392</v>
      </c>
      <c r="C341" s="28" t="s">
        <v>393</v>
      </c>
      <c r="D341" s="29" t="s">
        <v>7</v>
      </c>
      <c r="E341" s="30" t="s">
        <v>8</v>
      </c>
      <c r="F341" s="31" t="s">
        <v>738</v>
      </c>
      <c r="G341" s="32" t="s">
        <v>738</v>
      </c>
      <c r="H341" s="33" t="s">
        <v>738</v>
      </c>
      <c r="I341" s="34" t="s">
        <v>738</v>
      </c>
      <c r="J341" s="31" t="s">
        <v>738</v>
      </c>
      <c r="K341" s="32" t="s">
        <v>738</v>
      </c>
      <c r="L341" s="33" t="s">
        <v>738</v>
      </c>
      <c r="M341" s="35" t="s">
        <v>738</v>
      </c>
      <c r="N341" s="36">
        <v>2280</v>
      </c>
      <c r="O341" s="32">
        <v>213.04</v>
      </c>
      <c r="P341" s="33">
        <v>12566.56</v>
      </c>
      <c r="Q341" s="35">
        <v>3881.3919999999998</v>
      </c>
    </row>
    <row r="342" spans="1:17" x14ac:dyDescent="0.25">
      <c r="A342" s="16" t="str">
        <f t="shared" si="5"/>
        <v>28</v>
      </c>
      <c r="B342" s="27" t="s">
        <v>392</v>
      </c>
      <c r="C342" s="28" t="s">
        <v>393</v>
      </c>
      <c r="D342" s="29" t="s">
        <v>15</v>
      </c>
      <c r="E342" s="30" t="s">
        <v>16</v>
      </c>
      <c r="F342" s="31" t="s">
        <v>738</v>
      </c>
      <c r="G342" s="32" t="s">
        <v>738</v>
      </c>
      <c r="H342" s="33" t="s">
        <v>738</v>
      </c>
      <c r="I342" s="34" t="s">
        <v>738</v>
      </c>
      <c r="J342" s="31" t="s">
        <v>738</v>
      </c>
      <c r="K342" s="32" t="s">
        <v>738</v>
      </c>
      <c r="L342" s="33" t="s">
        <v>738</v>
      </c>
      <c r="M342" s="35" t="s">
        <v>738</v>
      </c>
      <c r="N342" s="36">
        <v>440</v>
      </c>
      <c r="O342" s="32">
        <v>11.04</v>
      </c>
      <c r="P342" s="33">
        <v>710.84</v>
      </c>
      <c r="Q342" s="35">
        <v>292.93</v>
      </c>
    </row>
    <row r="343" spans="1:17" x14ac:dyDescent="0.25">
      <c r="A343" s="16" t="str">
        <f t="shared" si="5"/>
        <v>28</v>
      </c>
      <c r="B343" s="27" t="s">
        <v>392</v>
      </c>
      <c r="C343" s="28" t="s">
        <v>393</v>
      </c>
      <c r="D343" s="29" t="s">
        <v>83</v>
      </c>
      <c r="E343" s="30" t="s">
        <v>84</v>
      </c>
      <c r="F343" s="31" t="s">
        <v>738</v>
      </c>
      <c r="G343" s="32" t="s">
        <v>738</v>
      </c>
      <c r="H343" s="33" t="s">
        <v>738</v>
      </c>
      <c r="I343" s="34" t="s">
        <v>738</v>
      </c>
      <c r="J343" s="31">
        <v>1520</v>
      </c>
      <c r="K343" s="32">
        <v>133.28</v>
      </c>
      <c r="L343" s="33">
        <v>4187.3599999999997</v>
      </c>
      <c r="M343" s="35">
        <v>2749.8090000000002</v>
      </c>
      <c r="N343" s="36">
        <v>2320</v>
      </c>
      <c r="O343" s="32">
        <v>191.64</v>
      </c>
      <c r="P343" s="33">
        <v>9408.56</v>
      </c>
      <c r="Q343" s="35">
        <v>3680.7289999999998</v>
      </c>
    </row>
    <row r="344" spans="1:17" x14ac:dyDescent="0.25">
      <c r="A344" s="16" t="str">
        <f t="shared" si="5"/>
        <v>28</v>
      </c>
      <c r="B344" s="27" t="s">
        <v>394</v>
      </c>
      <c r="C344" s="28" t="s">
        <v>395</v>
      </c>
      <c r="D344" s="29" t="s">
        <v>7</v>
      </c>
      <c r="E344" s="30" t="s">
        <v>8</v>
      </c>
      <c r="F344" s="31">
        <v>1684</v>
      </c>
      <c r="G344" s="32">
        <v>156.624</v>
      </c>
      <c r="H344" s="33">
        <v>3698.1120000000001</v>
      </c>
      <c r="I344" s="34">
        <v>4649.6469999999999</v>
      </c>
      <c r="J344" s="31">
        <v>17090</v>
      </c>
      <c r="K344" s="32">
        <v>1657.288</v>
      </c>
      <c r="L344" s="33">
        <v>68002.066000000006</v>
      </c>
      <c r="M344" s="35">
        <v>47039.652999999998</v>
      </c>
      <c r="N344" s="36">
        <v>23956</v>
      </c>
      <c r="O344" s="32">
        <v>2326.1729999999998</v>
      </c>
      <c r="P344" s="33">
        <v>85400.914999999994</v>
      </c>
      <c r="Q344" s="35">
        <v>37681.837</v>
      </c>
    </row>
    <row r="345" spans="1:17" x14ac:dyDescent="0.25">
      <c r="A345" s="16" t="str">
        <f t="shared" si="5"/>
        <v>28</v>
      </c>
      <c r="B345" s="27" t="s">
        <v>394</v>
      </c>
      <c r="C345" s="28" t="s">
        <v>395</v>
      </c>
      <c r="D345" s="29" t="s">
        <v>724</v>
      </c>
      <c r="E345" s="30" t="s">
        <v>725</v>
      </c>
      <c r="F345" s="31" t="s">
        <v>738</v>
      </c>
      <c r="G345" s="32" t="s">
        <v>738</v>
      </c>
      <c r="H345" s="33" t="s">
        <v>738</v>
      </c>
      <c r="I345" s="34" t="s">
        <v>738</v>
      </c>
      <c r="J345" s="31">
        <v>320</v>
      </c>
      <c r="K345" s="32">
        <v>4.76</v>
      </c>
      <c r="L345" s="33">
        <v>325.60500000000002</v>
      </c>
      <c r="M345" s="35">
        <v>237.07400000000001</v>
      </c>
      <c r="N345" s="36">
        <v>440</v>
      </c>
      <c r="O345" s="32">
        <v>5.28</v>
      </c>
      <c r="P345" s="33">
        <v>732.92</v>
      </c>
      <c r="Q345" s="35">
        <v>302.08100000000002</v>
      </c>
    </row>
    <row r="346" spans="1:17" x14ac:dyDescent="0.25">
      <c r="A346" s="16" t="str">
        <f t="shared" si="5"/>
        <v>28</v>
      </c>
      <c r="B346" s="27" t="s">
        <v>394</v>
      </c>
      <c r="C346" s="28" t="s">
        <v>395</v>
      </c>
      <c r="D346" s="29" t="s">
        <v>15</v>
      </c>
      <c r="E346" s="30" t="s">
        <v>16</v>
      </c>
      <c r="F346" s="31">
        <v>1200</v>
      </c>
      <c r="G346" s="32">
        <v>25.56</v>
      </c>
      <c r="H346" s="33">
        <v>807.80200000000002</v>
      </c>
      <c r="I346" s="34">
        <v>975.42100000000005</v>
      </c>
      <c r="J346" s="31">
        <v>1920</v>
      </c>
      <c r="K346" s="32">
        <v>31.96</v>
      </c>
      <c r="L346" s="33">
        <v>2058.8919999999998</v>
      </c>
      <c r="M346" s="35">
        <v>1475.854</v>
      </c>
      <c r="N346" s="36">
        <v>5480</v>
      </c>
      <c r="O346" s="32">
        <v>95.28</v>
      </c>
      <c r="P346" s="33">
        <v>10416.602999999999</v>
      </c>
      <c r="Q346" s="35">
        <v>4269.3559999999998</v>
      </c>
    </row>
    <row r="347" spans="1:17" x14ac:dyDescent="0.25">
      <c r="A347" s="16" t="str">
        <f t="shared" si="5"/>
        <v>28</v>
      </c>
      <c r="B347" s="27" t="s">
        <v>394</v>
      </c>
      <c r="C347" s="28" t="s">
        <v>395</v>
      </c>
      <c r="D347" s="29" t="s">
        <v>83</v>
      </c>
      <c r="E347" s="30" t="s">
        <v>84</v>
      </c>
      <c r="F347" s="31">
        <v>2760</v>
      </c>
      <c r="G347" s="32">
        <v>231.52</v>
      </c>
      <c r="H347" s="33">
        <v>5197.6480000000001</v>
      </c>
      <c r="I347" s="34">
        <v>7437.259</v>
      </c>
      <c r="J347" s="31">
        <v>16960</v>
      </c>
      <c r="K347" s="32">
        <v>1510.76</v>
      </c>
      <c r="L347" s="33">
        <v>63414.521000000001</v>
      </c>
      <c r="M347" s="35">
        <v>43870.029000000002</v>
      </c>
      <c r="N347" s="36">
        <v>36392</v>
      </c>
      <c r="O347" s="32">
        <v>3216.3240000000001</v>
      </c>
      <c r="P347" s="33">
        <v>179820.47700000001</v>
      </c>
      <c r="Q347" s="35">
        <v>64817.61</v>
      </c>
    </row>
    <row r="348" spans="1:17" x14ac:dyDescent="0.25">
      <c r="A348" s="16" t="str">
        <f t="shared" si="5"/>
        <v>28</v>
      </c>
      <c r="B348" s="27" t="s">
        <v>396</v>
      </c>
      <c r="C348" s="28" t="s">
        <v>395</v>
      </c>
      <c r="D348" s="29" t="s">
        <v>15</v>
      </c>
      <c r="E348" s="30" t="s">
        <v>16</v>
      </c>
      <c r="F348" s="31" t="s">
        <v>738</v>
      </c>
      <c r="G348" s="32" t="s">
        <v>738</v>
      </c>
      <c r="H348" s="33" t="s">
        <v>738</v>
      </c>
      <c r="I348" s="34" t="s">
        <v>738</v>
      </c>
      <c r="J348" s="31">
        <v>720</v>
      </c>
      <c r="K348" s="32">
        <v>12.76</v>
      </c>
      <c r="L348" s="33">
        <v>781.71900000000005</v>
      </c>
      <c r="M348" s="35">
        <v>589.82299999999998</v>
      </c>
      <c r="N348" s="36">
        <v>1120</v>
      </c>
      <c r="O348" s="32">
        <v>33.159999999999997</v>
      </c>
      <c r="P348" s="33">
        <v>3097.84</v>
      </c>
      <c r="Q348" s="35">
        <v>1004.756</v>
      </c>
    </row>
    <row r="349" spans="1:17" x14ac:dyDescent="0.25">
      <c r="A349" s="16" t="str">
        <f t="shared" si="5"/>
        <v>28</v>
      </c>
      <c r="B349" s="27" t="s">
        <v>396</v>
      </c>
      <c r="C349" s="28" t="s">
        <v>395</v>
      </c>
      <c r="D349" s="29" t="s">
        <v>83</v>
      </c>
      <c r="E349" s="30" t="s">
        <v>84</v>
      </c>
      <c r="F349" s="31" t="s">
        <v>738</v>
      </c>
      <c r="G349" s="32" t="s">
        <v>738</v>
      </c>
      <c r="H349" s="33" t="s">
        <v>738</v>
      </c>
      <c r="I349" s="34" t="s">
        <v>738</v>
      </c>
      <c r="J349" s="31">
        <v>2520</v>
      </c>
      <c r="K349" s="32">
        <v>221.76</v>
      </c>
      <c r="L349" s="33">
        <v>7414.652</v>
      </c>
      <c r="M349" s="35">
        <v>5169.4409999999998</v>
      </c>
      <c r="N349" s="36">
        <v>19680</v>
      </c>
      <c r="O349" s="32">
        <v>1536.04</v>
      </c>
      <c r="P349" s="33">
        <v>130742.90399999999</v>
      </c>
      <c r="Q349" s="35">
        <v>29036.666000000001</v>
      </c>
    </row>
    <row r="350" spans="1:17" x14ac:dyDescent="0.25">
      <c r="A350" s="16" t="str">
        <f t="shared" si="5"/>
        <v>28</v>
      </c>
      <c r="B350" s="27" t="s">
        <v>397</v>
      </c>
      <c r="C350" s="28" t="s">
        <v>398</v>
      </c>
      <c r="D350" s="29" t="s">
        <v>7</v>
      </c>
      <c r="E350" s="30" t="s">
        <v>8</v>
      </c>
      <c r="F350" s="31" t="s">
        <v>738</v>
      </c>
      <c r="G350" s="32" t="s">
        <v>738</v>
      </c>
      <c r="H350" s="33" t="s">
        <v>738</v>
      </c>
      <c r="I350" s="34" t="s">
        <v>738</v>
      </c>
      <c r="J350" s="31" t="s">
        <v>738</v>
      </c>
      <c r="K350" s="32" t="s">
        <v>738</v>
      </c>
      <c r="L350" s="33" t="s">
        <v>738</v>
      </c>
      <c r="M350" s="35" t="s">
        <v>738</v>
      </c>
      <c r="N350" s="36">
        <v>720</v>
      </c>
      <c r="O350" s="32">
        <v>66.08</v>
      </c>
      <c r="P350" s="33">
        <v>5334.2</v>
      </c>
      <c r="Q350" s="35">
        <v>1891.0540000000001</v>
      </c>
    </row>
    <row r="351" spans="1:17" x14ac:dyDescent="0.25">
      <c r="A351" s="16" t="str">
        <f t="shared" si="5"/>
        <v>28</v>
      </c>
      <c r="B351" s="27" t="s">
        <v>397</v>
      </c>
      <c r="C351" s="28" t="s">
        <v>398</v>
      </c>
      <c r="D351" s="29" t="s">
        <v>83</v>
      </c>
      <c r="E351" s="30" t="s">
        <v>84</v>
      </c>
      <c r="F351" s="31" t="s">
        <v>738</v>
      </c>
      <c r="G351" s="32" t="s">
        <v>738</v>
      </c>
      <c r="H351" s="33" t="s">
        <v>738</v>
      </c>
      <c r="I351" s="34" t="s">
        <v>738</v>
      </c>
      <c r="J351" s="31">
        <v>8824</v>
      </c>
      <c r="K351" s="32">
        <v>807.57600000000002</v>
      </c>
      <c r="L351" s="33">
        <v>24719.632000000001</v>
      </c>
      <c r="M351" s="35">
        <v>18974.916000000001</v>
      </c>
      <c r="N351" s="36">
        <v>15032</v>
      </c>
      <c r="O351" s="32">
        <v>1372.9159999999999</v>
      </c>
      <c r="P351" s="33">
        <v>48131.999000000003</v>
      </c>
      <c r="Q351" s="35">
        <v>18485.187000000002</v>
      </c>
    </row>
    <row r="352" spans="1:17" x14ac:dyDescent="0.25">
      <c r="A352" s="16" t="str">
        <f t="shared" si="5"/>
        <v>28</v>
      </c>
      <c r="B352" s="27" t="s">
        <v>399</v>
      </c>
      <c r="C352" s="28" t="s">
        <v>400</v>
      </c>
      <c r="D352" s="29" t="s">
        <v>724</v>
      </c>
      <c r="E352" s="30" t="s">
        <v>725</v>
      </c>
      <c r="F352" s="31" t="s">
        <v>738</v>
      </c>
      <c r="G352" s="32" t="s">
        <v>738</v>
      </c>
      <c r="H352" s="33" t="s">
        <v>738</v>
      </c>
      <c r="I352" s="34" t="s">
        <v>738</v>
      </c>
      <c r="J352" s="31" t="s">
        <v>738</v>
      </c>
      <c r="K352" s="32" t="s">
        <v>738</v>
      </c>
      <c r="L352" s="33" t="s">
        <v>738</v>
      </c>
      <c r="M352" s="35" t="s">
        <v>738</v>
      </c>
      <c r="N352" s="36">
        <v>1400</v>
      </c>
      <c r="O352" s="32">
        <v>20.52</v>
      </c>
      <c r="P352" s="33">
        <v>2740.92</v>
      </c>
      <c r="Q352" s="35">
        <v>1129.4459999999999</v>
      </c>
    </row>
    <row r="353" spans="1:17" x14ac:dyDescent="0.25">
      <c r="A353" s="16" t="str">
        <f t="shared" si="5"/>
        <v>28</v>
      </c>
      <c r="B353" s="27" t="s">
        <v>399</v>
      </c>
      <c r="C353" s="28" t="s">
        <v>400</v>
      </c>
      <c r="D353" s="29" t="s">
        <v>15</v>
      </c>
      <c r="E353" s="30" t="s">
        <v>16</v>
      </c>
      <c r="F353" s="31">
        <v>760</v>
      </c>
      <c r="G353" s="32">
        <v>15.28</v>
      </c>
      <c r="H353" s="33">
        <v>462.983</v>
      </c>
      <c r="I353" s="34">
        <v>546.55600000000004</v>
      </c>
      <c r="J353" s="31">
        <v>2520</v>
      </c>
      <c r="K353" s="32">
        <v>55.08</v>
      </c>
      <c r="L353" s="33">
        <v>3453.8229999999999</v>
      </c>
      <c r="M353" s="35">
        <v>2388.7040000000002</v>
      </c>
      <c r="N353" s="36">
        <v>10800</v>
      </c>
      <c r="O353" s="32">
        <v>180.6</v>
      </c>
      <c r="P353" s="33">
        <v>20754.61</v>
      </c>
      <c r="Q353" s="35">
        <v>8635.8469999999998</v>
      </c>
    </row>
    <row r="354" spans="1:17" x14ac:dyDescent="0.25">
      <c r="A354" s="16" t="str">
        <f t="shared" si="5"/>
        <v>28</v>
      </c>
      <c r="B354" s="27" t="s">
        <v>399</v>
      </c>
      <c r="C354" s="28" t="s">
        <v>400</v>
      </c>
      <c r="D354" s="29" t="s">
        <v>83</v>
      </c>
      <c r="E354" s="30" t="s">
        <v>84</v>
      </c>
      <c r="F354" s="31">
        <v>76153</v>
      </c>
      <c r="G354" s="32">
        <v>7205.37</v>
      </c>
      <c r="H354" s="33">
        <v>86875.6</v>
      </c>
      <c r="I354" s="34">
        <v>115730.22199999999</v>
      </c>
      <c r="J354" s="31">
        <v>203589</v>
      </c>
      <c r="K354" s="32">
        <v>19190.098999999998</v>
      </c>
      <c r="L354" s="33">
        <v>710980.67</v>
      </c>
      <c r="M354" s="35">
        <v>503911.16600000003</v>
      </c>
      <c r="N354" s="36">
        <v>259301</v>
      </c>
      <c r="O354" s="32">
        <v>24196.024000000001</v>
      </c>
      <c r="P354" s="33">
        <v>989928.64599999995</v>
      </c>
      <c r="Q354" s="35">
        <v>411455.228</v>
      </c>
    </row>
    <row r="355" spans="1:17" x14ac:dyDescent="0.25">
      <c r="A355" s="16" t="str">
        <f t="shared" si="5"/>
        <v>28</v>
      </c>
      <c r="B355" s="27" t="s">
        <v>401</v>
      </c>
      <c r="C355" s="28" t="s">
        <v>402</v>
      </c>
      <c r="D355" s="29" t="s">
        <v>83</v>
      </c>
      <c r="E355" s="30" t="s">
        <v>84</v>
      </c>
      <c r="F355" s="31">
        <v>4036</v>
      </c>
      <c r="G355" s="32">
        <v>385.38</v>
      </c>
      <c r="H355" s="33">
        <v>7487.5469999999996</v>
      </c>
      <c r="I355" s="34">
        <v>10252.936</v>
      </c>
      <c r="J355" s="31">
        <v>16368</v>
      </c>
      <c r="K355" s="32">
        <v>1579.652</v>
      </c>
      <c r="L355" s="33">
        <v>52255.338000000003</v>
      </c>
      <c r="M355" s="35">
        <v>37372.218000000001</v>
      </c>
      <c r="N355" s="36">
        <v>31348</v>
      </c>
      <c r="O355" s="32">
        <v>2833.4319999999998</v>
      </c>
      <c r="P355" s="33">
        <v>157769.39199999999</v>
      </c>
      <c r="Q355" s="35">
        <v>63875.91</v>
      </c>
    </row>
    <row r="356" spans="1:17" x14ac:dyDescent="0.25">
      <c r="A356" s="16" t="str">
        <f t="shared" si="5"/>
        <v>28</v>
      </c>
      <c r="B356" s="27" t="s">
        <v>403</v>
      </c>
      <c r="C356" s="28" t="s">
        <v>404</v>
      </c>
      <c r="D356" s="29" t="s">
        <v>7</v>
      </c>
      <c r="E356" s="30" t="s">
        <v>8</v>
      </c>
      <c r="F356" s="31" t="s">
        <v>738</v>
      </c>
      <c r="G356" s="32" t="s">
        <v>738</v>
      </c>
      <c r="H356" s="33" t="s">
        <v>738</v>
      </c>
      <c r="I356" s="34" t="s">
        <v>738</v>
      </c>
      <c r="J356" s="31" t="s">
        <v>738</v>
      </c>
      <c r="K356" s="32" t="s">
        <v>738</v>
      </c>
      <c r="L356" s="33" t="s">
        <v>738</v>
      </c>
      <c r="M356" s="35" t="s">
        <v>738</v>
      </c>
      <c r="N356" s="36">
        <v>26156</v>
      </c>
      <c r="O356" s="32">
        <v>2784.36</v>
      </c>
      <c r="P356" s="33">
        <v>112497.519</v>
      </c>
      <c r="Q356" s="35">
        <v>36443.961000000003</v>
      </c>
    </row>
    <row r="357" spans="1:17" x14ac:dyDescent="0.25">
      <c r="A357" s="16" t="str">
        <f t="shared" si="5"/>
        <v>28</v>
      </c>
      <c r="B357" s="27" t="s">
        <v>403</v>
      </c>
      <c r="C357" s="28" t="s">
        <v>404</v>
      </c>
      <c r="D357" s="29" t="s">
        <v>724</v>
      </c>
      <c r="E357" s="30" t="s">
        <v>725</v>
      </c>
      <c r="F357" s="31" t="s">
        <v>738</v>
      </c>
      <c r="G357" s="32" t="s">
        <v>738</v>
      </c>
      <c r="H357" s="33" t="s">
        <v>738</v>
      </c>
      <c r="I357" s="34" t="s">
        <v>738</v>
      </c>
      <c r="J357" s="31">
        <v>200</v>
      </c>
      <c r="K357" s="32">
        <v>3.84</v>
      </c>
      <c r="L357" s="33">
        <v>223.94200000000001</v>
      </c>
      <c r="M357" s="35">
        <v>165.21</v>
      </c>
      <c r="N357" s="36" t="s">
        <v>738</v>
      </c>
      <c r="O357" s="32" t="s">
        <v>738</v>
      </c>
      <c r="P357" s="33" t="s">
        <v>738</v>
      </c>
      <c r="Q357" s="35" t="s">
        <v>738</v>
      </c>
    </row>
    <row r="358" spans="1:17" x14ac:dyDescent="0.25">
      <c r="A358" s="16" t="str">
        <f t="shared" si="5"/>
        <v>28</v>
      </c>
      <c r="B358" s="27" t="s">
        <v>403</v>
      </c>
      <c r="C358" s="28" t="s">
        <v>404</v>
      </c>
      <c r="D358" s="29" t="s">
        <v>15</v>
      </c>
      <c r="E358" s="30" t="s">
        <v>16</v>
      </c>
      <c r="F358" s="31">
        <v>1040</v>
      </c>
      <c r="G358" s="32">
        <v>21.6</v>
      </c>
      <c r="H358" s="33">
        <v>598.10299999999995</v>
      </c>
      <c r="I358" s="34">
        <v>693.15</v>
      </c>
      <c r="J358" s="31">
        <v>2240</v>
      </c>
      <c r="K358" s="32">
        <v>43.6</v>
      </c>
      <c r="L358" s="33">
        <v>2376.5680000000002</v>
      </c>
      <c r="M358" s="35">
        <v>1845.2650000000001</v>
      </c>
      <c r="N358" s="36">
        <v>1160</v>
      </c>
      <c r="O358" s="32">
        <v>16.68</v>
      </c>
      <c r="P358" s="33">
        <v>2049.6210000000001</v>
      </c>
      <c r="Q358" s="35">
        <v>870.33799999999997</v>
      </c>
    </row>
    <row r="359" spans="1:17" x14ac:dyDescent="0.25">
      <c r="A359" s="16" t="str">
        <f t="shared" si="5"/>
        <v>28</v>
      </c>
      <c r="B359" s="27" t="s">
        <v>403</v>
      </c>
      <c r="C359" s="28" t="s">
        <v>404</v>
      </c>
      <c r="D359" s="29" t="s">
        <v>83</v>
      </c>
      <c r="E359" s="30" t="s">
        <v>84</v>
      </c>
      <c r="F359" s="31">
        <v>2160</v>
      </c>
      <c r="G359" s="32">
        <v>197.64</v>
      </c>
      <c r="H359" s="33">
        <v>5038.6180000000004</v>
      </c>
      <c r="I359" s="34">
        <v>7290.2179999999998</v>
      </c>
      <c r="J359" s="31">
        <v>11120</v>
      </c>
      <c r="K359" s="32">
        <v>1026.68</v>
      </c>
      <c r="L359" s="33">
        <v>36963.582000000002</v>
      </c>
      <c r="M359" s="35">
        <v>25397.564999999999</v>
      </c>
      <c r="N359" s="36">
        <v>12600</v>
      </c>
      <c r="O359" s="32">
        <v>1127.4000000000001</v>
      </c>
      <c r="P359" s="33">
        <v>55870.714999999997</v>
      </c>
      <c r="Q359" s="35">
        <v>21578.957999999999</v>
      </c>
    </row>
    <row r="360" spans="1:17" x14ac:dyDescent="0.25">
      <c r="A360" s="16" t="str">
        <f t="shared" si="5"/>
        <v>28</v>
      </c>
      <c r="B360" s="27" t="s">
        <v>813</v>
      </c>
      <c r="C360" s="28" t="s">
        <v>814</v>
      </c>
      <c r="D360" s="29" t="s">
        <v>83</v>
      </c>
      <c r="E360" s="30" t="s">
        <v>84</v>
      </c>
      <c r="F360" s="31" t="s">
        <v>738</v>
      </c>
      <c r="G360" s="32" t="s">
        <v>738</v>
      </c>
      <c r="H360" s="33" t="s">
        <v>738</v>
      </c>
      <c r="I360" s="34" t="s">
        <v>738</v>
      </c>
      <c r="J360" s="31" t="s">
        <v>738</v>
      </c>
      <c r="K360" s="32" t="s">
        <v>738</v>
      </c>
      <c r="L360" s="33" t="s">
        <v>738</v>
      </c>
      <c r="M360" s="35" t="s">
        <v>738</v>
      </c>
      <c r="N360" s="36">
        <v>4320</v>
      </c>
      <c r="O360" s="32">
        <v>351.64</v>
      </c>
      <c r="P360" s="33">
        <v>31082.639999999999</v>
      </c>
      <c r="Q360" s="35">
        <v>6031.0309999999999</v>
      </c>
    </row>
    <row r="361" spans="1:17" x14ac:dyDescent="0.25">
      <c r="A361" s="16" t="str">
        <f t="shared" si="5"/>
        <v>28</v>
      </c>
      <c r="B361" s="27" t="s">
        <v>405</v>
      </c>
      <c r="C361" s="28" t="s">
        <v>393</v>
      </c>
      <c r="D361" s="29" t="s">
        <v>83</v>
      </c>
      <c r="E361" s="30" t="s">
        <v>84</v>
      </c>
      <c r="F361" s="31" t="s">
        <v>738</v>
      </c>
      <c r="G361" s="32" t="s">
        <v>738</v>
      </c>
      <c r="H361" s="33" t="s">
        <v>738</v>
      </c>
      <c r="I361" s="34" t="s">
        <v>738</v>
      </c>
      <c r="J361" s="31">
        <v>4120</v>
      </c>
      <c r="K361" s="32">
        <v>367.36</v>
      </c>
      <c r="L361" s="33">
        <v>14183.875</v>
      </c>
      <c r="M361" s="35">
        <v>9833.5360000000001</v>
      </c>
      <c r="N361" s="36">
        <v>5120</v>
      </c>
      <c r="O361" s="32">
        <v>446.08</v>
      </c>
      <c r="P361" s="33">
        <v>26228.791000000001</v>
      </c>
      <c r="Q361" s="35">
        <v>10043.61</v>
      </c>
    </row>
    <row r="362" spans="1:17" x14ac:dyDescent="0.25">
      <c r="A362" s="16" t="str">
        <f t="shared" si="5"/>
        <v>28</v>
      </c>
      <c r="B362" s="27" t="s">
        <v>406</v>
      </c>
      <c r="C362" s="28" t="s">
        <v>407</v>
      </c>
      <c r="D362" s="29" t="s">
        <v>7</v>
      </c>
      <c r="E362" s="30" t="s">
        <v>8</v>
      </c>
      <c r="F362" s="31">
        <v>3524</v>
      </c>
      <c r="G362" s="32">
        <v>339.24</v>
      </c>
      <c r="H362" s="33">
        <v>8074.7179999999998</v>
      </c>
      <c r="I362" s="34">
        <v>9029.27</v>
      </c>
      <c r="J362" s="31">
        <v>11917</v>
      </c>
      <c r="K362" s="32">
        <v>1162.6020000000001</v>
      </c>
      <c r="L362" s="33">
        <v>53027.321000000004</v>
      </c>
      <c r="M362" s="35">
        <v>37801.822999999997</v>
      </c>
      <c r="N362" s="36">
        <v>17148</v>
      </c>
      <c r="O362" s="32">
        <v>1715.752</v>
      </c>
      <c r="P362" s="33">
        <v>69206.706999999995</v>
      </c>
      <c r="Q362" s="35">
        <v>29266.834999999999</v>
      </c>
    </row>
    <row r="363" spans="1:17" x14ac:dyDescent="0.25">
      <c r="A363" s="16" t="str">
        <f t="shared" si="5"/>
        <v>28</v>
      </c>
      <c r="B363" s="27" t="s">
        <v>406</v>
      </c>
      <c r="C363" s="28" t="s">
        <v>407</v>
      </c>
      <c r="D363" s="29" t="s">
        <v>15</v>
      </c>
      <c r="E363" s="30" t="s">
        <v>16</v>
      </c>
      <c r="F363" s="31" t="s">
        <v>738</v>
      </c>
      <c r="G363" s="32" t="s">
        <v>738</v>
      </c>
      <c r="H363" s="33" t="s">
        <v>738</v>
      </c>
      <c r="I363" s="34" t="s">
        <v>738</v>
      </c>
      <c r="J363" s="31">
        <v>480</v>
      </c>
      <c r="K363" s="32">
        <v>17.36</v>
      </c>
      <c r="L363" s="33">
        <v>704.39700000000005</v>
      </c>
      <c r="M363" s="35">
        <v>623.26300000000003</v>
      </c>
      <c r="N363" s="36">
        <v>760</v>
      </c>
      <c r="O363" s="32">
        <v>26.68</v>
      </c>
      <c r="P363" s="33">
        <v>1351.1679999999999</v>
      </c>
      <c r="Q363" s="35">
        <v>518.31500000000005</v>
      </c>
    </row>
    <row r="364" spans="1:17" x14ac:dyDescent="0.25">
      <c r="A364" s="16" t="str">
        <f t="shared" si="5"/>
        <v>28</v>
      </c>
      <c r="B364" s="27" t="s">
        <v>406</v>
      </c>
      <c r="C364" s="28" t="s">
        <v>407</v>
      </c>
      <c r="D364" s="29" t="s">
        <v>83</v>
      </c>
      <c r="E364" s="30" t="s">
        <v>84</v>
      </c>
      <c r="F364" s="31" t="s">
        <v>738</v>
      </c>
      <c r="G364" s="32" t="s">
        <v>738</v>
      </c>
      <c r="H364" s="33" t="s">
        <v>738</v>
      </c>
      <c r="I364" s="34" t="s">
        <v>738</v>
      </c>
      <c r="J364" s="31">
        <v>3636</v>
      </c>
      <c r="K364" s="32">
        <v>346.596</v>
      </c>
      <c r="L364" s="33">
        <v>15399.267</v>
      </c>
      <c r="M364" s="35">
        <v>10392.210999999999</v>
      </c>
      <c r="N364" s="36">
        <v>10156</v>
      </c>
      <c r="O364" s="32">
        <v>997.87599999999998</v>
      </c>
      <c r="P364" s="33">
        <v>46370.298000000003</v>
      </c>
      <c r="Q364" s="35">
        <v>19802.274000000001</v>
      </c>
    </row>
    <row r="365" spans="1:17" x14ac:dyDescent="0.25">
      <c r="A365" s="16" t="str">
        <f t="shared" si="5"/>
        <v>28</v>
      </c>
      <c r="B365" s="27" t="s">
        <v>408</v>
      </c>
      <c r="C365" s="28" t="s">
        <v>409</v>
      </c>
      <c r="D365" s="29" t="s">
        <v>15</v>
      </c>
      <c r="E365" s="30" t="s">
        <v>16</v>
      </c>
      <c r="F365" s="31" t="s">
        <v>738</v>
      </c>
      <c r="G365" s="32" t="s">
        <v>738</v>
      </c>
      <c r="H365" s="33" t="s">
        <v>738</v>
      </c>
      <c r="I365" s="34" t="s">
        <v>738</v>
      </c>
      <c r="J365" s="31" t="s">
        <v>738</v>
      </c>
      <c r="K365" s="32" t="s">
        <v>738</v>
      </c>
      <c r="L365" s="33" t="s">
        <v>738</v>
      </c>
      <c r="M365" s="35" t="s">
        <v>738</v>
      </c>
      <c r="N365" s="36">
        <v>1160</v>
      </c>
      <c r="O365" s="32">
        <v>41.28</v>
      </c>
      <c r="P365" s="33">
        <v>2385.7600000000002</v>
      </c>
      <c r="Q365" s="35">
        <v>915.55499999999995</v>
      </c>
    </row>
    <row r="366" spans="1:17" x14ac:dyDescent="0.25">
      <c r="A366" s="16" t="str">
        <f t="shared" si="5"/>
        <v>28</v>
      </c>
      <c r="B366" s="27" t="s">
        <v>408</v>
      </c>
      <c r="C366" s="28" t="s">
        <v>409</v>
      </c>
      <c r="D366" s="29" t="s">
        <v>83</v>
      </c>
      <c r="E366" s="30" t="s">
        <v>84</v>
      </c>
      <c r="F366" s="31" t="s">
        <v>738</v>
      </c>
      <c r="G366" s="32" t="s">
        <v>738</v>
      </c>
      <c r="H366" s="33" t="s">
        <v>738</v>
      </c>
      <c r="I366" s="34" t="s">
        <v>738</v>
      </c>
      <c r="J366" s="31" t="s">
        <v>738</v>
      </c>
      <c r="K366" s="32" t="s">
        <v>738</v>
      </c>
      <c r="L366" s="33" t="s">
        <v>738</v>
      </c>
      <c r="M366" s="35" t="s">
        <v>738</v>
      </c>
      <c r="N366" s="36">
        <v>720</v>
      </c>
      <c r="O366" s="32">
        <v>69.680000000000007</v>
      </c>
      <c r="P366" s="33">
        <v>2630.72</v>
      </c>
      <c r="Q366" s="35">
        <v>857.60799999999995</v>
      </c>
    </row>
    <row r="367" spans="1:17" x14ac:dyDescent="0.25">
      <c r="A367" s="16" t="str">
        <f t="shared" si="5"/>
        <v>28</v>
      </c>
      <c r="B367" s="27" t="s">
        <v>410</v>
      </c>
      <c r="C367" s="28" t="s">
        <v>411</v>
      </c>
      <c r="D367" s="29" t="s">
        <v>15</v>
      </c>
      <c r="E367" s="30" t="s">
        <v>16</v>
      </c>
      <c r="F367" s="31" t="s">
        <v>738</v>
      </c>
      <c r="G367" s="32" t="s">
        <v>738</v>
      </c>
      <c r="H367" s="33" t="s">
        <v>738</v>
      </c>
      <c r="I367" s="34" t="s">
        <v>738</v>
      </c>
      <c r="J367" s="31">
        <v>280</v>
      </c>
      <c r="K367" s="32">
        <v>4.5599999999999996</v>
      </c>
      <c r="L367" s="33">
        <v>347.12</v>
      </c>
      <c r="M367" s="35">
        <v>236.71899999999999</v>
      </c>
      <c r="N367" s="36">
        <v>760</v>
      </c>
      <c r="O367" s="32">
        <v>10.56</v>
      </c>
      <c r="P367" s="33">
        <v>1243.56</v>
      </c>
      <c r="Q367" s="35">
        <v>532.88499999999999</v>
      </c>
    </row>
    <row r="368" spans="1:17" x14ac:dyDescent="0.25">
      <c r="A368" s="16" t="str">
        <f t="shared" si="5"/>
        <v>28</v>
      </c>
      <c r="B368" s="27" t="s">
        <v>410</v>
      </c>
      <c r="C368" s="28" t="s">
        <v>411</v>
      </c>
      <c r="D368" s="29" t="s">
        <v>83</v>
      </c>
      <c r="E368" s="30" t="s">
        <v>84</v>
      </c>
      <c r="F368" s="31">
        <v>2184</v>
      </c>
      <c r="G368" s="32">
        <v>216.78399999999999</v>
      </c>
      <c r="H368" s="33">
        <v>5330.2929999999997</v>
      </c>
      <c r="I368" s="34">
        <v>7177.81</v>
      </c>
      <c r="J368" s="31">
        <v>31828</v>
      </c>
      <c r="K368" s="32">
        <v>3146.8719999999998</v>
      </c>
      <c r="L368" s="33">
        <v>81076.804999999993</v>
      </c>
      <c r="M368" s="35">
        <v>56472.466999999997</v>
      </c>
      <c r="N368" s="36">
        <v>51966</v>
      </c>
      <c r="O368" s="32">
        <v>5062.1809999999996</v>
      </c>
      <c r="P368" s="33">
        <v>165156.802</v>
      </c>
      <c r="Q368" s="35">
        <v>55217.163999999997</v>
      </c>
    </row>
    <row r="369" spans="1:17" x14ac:dyDescent="0.25">
      <c r="A369" s="16" t="str">
        <f t="shared" si="5"/>
        <v>28</v>
      </c>
      <c r="B369" s="27" t="s">
        <v>412</v>
      </c>
      <c r="C369" s="28" t="s">
        <v>413</v>
      </c>
      <c r="D369" s="29" t="s">
        <v>15</v>
      </c>
      <c r="E369" s="30" t="s">
        <v>16</v>
      </c>
      <c r="F369" s="31">
        <v>680</v>
      </c>
      <c r="G369" s="32">
        <v>11.96</v>
      </c>
      <c r="H369" s="33">
        <v>469.69499999999999</v>
      </c>
      <c r="I369" s="34">
        <v>505.87099999999998</v>
      </c>
      <c r="J369" s="31">
        <v>2000</v>
      </c>
      <c r="K369" s="32">
        <v>32.520000000000003</v>
      </c>
      <c r="L369" s="33">
        <v>2522.56</v>
      </c>
      <c r="M369" s="35">
        <v>1863.5409999999999</v>
      </c>
      <c r="N369" s="36">
        <v>3280</v>
      </c>
      <c r="O369" s="32">
        <v>87</v>
      </c>
      <c r="P369" s="33">
        <v>10161.085999999999</v>
      </c>
      <c r="Q369" s="35">
        <v>3753.2449999999999</v>
      </c>
    </row>
    <row r="370" spans="1:17" x14ac:dyDescent="0.25">
      <c r="A370" s="16" t="str">
        <f t="shared" si="5"/>
        <v>28</v>
      </c>
      <c r="B370" s="27" t="s">
        <v>412</v>
      </c>
      <c r="C370" s="28" t="s">
        <v>413</v>
      </c>
      <c r="D370" s="29" t="s">
        <v>83</v>
      </c>
      <c r="E370" s="30" t="s">
        <v>84</v>
      </c>
      <c r="F370" s="31">
        <v>480</v>
      </c>
      <c r="G370" s="32">
        <v>46.36</v>
      </c>
      <c r="H370" s="33">
        <v>873.12</v>
      </c>
      <c r="I370" s="34">
        <v>1035.4580000000001</v>
      </c>
      <c r="J370" s="31">
        <v>12080</v>
      </c>
      <c r="K370" s="32">
        <v>1157.48</v>
      </c>
      <c r="L370" s="33">
        <v>41794.053</v>
      </c>
      <c r="M370" s="35">
        <v>28571.041000000001</v>
      </c>
      <c r="N370" s="36">
        <v>28528</v>
      </c>
      <c r="O370" s="32">
        <v>2774.62</v>
      </c>
      <c r="P370" s="33">
        <v>124706.02099999999</v>
      </c>
      <c r="Q370" s="35">
        <v>45426.758999999998</v>
      </c>
    </row>
    <row r="371" spans="1:17" x14ac:dyDescent="0.25">
      <c r="A371" s="16" t="str">
        <f t="shared" si="5"/>
        <v>28</v>
      </c>
      <c r="B371" s="27" t="s">
        <v>414</v>
      </c>
      <c r="C371" s="28" t="s">
        <v>415</v>
      </c>
      <c r="D371" s="29" t="s">
        <v>83</v>
      </c>
      <c r="E371" s="30" t="s">
        <v>84</v>
      </c>
      <c r="F371" s="31" t="s">
        <v>738</v>
      </c>
      <c r="G371" s="32" t="s">
        <v>738</v>
      </c>
      <c r="H371" s="33" t="s">
        <v>738</v>
      </c>
      <c r="I371" s="34" t="s">
        <v>738</v>
      </c>
      <c r="J371" s="31">
        <v>2800</v>
      </c>
      <c r="K371" s="32">
        <v>274.56</v>
      </c>
      <c r="L371" s="33">
        <v>8772.92</v>
      </c>
      <c r="M371" s="35">
        <v>6151.6270000000004</v>
      </c>
      <c r="N371" s="36">
        <v>4940</v>
      </c>
      <c r="O371" s="32">
        <v>484.67599999999999</v>
      </c>
      <c r="P371" s="33">
        <v>18915.300999999999</v>
      </c>
      <c r="Q371" s="35">
        <v>8283.9279999999999</v>
      </c>
    </row>
    <row r="372" spans="1:17" x14ac:dyDescent="0.25">
      <c r="A372" s="16" t="str">
        <f t="shared" si="5"/>
        <v>28</v>
      </c>
      <c r="B372" s="27" t="s">
        <v>815</v>
      </c>
      <c r="C372" s="28" t="s">
        <v>816</v>
      </c>
      <c r="D372" s="29" t="s">
        <v>83</v>
      </c>
      <c r="E372" s="30" t="s">
        <v>84</v>
      </c>
      <c r="F372" s="31" t="s">
        <v>738</v>
      </c>
      <c r="G372" s="32" t="s">
        <v>738</v>
      </c>
      <c r="H372" s="33" t="s">
        <v>738</v>
      </c>
      <c r="I372" s="34" t="s">
        <v>738</v>
      </c>
      <c r="J372" s="31" t="s">
        <v>738</v>
      </c>
      <c r="K372" s="32" t="s">
        <v>738</v>
      </c>
      <c r="L372" s="33" t="s">
        <v>738</v>
      </c>
      <c r="M372" s="35" t="s">
        <v>738</v>
      </c>
      <c r="N372" s="36">
        <v>960</v>
      </c>
      <c r="O372" s="32">
        <v>91.6</v>
      </c>
      <c r="P372" s="33">
        <v>4066.0819999999999</v>
      </c>
      <c r="Q372" s="35">
        <v>1614.105</v>
      </c>
    </row>
    <row r="373" spans="1:17" x14ac:dyDescent="0.25">
      <c r="A373" s="16" t="str">
        <f t="shared" si="5"/>
        <v>28</v>
      </c>
      <c r="B373" s="27" t="s">
        <v>416</v>
      </c>
      <c r="C373" s="28" t="s">
        <v>417</v>
      </c>
      <c r="D373" s="29" t="s">
        <v>83</v>
      </c>
      <c r="E373" s="30" t="s">
        <v>84</v>
      </c>
      <c r="F373" s="31" t="s">
        <v>738</v>
      </c>
      <c r="G373" s="32" t="s">
        <v>738</v>
      </c>
      <c r="H373" s="33" t="s">
        <v>738</v>
      </c>
      <c r="I373" s="34" t="s">
        <v>738</v>
      </c>
      <c r="J373" s="31" t="s">
        <v>738</v>
      </c>
      <c r="K373" s="32" t="s">
        <v>738</v>
      </c>
      <c r="L373" s="33" t="s">
        <v>738</v>
      </c>
      <c r="M373" s="35" t="s">
        <v>738</v>
      </c>
      <c r="N373" s="36">
        <v>30668</v>
      </c>
      <c r="O373" s="32">
        <v>2401.0520000000001</v>
      </c>
      <c r="P373" s="33">
        <v>179073.51699999999</v>
      </c>
      <c r="Q373" s="35">
        <v>39219.235000000001</v>
      </c>
    </row>
    <row r="374" spans="1:17" x14ac:dyDescent="0.25">
      <c r="A374" s="16" t="str">
        <f t="shared" si="5"/>
        <v>28</v>
      </c>
      <c r="B374" s="27" t="s">
        <v>418</v>
      </c>
      <c r="C374" s="28" t="s">
        <v>419</v>
      </c>
      <c r="D374" s="29" t="s">
        <v>7</v>
      </c>
      <c r="E374" s="30" t="s">
        <v>8</v>
      </c>
      <c r="F374" s="31">
        <v>324</v>
      </c>
      <c r="G374" s="32">
        <v>33.984000000000002</v>
      </c>
      <c r="H374" s="33">
        <v>725.2</v>
      </c>
      <c r="I374" s="34">
        <v>867.13900000000001</v>
      </c>
      <c r="J374" s="31">
        <v>5248</v>
      </c>
      <c r="K374" s="32">
        <v>539.5</v>
      </c>
      <c r="L374" s="33">
        <v>23861.311000000002</v>
      </c>
      <c r="M374" s="35">
        <v>16743.576000000001</v>
      </c>
      <c r="N374" s="36">
        <v>10291</v>
      </c>
      <c r="O374" s="32">
        <v>977.72</v>
      </c>
      <c r="P374" s="33">
        <v>37775.228000000003</v>
      </c>
      <c r="Q374" s="35">
        <v>16519.214</v>
      </c>
    </row>
    <row r="375" spans="1:17" x14ac:dyDescent="0.25">
      <c r="A375" s="16" t="str">
        <f t="shared" si="5"/>
        <v>28</v>
      </c>
      <c r="B375" s="27" t="s">
        <v>418</v>
      </c>
      <c r="C375" s="28" t="s">
        <v>419</v>
      </c>
      <c r="D375" s="29" t="s">
        <v>15</v>
      </c>
      <c r="E375" s="30" t="s">
        <v>16</v>
      </c>
      <c r="F375" s="31">
        <v>600</v>
      </c>
      <c r="G375" s="32">
        <v>12.28</v>
      </c>
      <c r="H375" s="33">
        <v>345.72399999999999</v>
      </c>
      <c r="I375" s="34">
        <v>409.81900000000002</v>
      </c>
      <c r="J375" s="31">
        <v>600</v>
      </c>
      <c r="K375" s="32">
        <v>12.44</v>
      </c>
      <c r="L375" s="33">
        <v>606.6</v>
      </c>
      <c r="M375" s="35">
        <v>502.63799999999998</v>
      </c>
      <c r="N375" s="36">
        <v>1720</v>
      </c>
      <c r="O375" s="32">
        <v>54.48</v>
      </c>
      <c r="P375" s="33">
        <v>4087.393</v>
      </c>
      <c r="Q375" s="35">
        <v>1715.6120000000001</v>
      </c>
    </row>
    <row r="376" spans="1:17" x14ac:dyDescent="0.25">
      <c r="A376" s="16" t="str">
        <f t="shared" si="5"/>
        <v>28</v>
      </c>
      <c r="B376" s="27" t="s">
        <v>418</v>
      </c>
      <c r="C376" s="28" t="s">
        <v>419</v>
      </c>
      <c r="D376" s="29" t="s">
        <v>83</v>
      </c>
      <c r="E376" s="30" t="s">
        <v>84</v>
      </c>
      <c r="F376" s="31" t="s">
        <v>738</v>
      </c>
      <c r="G376" s="32" t="s">
        <v>738</v>
      </c>
      <c r="H376" s="33" t="s">
        <v>738</v>
      </c>
      <c r="I376" s="34" t="s">
        <v>738</v>
      </c>
      <c r="J376" s="31">
        <v>1840</v>
      </c>
      <c r="K376" s="32">
        <v>173.36</v>
      </c>
      <c r="L376" s="33">
        <v>5557.38</v>
      </c>
      <c r="M376" s="35">
        <v>3818.2820000000002</v>
      </c>
      <c r="N376" s="36">
        <v>10712</v>
      </c>
      <c r="O376" s="32">
        <v>966.06</v>
      </c>
      <c r="P376" s="33">
        <v>72581.987999999998</v>
      </c>
      <c r="Q376" s="35">
        <v>20933.562000000002</v>
      </c>
    </row>
    <row r="377" spans="1:17" x14ac:dyDescent="0.25">
      <c r="A377" s="16" t="str">
        <f t="shared" si="5"/>
        <v>28</v>
      </c>
      <c r="B377" s="27" t="s">
        <v>420</v>
      </c>
      <c r="C377" s="28" t="s">
        <v>421</v>
      </c>
      <c r="D377" s="29" t="s">
        <v>7</v>
      </c>
      <c r="E377" s="30" t="s">
        <v>8</v>
      </c>
      <c r="F377" s="31">
        <v>116096</v>
      </c>
      <c r="G377" s="32">
        <v>10721.691999999999</v>
      </c>
      <c r="H377" s="33">
        <v>128599.56299999999</v>
      </c>
      <c r="I377" s="34">
        <v>192443.05900000001</v>
      </c>
      <c r="J377" s="31">
        <v>207242</v>
      </c>
      <c r="K377" s="32">
        <v>19788.456999999999</v>
      </c>
      <c r="L377" s="33">
        <v>569743.375</v>
      </c>
      <c r="M377" s="35">
        <v>403597.103</v>
      </c>
      <c r="N377" s="36">
        <v>306044</v>
      </c>
      <c r="O377" s="32">
        <v>28738.324000000001</v>
      </c>
      <c r="P377" s="33">
        <v>1300535.9669999999</v>
      </c>
      <c r="Q377" s="35">
        <v>485897.57500000001</v>
      </c>
    </row>
    <row r="378" spans="1:17" x14ac:dyDescent="0.25">
      <c r="A378" s="16" t="str">
        <f t="shared" si="5"/>
        <v>28</v>
      </c>
      <c r="B378" s="27" t="s">
        <v>420</v>
      </c>
      <c r="C378" s="28" t="s">
        <v>421</v>
      </c>
      <c r="D378" s="29" t="s">
        <v>724</v>
      </c>
      <c r="E378" s="30" t="s">
        <v>725</v>
      </c>
      <c r="F378" s="31">
        <v>440</v>
      </c>
      <c r="G378" s="32">
        <v>7.6</v>
      </c>
      <c r="H378" s="33">
        <v>266.16000000000003</v>
      </c>
      <c r="I378" s="34">
        <v>332.9</v>
      </c>
      <c r="J378" s="31">
        <v>880</v>
      </c>
      <c r="K378" s="32">
        <v>15.8</v>
      </c>
      <c r="L378" s="33">
        <v>952.07100000000003</v>
      </c>
      <c r="M378" s="35">
        <v>733.98599999999999</v>
      </c>
      <c r="N378" s="36" t="s">
        <v>738</v>
      </c>
      <c r="O378" s="32" t="s">
        <v>738</v>
      </c>
      <c r="P378" s="33" t="s">
        <v>738</v>
      </c>
      <c r="Q378" s="35" t="s">
        <v>738</v>
      </c>
    </row>
    <row r="379" spans="1:17" x14ac:dyDescent="0.25">
      <c r="A379" s="16" t="str">
        <f t="shared" si="5"/>
        <v>28</v>
      </c>
      <c r="B379" s="27" t="s">
        <v>420</v>
      </c>
      <c r="C379" s="28" t="s">
        <v>421</v>
      </c>
      <c r="D379" s="29" t="s">
        <v>15</v>
      </c>
      <c r="E379" s="30" t="s">
        <v>16</v>
      </c>
      <c r="F379" s="31">
        <v>4040</v>
      </c>
      <c r="G379" s="32">
        <v>83.4</v>
      </c>
      <c r="H379" s="33">
        <v>2854.0889999999999</v>
      </c>
      <c r="I379" s="34">
        <v>3457.6860000000001</v>
      </c>
      <c r="J379" s="31">
        <v>8560</v>
      </c>
      <c r="K379" s="32">
        <v>161.56</v>
      </c>
      <c r="L379" s="33">
        <v>9593.5390000000007</v>
      </c>
      <c r="M379" s="35">
        <v>7352.6639999999998</v>
      </c>
      <c r="N379" s="36">
        <v>4960</v>
      </c>
      <c r="O379" s="32">
        <v>69.64</v>
      </c>
      <c r="P379" s="33">
        <v>8042.4690000000001</v>
      </c>
      <c r="Q379" s="35">
        <v>2200.8820000000001</v>
      </c>
    </row>
    <row r="380" spans="1:17" x14ac:dyDescent="0.25">
      <c r="A380" s="16" t="str">
        <f t="shared" si="5"/>
        <v>28</v>
      </c>
      <c r="B380" s="27" t="s">
        <v>420</v>
      </c>
      <c r="C380" s="28" t="s">
        <v>421</v>
      </c>
      <c r="D380" s="29" t="s">
        <v>83</v>
      </c>
      <c r="E380" s="30" t="s">
        <v>84</v>
      </c>
      <c r="F380" s="31" t="s">
        <v>738</v>
      </c>
      <c r="G380" s="32" t="s">
        <v>738</v>
      </c>
      <c r="H380" s="33" t="s">
        <v>738</v>
      </c>
      <c r="I380" s="34" t="s">
        <v>738</v>
      </c>
      <c r="J380" s="31">
        <v>1000</v>
      </c>
      <c r="K380" s="32">
        <v>90.36</v>
      </c>
      <c r="L380" s="33">
        <v>4291.0559999999996</v>
      </c>
      <c r="M380" s="35">
        <v>2724.3209999999999</v>
      </c>
      <c r="N380" s="36">
        <v>4600</v>
      </c>
      <c r="O380" s="32">
        <v>420.16</v>
      </c>
      <c r="P380" s="33">
        <v>24710.617999999999</v>
      </c>
      <c r="Q380" s="35">
        <v>8771.7970000000005</v>
      </c>
    </row>
    <row r="381" spans="1:17" x14ac:dyDescent="0.25">
      <c r="A381" s="16" t="str">
        <f t="shared" si="5"/>
        <v>28</v>
      </c>
      <c r="B381" s="27" t="s">
        <v>422</v>
      </c>
      <c r="C381" s="28" t="s">
        <v>423</v>
      </c>
      <c r="D381" s="29" t="s">
        <v>27</v>
      </c>
      <c r="E381" s="30" t="s">
        <v>28</v>
      </c>
      <c r="F381" s="31" t="s">
        <v>738</v>
      </c>
      <c r="G381" s="32" t="s">
        <v>738</v>
      </c>
      <c r="H381" s="33" t="s">
        <v>738</v>
      </c>
      <c r="I381" s="34" t="s">
        <v>738</v>
      </c>
      <c r="J381" s="31">
        <v>1120</v>
      </c>
      <c r="K381" s="32">
        <v>91.04</v>
      </c>
      <c r="L381" s="33">
        <v>5805.16</v>
      </c>
      <c r="M381" s="35">
        <v>4302.9399999999996</v>
      </c>
      <c r="N381" s="36" t="s">
        <v>738</v>
      </c>
      <c r="O381" s="32" t="s">
        <v>738</v>
      </c>
      <c r="P381" s="33" t="s">
        <v>738</v>
      </c>
      <c r="Q381" s="35" t="s">
        <v>738</v>
      </c>
    </row>
    <row r="382" spans="1:17" x14ac:dyDescent="0.25">
      <c r="A382" s="16" t="str">
        <f t="shared" si="5"/>
        <v>28</v>
      </c>
      <c r="B382" s="27" t="s">
        <v>422</v>
      </c>
      <c r="C382" s="28" t="s">
        <v>423</v>
      </c>
      <c r="D382" s="29" t="s">
        <v>15</v>
      </c>
      <c r="E382" s="30" t="s">
        <v>16</v>
      </c>
      <c r="F382" s="31" t="s">
        <v>738</v>
      </c>
      <c r="G382" s="32" t="s">
        <v>738</v>
      </c>
      <c r="H382" s="33" t="s">
        <v>738</v>
      </c>
      <c r="I382" s="34" t="s">
        <v>738</v>
      </c>
      <c r="J382" s="31">
        <v>240</v>
      </c>
      <c r="K382" s="32">
        <v>3.6</v>
      </c>
      <c r="L382" s="33">
        <v>262.87900000000002</v>
      </c>
      <c r="M382" s="35">
        <v>197.11799999999999</v>
      </c>
      <c r="N382" s="36" t="s">
        <v>738</v>
      </c>
      <c r="O382" s="32" t="s">
        <v>738</v>
      </c>
      <c r="P382" s="33" t="s">
        <v>738</v>
      </c>
      <c r="Q382" s="35" t="s">
        <v>738</v>
      </c>
    </row>
    <row r="383" spans="1:17" x14ac:dyDescent="0.25">
      <c r="A383" s="16" t="str">
        <f t="shared" si="5"/>
        <v>28</v>
      </c>
      <c r="B383" s="27" t="s">
        <v>422</v>
      </c>
      <c r="C383" s="28" t="s">
        <v>423</v>
      </c>
      <c r="D383" s="29" t="s">
        <v>83</v>
      </c>
      <c r="E383" s="30" t="s">
        <v>84</v>
      </c>
      <c r="F383" s="31" t="s">
        <v>738</v>
      </c>
      <c r="G383" s="32" t="s">
        <v>738</v>
      </c>
      <c r="H383" s="33" t="s">
        <v>738</v>
      </c>
      <c r="I383" s="34" t="s">
        <v>738</v>
      </c>
      <c r="J383" s="31">
        <v>2000</v>
      </c>
      <c r="K383" s="32">
        <v>169</v>
      </c>
      <c r="L383" s="33">
        <v>8482.2469999999994</v>
      </c>
      <c r="M383" s="35">
        <v>5712.0420000000004</v>
      </c>
      <c r="N383" s="36">
        <v>5320</v>
      </c>
      <c r="O383" s="32">
        <v>445.8</v>
      </c>
      <c r="P383" s="33">
        <v>22847.897000000001</v>
      </c>
      <c r="Q383" s="35">
        <v>9152.018</v>
      </c>
    </row>
    <row r="384" spans="1:17" x14ac:dyDescent="0.25">
      <c r="A384" s="16" t="str">
        <f t="shared" si="5"/>
        <v>28</v>
      </c>
      <c r="B384" s="27" t="s">
        <v>424</v>
      </c>
      <c r="C384" s="28" t="s">
        <v>425</v>
      </c>
      <c r="D384" s="29" t="s">
        <v>724</v>
      </c>
      <c r="E384" s="30" t="s">
        <v>725</v>
      </c>
      <c r="F384" s="31" t="s">
        <v>738</v>
      </c>
      <c r="G384" s="32" t="s">
        <v>738</v>
      </c>
      <c r="H384" s="33" t="s">
        <v>738</v>
      </c>
      <c r="I384" s="34" t="s">
        <v>738</v>
      </c>
      <c r="J384" s="31">
        <v>560</v>
      </c>
      <c r="K384" s="32">
        <v>8.36</v>
      </c>
      <c r="L384" s="33">
        <v>851.04</v>
      </c>
      <c r="M384" s="35">
        <v>644.04200000000003</v>
      </c>
      <c r="N384" s="36" t="s">
        <v>738</v>
      </c>
      <c r="O384" s="32" t="s">
        <v>738</v>
      </c>
      <c r="P384" s="33" t="s">
        <v>738</v>
      </c>
      <c r="Q384" s="35" t="s">
        <v>738</v>
      </c>
    </row>
    <row r="385" spans="1:17" x14ac:dyDescent="0.25">
      <c r="A385" s="16" t="str">
        <f t="shared" si="5"/>
        <v>28</v>
      </c>
      <c r="B385" s="27" t="s">
        <v>424</v>
      </c>
      <c r="C385" s="28" t="s">
        <v>425</v>
      </c>
      <c r="D385" s="29" t="s">
        <v>15</v>
      </c>
      <c r="E385" s="30" t="s">
        <v>16</v>
      </c>
      <c r="F385" s="31">
        <v>1400</v>
      </c>
      <c r="G385" s="32">
        <v>23.12</v>
      </c>
      <c r="H385" s="33">
        <v>890.32</v>
      </c>
      <c r="I385" s="34">
        <v>1287.6310000000001</v>
      </c>
      <c r="J385" s="31">
        <v>6240</v>
      </c>
      <c r="K385" s="32">
        <v>107.04</v>
      </c>
      <c r="L385" s="33">
        <v>7931.56</v>
      </c>
      <c r="M385" s="35">
        <v>6209.5140000000001</v>
      </c>
      <c r="N385" s="36">
        <v>3120</v>
      </c>
      <c r="O385" s="32">
        <v>38.6</v>
      </c>
      <c r="P385" s="33">
        <v>4715.16</v>
      </c>
      <c r="Q385" s="35">
        <v>2203.6759999999999</v>
      </c>
    </row>
    <row r="386" spans="1:17" x14ac:dyDescent="0.25">
      <c r="A386" s="16" t="str">
        <f t="shared" si="5"/>
        <v>28</v>
      </c>
      <c r="B386" s="27" t="s">
        <v>426</v>
      </c>
      <c r="C386" s="28" t="s">
        <v>427</v>
      </c>
      <c r="D386" s="29" t="s">
        <v>724</v>
      </c>
      <c r="E386" s="30" t="s">
        <v>725</v>
      </c>
      <c r="F386" s="31" t="s">
        <v>738</v>
      </c>
      <c r="G386" s="32" t="s">
        <v>738</v>
      </c>
      <c r="H386" s="33" t="s">
        <v>738</v>
      </c>
      <c r="I386" s="34" t="s">
        <v>738</v>
      </c>
      <c r="J386" s="31">
        <v>2640</v>
      </c>
      <c r="K386" s="32">
        <v>34.96</v>
      </c>
      <c r="L386" s="33">
        <v>2849.6</v>
      </c>
      <c r="M386" s="35">
        <v>2054.0720000000001</v>
      </c>
      <c r="N386" s="36" t="s">
        <v>738</v>
      </c>
      <c r="O386" s="32" t="s">
        <v>738</v>
      </c>
      <c r="P386" s="33" t="s">
        <v>738</v>
      </c>
      <c r="Q386" s="35" t="s">
        <v>738</v>
      </c>
    </row>
    <row r="387" spans="1:17" x14ac:dyDescent="0.25">
      <c r="A387" s="16" t="str">
        <f t="shared" si="5"/>
        <v>28</v>
      </c>
      <c r="B387" s="27" t="s">
        <v>426</v>
      </c>
      <c r="C387" s="28" t="s">
        <v>427</v>
      </c>
      <c r="D387" s="29" t="s">
        <v>15</v>
      </c>
      <c r="E387" s="30" t="s">
        <v>16</v>
      </c>
      <c r="F387" s="31">
        <v>15160</v>
      </c>
      <c r="G387" s="32">
        <v>239.6</v>
      </c>
      <c r="H387" s="33">
        <v>8032.3149999999996</v>
      </c>
      <c r="I387" s="34">
        <v>12548.852999999999</v>
      </c>
      <c r="J387" s="31">
        <v>21800</v>
      </c>
      <c r="K387" s="32">
        <v>315.60000000000002</v>
      </c>
      <c r="L387" s="33">
        <v>23366.383000000002</v>
      </c>
      <c r="M387" s="35">
        <v>17039.594000000001</v>
      </c>
      <c r="N387" s="36">
        <v>7720</v>
      </c>
      <c r="O387" s="32">
        <v>124</v>
      </c>
      <c r="P387" s="33">
        <v>10530.111000000001</v>
      </c>
      <c r="Q387" s="35">
        <v>4714.1350000000002</v>
      </c>
    </row>
    <row r="388" spans="1:17" x14ac:dyDescent="0.25">
      <c r="A388" s="16" t="str">
        <f t="shared" si="5"/>
        <v>28</v>
      </c>
      <c r="B388" s="27" t="s">
        <v>426</v>
      </c>
      <c r="C388" s="28" t="s">
        <v>427</v>
      </c>
      <c r="D388" s="29" t="s">
        <v>83</v>
      </c>
      <c r="E388" s="30" t="s">
        <v>84</v>
      </c>
      <c r="F388" s="31" t="s">
        <v>738</v>
      </c>
      <c r="G388" s="32" t="s">
        <v>738</v>
      </c>
      <c r="H388" s="33" t="s">
        <v>738</v>
      </c>
      <c r="I388" s="34" t="s">
        <v>738</v>
      </c>
      <c r="J388" s="31">
        <v>380</v>
      </c>
      <c r="K388" s="32">
        <v>34.472000000000001</v>
      </c>
      <c r="L388" s="33">
        <v>1526.135</v>
      </c>
      <c r="M388" s="35">
        <v>1030.249</v>
      </c>
      <c r="N388" s="36">
        <v>680</v>
      </c>
      <c r="O388" s="32">
        <v>60.08</v>
      </c>
      <c r="P388" s="33">
        <v>3427.8319999999999</v>
      </c>
      <c r="Q388" s="35">
        <v>1438.5709999999999</v>
      </c>
    </row>
    <row r="389" spans="1:17" x14ac:dyDescent="0.25">
      <c r="A389" s="16" t="str">
        <f t="shared" si="5"/>
        <v>28</v>
      </c>
      <c r="B389" s="27" t="s">
        <v>428</v>
      </c>
      <c r="C389" s="28" t="s">
        <v>429</v>
      </c>
      <c r="D389" s="29" t="s">
        <v>15</v>
      </c>
      <c r="E389" s="30" t="s">
        <v>16</v>
      </c>
      <c r="F389" s="31">
        <v>2680</v>
      </c>
      <c r="G389" s="32">
        <v>53.36</v>
      </c>
      <c r="H389" s="33">
        <v>1549.52</v>
      </c>
      <c r="I389" s="34">
        <v>2000.89</v>
      </c>
      <c r="J389" s="31">
        <v>2280</v>
      </c>
      <c r="K389" s="32">
        <v>47.16</v>
      </c>
      <c r="L389" s="33">
        <v>1711.03</v>
      </c>
      <c r="M389" s="35">
        <v>1428.72</v>
      </c>
      <c r="N389" s="36">
        <v>680</v>
      </c>
      <c r="O389" s="32">
        <v>9.52</v>
      </c>
      <c r="P389" s="33">
        <v>1443.518</v>
      </c>
      <c r="Q389" s="35">
        <v>440.19600000000003</v>
      </c>
    </row>
    <row r="390" spans="1:17" x14ac:dyDescent="0.25">
      <c r="A390" s="16" t="str">
        <f t="shared" ref="A390:A453" si="6">LEFT(B390,2)</f>
        <v>28</v>
      </c>
      <c r="B390" s="27" t="s">
        <v>430</v>
      </c>
      <c r="C390" s="28" t="s">
        <v>431</v>
      </c>
      <c r="D390" s="29" t="s">
        <v>15</v>
      </c>
      <c r="E390" s="30" t="s">
        <v>16</v>
      </c>
      <c r="F390" s="31" t="s">
        <v>738</v>
      </c>
      <c r="G390" s="32" t="s">
        <v>738</v>
      </c>
      <c r="H390" s="33" t="s">
        <v>738</v>
      </c>
      <c r="I390" s="34" t="s">
        <v>738</v>
      </c>
      <c r="J390" s="31">
        <v>1040</v>
      </c>
      <c r="K390" s="32">
        <v>16.88</v>
      </c>
      <c r="L390" s="33">
        <v>1026.693</v>
      </c>
      <c r="M390" s="35">
        <v>809.072</v>
      </c>
      <c r="N390" s="36" t="s">
        <v>738</v>
      </c>
      <c r="O390" s="32" t="s">
        <v>738</v>
      </c>
      <c r="P390" s="33" t="s">
        <v>738</v>
      </c>
      <c r="Q390" s="35" t="s">
        <v>738</v>
      </c>
    </row>
    <row r="391" spans="1:17" x14ac:dyDescent="0.25">
      <c r="A391" s="16" t="str">
        <f t="shared" si="6"/>
        <v>28</v>
      </c>
      <c r="B391" s="27" t="s">
        <v>432</v>
      </c>
      <c r="C391" s="28" t="s">
        <v>433</v>
      </c>
      <c r="D391" s="29" t="s">
        <v>83</v>
      </c>
      <c r="E391" s="30" t="s">
        <v>84</v>
      </c>
      <c r="F391" s="31" t="s">
        <v>738</v>
      </c>
      <c r="G391" s="32" t="s">
        <v>738</v>
      </c>
      <c r="H391" s="33" t="s">
        <v>738</v>
      </c>
      <c r="I391" s="34" t="s">
        <v>738</v>
      </c>
      <c r="J391" s="31" t="s">
        <v>738</v>
      </c>
      <c r="K391" s="32" t="s">
        <v>738</v>
      </c>
      <c r="L391" s="33" t="s">
        <v>738</v>
      </c>
      <c r="M391" s="35" t="s">
        <v>738</v>
      </c>
      <c r="N391" s="36">
        <v>5280</v>
      </c>
      <c r="O391" s="32">
        <v>424.72</v>
      </c>
      <c r="P391" s="33">
        <v>19821.748</v>
      </c>
      <c r="Q391" s="35">
        <v>7938.7250000000004</v>
      </c>
    </row>
    <row r="392" spans="1:17" x14ac:dyDescent="0.25">
      <c r="A392" s="16" t="str">
        <f t="shared" si="6"/>
        <v>28</v>
      </c>
      <c r="B392" s="27" t="s">
        <v>434</v>
      </c>
      <c r="C392" s="28" t="s">
        <v>435</v>
      </c>
      <c r="D392" s="29" t="s">
        <v>724</v>
      </c>
      <c r="E392" s="30" t="s">
        <v>725</v>
      </c>
      <c r="F392" s="31">
        <v>920</v>
      </c>
      <c r="G392" s="32">
        <v>14.8</v>
      </c>
      <c r="H392" s="33">
        <v>500.2</v>
      </c>
      <c r="I392" s="34">
        <v>663.87699999999995</v>
      </c>
      <c r="J392" s="31">
        <v>960</v>
      </c>
      <c r="K392" s="32">
        <v>13.48</v>
      </c>
      <c r="L392" s="33">
        <v>973.68</v>
      </c>
      <c r="M392" s="35">
        <v>767.29</v>
      </c>
      <c r="N392" s="36" t="s">
        <v>738</v>
      </c>
      <c r="O392" s="32" t="s">
        <v>738</v>
      </c>
      <c r="P392" s="33" t="s">
        <v>738</v>
      </c>
      <c r="Q392" s="35" t="s">
        <v>738</v>
      </c>
    </row>
    <row r="393" spans="1:17" x14ac:dyDescent="0.25">
      <c r="A393" s="16" t="str">
        <f t="shared" si="6"/>
        <v>28</v>
      </c>
      <c r="B393" s="27" t="s">
        <v>434</v>
      </c>
      <c r="C393" s="28" t="s">
        <v>435</v>
      </c>
      <c r="D393" s="29" t="s">
        <v>15</v>
      </c>
      <c r="E393" s="30" t="s">
        <v>16</v>
      </c>
      <c r="F393" s="31">
        <v>7920</v>
      </c>
      <c r="G393" s="32">
        <v>128.28</v>
      </c>
      <c r="H393" s="33">
        <v>3575.04</v>
      </c>
      <c r="I393" s="34">
        <v>5341.9949999999999</v>
      </c>
      <c r="J393" s="31">
        <v>6840</v>
      </c>
      <c r="K393" s="32">
        <v>92.64</v>
      </c>
      <c r="L393" s="33">
        <v>6272.7160000000003</v>
      </c>
      <c r="M393" s="35">
        <v>4748.6580000000004</v>
      </c>
      <c r="N393" s="36">
        <v>1440</v>
      </c>
      <c r="O393" s="32">
        <v>14.12</v>
      </c>
      <c r="P393" s="33">
        <v>2310.6860000000001</v>
      </c>
      <c r="Q393" s="35">
        <v>980.21199999999999</v>
      </c>
    </row>
    <row r="394" spans="1:17" x14ac:dyDescent="0.25">
      <c r="A394" s="16" t="str">
        <f t="shared" si="6"/>
        <v>28</v>
      </c>
      <c r="B394" s="27" t="s">
        <v>436</v>
      </c>
      <c r="C394" s="28" t="s">
        <v>437</v>
      </c>
      <c r="D394" s="29" t="s">
        <v>15</v>
      </c>
      <c r="E394" s="30" t="s">
        <v>16</v>
      </c>
      <c r="F394" s="31">
        <v>520</v>
      </c>
      <c r="G394" s="32">
        <v>10.039999999999999</v>
      </c>
      <c r="H394" s="33">
        <v>363.4</v>
      </c>
      <c r="I394" s="34">
        <v>492.36599999999999</v>
      </c>
      <c r="J394" s="31">
        <v>1480</v>
      </c>
      <c r="K394" s="32">
        <v>25.8</v>
      </c>
      <c r="L394" s="33">
        <v>1712.92</v>
      </c>
      <c r="M394" s="35">
        <v>1297.365</v>
      </c>
      <c r="N394" s="36">
        <v>680</v>
      </c>
      <c r="O394" s="32">
        <v>9.4</v>
      </c>
      <c r="P394" s="33">
        <v>1099.1600000000001</v>
      </c>
      <c r="Q394" s="35">
        <v>453.75599999999997</v>
      </c>
    </row>
    <row r="395" spans="1:17" x14ac:dyDescent="0.25">
      <c r="A395" s="16" t="str">
        <f t="shared" si="6"/>
        <v>28</v>
      </c>
      <c r="B395" s="27" t="s">
        <v>438</v>
      </c>
      <c r="C395" s="28" t="s">
        <v>439</v>
      </c>
      <c r="D395" s="29" t="s">
        <v>724</v>
      </c>
      <c r="E395" s="30" t="s">
        <v>725</v>
      </c>
      <c r="F395" s="31" t="s">
        <v>738</v>
      </c>
      <c r="G395" s="32" t="s">
        <v>738</v>
      </c>
      <c r="H395" s="33" t="s">
        <v>738</v>
      </c>
      <c r="I395" s="34" t="s">
        <v>738</v>
      </c>
      <c r="J395" s="31">
        <v>320</v>
      </c>
      <c r="K395" s="32">
        <v>4.04</v>
      </c>
      <c r="L395" s="33">
        <v>325.36</v>
      </c>
      <c r="M395" s="35">
        <v>215.113</v>
      </c>
      <c r="N395" s="36">
        <v>400</v>
      </c>
      <c r="O395" s="32">
        <v>6.12</v>
      </c>
      <c r="P395" s="33">
        <v>761.28</v>
      </c>
      <c r="Q395" s="35">
        <v>332.30200000000002</v>
      </c>
    </row>
    <row r="396" spans="1:17" x14ac:dyDescent="0.25">
      <c r="A396" s="16" t="str">
        <f t="shared" si="6"/>
        <v>28</v>
      </c>
      <c r="B396" s="27" t="s">
        <v>438</v>
      </c>
      <c r="C396" s="28" t="s">
        <v>439</v>
      </c>
      <c r="D396" s="29" t="s">
        <v>15</v>
      </c>
      <c r="E396" s="30" t="s">
        <v>16</v>
      </c>
      <c r="F396" s="31">
        <v>4960</v>
      </c>
      <c r="G396" s="32">
        <v>75.28</v>
      </c>
      <c r="H396" s="33">
        <v>2245.64</v>
      </c>
      <c r="I396" s="34">
        <v>3712.3910000000001</v>
      </c>
      <c r="J396" s="31">
        <v>2640</v>
      </c>
      <c r="K396" s="32">
        <v>39.6</v>
      </c>
      <c r="L396" s="33">
        <v>2524.0410000000002</v>
      </c>
      <c r="M396" s="35">
        <v>1898.701</v>
      </c>
      <c r="N396" s="36">
        <v>2160</v>
      </c>
      <c r="O396" s="32">
        <v>30.76</v>
      </c>
      <c r="P396" s="33">
        <v>3814.8180000000002</v>
      </c>
      <c r="Q396" s="35">
        <v>1559.1679999999999</v>
      </c>
    </row>
    <row r="397" spans="1:17" x14ac:dyDescent="0.25">
      <c r="A397" s="16" t="str">
        <f t="shared" si="6"/>
        <v>28</v>
      </c>
      <c r="B397" s="27" t="s">
        <v>438</v>
      </c>
      <c r="C397" s="28" t="s">
        <v>439</v>
      </c>
      <c r="D397" s="29" t="s">
        <v>83</v>
      </c>
      <c r="E397" s="30" t="s">
        <v>84</v>
      </c>
      <c r="F397" s="31" t="s">
        <v>738</v>
      </c>
      <c r="G397" s="32" t="s">
        <v>738</v>
      </c>
      <c r="H397" s="33" t="s">
        <v>738</v>
      </c>
      <c r="I397" s="34" t="s">
        <v>738</v>
      </c>
      <c r="J397" s="31">
        <v>520</v>
      </c>
      <c r="K397" s="32">
        <v>46</v>
      </c>
      <c r="L397" s="33">
        <v>1823.6</v>
      </c>
      <c r="M397" s="35">
        <v>1195.8610000000001</v>
      </c>
      <c r="N397" s="36">
        <v>880</v>
      </c>
      <c r="O397" s="32">
        <v>65.88</v>
      </c>
      <c r="P397" s="33">
        <v>6185.92</v>
      </c>
      <c r="Q397" s="35">
        <v>1788.29</v>
      </c>
    </row>
    <row r="398" spans="1:17" x14ac:dyDescent="0.25">
      <c r="A398" s="16" t="str">
        <f t="shared" si="6"/>
        <v>28</v>
      </c>
      <c r="B398" s="27" t="s">
        <v>440</v>
      </c>
      <c r="C398" s="28" t="s">
        <v>437</v>
      </c>
      <c r="D398" s="29" t="s">
        <v>15</v>
      </c>
      <c r="E398" s="30" t="s">
        <v>16</v>
      </c>
      <c r="F398" s="31">
        <v>1200</v>
      </c>
      <c r="G398" s="32">
        <v>18.16</v>
      </c>
      <c r="H398" s="33">
        <v>589.4</v>
      </c>
      <c r="I398" s="34">
        <v>905.45299999999997</v>
      </c>
      <c r="J398" s="31">
        <v>2800</v>
      </c>
      <c r="K398" s="32">
        <v>43.32</v>
      </c>
      <c r="L398" s="33">
        <v>3444.4180000000001</v>
      </c>
      <c r="M398" s="35">
        <v>2280.585</v>
      </c>
      <c r="N398" s="36">
        <v>6600</v>
      </c>
      <c r="O398" s="32">
        <v>97.76</v>
      </c>
      <c r="P398" s="33">
        <v>11564.066000000001</v>
      </c>
      <c r="Q398" s="35">
        <v>4762.3320000000003</v>
      </c>
    </row>
    <row r="399" spans="1:17" x14ac:dyDescent="0.25">
      <c r="A399" s="16" t="str">
        <f t="shared" si="6"/>
        <v>28</v>
      </c>
      <c r="B399" s="27" t="s">
        <v>441</v>
      </c>
      <c r="C399" s="28" t="s">
        <v>442</v>
      </c>
      <c r="D399" s="29" t="s">
        <v>83</v>
      </c>
      <c r="E399" s="30" t="s">
        <v>84</v>
      </c>
      <c r="F399" s="31" t="s">
        <v>738</v>
      </c>
      <c r="G399" s="32" t="s">
        <v>738</v>
      </c>
      <c r="H399" s="33" t="s">
        <v>738</v>
      </c>
      <c r="I399" s="34" t="s">
        <v>738</v>
      </c>
      <c r="J399" s="31">
        <v>3040</v>
      </c>
      <c r="K399" s="32">
        <v>270.27999999999997</v>
      </c>
      <c r="L399" s="33">
        <v>8832.08</v>
      </c>
      <c r="M399" s="35">
        <v>6369.4160000000002</v>
      </c>
      <c r="N399" s="36">
        <v>4600</v>
      </c>
      <c r="O399" s="32">
        <v>402.04</v>
      </c>
      <c r="P399" s="33">
        <v>18178.913</v>
      </c>
      <c r="Q399" s="35">
        <v>7611.7820000000002</v>
      </c>
    </row>
    <row r="400" spans="1:17" x14ac:dyDescent="0.25">
      <c r="A400" s="16" t="str">
        <f t="shared" si="6"/>
        <v>28</v>
      </c>
      <c r="B400" s="27" t="s">
        <v>443</v>
      </c>
      <c r="C400" s="28" t="s">
        <v>444</v>
      </c>
      <c r="D400" s="29" t="s">
        <v>7</v>
      </c>
      <c r="E400" s="30" t="s">
        <v>8</v>
      </c>
      <c r="F400" s="31">
        <v>3648</v>
      </c>
      <c r="G400" s="32">
        <v>362.71600000000001</v>
      </c>
      <c r="H400" s="33">
        <v>10696.411</v>
      </c>
      <c r="I400" s="34">
        <v>11873.572</v>
      </c>
      <c r="J400" s="31">
        <v>22086</v>
      </c>
      <c r="K400" s="32">
        <v>2183.3519999999999</v>
      </c>
      <c r="L400" s="33">
        <v>104962.09600000001</v>
      </c>
      <c r="M400" s="35">
        <v>70081.134999999995</v>
      </c>
      <c r="N400" s="36">
        <v>26062</v>
      </c>
      <c r="O400" s="32">
        <v>2579.5309999999999</v>
      </c>
      <c r="P400" s="33">
        <v>118055.792</v>
      </c>
      <c r="Q400" s="35">
        <v>52431.947999999997</v>
      </c>
    </row>
    <row r="401" spans="1:17" x14ac:dyDescent="0.25">
      <c r="A401" s="16" t="str">
        <f t="shared" si="6"/>
        <v>28</v>
      </c>
      <c r="B401" s="27" t="s">
        <v>443</v>
      </c>
      <c r="C401" s="28" t="s">
        <v>444</v>
      </c>
      <c r="D401" s="29" t="s">
        <v>29</v>
      </c>
      <c r="E401" s="30" t="s">
        <v>30</v>
      </c>
      <c r="F401" s="31" t="s">
        <v>738</v>
      </c>
      <c r="G401" s="32" t="s">
        <v>738</v>
      </c>
      <c r="H401" s="33" t="s">
        <v>738</v>
      </c>
      <c r="I401" s="34" t="s">
        <v>738</v>
      </c>
      <c r="J401" s="31">
        <v>1506</v>
      </c>
      <c r="K401" s="32">
        <v>143.19900000000001</v>
      </c>
      <c r="L401" s="33">
        <v>3749.527</v>
      </c>
      <c r="M401" s="35">
        <v>2585.4659999999999</v>
      </c>
      <c r="N401" s="36" t="s">
        <v>738</v>
      </c>
      <c r="O401" s="32" t="s">
        <v>738</v>
      </c>
      <c r="P401" s="33" t="s">
        <v>738</v>
      </c>
      <c r="Q401" s="35" t="s">
        <v>738</v>
      </c>
    </row>
    <row r="402" spans="1:17" x14ac:dyDescent="0.25">
      <c r="A402" s="16" t="str">
        <f t="shared" si="6"/>
        <v>28</v>
      </c>
      <c r="B402" s="27" t="s">
        <v>445</v>
      </c>
      <c r="C402" s="28" t="s">
        <v>446</v>
      </c>
      <c r="D402" s="29" t="s">
        <v>83</v>
      </c>
      <c r="E402" s="30" t="s">
        <v>84</v>
      </c>
      <c r="F402" s="31">
        <v>1552</v>
      </c>
      <c r="G402" s="32">
        <v>149.51599999999999</v>
      </c>
      <c r="H402" s="33">
        <v>3160.3649999999998</v>
      </c>
      <c r="I402" s="34">
        <v>3810.8989999999999</v>
      </c>
      <c r="J402" s="31">
        <v>25616</v>
      </c>
      <c r="K402" s="32">
        <v>2506.17</v>
      </c>
      <c r="L402" s="33">
        <v>91357.56</v>
      </c>
      <c r="M402" s="35">
        <v>63451.557999999997</v>
      </c>
      <c r="N402" s="36">
        <v>30663</v>
      </c>
      <c r="O402" s="32">
        <v>3032.8629999999998</v>
      </c>
      <c r="P402" s="33">
        <v>114176.488</v>
      </c>
      <c r="Q402" s="35">
        <v>50153.499000000003</v>
      </c>
    </row>
    <row r="403" spans="1:17" x14ac:dyDescent="0.25">
      <c r="A403" s="16" t="str">
        <f t="shared" si="6"/>
        <v>28</v>
      </c>
      <c r="B403" s="27" t="s">
        <v>447</v>
      </c>
      <c r="C403" s="28" t="s">
        <v>448</v>
      </c>
      <c r="D403" s="29" t="s">
        <v>15</v>
      </c>
      <c r="E403" s="30" t="s">
        <v>16</v>
      </c>
      <c r="F403" s="31">
        <v>600</v>
      </c>
      <c r="G403" s="32">
        <v>11.24</v>
      </c>
      <c r="H403" s="33">
        <v>472.64</v>
      </c>
      <c r="I403" s="34">
        <v>594.63499999999999</v>
      </c>
      <c r="J403" s="31">
        <v>440</v>
      </c>
      <c r="K403" s="32">
        <v>11.36</v>
      </c>
      <c r="L403" s="33">
        <v>540.76</v>
      </c>
      <c r="M403" s="35">
        <v>445.988</v>
      </c>
      <c r="N403" s="36" t="s">
        <v>738</v>
      </c>
      <c r="O403" s="32" t="s">
        <v>738</v>
      </c>
      <c r="P403" s="33" t="s">
        <v>738</v>
      </c>
      <c r="Q403" s="35" t="s">
        <v>738</v>
      </c>
    </row>
    <row r="404" spans="1:17" x14ac:dyDescent="0.25">
      <c r="A404" s="16" t="str">
        <f t="shared" si="6"/>
        <v>28</v>
      </c>
      <c r="B404" s="27" t="s">
        <v>447</v>
      </c>
      <c r="C404" s="28" t="s">
        <v>448</v>
      </c>
      <c r="D404" s="29" t="s">
        <v>83</v>
      </c>
      <c r="E404" s="30" t="s">
        <v>84</v>
      </c>
      <c r="F404" s="31">
        <v>2464</v>
      </c>
      <c r="G404" s="32">
        <v>239.69200000000001</v>
      </c>
      <c r="H404" s="33">
        <v>5932.7520000000004</v>
      </c>
      <c r="I404" s="34">
        <v>7192.5540000000001</v>
      </c>
      <c r="J404" s="31">
        <v>13896</v>
      </c>
      <c r="K404" s="32">
        <v>1373.16</v>
      </c>
      <c r="L404" s="33">
        <v>47761.682000000001</v>
      </c>
      <c r="M404" s="35">
        <v>35448.36</v>
      </c>
      <c r="N404" s="36">
        <v>14872</v>
      </c>
      <c r="O404" s="32">
        <v>1445.124</v>
      </c>
      <c r="P404" s="33">
        <v>88557.263999999996</v>
      </c>
      <c r="Q404" s="35">
        <v>29922.016</v>
      </c>
    </row>
    <row r="405" spans="1:17" x14ac:dyDescent="0.25">
      <c r="A405" s="16" t="str">
        <f t="shared" si="6"/>
        <v>28</v>
      </c>
      <c r="B405" s="27" t="s">
        <v>449</v>
      </c>
      <c r="C405" s="28" t="s">
        <v>450</v>
      </c>
      <c r="D405" s="29" t="s">
        <v>15</v>
      </c>
      <c r="E405" s="30" t="s">
        <v>16</v>
      </c>
      <c r="F405" s="31">
        <v>8520</v>
      </c>
      <c r="G405" s="32">
        <v>180.6</v>
      </c>
      <c r="H405" s="33">
        <v>3041.893</v>
      </c>
      <c r="I405" s="34">
        <v>8227.0849999999991</v>
      </c>
      <c r="J405" s="31">
        <v>2000</v>
      </c>
      <c r="K405" s="32">
        <v>33.64</v>
      </c>
      <c r="L405" s="33">
        <v>2188.3229999999999</v>
      </c>
      <c r="M405" s="35">
        <v>1714.789</v>
      </c>
      <c r="N405" s="36">
        <v>880</v>
      </c>
      <c r="O405" s="32">
        <v>15.56</v>
      </c>
      <c r="P405" s="33">
        <v>1651.546</v>
      </c>
      <c r="Q405" s="35">
        <v>419.82400000000001</v>
      </c>
    </row>
    <row r="406" spans="1:17" x14ac:dyDescent="0.25">
      <c r="A406" s="16" t="str">
        <f t="shared" si="6"/>
        <v>28</v>
      </c>
      <c r="B406" s="27" t="s">
        <v>449</v>
      </c>
      <c r="C406" s="28" t="s">
        <v>450</v>
      </c>
      <c r="D406" s="29" t="s">
        <v>83</v>
      </c>
      <c r="E406" s="30" t="s">
        <v>84</v>
      </c>
      <c r="F406" s="31" t="s">
        <v>738</v>
      </c>
      <c r="G406" s="32" t="s">
        <v>738</v>
      </c>
      <c r="H406" s="33" t="s">
        <v>738</v>
      </c>
      <c r="I406" s="34" t="s">
        <v>738</v>
      </c>
      <c r="J406" s="31">
        <v>960</v>
      </c>
      <c r="K406" s="32">
        <v>79.72</v>
      </c>
      <c r="L406" s="33">
        <v>5008.4059999999999</v>
      </c>
      <c r="M406" s="35">
        <v>3171.2829999999999</v>
      </c>
      <c r="N406" s="36">
        <v>3720</v>
      </c>
      <c r="O406" s="32">
        <v>341.16</v>
      </c>
      <c r="P406" s="33">
        <v>18766.762999999999</v>
      </c>
      <c r="Q406" s="35">
        <v>7291.9719999999998</v>
      </c>
    </row>
    <row r="407" spans="1:17" x14ac:dyDescent="0.25">
      <c r="A407" s="16" t="str">
        <f t="shared" si="6"/>
        <v>28</v>
      </c>
      <c r="B407" s="27" t="s">
        <v>451</v>
      </c>
      <c r="C407" s="28" t="s">
        <v>452</v>
      </c>
      <c r="D407" s="29" t="s">
        <v>724</v>
      </c>
      <c r="E407" s="30" t="s">
        <v>725</v>
      </c>
      <c r="F407" s="31" t="s">
        <v>738</v>
      </c>
      <c r="G407" s="32" t="s">
        <v>738</v>
      </c>
      <c r="H407" s="33" t="s">
        <v>738</v>
      </c>
      <c r="I407" s="34" t="s">
        <v>738</v>
      </c>
      <c r="J407" s="31" t="s">
        <v>738</v>
      </c>
      <c r="K407" s="32" t="s">
        <v>738</v>
      </c>
      <c r="L407" s="33" t="s">
        <v>738</v>
      </c>
      <c r="M407" s="35" t="s">
        <v>738</v>
      </c>
      <c r="N407" s="36">
        <v>400</v>
      </c>
      <c r="O407" s="32">
        <v>4.88</v>
      </c>
      <c r="P407" s="33">
        <v>636.96</v>
      </c>
      <c r="Q407" s="35">
        <v>260.661</v>
      </c>
    </row>
    <row r="408" spans="1:17" x14ac:dyDescent="0.25">
      <c r="A408" s="16" t="str">
        <f t="shared" si="6"/>
        <v>28</v>
      </c>
      <c r="B408" s="27" t="s">
        <v>451</v>
      </c>
      <c r="C408" s="28" t="s">
        <v>452</v>
      </c>
      <c r="D408" s="29" t="s">
        <v>15</v>
      </c>
      <c r="E408" s="30" t="s">
        <v>16</v>
      </c>
      <c r="F408" s="31">
        <v>840</v>
      </c>
      <c r="G408" s="32">
        <v>15.92</v>
      </c>
      <c r="H408" s="33">
        <v>412.68</v>
      </c>
      <c r="I408" s="34">
        <v>546.005</v>
      </c>
      <c r="J408" s="31">
        <v>2280</v>
      </c>
      <c r="K408" s="32">
        <v>34.799999999999997</v>
      </c>
      <c r="L408" s="33">
        <v>2342.7579999999998</v>
      </c>
      <c r="M408" s="35">
        <v>1764.527</v>
      </c>
      <c r="N408" s="36">
        <v>2520</v>
      </c>
      <c r="O408" s="32">
        <v>38.36</v>
      </c>
      <c r="P408" s="33">
        <v>4718.9480000000003</v>
      </c>
      <c r="Q408" s="35">
        <v>1916.77</v>
      </c>
    </row>
    <row r="409" spans="1:17" x14ac:dyDescent="0.25">
      <c r="A409" s="16" t="str">
        <f t="shared" si="6"/>
        <v>28</v>
      </c>
      <c r="B409" s="27" t="s">
        <v>453</v>
      </c>
      <c r="C409" s="28" t="s">
        <v>454</v>
      </c>
      <c r="D409" s="29" t="s">
        <v>15</v>
      </c>
      <c r="E409" s="30" t="s">
        <v>16</v>
      </c>
      <c r="F409" s="31" t="s">
        <v>738</v>
      </c>
      <c r="G409" s="32" t="s">
        <v>738</v>
      </c>
      <c r="H409" s="33" t="s">
        <v>738</v>
      </c>
      <c r="I409" s="34" t="s">
        <v>738</v>
      </c>
      <c r="J409" s="31">
        <v>1040</v>
      </c>
      <c r="K409" s="32">
        <v>16.600000000000001</v>
      </c>
      <c r="L409" s="33">
        <v>1147.24</v>
      </c>
      <c r="M409" s="35">
        <v>732.76099999999997</v>
      </c>
      <c r="N409" s="36">
        <v>5580</v>
      </c>
      <c r="O409" s="32">
        <v>87.34</v>
      </c>
      <c r="P409" s="33">
        <v>11465.735000000001</v>
      </c>
      <c r="Q409" s="35">
        <v>4131.9650000000001</v>
      </c>
    </row>
    <row r="410" spans="1:17" x14ac:dyDescent="0.25">
      <c r="A410" s="16" t="str">
        <f t="shared" si="6"/>
        <v>28</v>
      </c>
      <c r="B410" s="27" t="s">
        <v>455</v>
      </c>
      <c r="C410" s="28" t="s">
        <v>456</v>
      </c>
      <c r="D410" s="29" t="s">
        <v>15</v>
      </c>
      <c r="E410" s="30" t="s">
        <v>16</v>
      </c>
      <c r="F410" s="31">
        <v>280</v>
      </c>
      <c r="G410" s="32">
        <v>3.6</v>
      </c>
      <c r="H410" s="33">
        <v>205.64</v>
      </c>
      <c r="I410" s="34">
        <v>229.65799999999999</v>
      </c>
      <c r="J410" s="31">
        <v>760</v>
      </c>
      <c r="K410" s="32">
        <v>12.08</v>
      </c>
      <c r="L410" s="33">
        <v>896.64</v>
      </c>
      <c r="M410" s="35">
        <v>624.38499999999999</v>
      </c>
      <c r="N410" s="36">
        <v>1280</v>
      </c>
      <c r="O410" s="32">
        <v>18.2</v>
      </c>
      <c r="P410" s="33">
        <v>2330.6799999999998</v>
      </c>
      <c r="Q410" s="35">
        <v>940.45500000000004</v>
      </c>
    </row>
    <row r="411" spans="1:17" x14ac:dyDescent="0.25">
      <c r="A411" s="16" t="str">
        <f t="shared" si="6"/>
        <v>28</v>
      </c>
      <c r="B411" s="27" t="s">
        <v>457</v>
      </c>
      <c r="C411" s="28" t="s">
        <v>458</v>
      </c>
      <c r="D411" s="29" t="s">
        <v>27</v>
      </c>
      <c r="E411" s="30" t="s">
        <v>28</v>
      </c>
      <c r="F411" s="31" t="s">
        <v>738</v>
      </c>
      <c r="G411" s="32" t="s">
        <v>738</v>
      </c>
      <c r="H411" s="33" t="s">
        <v>738</v>
      </c>
      <c r="I411" s="34" t="s">
        <v>738</v>
      </c>
      <c r="J411" s="31">
        <v>5392</v>
      </c>
      <c r="K411" s="32">
        <v>388.38400000000001</v>
      </c>
      <c r="L411" s="33">
        <v>26594.959999999999</v>
      </c>
      <c r="M411" s="35">
        <v>18327.261999999999</v>
      </c>
      <c r="N411" s="36" t="s">
        <v>738</v>
      </c>
      <c r="O411" s="32" t="s">
        <v>738</v>
      </c>
      <c r="P411" s="33" t="s">
        <v>738</v>
      </c>
      <c r="Q411" s="35" t="s">
        <v>738</v>
      </c>
    </row>
    <row r="412" spans="1:17" x14ac:dyDescent="0.25">
      <c r="A412" s="16" t="str">
        <f t="shared" si="6"/>
        <v>28</v>
      </c>
      <c r="B412" s="27" t="s">
        <v>457</v>
      </c>
      <c r="C412" s="28" t="s">
        <v>458</v>
      </c>
      <c r="D412" s="29" t="s">
        <v>7</v>
      </c>
      <c r="E412" s="30" t="s">
        <v>8</v>
      </c>
      <c r="F412" s="31">
        <v>240</v>
      </c>
      <c r="G412" s="32">
        <v>18.920000000000002</v>
      </c>
      <c r="H412" s="33">
        <v>710.32</v>
      </c>
      <c r="I412" s="34">
        <v>781.79100000000005</v>
      </c>
      <c r="J412" s="31">
        <v>9788</v>
      </c>
      <c r="K412" s="32">
        <v>997.43200000000002</v>
      </c>
      <c r="L412" s="33">
        <v>43030.855000000003</v>
      </c>
      <c r="M412" s="35">
        <v>29257.141</v>
      </c>
      <c r="N412" s="36">
        <v>5040</v>
      </c>
      <c r="O412" s="32">
        <v>511.36</v>
      </c>
      <c r="P412" s="33">
        <v>16607.41</v>
      </c>
      <c r="Q412" s="35">
        <v>8009.549</v>
      </c>
    </row>
    <row r="413" spans="1:17" x14ac:dyDescent="0.25">
      <c r="A413" s="16" t="str">
        <f t="shared" si="6"/>
        <v>28</v>
      </c>
      <c r="B413" s="27" t="s">
        <v>459</v>
      </c>
      <c r="C413" s="28" t="s">
        <v>460</v>
      </c>
      <c r="D413" s="29" t="s">
        <v>724</v>
      </c>
      <c r="E413" s="30" t="s">
        <v>725</v>
      </c>
      <c r="F413" s="31" t="s">
        <v>738</v>
      </c>
      <c r="G413" s="32" t="s">
        <v>738</v>
      </c>
      <c r="H413" s="33" t="s">
        <v>738</v>
      </c>
      <c r="I413" s="34" t="s">
        <v>738</v>
      </c>
      <c r="J413" s="31" t="s">
        <v>738</v>
      </c>
      <c r="K413" s="32" t="s">
        <v>738</v>
      </c>
      <c r="L413" s="33" t="s">
        <v>738</v>
      </c>
      <c r="M413" s="35" t="s">
        <v>738</v>
      </c>
      <c r="N413" s="36">
        <v>560</v>
      </c>
      <c r="O413" s="32">
        <v>6.16</v>
      </c>
      <c r="P413" s="33">
        <v>707</v>
      </c>
      <c r="Q413" s="35">
        <v>280.02100000000002</v>
      </c>
    </row>
    <row r="414" spans="1:17" x14ac:dyDescent="0.25">
      <c r="A414" s="16" t="str">
        <f t="shared" si="6"/>
        <v>28</v>
      </c>
      <c r="B414" s="27" t="s">
        <v>459</v>
      </c>
      <c r="C414" s="28" t="s">
        <v>460</v>
      </c>
      <c r="D414" s="29" t="s">
        <v>15</v>
      </c>
      <c r="E414" s="30" t="s">
        <v>16</v>
      </c>
      <c r="F414" s="31" t="s">
        <v>738</v>
      </c>
      <c r="G414" s="32" t="s">
        <v>738</v>
      </c>
      <c r="H414" s="33" t="s">
        <v>738</v>
      </c>
      <c r="I414" s="34" t="s">
        <v>738</v>
      </c>
      <c r="J414" s="31">
        <v>4280</v>
      </c>
      <c r="K414" s="32">
        <v>69.28</v>
      </c>
      <c r="L414" s="33">
        <v>5368.88</v>
      </c>
      <c r="M414" s="35">
        <v>3476.9810000000002</v>
      </c>
      <c r="N414" s="36">
        <v>3840</v>
      </c>
      <c r="O414" s="32">
        <v>51.96</v>
      </c>
      <c r="P414" s="33">
        <v>6034.84</v>
      </c>
      <c r="Q414" s="35">
        <v>2704.1320000000001</v>
      </c>
    </row>
    <row r="415" spans="1:17" x14ac:dyDescent="0.25">
      <c r="A415" s="16" t="str">
        <f t="shared" si="6"/>
        <v>28</v>
      </c>
      <c r="B415" s="27" t="s">
        <v>461</v>
      </c>
      <c r="C415" s="28" t="s">
        <v>462</v>
      </c>
      <c r="D415" s="29" t="s">
        <v>83</v>
      </c>
      <c r="E415" s="30" t="s">
        <v>84</v>
      </c>
      <c r="F415" s="31">
        <v>1196</v>
      </c>
      <c r="G415" s="32">
        <v>105.08799999999999</v>
      </c>
      <c r="H415" s="33">
        <v>2936.5540000000001</v>
      </c>
      <c r="I415" s="34">
        <v>3328.0740000000001</v>
      </c>
      <c r="J415" s="31">
        <v>10108</v>
      </c>
      <c r="K415" s="32">
        <v>910.05200000000002</v>
      </c>
      <c r="L415" s="33">
        <v>44496.697</v>
      </c>
      <c r="M415" s="35">
        <v>29818.093000000001</v>
      </c>
      <c r="N415" s="36">
        <v>17220</v>
      </c>
      <c r="O415" s="32">
        <v>1483.6959999999999</v>
      </c>
      <c r="P415" s="33">
        <v>65227.527999999998</v>
      </c>
      <c r="Q415" s="35">
        <v>27868.555</v>
      </c>
    </row>
    <row r="416" spans="1:17" x14ac:dyDescent="0.25">
      <c r="A416" s="16" t="str">
        <f t="shared" si="6"/>
        <v>28</v>
      </c>
      <c r="B416" s="27" t="s">
        <v>463</v>
      </c>
      <c r="C416" s="28" t="s">
        <v>464</v>
      </c>
      <c r="D416" s="29" t="s">
        <v>15</v>
      </c>
      <c r="E416" s="30" t="s">
        <v>16</v>
      </c>
      <c r="F416" s="31">
        <v>2400</v>
      </c>
      <c r="G416" s="32">
        <v>46.84</v>
      </c>
      <c r="H416" s="33">
        <v>1825.32</v>
      </c>
      <c r="I416" s="34">
        <v>2158.9810000000002</v>
      </c>
      <c r="J416" s="31">
        <v>1360</v>
      </c>
      <c r="K416" s="32">
        <v>23.12</v>
      </c>
      <c r="L416" s="33">
        <v>1399.44</v>
      </c>
      <c r="M416" s="35">
        <v>1108.319</v>
      </c>
      <c r="N416" s="36" t="s">
        <v>738</v>
      </c>
      <c r="O416" s="32" t="s">
        <v>738</v>
      </c>
      <c r="P416" s="33" t="s">
        <v>738</v>
      </c>
      <c r="Q416" s="35" t="s">
        <v>738</v>
      </c>
    </row>
    <row r="417" spans="1:17" x14ac:dyDescent="0.25">
      <c r="A417" s="16" t="str">
        <f t="shared" si="6"/>
        <v>28</v>
      </c>
      <c r="B417" s="27" t="s">
        <v>465</v>
      </c>
      <c r="C417" s="28" t="s">
        <v>466</v>
      </c>
      <c r="D417" s="29" t="s">
        <v>7</v>
      </c>
      <c r="E417" s="30" t="s">
        <v>8</v>
      </c>
      <c r="F417" s="31" t="s">
        <v>738</v>
      </c>
      <c r="G417" s="32" t="s">
        <v>738</v>
      </c>
      <c r="H417" s="33" t="s">
        <v>738</v>
      </c>
      <c r="I417" s="34" t="s">
        <v>738</v>
      </c>
      <c r="J417" s="31">
        <v>1040</v>
      </c>
      <c r="K417" s="32">
        <v>61.88</v>
      </c>
      <c r="L417" s="33">
        <v>4116.5230000000001</v>
      </c>
      <c r="M417" s="35">
        <v>2644.6280000000002</v>
      </c>
      <c r="N417" s="36">
        <v>13040</v>
      </c>
      <c r="O417" s="32">
        <v>735.28</v>
      </c>
      <c r="P417" s="33">
        <v>71770.763999999996</v>
      </c>
      <c r="Q417" s="35">
        <v>25120.169000000002</v>
      </c>
    </row>
    <row r="418" spans="1:17" x14ac:dyDescent="0.25">
      <c r="A418" s="16" t="str">
        <f t="shared" si="6"/>
        <v>28</v>
      </c>
      <c r="B418" s="27" t="s">
        <v>465</v>
      </c>
      <c r="C418" s="28" t="s">
        <v>466</v>
      </c>
      <c r="D418" s="29" t="s">
        <v>15</v>
      </c>
      <c r="E418" s="30" t="s">
        <v>16</v>
      </c>
      <c r="F418" s="31" t="s">
        <v>738</v>
      </c>
      <c r="G418" s="32" t="s">
        <v>738</v>
      </c>
      <c r="H418" s="33" t="s">
        <v>738</v>
      </c>
      <c r="I418" s="34" t="s">
        <v>738</v>
      </c>
      <c r="J418" s="31">
        <v>720</v>
      </c>
      <c r="K418" s="32">
        <v>13.32</v>
      </c>
      <c r="L418" s="33">
        <v>820.61400000000003</v>
      </c>
      <c r="M418" s="35">
        <v>640.68600000000004</v>
      </c>
      <c r="N418" s="36" t="s">
        <v>738</v>
      </c>
      <c r="O418" s="32" t="s">
        <v>738</v>
      </c>
      <c r="P418" s="33" t="s">
        <v>738</v>
      </c>
      <c r="Q418" s="35" t="s">
        <v>738</v>
      </c>
    </row>
    <row r="419" spans="1:17" x14ac:dyDescent="0.25">
      <c r="A419" s="16" t="str">
        <f t="shared" si="6"/>
        <v>28</v>
      </c>
      <c r="B419" s="27" t="s">
        <v>467</v>
      </c>
      <c r="C419" s="28" t="s">
        <v>468</v>
      </c>
      <c r="D419" s="29" t="s">
        <v>724</v>
      </c>
      <c r="E419" s="30" t="s">
        <v>725</v>
      </c>
      <c r="F419" s="31" t="s">
        <v>738</v>
      </c>
      <c r="G419" s="32" t="s">
        <v>738</v>
      </c>
      <c r="H419" s="33" t="s">
        <v>738</v>
      </c>
      <c r="I419" s="34" t="s">
        <v>738</v>
      </c>
      <c r="J419" s="31" t="s">
        <v>738</v>
      </c>
      <c r="K419" s="32" t="s">
        <v>738</v>
      </c>
      <c r="L419" s="33" t="s">
        <v>738</v>
      </c>
      <c r="M419" s="35" t="s">
        <v>738</v>
      </c>
      <c r="N419" s="36">
        <v>360</v>
      </c>
      <c r="O419" s="32">
        <v>5</v>
      </c>
      <c r="P419" s="33">
        <v>697.52</v>
      </c>
      <c r="Q419" s="35">
        <v>298.65199999999999</v>
      </c>
    </row>
    <row r="420" spans="1:17" x14ac:dyDescent="0.25">
      <c r="A420" s="16" t="str">
        <f t="shared" si="6"/>
        <v>28</v>
      </c>
      <c r="B420" s="27" t="s">
        <v>467</v>
      </c>
      <c r="C420" s="28" t="s">
        <v>468</v>
      </c>
      <c r="D420" s="29" t="s">
        <v>15</v>
      </c>
      <c r="E420" s="30" t="s">
        <v>16</v>
      </c>
      <c r="F420" s="31">
        <v>1080</v>
      </c>
      <c r="G420" s="32">
        <v>22.24</v>
      </c>
      <c r="H420" s="33">
        <v>765.46299999999997</v>
      </c>
      <c r="I420" s="34">
        <v>948.99900000000002</v>
      </c>
      <c r="J420" s="31">
        <v>2240</v>
      </c>
      <c r="K420" s="32">
        <v>33.56</v>
      </c>
      <c r="L420" s="33">
        <v>2630.87</v>
      </c>
      <c r="M420" s="35">
        <v>1854.856</v>
      </c>
      <c r="N420" s="36">
        <v>5320</v>
      </c>
      <c r="O420" s="32">
        <v>72.72</v>
      </c>
      <c r="P420" s="33">
        <v>9704.1859999999997</v>
      </c>
      <c r="Q420" s="35">
        <v>4113.0569999999998</v>
      </c>
    </row>
    <row r="421" spans="1:17" x14ac:dyDescent="0.25">
      <c r="A421" s="16" t="str">
        <f t="shared" si="6"/>
        <v>28</v>
      </c>
      <c r="B421" s="27" t="s">
        <v>467</v>
      </c>
      <c r="C421" s="28" t="s">
        <v>468</v>
      </c>
      <c r="D421" s="29" t="s">
        <v>83</v>
      </c>
      <c r="E421" s="30" t="s">
        <v>84</v>
      </c>
      <c r="F421" s="31" t="s">
        <v>738</v>
      </c>
      <c r="G421" s="32" t="s">
        <v>738</v>
      </c>
      <c r="H421" s="33" t="s">
        <v>738</v>
      </c>
      <c r="I421" s="34" t="s">
        <v>738</v>
      </c>
      <c r="J421" s="31" t="s">
        <v>738</v>
      </c>
      <c r="K421" s="32" t="s">
        <v>738</v>
      </c>
      <c r="L421" s="33" t="s">
        <v>738</v>
      </c>
      <c r="M421" s="35" t="s">
        <v>738</v>
      </c>
      <c r="N421" s="36">
        <v>680</v>
      </c>
      <c r="O421" s="32">
        <v>56.6</v>
      </c>
      <c r="P421" s="33">
        <v>4001.04</v>
      </c>
      <c r="Q421" s="35">
        <v>895.29200000000003</v>
      </c>
    </row>
    <row r="422" spans="1:17" x14ac:dyDescent="0.25">
      <c r="A422" s="16" t="str">
        <f t="shared" si="6"/>
        <v>28</v>
      </c>
      <c r="B422" s="27" t="s">
        <v>469</v>
      </c>
      <c r="C422" s="28" t="s">
        <v>470</v>
      </c>
      <c r="D422" s="29" t="s">
        <v>724</v>
      </c>
      <c r="E422" s="30" t="s">
        <v>725</v>
      </c>
      <c r="F422" s="31" t="s">
        <v>738</v>
      </c>
      <c r="G422" s="32" t="s">
        <v>738</v>
      </c>
      <c r="H422" s="33" t="s">
        <v>738</v>
      </c>
      <c r="I422" s="34" t="s">
        <v>738</v>
      </c>
      <c r="J422" s="31" t="s">
        <v>738</v>
      </c>
      <c r="K422" s="32" t="s">
        <v>738</v>
      </c>
      <c r="L422" s="33" t="s">
        <v>738</v>
      </c>
      <c r="M422" s="35" t="s">
        <v>738</v>
      </c>
      <c r="N422" s="36">
        <v>680</v>
      </c>
      <c r="O422" s="32">
        <v>11.16</v>
      </c>
      <c r="P422" s="33">
        <v>1166.4849999999999</v>
      </c>
      <c r="Q422" s="35">
        <v>433.03</v>
      </c>
    </row>
    <row r="423" spans="1:17" x14ac:dyDescent="0.25">
      <c r="A423" s="16" t="str">
        <f t="shared" si="6"/>
        <v>28</v>
      </c>
      <c r="B423" s="27" t="s">
        <v>469</v>
      </c>
      <c r="C423" s="28" t="s">
        <v>470</v>
      </c>
      <c r="D423" s="29" t="s">
        <v>15</v>
      </c>
      <c r="E423" s="30" t="s">
        <v>16</v>
      </c>
      <c r="F423" s="31">
        <v>1480</v>
      </c>
      <c r="G423" s="32">
        <v>24.08</v>
      </c>
      <c r="H423" s="33">
        <v>872.26199999999994</v>
      </c>
      <c r="I423" s="34">
        <v>1158.6610000000001</v>
      </c>
      <c r="J423" s="31">
        <v>2960</v>
      </c>
      <c r="K423" s="32">
        <v>46.88</v>
      </c>
      <c r="L423" s="33">
        <v>3103.4639999999999</v>
      </c>
      <c r="M423" s="35">
        <v>2299.3609999999999</v>
      </c>
      <c r="N423" s="36">
        <v>5880</v>
      </c>
      <c r="O423" s="32">
        <v>106.32</v>
      </c>
      <c r="P423" s="33">
        <v>9952.7800000000007</v>
      </c>
      <c r="Q423" s="35">
        <v>3663.672</v>
      </c>
    </row>
    <row r="424" spans="1:17" x14ac:dyDescent="0.25">
      <c r="A424" s="16" t="str">
        <f t="shared" si="6"/>
        <v>28</v>
      </c>
      <c r="B424" s="27" t="s">
        <v>469</v>
      </c>
      <c r="C424" s="28" t="s">
        <v>470</v>
      </c>
      <c r="D424" s="29" t="s">
        <v>83</v>
      </c>
      <c r="E424" s="30" t="s">
        <v>84</v>
      </c>
      <c r="F424" s="31">
        <v>3440</v>
      </c>
      <c r="G424" s="32">
        <v>326.16000000000003</v>
      </c>
      <c r="H424" s="33">
        <v>14812.922</v>
      </c>
      <c r="I424" s="34">
        <v>16597.86</v>
      </c>
      <c r="J424" s="31">
        <v>13608</v>
      </c>
      <c r="K424" s="32">
        <v>1259.029</v>
      </c>
      <c r="L424" s="33">
        <v>48152.936000000002</v>
      </c>
      <c r="M424" s="35">
        <v>37156.658000000003</v>
      </c>
      <c r="N424" s="36">
        <v>7762</v>
      </c>
      <c r="O424" s="32">
        <v>638.29399999999998</v>
      </c>
      <c r="P424" s="33">
        <v>38512.171999999999</v>
      </c>
      <c r="Q424" s="35">
        <v>15272.147000000001</v>
      </c>
    </row>
    <row r="425" spans="1:17" x14ac:dyDescent="0.25">
      <c r="A425" s="16" t="str">
        <f t="shared" si="6"/>
        <v>28</v>
      </c>
      <c r="B425" s="27" t="s">
        <v>471</v>
      </c>
      <c r="C425" s="28" t="s">
        <v>472</v>
      </c>
      <c r="D425" s="29" t="s">
        <v>724</v>
      </c>
      <c r="E425" s="30" t="s">
        <v>725</v>
      </c>
      <c r="F425" s="31">
        <v>2360</v>
      </c>
      <c r="G425" s="32">
        <v>41.04</v>
      </c>
      <c r="H425" s="33">
        <v>1249.0229999999999</v>
      </c>
      <c r="I425" s="34">
        <v>1663.673</v>
      </c>
      <c r="J425" s="31">
        <v>3880</v>
      </c>
      <c r="K425" s="32">
        <v>49.72</v>
      </c>
      <c r="L425" s="33">
        <v>3405.36</v>
      </c>
      <c r="M425" s="35">
        <v>2563.8710000000001</v>
      </c>
      <c r="N425" s="36">
        <v>3040</v>
      </c>
      <c r="O425" s="32">
        <v>46.4</v>
      </c>
      <c r="P425" s="33">
        <v>5718.36</v>
      </c>
      <c r="Q425" s="35">
        <v>2424.2020000000002</v>
      </c>
    </row>
    <row r="426" spans="1:17" x14ac:dyDescent="0.25">
      <c r="A426" s="16" t="str">
        <f t="shared" si="6"/>
        <v>28</v>
      </c>
      <c r="B426" s="27" t="s">
        <v>471</v>
      </c>
      <c r="C426" s="28" t="s">
        <v>472</v>
      </c>
      <c r="D426" s="29" t="s">
        <v>153</v>
      </c>
      <c r="E426" s="30" t="s">
        <v>154</v>
      </c>
      <c r="F426" s="31">
        <v>440</v>
      </c>
      <c r="G426" s="32">
        <v>5.44</v>
      </c>
      <c r="H426" s="33">
        <v>187.10499999999999</v>
      </c>
      <c r="I426" s="34">
        <v>217.505</v>
      </c>
      <c r="J426" s="31">
        <v>360</v>
      </c>
      <c r="K426" s="32">
        <v>5.64</v>
      </c>
      <c r="L426" s="33">
        <v>349.88</v>
      </c>
      <c r="M426" s="35">
        <v>221.66499999999999</v>
      </c>
      <c r="N426" s="36">
        <v>560</v>
      </c>
      <c r="O426" s="32">
        <v>9.48</v>
      </c>
      <c r="P426" s="33">
        <v>816.24</v>
      </c>
      <c r="Q426" s="35">
        <v>335.71199999999999</v>
      </c>
    </row>
    <row r="427" spans="1:17" x14ac:dyDescent="0.25">
      <c r="A427" s="16" t="str">
        <f t="shared" si="6"/>
        <v>28</v>
      </c>
      <c r="B427" s="27" t="s">
        <v>471</v>
      </c>
      <c r="C427" s="28" t="s">
        <v>472</v>
      </c>
      <c r="D427" s="29" t="s">
        <v>15</v>
      </c>
      <c r="E427" s="30" t="s">
        <v>16</v>
      </c>
      <c r="F427" s="31">
        <v>27720</v>
      </c>
      <c r="G427" s="32">
        <v>508.8</v>
      </c>
      <c r="H427" s="33">
        <v>17670.003000000001</v>
      </c>
      <c r="I427" s="34">
        <v>22378.330999999998</v>
      </c>
      <c r="J427" s="31">
        <v>38240</v>
      </c>
      <c r="K427" s="32">
        <v>670.8</v>
      </c>
      <c r="L427" s="33">
        <v>41532.273999999998</v>
      </c>
      <c r="M427" s="35">
        <v>31444.371999999999</v>
      </c>
      <c r="N427" s="36">
        <v>42080</v>
      </c>
      <c r="O427" s="32">
        <v>770.68</v>
      </c>
      <c r="P427" s="33">
        <v>77922.832999999999</v>
      </c>
      <c r="Q427" s="35">
        <v>31737.409</v>
      </c>
    </row>
    <row r="428" spans="1:17" x14ac:dyDescent="0.25">
      <c r="A428" s="16" t="str">
        <f t="shared" si="6"/>
        <v>28</v>
      </c>
      <c r="B428" s="27" t="s">
        <v>471</v>
      </c>
      <c r="C428" s="28" t="s">
        <v>472</v>
      </c>
      <c r="D428" s="29" t="s">
        <v>83</v>
      </c>
      <c r="E428" s="30" t="s">
        <v>84</v>
      </c>
      <c r="F428" s="31">
        <v>920</v>
      </c>
      <c r="G428" s="32">
        <v>72.92</v>
      </c>
      <c r="H428" s="33">
        <v>1796.96</v>
      </c>
      <c r="I428" s="34">
        <v>2359.893</v>
      </c>
      <c r="J428" s="31">
        <v>5051</v>
      </c>
      <c r="K428" s="32">
        <v>426.28399999999999</v>
      </c>
      <c r="L428" s="33">
        <v>18068.815999999999</v>
      </c>
      <c r="M428" s="35">
        <v>12958.772000000001</v>
      </c>
      <c r="N428" s="36">
        <v>11680</v>
      </c>
      <c r="O428" s="32">
        <v>986.68</v>
      </c>
      <c r="P428" s="33">
        <v>50787.546999999999</v>
      </c>
      <c r="Q428" s="35">
        <v>19238.713</v>
      </c>
    </row>
    <row r="429" spans="1:17" x14ac:dyDescent="0.25">
      <c r="A429" s="16" t="str">
        <f t="shared" si="6"/>
        <v>29</v>
      </c>
      <c r="B429" s="27" t="s">
        <v>473</v>
      </c>
      <c r="C429" s="28" t="s">
        <v>474</v>
      </c>
      <c r="D429" s="29" t="s">
        <v>15</v>
      </c>
      <c r="E429" s="30" t="s">
        <v>16</v>
      </c>
      <c r="F429" s="31" t="s">
        <v>738</v>
      </c>
      <c r="G429" s="32" t="s">
        <v>738</v>
      </c>
      <c r="H429" s="33" t="s">
        <v>738</v>
      </c>
      <c r="I429" s="34" t="s">
        <v>738</v>
      </c>
      <c r="J429" s="31" t="s">
        <v>738</v>
      </c>
      <c r="K429" s="32" t="s">
        <v>738</v>
      </c>
      <c r="L429" s="33" t="s">
        <v>738</v>
      </c>
      <c r="M429" s="35" t="s">
        <v>738</v>
      </c>
      <c r="N429" s="36">
        <v>240</v>
      </c>
      <c r="O429" s="32">
        <v>3.12</v>
      </c>
      <c r="P429" s="33">
        <v>298.39999999999998</v>
      </c>
      <c r="Q429" s="35">
        <v>139.249</v>
      </c>
    </row>
    <row r="430" spans="1:17" x14ac:dyDescent="0.25">
      <c r="A430" s="16" t="str">
        <f t="shared" si="6"/>
        <v>29</v>
      </c>
      <c r="B430" s="27" t="s">
        <v>473</v>
      </c>
      <c r="C430" s="28" t="s">
        <v>474</v>
      </c>
      <c r="D430" s="29" t="s">
        <v>83</v>
      </c>
      <c r="E430" s="30" t="s">
        <v>84</v>
      </c>
      <c r="F430" s="31" t="s">
        <v>738</v>
      </c>
      <c r="G430" s="32" t="s">
        <v>738</v>
      </c>
      <c r="H430" s="33" t="s">
        <v>738</v>
      </c>
      <c r="I430" s="34" t="s">
        <v>738</v>
      </c>
      <c r="J430" s="31">
        <v>15512</v>
      </c>
      <c r="K430" s="32">
        <v>1360.7639999999999</v>
      </c>
      <c r="L430" s="33">
        <v>19594.511999999999</v>
      </c>
      <c r="M430" s="35">
        <v>13716.299000000001</v>
      </c>
      <c r="N430" s="36">
        <v>9316</v>
      </c>
      <c r="O430" s="32">
        <v>731.56399999999996</v>
      </c>
      <c r="P430" s="33">
        <v>25013.699000000001</v>
      </c>
      <c r="Q430" s="35">
        <v>9902.634</v>
      </c>
    </row>
    <row r="431" spans="1:17" x14ac:dyDescent="0.25">
      <c r="A431" s="16" t="str">
        <f t="shared" si="6"/>
        <v>29</v>
      </c>
      <c r="B431" s="27" t="s">
        <v>475</v>
      </c>
      <c r="C431" s="28" t="s">
        <v>476</v>
      </c>
      <c r="D431" s="29" t="s">
        <v>15</v>
      </c>
      <c r="E431" s="30" t="s">
        <v>16</v>
      </c>
      <c r="F431" s="31" t="s">
        <v>738</v>
      </c>
      <c r="G431" s="32" t="s">
        <v>738</v>
      </c>
      <c r="H431" s="33" t="s">
        <v>738</v>
      </c>
      <c r="I431" s="34" t="s">
        <v>738</v>
      </c>
      <c r="J431" s="31" t="s">
        <v>738</v>
      </c>
      <c r="K431" s="32" t="s">
        <v>738</v>
      </c>
      <c r="L431" s="33" t="s">
        <v>738</v>
      </c>
      <c r="M431" s="35" t="s">
        <v>738</v>
      </c>
      <c r="N431" s="36">
        <v>1120</v>
      </c>
      <c r="O431" s="32">
        <v>41.84</v>
      </c>
      <c r="P431" s="33">
        <v>2936.48</v>
      </c>
      <c r="Q431" s="35">
        <v>1332.008</v>
      </c>
    </row>
    <row r="432" spans="1:17" x14ac:dyDescent="0.25">
      <c r="A432" s="16" t="str">
        <f t="shared" si="6"/>
        <v>29</v>
      </c>
      <c r="B432" s="27" t="s">
        <v>475</v>
      </c>
      <c r="C432" s="28" t="s">
        <v>476</v>
      </c>
      <c r="D432" s="29" t="s">
        <v>83</v>
      </c>
      <c r="E432" s="30" t="s">
        <v>84</v>
      </c>
      <c r="F432" s="31">
        <v>1168</v>
      </c>
      <c r="G432" s="32">
        <v>110.55200000000001</v>
      </c>
      <c r="H432" s="33">
        <v>2518.0320000000002</v>
      </c>
      <c r="I432" s="34">
        <v>3221.2049999999999</v>
      </c>
      <c r="J432" s="31">
        <v>9412</v>
      </c>
      <c r="K432" s="32">
        <v>841.4</v>
      </c>
      <c r="L432" s="33">
        <v>30780.656999999999</v>
      </c>
      <c r="M432" s="35">
        <v>22041.118999999999</v>
      </c>
      <c r="N432" s="36">
        <v>2684</v>
      </c>
      <c r="O432" s="32">
        <v>239.64400000000001</v>
      </c>
      <c r="P432" s="33">
        <v>9536.1209999999992</v>
      </c>
      <c r="Q432" s="35">
        <v>4300.7960000000003</v>
      </c>
    </row>
    <row r="433" spans="1:17" x14ac:dyDescent="0.25">
      <c r="A433" s="16" t="str">
        <f t="shared" si="6"/>
        <v>29</v>
      </c>
      <c r="B433" s="27" t="s">
        <v>477</v>
      </c>
      <c r="C433" s="28" t="s">
        <v>478</v>
      </c>
      <c r="D433" s="29" t="s">
        <v>15</v>
      </c>
      <c r="E433" s="30" t="s">
        <v>16</v>
      </c>
      <c r="F433" s="31" t="s">
        <v>738</v>
      </c>
      <c r="G433" s="32" t="s">
        <v>738</v>
      </c>
      <c r="H433" s="33" t="s">
        <v>738</v>
      </c>
      <c r="I433" s="34" t="s">
        <v>738</v>
      </c>
      <c r="J433" s="31">
        <v>520</v>
      </c>
      <c r="K433" s="32">
        <v>10.88</v>
      </c>
      <c r="L433" s="33">
        <v>652.11599999999999</v>
      </c>
      <c r="M433" s="35">
        <v>428.834</v>
      </c>
      <c r="N433" s="36" t="s">
        <v>738</v>
      </c>
      <c r="O433" s="32" t="s">
        <v>738</v>
      </c>
      <c r="P433" s="33" t="s">
        <v>738</v>
      </c>
      <c r="Q433" s="35" t="s">
        <v>738</v>
      </c>
    </row>
    <row r="434" spans="1:17" x14ac:dyDescent="0.25">
      <c r="A434" s="16" t="str">
        <f t="shared" si="6"/>
        <v>29</v>
      </c>
      <c r="B434" s="27" t="s">
        <v>477</v>
      </c>
      <c r="C434" s="28" t="s">
        <v>478</v>
      </c>
      <c r="D434" s="29" t="s">
        <v>83</v>
      </c>
      <c r="E434" s="30" t="s">
        <v>84</v>
      </c>
      <c r="F434" s="31">
        <v>2040</v>
      </c>
      <c r="G434" s="32">
        <v>177.96</v>
      </c>
      <c r="H434" s="33">
        <v>4138.3410000000003</v>
      </c>
      <c r="I434" s="34">
        <v>5112.1949999999997</v>
      </c>
      <c r="J434" s="31">
        <v>23524</v>
      </c>
      <c r="K434" s="32">
        <v>2022.24</v>
      </c>
      <c r="L434" s="33">
        <v>85193.073999999993</v>
      </c>
      <c r="M434" s="35">
        <v>60007.33</v>
      </c>
      <c r="N434" s="36">
        <v>26032</v>
      </c>
      <c r="O434" s="32">
        <v>2202.7600000000002</v>
      </c>
      <c r="P434" s="33">
        <v>111453.79300000001</v>
      </c>
      <c r="Q434" s="35">
        <v>44933.141000000003</v>
      </c>
    </row>
    <row r="435" spans="1:17" x14ac:dyDescent="0.25">
      <c r="A435" s="16" t="str">
        <f t="shared" si="6"/>
        <v>29</v>
      </c>
      <c r="B435" s="27" t="s">
        <v>479</v>
      </c>
      <c r="C435" s="28" t="s">
        <v>480</v>
      </c>
      <c r="D435" s="29" t="s">
        <v>83</v>
      </c>
      <c r="E435" s="30" t="s">
        <v>84</v>
      </c>
      <c r="F435" s="31">
        <v>2828</v>
      </c>
      <c r="G435" s="32">
        <v>251.94</v>
      </c>
      <c r="H435" s="33">
        <v>6913.1369999999997</v>
      </c>
      <c r="I435" s="34">
        <v>8876.6730000000007</v>
      </c>
      <c r="J435" s="31">
        <v>43436</v>
      </c>
      <c r="K435" s="32">
        <v>3913.0479999999998</v>
      </c>
      <c r="L435" s="33">
        <v>169853.61199999999</v>
      </c>
      <c r="M435" s="35">
        <v>116632.667</v>
      </c>
      <c r="N435" s="36">
        <v>32120</v>
      </c>
      <c r="O435" s="32">
        <v>2854.788</v>
      </c>
      <c r="P435" s="33">
        <v>143387.03200000001</v>
      </c>
      <c r="Q435" s="35">
        <v>61454.095999999998</v>
      </c>
    </row>
    <row r="436" spans="1:17" x14ac:dyDescent="0.25">
      <c r="A436" s="16" t="str">
        <f t="shared" si="6"/>
        <v>29</v>
      </c>
      <c r="B436" s="27" t="s">
        <v>481</v>
      </c>
      <c r="C436" s="28" t="s">
        <v>482</v>
      </c>
      <c r="D436" s="29" t="s">
        <v>15</v>
      </c>
      <c r="E436" s="30" t="s">
        <v>16</v>
      </c>
      <c r="F436" s="31" t="s">
        <v>738</v>
      </c>
      <c r="G436" s="32" t="s">
        <v>738</v>
      </c>
      <c r="H436" s="33" t="s">
        <v>738</v>
      </c>
      <c r="I436" s="34" t="s">
        <v>738</v>
      </c>
      <c r="J436" s="31">
        <v>480</v>
      </c>
      <c r="K436" s="32">
        <v>8.7200000000000006</v>
      </c>
      <c r="L436" s="33">
        <v>398.065</v>
      </c>
      <c r="M436" s="35">
        <v>303.93900000000002</v>
      </c>
      <c r="N436" s="36" t="s">
        <v>738</v>
      </c>
      <c r="O436" s="32" t="s">
        <v>738</v>
      </c>
      <c r="P436" s="33" t="s">
        <v>738</v>
      </c>
      <c r="Q436" s="35" t="s">
        <v>738</v>
      </c>
    </row>
    <row r="437" spans="1:17" x14ac:dyDescent="0.25">
      <c r="A437" s="16" t="str">
        <f t="shared" si="6"/>
        <v>29</v>
      </c>
      <c r="B437" s="27" t="s">
        <v>481</v>
      </c>
      <c r="C437" s="28" t="s">
        <v>482</v>
      </c>
      <c r="D437" s="29" t="s">
        <v>83</v>
      </c>
      <c r="E437" s="30" t="s">
        <v>84</v>
      </c>
      <c r="F437" s="31">
        <v>6364</v>
      </c>
      <c r="G437" s="32">
        <v>557.11599999999999</v>
      </c>
      <c r="H437" s="33">
        <v>12013.343000000001</v>
      </c>
      <c r="I437" s="34">
        <v>15649.683999999999</v>
      </c>
      <c r="J437" s="31">
        <v>41796</v>
      </c>
      <c r="K437" s="32">
        <v>3621.76</v>
      </c>
      <c r="L437" s="33">
        <v>144059.87299999999</v>
      </c>
      <c r="M437" s="35">
        <v>102075.61199999999</v>
      </c>
      <c r="N437" s="36">
        <v>27132</v>
      </c>
      <c r="O437" s="32">
        <v>2240.9520000000002</v>
      </c>
      <c r="P437" s="33">
        <v>107038.486</v>
      </c>
      <c r="Q437" s="35">
        <v>46196.605000000003</v>
      </c>
    </row>
    <row r="438" spans="1:17" x14ac:dyDescent="0.25">
      <c r="A438" s="16" t="str">
        <f t="shared" si="6"/>
        <v>29</v>
      </c>
      <c r="B438" s="27" t="s">
        <v>483</v>
      </c>
      <c r="C438" s="28" t="s">
        <v>484</v>
      </c>
      <c r="D438" s="29" t="s">
        <v>724</v>
      </c>
      <c r="E438" s="30" t="s">
        <v>725</v>
      </c>
      <c r="F438" s="31" t="s">
        <v>738</v>
      </c>
      <c r="G438" s="32" t="s">
        <v>738</v>
      </c>
      <c r="H438" s="33" t="s">
        <v>738</v>
      </c>
      <c r="I438" s="34" t="s">
        <v>738</v>
      </c>
      <c r="J438" s="31" t="s">
        <v>738</v>
      </c>
      <c r="K438" s="32" t="s">
        <v>738</v>
      </c>
      <c r="L438" s="33" t="s">
        <v>738</v>
      </c>
      <c r="M438" s="35" t="s">
        <v>738</v>
      </c>
      <c r="N438" s="36">
        <v>320</v>
      </c>
      <c r="O438" s="32">
        <v>4.8</v>
      </c>
      <c r="P438" s="33">
        <v>553.51499999999999</v>
      </c>
      <c r="Q438" s="35">
        <v>211.65199999999999</v>
      </c>
    </row>
    <row r="439" spans="1:17" x14ac:dyDescent="0.25">
      <c r="A439" s="16" t="str">
        <f t="shared" si="6"/>
        <v>29</v>
      </c>
      <c r="B439" s="27" t="s">
        <v>483</v>
      </c>
      <c r="C439" s="28" t="s">
        <v>484</v>
      </c>
      <c r="D439" s="29" t="s">
        <v>15</v>
      </c>
      <c r="E439" s="30" t="s">
        <v>16</v>
      </c>
      <c r="F439" s="31" t="s">
        <v>738</v>
      </c>
      <c r="G439" s="32" t="s">
        <v>738</v>
      </c>
      <c r="H439" s="33" t="s">
        <v>738</v>
      </c>
      <c r="I439" s="34" t="s">
        <v>738</v>
      </c>
      <c r="J439" s="31">
        <v>2360</v>
      </c>
      <c r="K439" s="32">
        <v>32.28</v>
      </c>
      <c r="L439" s="33">
        <v>2824.04</v>
      </c>
      <c r="M439" s="35">
        <v>1940.77</v>
      </c>
      <c r="N439" s="36">
        <v>2160</v>
      </c>
      <c r="O439" s="32">
        <v>36.04</v>
      </c>
      <c r="P439" s="33">
        <v>2865.0520000000001</v>
      </c>
      <c r="Q439" s="35">
        <v>1016.0309999999999</v>
      </c>
    </row>
    <row r="440" spans="1:17" x14ac:dyDescent="0.25">
      <c r="A440" s="16" t="str">
        <f t="shared" si="6"/>
        <v>29</v>
      </c>
      <c r="B440" s="27" t="s">
        <v>483</v>
      </c>
      <c r="C440" s="28" t="s">
        <v>484</v>
      </c>
      <c r="D440" s="29" t="s">
        <v>83</v>
      </c>
      <c r="E440" s="30" t="s">
        <v>84</v>
      </c>
      <c r="F440" s="31">
        <v>2192</v>
      </c>
      <c r="G440" s="32">
        <v>184.32</v>
      </c>
      <c r="H440" s="33">
        <v>4915.1149999999998</v>
      </c>
      <c r="I440" s="34">
        <v>6847.6019999999999</v>
      </c>
      <c r="J440" s="31">
        <v>22720</v>
      </c>
      <c r="K440" s="32">
        <v>1891.288</v>
      </c>
      <c r="L440" s="33">
        <v>85267.072</v>
      </c>
      <c r="M440" s="35">
        <v>61175.521999999997</v>
      </c>
      <c r="N440" s="36">
        <v>22620</v>
      </c>
      <c r="O440" s="32">
        <v>1860.6320000000001</v>
      </c>
      <c r="P440" s="33">
        <v>88892.490999999995</v>
      </c>
      <c r="Q440" s="35">
        <v>34855.925000000003</v>
      </c>
    </row>
    <row r="441" spans="1:17" x14ac:dyDescent="0.25">
      <c r="A441" s="16" t="str">
        <f t="shared" si="6"/>
        <v>29</v>
      </c>
      <c r="B441" s="27" t="s">
        <v>485</v>
      </c>
      <c r="C441" s="28" t="s">
        <v>486</v>
      </c>
      <c r="D441" s="29" t="s">
        <v>15</v>
      </c>
      <c r="E441" s="30" t="s">
        <v>16</v>
      </c>
      <c r="F441" s="31" t="s">
        <v>738</v>
      </c>
      <c r="G441" s="32" t="s">
        <v>738</v>
      </c>
      <c r="H441" s="33" t="s">
        <v>738</v>
      </c>
      <c r="I441" s="34" t="s">
        <v>738</v>
      </c>
      <c r="J441" s="31">
        <v>680</v>
      </c>
      <c r="K441" s="32">
        <v>10.88</v>
      </c>
      <c r="L441" s="33">
        <v>863.88</v>
      </c>
      <c r="M441" s="35">
        <v>579.22</v>
      </c>
      <c r="N441" s="36">
        <v>4560</v>
      </c>
      <c r="O441" s="32">
        <v>69.92</v>
      </c>
      <c r="P441" s="33">
        <v>8944.76</v>
      </c>
      <c r="Q441" s="35">
        <v>3753.3319999999999</v>
      </c>
    </row>
    <row r="442" spans="1:17" x14ac:dyDescent="0.25">
      <c r="A442" s="16" t="str">
        <f t="shared" si="6"/>
        <v>29</v>
      </c>
      <c r="B442" s="27" t="s">
        <v>485</v>
      </c>
      <c r="C442" s="28" t="s">
        <v>486</v>
      </c>
      <c r="D442" s="29" t="s">
        <v>83</v>
      </c>
      <c r="E442" s="30" t="s">
        <v>84</v>
      </c>
      <c r="F442" s="31">
        <v>9212</v>
      </c>
      <c r="G442" s="32">
        <v>668.63599999999997</v>
      </c>
      <c r="H442" s="33">
        <v>17182.588</v>
      </c>
      <c r="I442" s="34">
        <v>21163.891</v>
      </c>
      <c r="J442" s="31">
        <v>128352</v>
      </c>
      <c r="K442" s="32">
        <v>8893.1280000000006</v>
      </c>
      <c r="L442" s="33">
        <v>479097.14299999998</v>
      </c>
      <c r="M442" s="35">
        <v>325975.42700000003</v>
      </c>
      <c r="N442" s="36">
        <v>141512</v>
      </c>
      <c r="O442" s="32">
        <v>9631.7720000000008</v>
      </c>
      <c r="P442" s="33">
        <v>497451.23800000001</v>
      </c>
      <c r="Q442" s="35">
        <v>206023.08900000001</v>
      </c>
    </row>
    <row r="443" spans="1:17" x14ac:dyDescent="0.25">
      <c r="A443" s="16" t="str">
        <f t="shared" si="6"/>
        <v>29</v>
      </c>
      <c r="B443" s="27" t="s">
        <v>487</v>
      </c>
      <c r="C443" s="28" t="s">
        <v>488</v>
      </c>
      <c r="D443" s="29" t="s">
        <v>15</v>
      </c>
      <c r="E443" s="30" t="s">
        <v>16</v>
      </c>
      <c r="F443" s="31" t="s">
        <v>738</v>
      </c>
      <c r="G443" s="32" t="s">
        <v>738</v>
      </c>
      <c r="H443" s="33" t="s">
        <v>738</v>
      </c>
      <c r="I443" s="34" t="s">
        <v>738</v>
      </c>
      <c r="J443" s="31" t="s">
        <v>738</v>
      </c>
      <c r="K443" s="32" t="s">
        <v>738</v>
      </c>
      <c r="L443" s="33" t="s">
        <v>738</v>
      </c>
      <c r="M443" s="35" t="s">
        <v>738</v>
      </c>
      <c r="N443" s="36">
        <v>320</v>
      </c>
      <c r="O443" s="32">
        <v>5.04</v>
      </c>
      <c r="P443" s="33">
        <v>619.84</v>
      </c>
      <c r="Q443" s="35">
        <v>260.81700000000001</v>
      </c>
    </row>
    <row r="444" spans="1:17" x14ac:dyDescent="0.25">
      <c r="A444" s="16" t="str">
        <f t="shared" si="6"/>
        <v>29</v>
      </c>
      <c r="B444" s="27" t="s">
        <v>489</v>
      </c>
      <c r="C444" s="28" t="s">
        <v>490</v>
      </c>
      <c r="D444" s="29" t="s">
        <v>27</v>
      </c>
      <c r="E444" s="30" t="s">
        <v>28</v>
      </c>
      <c r="F444" s="31">
        <v>816</v>
      </c>
      <c r="G444" s="32">
        <v>71.492000000000004</v>
      </c>
      <c r="H444" s="33">
        <v>3467.7919999999999</v>
      </c>
      <c r="I444" s="34">
        <v>4337.2079999999996</v>
      </c>
      <c r="J444" s="31">
        <v>4036</v>
      </c>
      <c r="K444" s="32">
        <v>372.99599999999998</v>
      </c>
      <c r="L444" s="33">
        <v>17552.788</v>
      </c>
      <c r="M444" s="35">
        <v>12569.984</v>
      </c>
      <c r="N444" s="36">
        <v>3312</v>
      </c>
      <c r="O444" s="32">
        <v>276.32799999999997</v>
      </c>
      <c r="P444" s="33">
        <v>12563.638000000001</v>
      </c>
      <c r="Q444" s="35">
        <v>5953.067</v>
      </c>
    </row>
    <row r="445" spans="1:17" x14ac:dyDescent="0.25">
      <c r="A445" s="16" t="str">
        <f t="shared" si="6"/>
        <v>29</v>
      </c>
      <c r="B445" s="27" t="s">
        <v>491</v>
      </c>
      <c r="C445" s="28" t="s">
        <v>492</v>
      </c>
      <c r="D445" s="29" t="s">
        <v>724</v>
      </c>
      <c r="E445" s="30" t="s">
        <v>725</v>
      </c>
      <c r="F445" s="31" t="s">
        <v>738</v>
      </c>
      <c r="G445" s="32" t="s">
        <v>738</v>
      </c>
      <c r="H445" s="33" t="s">
        <v>738</v>
      </c>
      <c r="I445" s="34" t="s">
        <v>738</v>
      </c>
      <c r="J445" s="31">
        <v>560</v>
      </c>
      <c r="K445" s="32">
        <v>9.4</v>
      </c>
      <c r="L445" s="33">
        <v>645.16</v>
      </c>
      <c r="M445" s="35">
        <v>489.6</v>
      </c>
      <c r="N445" s="36" t="s">
        <v>738</v>
      </c>
      <c r="O445" s="32" t="s">
        <v>738</v>
      </c>
      <c r="P445" s="33" t="s">
        <v>738</v>
      </c>
      <c r="Q445" s="35" t="s">
        <v>738</v>
      </c>
    </row>
    <row r="446" spans="1:17" x14ac:dyDescent="0.25">
      <c r="A446" s="16" t="str">
        <f t="shared" si="6"/>
        <v>29</v>
      </c>
      <c r="B446" s="27" t="s">
        <v>491</v>
      </c>
      <c r="C446" s="28" t="s">
        <v>492</v>
      </c>
      <c r="D446" s="29" t="s">
        <v>15</v>
      </c>
      <c r="E446" s="30" t="s">
        <v>16</v>
      </c>
      <c r="F446" s="31">
        <v>2200</v>
      </c>
      <c r="G446" s="32">
        <v>44.92</v>
      </c>
      <c r="H446" s="33">
        <v>1254.8800000000001</v>
      </c>
      <c r="I446" s="34">
        <v>1644.7909999999999</v>
      </c>
      <c r="J446" s="31">
        <v>3080</v>
      </c>
      <c r="K446" s="32">
        <v>76.319999999999993</v>
      </c>
      <c r="L446" s="33">
        <v>4642</v>
      </c>
      <c r="M446" s="35">
        <v>3423.4740000000002</v>
      </c>
      <c r="N446" s="36">
        <v>280</v>
      </c>
      <c r="O446" s="32">
        <v>11.88</v>
      </c>
      <c r="P446" s="33">
        <v>637.88</v>
      </c>
      <c r="Q446" s="35">
        <v>321.34399999999999</v>
      </c>
    </row>
    <row r="447" spans="1:17" x14ac:dyDescent="0.25">
      <c r="A447" s="16" t="str">
        <f t="shared" si="6"/>
        <v>29</v>
      </c>
      <c r="B447" s="27" t="s">
        <v>493</v>
      </c>
      <c r="C447" s="28" t="s">
        <v>494</v>
      </c>
      <c r="D447" s="29" t="s">
        <v>15</v>
      </c>
      <c r="E447" s="30" t="s">
        <v>16</v>
      </c>
      <c r="F447" s="31" t="s">
        <v>738</v>
      </c>
      <c r="G447" s="32" t="s">
        <v>738</v>
      </c>
      <c r="H447" s="33" t="s">
        <v>738</v>
      </c>
      <c r="I447" s="34" t="s">
        <v>738</v>
      </c>
      <c r="J447" s="31">
        <v>680</v>
      </c>
      <c r="K447" s="32">
        <v>17.760000000000002</v>
      </c>
      <c r="L447" s="33">
        <v>1318.8</v>
      </c>
      <c r="M447" s="35">
        <v>918.09500000000003</v>
      </c>
      <c r="N447" s="36">
        <v>400</v>
      </c>
      <c r="O447" s="32">
        <v>8.9600000000000009</v>
      </c>
      <c r="P447" s="33">
        <v>816.74800000000005</v>
      </c>
      <c r="Q447" s="35">
        <v>379.72</v>
      </c>
    </row>
    <row r="448" spans="1:17" x14ac:dyDescent="0.25">
      <c r="A448" s="16" t="str">
        <f t="shared" si="6"/>
        <v>29</v>
      </c>
      <c r="B448" s="27" t="s">
        <v>493</v>
      </c>
      <c r="C448" s="28" t="s">
        <v>494</v>
      </c>
      <c r="D448" s="29" t="s">
        <v>83</v>
      </c>
      <c r="E448" s="30" t="s">
        <v>84</v>
      </c>
      <c r="F448" s="31" t="s">
        <v>738</v>
      </c>
      <c r="G448" s="32" t="s">
        <v>738</v>
      </c>
      <c r="H448" s="33" t="s">
        <v>738</v>
      </c>
      <c r="I448" s="34" t="s">
        <v>738</v>
      </c>
      <c r="J448" s="31">
        <v>2080</v>
      </c>
      <c r="K448" s="32">
        <v>195.72</v>
      </c>
      <c r="L448" s="33">
        <v>5198.2910000000002</v>
      </c>
      <c r="M448" s="35">
        <v>3368.4319999999998</v>
      </c>
      <c r="N448" s="36">
        <v>5760</v>
      </c>
      <c r="O448" s="32">
        <v>537.82000000000005</v>
      </c>
      <c r="P448" s="33">
        <v>17613.337</v>
      </c>
      <c r="Q448" s="35">
        <v>7413.518</v>
      </c>
    </row>
    <row r="449" spans="1:17" x14ac:dyDescent="0.25">
      <c r="A449" s="16" t="str">
        <f t="shared" si="6"/>
        <v>29</v>
      </c>
      <c r="B449" s="27" t="s">
        <v>495</v>
      </c>
      <c r="C449" s="28" t="s">
        <v>496</v>
      </c>
      <c r="D449" s="29" t="s">
        <v>7</v>
      </c>
      <c r="E449" s="30" t="s">
        <v>8</v>
      </c>
      <c r="F449" s="31" t="s">
        <v>738</v>
      </c>
      <c r="G449" s="32" t="s">
        <v>738</v>
      </c>
      <c r="H449" s="33" t="s">
        <v>738</v>
      </c>
      <c r="I449" s="34" t="s">
        <v>738</v>
      </c>
      <c r="J449" s="31">
        <v>6416</v>
      </c>
      <c r="K449" s="32">
        <v>623.55200000000002</v>
      </c>
      <c r="L449" s="33">
        <v>25865.129000000001</v>
      </c>
      <c r="M449" s="35">
        <v>16973.621999999999</v>
      </c>
      <c r="N449" s="36">
        <v>15552</v>
      </c>
      <c r="O449" s="32">
        <v>1479.8440000000001</v>
      </c>
      <c r="P449" s="33">
        <v>42688.726999999999</v>
      </c>
      <c r="Q449" s="35">
        <v>19032.539000000001</v>
      </c>
    </row>
    <row r="450" spans="1:17" x14ac:dyDescent="0.25">
      <c r="A450" s="16" t="str">
        <f t="shared" si="6"/>
        <v>29</v>
      </c>
      <c r="B450" s="27" t="s">
        <v>495</v>
      </c>
      <c r="C450" s="28" t="s">
        <v>496</v>
      </c>
      <c r="D450" s="29" t="s">
        <v>71</v>
      </c>
      <c r="E450" s="30" t="s">
        <v>72</v>
      </c>
      <c r="F450" s="31" t="s">
        <v>738</v>
      </c>
      <c r="G450" s="32" t="s">
        <v>738</v>
      </c>
      <c r="H450" s="33" t="s">
        <v>738</v>
      </c>
      <c r="I450" s="34" t="s">
        <v>738</v>
      </c>
      <c r="J450" s="31">
        <v>8572</v>
      </c>
      <c r="K450" s="32">
        <v>833.84799999999996</v>
      </c>
      <c r="L450" s="33">
        <v>35106.021000000001</v>
      </c>
      <c r="M450" s="35">
        <v>23269.688999999998</v>
      </c>
      <c r="N450" s="36">
        <v>23297</v>
      </c>
      <c r="O450" s="32">
        <v>2224.127</v>
      </c>
      <c r="P450" s="33">
        <v>41942.101000000002</v>
      </c>
      <c r="Q450" s="35">
        <v>16361.501</v>
      </c>
    </row>
    <row r="451" spans="1:17" x14ac:dyDescent="0.25">
      <c r="A451" s="16" t="str">
        <f t="shared" si="6"/>
        <v>29</v>
      </c>
      <c r="B451" s="27" t="s">
        <v>495</v>
      </c>
      <c r="C451" s="28" t="s">
        <v>496</v>
      </c>
      <c r="D451" s="29" t="s">
        <v>73</v>
      </c>
      <c r="E451" s="30" t="s">
        <v>74</v>
      </c>
      <c r="F451" s="31" t="s">
        <v>738</v>
      </c>
      <c r="G451" s="32" t="s">
        <v>738</v>
      </c>
      <c r="H451" s="33" t="s">
        <v>738</v>
      </c>
      <c r="I451" s="34" t="s">
        <v>738</v>
      </c>
      <c r="J451" s="31">
        <v>17265</v>
      </c>
      <c r="K451" s="32">
        <v>1765.385</v>
      </c>
      <c r="L451" s="33">
        <v>44067.686999999998</v>
      </c>
      <c r="M451" s="35">
        <v>28910.12</v>
      </c>
      <c r="N451" s="36">
        <v>41455</v>
      </c>
      <c r="O451" s="32">
        <v>4372.7049999999999</v>
      </c>
      <c r="P451" s="33">
        <v>42964.675999999999</v>
      </c>
      <c r="Q451" s="35">
        <v>15267.031000000001</v>
      </c>
    </row>
    <row r="452" spans="1:17" x14ac:dyDescent="0.25">
      <c r="A452" s="16" t="str">
        <f t="shared" si="6"/>
        <v>29</v>
      </c>
      <c r="B452" s="27" t="s">
        <v>497</v>
      </c>
      <c r="C452" s="28" t="s">
        <v>498</v>
      </c>
      <c r="D452" s="29" t="s">
        <v>71</v>
      </c>
      <c r="E452" s="30" t="s">
        <v>72</v>
      </c>
      <c r="F452" s="31">
        <v>1075</v>
      </c>
      <c r="G452" s="32">
        <v>67.704999999999998</v>
      </c>
      <c r="H452" s="33">
        <v>1847.288</v>
      </c>
      <c r="I452" s="34">
        <v>2279.3890000000001</v>
      </c>
      <c r="J452" s="31">
        <v>27733</v>
      </c>
      <c r="K452" s="32">
        <v>1612.5260000000001</v>
      </c>
      <c r="L452" s="33">
        <v>40358.415999999997</v>
      </c>
      <c r="M452" s="35">
        <v>28845.298999999999</v>
      </c>
      <c r="N452" s="36">
        <v>31053</v>
      </c>
      <c r="O452" s="32">
        <v>2006.6320000000001</v>
      </c>
      <c r="P452" s="33">
        <v>45306.248</v>
      </c>
      <c r="Q452" s="35">
        <v>15805.218999999999</v>
      </c>
    </row>
    <row r="453" spans="1:17" x14ac:dyDescent="0.25">
      <c r="A453" s="16" t="str">
        <f t="shared" si="6"/>
        <v>29</v>
      </c>
      <c r="B453" s="27" t="s">
        <v>497</v>
      </c>
      <c r="C453" s="28" t="s">
        <v>498</v>
      </c>
      <c r="D453" s="29" t="s">
        <v>73</v>
      </c>
      <c r="E453" s="30" t="s">
        <v>74</v>
      </c>
      <c r="F453" s="31" t="s">
        <v>738</v>
      </c>
      <c r="G453" s="32" t="s">
        <v>738</v>
      </c>
      <c r="H453" s="33" t="s">
        <v>738</v>
      </c>
      <c r="I453" s="34" t="s">
        <v>738</v>
      </c>
      <c r="J453" s="31">
        <v>1216</v>
      </c>
      <c r="K453" s="32">
        <v>97.451999999999998</v>
      </c>
      <c r="L453" s="33">
        <v>4044.64</v>
      </c>
      <c r="M453" s="35">
        <v>2803.58</v>
      </c>
      <c r="N453" s="36">
        <v>8051</v>
      </c>
      <c r="O453" s="32">
        <v>569.83399999999995</v>
      </c>
      <c r="P453" s="33">
        <v>19147.674999999999</v>
      </c>
      <c r="Q453" s="35">
        <v>7495.7460000000001</v>
      </c>
    </row>
    <row r="454" spans="1:17" x14ac:dyDescent="0.25">
      <c r="A454" s="16" t="str">
        <f t="shared" ref="A454:A517" si="7">LEFT(B454,2)</f>
        <v>30</v>
      </c>
      <c r="B454" s="27" t="s">
        <v>499</v>
      </c>
      <c r="C454" s="28" t="s">
        <v>500</v>
      </c>
      <c r="D454" s="29" t="s">
        <v>724</v>
      </c>
      <c r="E454" s="30" t="s">
        <v>725</v>
      </c>
      <c r="F454" s="31">
        <v>520</v>
      </c>
      <c r="G454" s="32">
        <v>7.72</v>
      </c>
      <c r="H454" s="33">
        <v>290.27999999999997</v>
      </c>
      <c r="I454" s="34">
        <v>372.64400000000001</v>
      </c>
      <c r="J454" s="31">
        <v>1480</v>
      </c>
      <c r="K454" s="32">
        <v>17.64</v>
      </c>
      <c r="L454" s="33">
        <v>1619.691</v>
      </c>
      <c r="M454" s="35">
        <v>1239.8230000000001</v>
      </c>
      <c r="N454" s="36">
        <v>400</v>
      </c>
      <c r="O454" s="32">
        <v>4.4400000000000004</v>
      </c>
      <c r="P454" s="33">
        <v>522.12</v>
      </c>
      <c r="Q454" s="35">
        <v>219.572</v>
      </c>
    </row>
    <row r="455" spans="1:17" x14ac:dyDescent="0.25">
      <c r="A455" s="16" t="str">
        <f t="shared" si="7"/>
        <v>30</v>
      </c>
      <c r="B455" s="27" t="s">
        <v>499</v>
      </c>
      <c r="C455" s="28" t="s">
        <v>500</v>
      </c>
      <c r="D455" s="29" t="s">
        <v>15</v>
      </c>
      <c r="E455" s="30" t="s">
        <v>16</v>
      </c>
      <c r="F455" s="31">
        <v>5360</v>
      </c>
      <c r="G455" s="32">
        <v>85.04</v>
      </c>
      <c r="H455" s="33">
        <v>3244.692</v>
      </c>
      <c r="I455" s="34">
        <v>4228.6030000000001</v>
      </c>
      <c r="J455" s="31">
        <v>15520</v>
      </c>
      <c r="K455" s="32">
        <v>224.08</v>
      </c>
      <c r="L455" s="33">
        <v>17904.558000000001</v>
      </c>
      <c r="M455" s="35">
        <v>12946.192999999999</v>
      </c>
      <c r="N455" s="36">
        <v>5720</v>
      </c>
      <c r="O455" s="32">
        <v>76.92</v>
      </c>
      <c r="P455" s="33">
        <v>7486.5590000000002</v>
      </c>
      <c r="Q455" s="35">
        <v>3186.817</v>
      </c>
    </row>
    <row r="456" spans="1:17" x14ac:dyDescent="0.25">
      <c r="A456" s="16" t="str">
        <f t="shared" si="7"/>
        <v>30</v>
      </c>
      <c r="B456" s="27" t="s">
        <v>501</v>
      </c>
      <c r="C456" s="28" t="s">
        <v>502</v>
      </c>
      <c r="D456" s="29" t="s">
        <v>724</v>
      </c>
      <c r="E456" s="30" t="s">
        <v>725</v>
      </c>
      <c r="F456" s="31">
        <v>1760</v>
      </c>
      <c r="G456" s="32">
        <v>23.44</v>
      </c>
      <c r="H456" s="33">
        <v>620.88</v>
      </c>
      <c r="I456" s="34">
        <v>839.06799999999998</v>
      </c>
      <c r="J456" s="31">
        <v>2240</v>
      </c>
      <c r="K456" s="32">
        <v>33.64</v>
      </c>
      <c r="L456" s="33">
        <v>2346.04</v>
      </c>
      <c r="M456" s="35">
        <v>1724.8320000000001</v>
      </c>
      <c r="N456" s="36" t="s">
        <v>738</v>
      </c>
      <c r="O456" s="32" t="s">
        <v>738</v>
      </c>
      <c r="P456" s="33" t="s">
        <v>738</v>
      </c>
      <c r="Q456" s="35" t="s">
        <v>738</v>
      </c>
    </row>
    <row r="457" spans="1:17" x14ac:dyDescent="0.25">
      <c r="A457" s="16" t="str">
        <f t="shared" si="7"/>
        <v>30</v>
      </c>
      <c r="B457" s="27" t="s">
        <v>501</v>
      </c>
      <c r="C457" s="28" t="s">
        <v>502</v>
      </c>
      <c r="D457" s="29" t="s">
        <v>15</v>
      </c>
      <c r="E457" s="30" t="s">
        <v>16</v>
      </c>
      <c r="F457" s="31">
        <v>11360</v>
      </c>
      <c r="G457" s="32">
        <v>165.32</v>
      </c>
      <c r="H457" s="33">
        <v>4800.12</v>
      </c>
      <c r="I457" s="34">
        <v>5969.2839999999997</v>
      </c>
      <c r="J457" s="31">
        <v>21320</v>
      </c>
      <c r="K457" s="32">
        <v>309.39999999999998</v>
      </c>
      <c r="L457" s="33">
        <v>21372.385999999999</v>
      </c>
      <c r="M457" s="35">
        <v>16255.424999999999</v>
      </c>
      <c r="N457" s="36">
        <v>4240</v>
      </c>
      <c r="O457" s="32">
        <v>45.88</v>
      </c>
      <c r="P457" s="33">
        <v>4674.9049999999997</v>
      </c>
      <c r="Q457" s="35">
        <v>2000.0840000000001</v>
      </c>
    </row>
    <row r="458" spans="1:17" x14ac:dyDescent="0.25">
      <c r="A458" s="16" t="str">
        <f t="shared" si="7"/>
        <v>30</v>
      </c>
      <c r="B458" s="27" t="s">
        <v>503</v>
      </c>
      <c r="C458" s="28" t="s">
        <v>504</v>
      </c>
      <c r="D458" s="29" t="s">
        <v>724</v>
      </c>
      <c r="E458" s="30" t="s">
        <v>725</v>
      </c>
      <c r="F458" s="31" t="s">
        <v>738</v>
      </c>
      <c r="G458" s="32" t="s">
        <v>738</v>
      </c>
      <c r="H458" s="33" t="s">
        <v>738</v>
      </c>
      <c r="I458" s="34" t="s">
        <v>738</v>
      </c>
      <c r="J458" s="31" t="s">
        <v>738</v>
      </c>
      <c r="K458" s="32" t="s">
        <v>738</v>
      </c>
      <c r="L458" s="33" t="s">
        <v>738</v>
      </c>
      <c r="M458" s="35" t="s">
        <v>738</v>
      </c>
      <c r="N458" s="36">
        <v>280</v>
      </c>
      <c r="O458" s="32">
        <v>3.36</v>
      </c>
      <c r="P458" s="33">
        <v>583.98</v>
      </c>
      <c r="Q458" s="35">
        <v>229.38200000000001</v>
      </c>
    </row>
    <row r="459" spans="1:17" x14ac:dyDescent="0.25">
      <c r="A459" s="16" t="str">
        <f t="shared" si="7"/>
        <v>30</v>
      </c>
      <c r="B459" s="27" t="s">
        <v>503</v>
      </c>
      <c r="C459" s="28" t="s">
        <v>504</v>
      </c>
      <c r="D459" s="29" t="s">
        <v>15</v>
      </c>
      <c r="E459" s="30" t="s">
        <v>16</v>
      </c>
      <c r="F459" s="31" t="s">
        <v>738</v>
      </c>
      <c r="G459" s="32" t="s">
        <v>738</v>
      </c>
      <c r="H459" s="33" t="s">
        <v>738</v>
      </c>
      <c r="I459" s="34" t="s">
        <v>738</v>
      </c>
      <c r="J459" s="31">
        <v>520</v>
      </c>
      <c r="K459" s="32">
        <v>5.96</v>
      </c>
      <c r="L459" s="33">
        <v>475.4</v>
      </c>
      <c r="M459" s="35">
        <v>335.77</v>
      </c>
      <c r="N459" s="36">
        <v>840</v>
      </c>
      <c r="O459" s="32">
        <v>9.24</v>
      </c>
      <c r="P459" s="33">
        <v>1470.556</v>
      </c>
      <c r="Q459" s="35">
        <v>608.47199999999998</v>
      </c>
    </row>
    <row r="460" spans="1:17" x14ac:dyDescent="0.25">
      <c r="A460" s="16" t="str">
        <f t="shared" si="7"/>
        <v>30</v>
      </c>
      <c r="B460" s="27" t="s">
        <v>752</v>
      </c>
      <c r="C460" s="28" t="s">
        <v>504</v>
      </c>
      <c r="D460" s="29" t="s">
        <v>15</v>
      </c>
      <c r="E460" s="30" t="s">
        <v>16</v>
      </c>
      <c r="F460" s="31" t="s">
        <v>738</v>
      </c>
      <c r="G460" s="32" t="s">
        <v>738</v>
      </c>
      <c r="H460" s="33" t="s">
        <v>738</v>
      </c>
      <c r="I460" s="34" t="s">
        <v>738</v>
      </c>
      <c r="J460" s="31">
        <v>640</v>
      </c>
      <c r="K460" s="32">
        <v>8.9600000000000009</v>
      </c>
      <c r="L460" s="33">
        <v>907.50199999999995</v>
      </c>
      <c r="M460" s="35">
        <v>601.66399999999999</v>
      </c>
      <c r="N460" s="36" t="s">
        <v>738</v>
      </c>
      <c r="O460" s="32" t="s">
        <v>738</v>
      </c>
      <c r="P460" s="33" t="s">
        <v>738</v>
      </c>
      <c r="Q460" s="35" t="s">
        <v>738</v>
      </c>
    </row>
    <row r="461" spans="1:17" x14ac:dyDescent="0.25">
      <c r="A461" s="16" t="str">
        <f t="shared" si="7"/>
        <v>30</v>
      </c>
      <c r="B461" s="27" t="s">
        <v>505</v>
      </c>
      <c r="C461" s="28" t="s">
        <v>506</v>
      </c>
      <c r="D461" s="29" t="s">
        <v>724</v>
      </c>
      <c r="E461" s="30" t="s">
        <v>725</v>
      </c>
      <c r="F461" s="31">
        <v>1720</v>
      </c>
      <c r="G461" s="32">
        <v>18.88</v>
      </c>
      <c r="H461" s="33">
        <v>658.68</v>
      </c>
      <c r="I461" s="34">
        <v>1076.951</v>
      </c>
      <c r="J461" s="31">
        <v>2320</v>
      </c>
      <c r="K461" s="32">
        <v>22.44</v>
      </c>
      <c r="L461" s="33">
        <v>2060.4</v>
      </c>
      <c r="M461" s="35">
        <v>1509.231</v>
      </c>
      <c r="N461" s="36">
        <v>1760</v>
      </c>
      <c r="O461" s="32">
        <v>16.88</v>
      </c>
      <c r="P461" s="33">
        <v>1860.8040000000001</v>
      </c>
      <c r="Q461" s="35">
        <v>788.70399999999995</v>
      </c>
    </row>
    <row r="462" spans="1:17" x14ac:dyDescent="0.25">
      <c r="A462" s="16" t="str">
        <f t="shared" si="7"/>
        <v>30</v>
      </c>
      <c r="B462" s="27" t="s">
        <v>505</v>
      </c>
      <c r="C462" s="28" t="s">
        <v>506</v>
      </c>
      <c r="D462" s="29" t="s">
        <v>15</v>
      </c>
      <c r="E462" s="30" t="s">
        <v>16</v>
      </c>
      <c r="F462" s="31">
        <v>14200</v>
      </c>
      <c r="G462" s="32">
        <v>156</v>
      </c>
      <c r="H462" s="33">
        <v>5934.24</v>
      </c>
      <c r="I462" s="34">
        <v>9372.8559999999998</v>
      </c>
      <c r="J462" s="31">
        <v>33080</v>
      </c>
      <c r="K462" s="32">
        <v>359.68</v>
      </c>
      <c r="L462" s="33">
        <v>34447.487000000001</v>
      </c>
      <c r="M462" s="35">
        <v>24859.773000000001</v>
      </c>
      <c r="N462" s="36">
        <v>17200</v>
      </c>
      <c r="O462" s="32">
        <v>154.56</v>
      </c>
      <c r="P462" s="33">
        <v>23507.941999999999</v>
      </c>
      <c r="Q462" s="35">
        <v>10137.152</v>
      </c>
    </row>
    <row r="463" spans="1:17" x14ac:dyDescent="0.25">
      <c r="A463" s="16" t="str">
        <f t="shared" si="7"/>
        <v>30</v>
      </c>
      <c r="B463" s="27" t="s">
        <v>507</v>
      </c>
      <c r="C463" s="28" t="s">
        <v>508</v>
      </c>
      <c r="D463" s="29" t="s">
        <v>15</v>
      </c>
      <c r="E463" s="30" t="s">
        <v>16</v>
      </c>
      <c r="F463" s="31">
        <v>520</v>
      </c>
      <c r="G463" s="32">
        <v>6</v>
      </c>
      <c r="H463" s="33">
        <v>189.08</v>
      </c>
      <c r="I463" s="34">
        <v>294.21300000000002</v>
      </c>
      <c r="J463" s="31">
        <v>2320</v>
      </c>
      <c r="K463" s="32">
        <v>21.16</v>
      </c>
      <c r="L463" s="33">
        <v>2140.8530000000001</v>
      </c>
      <c r="M463" s="35">
        <v>1667.4949999999999</v>
      </c>
      <c r="N463" s="36">
        <v>600</v>
      </c>
      <c r="O463" s="32">
        <v>2.76</v>
      </c>
      <c r="P463" s="33">
        <v>893.56100000000004</v>
      </c>
      <c r="Q463" s="35">
        <v>271.43099999999998</v>
      </c>
    </row>
    <row r="464" spans="1:17" x14ac:dyDescent="0.25">
      <c r="A464" s="16" t="str">
        <f t="shared" si="7"/>
        <v>30</v>
      </c>
      <c r="B464" s="27" t="s">
        <v>509</v>
      </c>
      <c r="C464" s="28" t="s">
        <v>510</v>
      </c>
      <c r="D464" s="29" t="s">
        <v>15</v>
      </c>
      <c r="E464" s="30" t="s">
        <v>16</v>
      </c>
      <c r="F464" s="31">
        <v>640</v>
      </c>
      <c r="G464" s="32">
        <v>12.2</v>
      </c>
      <c r="H464" s="33">
        <v>457.28</v>
      </c>
      <c r="I464" s="34">
        <v>540.55600000000004</v>
      </c>
      <c r="J464" s="31">
        <v>1200</v>
      </c>
      <c r="K464" s="32">
        <v>18.079999999999998</v>
      </c>
      <c r="L464" s="33">
        <v>1488.8579999999999</v>
      </c>
      <c r="M464" s="35">
        <v>1155.6790000000001</v>
      </c>
      <c r="N464" s="36" t="s">
        <v>738</v>
      </c>
      <c r="O464" s="32" t="s">
        <v>738</v>
      </c>
      <c r="P464" s="33" t="s">
        <v>738</v>
      </c>
      <c r="Q464" s="35" t="s">
        <v>738</v>
      </c>
    </row>
    <row r="465" spans="1:17" x14ac:dyDescent="0.25">
      <c r="A465" s="16" t="str">
        <f t="shared" si="7"/>
        <v>30</v>
      </c>
      <c r="B465" s="27" t="s">
        <v>511</v>
      </c>
      <c r="C465" s="28" t="s">
        <v>512</v>
      </c>
      <c r="D465" s="29" t="s">
        <v>724</v>
      </c>
      <c r="E465" s="30" t="s">
        <v>725</v>
      </c>
      <c r="F465" s="31">
        <v>760</v>
      </c>
      <c r="G465" s="32">
        <v>10.48</v>
      </c>
      <c r="H465" s="33">
        <v>408.20600000000002</v>
      </c>
      <c r="I465" s="34">
        <v>536.33399999999995</v>
      </c>
      <c r="J465" s="31">
        <v>2560</v>
      </c>
      <c r="K465" s="32">
        <v>31.48</v>
      </c>
      <c r="L465" s="33">
        <v>2790.636</v>
      </c>
      <c r="M465" s="35">
        <v>2051.625</v>
      </c>
      <c r="N465" s="36">
        <v>1080</v>
      </c>
      <c r="O465" s="32">
        <v>10.76</v>
      </c>
      <c r="P465" s="33">
        <v>1567.2919999999999</v>
      </c>
      <c r="Q465" s="35">
        <v>754.38</v>
      </c>
    </row>
    <row r="466" spans="1:17" x14ac:dyDescent="0.25">
      <c r="A466" s="16" t="str">
        <f t="shared" si="7"/>
        <v>30</v>
      </c>
      <c r="B466" s="27" t="s">
        <v>511</v>
      </c>
      <c r="C466" s="28" t="s">
        <v>512</v>
      </c>
      <c r="D466" s="29" t="s">
        <v>15</v>
      </c>
      <c r="E466" s="30" t="s">
        <v>16</v>
      </c>
      <c r="F466" s="31">
        <v>9720</v>
      </c>
      <c r="G466" s="32">
        <v>148.36000000000001</v>
      </c>
      <c r="H466" s="33">
        <v>5369.17</v>
      </c>
      <c r="I466" s="34">
        <v>7363.9989999999998</v>
      </c>
      <c r="J466" s="31">
        <v>18880</v>
      </c>
      <c r="K466" s="32">
        <v>243.56</v>
      </c>
      <c r="L466" s="33">
        <v>19927.287</v>
      </c>
      <c r="M466" s="35">
        <v>14534.388000000001</v>
      </c>
      <c r="N466" s="36">
        <v>7040</v>
      </c>
      <c r="O466" s="32">
        <v>69.599999999999994</v>
      </c>
      <c r="P466" s="33">
        <v>11077.502</v>
      </c>
      <c r="Q466" s="35">
        <v>4708.8890000000001</v>
      </c>
    </row>
    <row r="467" spans="1:17" x14ac:dyDescent="0.25">
      <c r="A467" s="16" t="str">
        <f t="shared" si="7"/>
        <v>30</v>
      </c>
      <c r="B467" s="27" t="s">
        <v>513</v>
      </c>
      <c r="C467" s="28" t="s">
        <v>514</v>
      </c>
      <c r="D467" s="29" t="s">
        <v>15</v>
      </c>
      <c r="E467" s="30" t="s">
        <v>16</v>
      </c>
      <c r="F467" s="31">
        <v>1120</v>
      </c>
      <c r="G467" s="32">
        <v>16.079999999999998</v>
      </c>
      <c r="H467" s="33">
        <v>551.84</v>
      </c>
      <c r="I467" s="34">
        <v>813.82600000000002</v>
      </c>
      <c r="J467" s="31">
        <v>2640</v>
      </c>
      <c r="K467" s="32">
        <v>31.56</v>
      </c>
      <c r="L467" s="33">
        <v>3255.6109999999999</v>
      </c>
      <c r="M467" s="35">
        <v>2396.2199999999998</v>
      </c>
      <c r="N467" s="36">
        <v>1720</v>
      </c>
      <c r="O467" s="32">
        <v>10.84</v>
      </c>
      <c r="P467" s="33">
        <v>2738.2530000000002</v>
      </c>
      <c r="Q467" s="35">
        <v>810.62099999999998</v>
      </c>
    </row>
    <row r="468" spans="1:17" x14ac:dyDescent="0.25">
      <c r="A468" s="16" t="str">
        <f t="shared" si="7"/>
        <v>30</v>
      </c>
      <c r="B468" s="27" t="s">
        <v>515</v>
      </c>
      <c r="C468" s="28" t="s">
        <v>516</v>
      </c>
      <c r="D468" s="29" t="s">
        <v>15</v>
      </c>
      <c r="E468" s="30" t="s">
        <v>16</v>
      </c>
      <c r="F468" s="31" t="s">
        <v>738</v>
      </c>
      <c r="G468" s="32" t="s">
        <v>738</v>
      </c>
      <c r="H468" s="33" t="s">
        <v>738</v>
      </c>
      <c r="I468" s="34" t="s">
        <v>738</v>
      </c>
      <c r="J468" s="31">
        <v>1240</v>
      </c>
      <c r="K468" s="32">
        <v>21.56</v>
      </c>
      <c r="L468" s="33">
        <v>1617.28</v>
      </c>
      <c r="M468" s="35">
        <v>1192.932</v>
      </c>
      <c r="N468" s="36">
        <v>1560</v>
      </c>
      <c r="O468" s="32">
        <v>14.48</v>
      </c>
      <c r="P468" s="33">
        <v>2044.71</v>
      </c>
      <c r="Q468" s="35">
        <v>594.34199999999998</v>
      </c>
    </row>
    <row r="469" spans="1:17" x14ac:dyDescent="0.25">
      <c r="A469" s="16" t="str">
        <f t="shared" si="7"/>
        <v>31</v>
      </c>
      <c r="B469" s="27" t="s">
        <v>817</v>
      </c>
      <c r="C469" s="28" t="s">
        <v>818</v>
      </c>
      <c r="D469" s="29" t="s">
        <v>15</v>
      </c>
      <c r="E469" s="30" t="s">
        <v>16</v>
      </c>
      <c r="F469" s="31" t="s">
        <v>738</v>
      </c>
      <c r="G469" s="32" t="s">
        <v>738</v>
      </c>
      <c r="H469" s="33" t="s">
        <v>738</v>
      </c>
      <c r="I469" s="34" t="s">
        <v>738</v>
      </c>
      <c r="J469" s="31">
        <v>600</v>
      </c>
      <c r="K469" s="32">
        <v>6.4</v>
      </c>
      <c r="L469" s="33">
        <v>704.60400000000004</v>
      </c>
      <c r="M469" s="35">
        <v>547.63400000000001</v>
      </c>
      <c r="N469" s="36" t="s">
        <v>738</v>
      </c>
      <c r="O469" s="32" t="s">
        <v>738</v>
      </c>
      <c r="P469" s="33" t="s">
        <v>738</v>
      </c>
      <c r="Q469" s="35" t="s">
        <v>738</v>
      </c>
    </row>
    <row r="470" spans="1:17" x14ac:dyDescent="0.25">
      <c r="A470" s="16" t="str">
        <f t="shared" si="7"/>
        <v>31</v>
      </c>
      <c r="B470" s="27" t="s">
        <v>753</v>
      </c>
      <c r="C470" s="28" t="s">
        <v>754</v>
      </c>
      <c r="D470" s="29" t="s">
        <v>15</v>
      </c>
      <c r="E470" s="30" t="s">
        <v>16</v>
      </c>
      <c r="F470" s="31" t="s">
        <v>738</v>
      </c>
      <c r="G470" s="32" t="s">
        <v>738</v>
      </c>
      <c r="H470" s="33" t="s">
        <v>738</v>
      </c>
      <c r="I470" s="34" t="s">
        <v>738</v>
      </c>
      <c r="J470" s="31">
        <v>520</v>
      </c>
      <c r="K470" s="32">
        <v>6.6</v>
      </c>
      <c r="L470" s="33">
        <v>448.48</v>
      </c>
      <c r="M470" s="35">
        <v>328.98200000000003</v>
      </c>
      <c r="N470" s="36" t="s">
        <v>738</v>
      </c>
      <c r="O470" s="32" t="s">
        <v>738</v>
      </c>
      <c r="P470" s="33" t="s">
        <v>738</v>
      </c>
      <c r="Q470" s="35" t="s">
        <v>738</v>
      </c>
    </row>
    <row r="471" spans="1:17" x14ac:dyDescent="0.25">
      <c r="A471" s="16" t="str">
        <f t="shared" si="7"/>
        <v>32</v>
      </c>
      <c r="B471" s="27" t="s">
        <v>819</v>
      </c>
      <c r="C471" s="28" t="s">
        <v>820</v>
      </c>
      <c r="D471" s="29" t="s">
        <v>15</v>
      </c>
      <c r="E471" s="30" t="s">
        <v>16</v>
      </c>
      <c r="F471" s="31" t="s">
        <v>738</v>
      </c>
      <c r="G471" s="32" t="s">
        <v>738</v>
      </c>
      <c r="H471" s="33" t="s">
        <v>738</v>
      </c>
      <c r="I471" s="34" t="s">
        <v>738</v>
      </c>
      <c r="J471" s="31">
        <v>400</v>
      </c>
      <c r="K471" s="32">
        <v>5.32</v>
      </c>
      <c r="L471" s="33">
        <v>368.012</v>
      </c>
      <c r="M471" s="35">
        <v>278.82</v>
      </c>
      <c r="N471" s="36" t="s">
        <v>738</v>
      </c>
      <c r="O471" s="32" t="s">
        <v>738</v>
      </c>
      <c r="P471" s="33" t="s">
        <v>738</v>
      </c>
      <c r="Q471" s="35" t="s">
        <v>738</v>
      </c>
    </row>
    <row r="472" spans="1:17" x14ac:dyDescent="0.25">
      <c r="A472" s="16" t="str">
        <f t="shared" si="7"/>
        <v>32</v>
      </c>
      <c r="B472" s="27" t="s">
        <v>755</v>
      </c>
      <c r="C472" s="28" t="s">
        <v>756</v>
      </c>
      <c r="D472" s="29" t="s">
        <v>15</v>
      </c>
      <c r="E472" s="30" t="s">
        <v>16</v>
      </c>
      <c r="F472" s="31" t="s">
        <v>738</v>
      </c>
      <c r="G472" s="32" t="s">
        <v>738</v>
      </c>
      <c r="H472" s="33" t="s">
        <v>738</v>
      </c>
      <c r="I472" s="34" t="s">
        <v>738</v>
      </c>
      <c r="J472" s="31">
        <v>1720</v>
      </c>
      <c r="K472" s="32">
        <v>22.08</v>
      </c>
      <c r="L472" s="33">
        <v>1508.0619999999999</v>
      </c>
      <c r="M472" s="35">
        <v>1060.6420000000001</v>
      </c>
      <c r="N472" s="36" t="s">
        <v>738</v>
      </c>
      <c r="O472" s="32" t="s">
        <v>738</v>
      </c>
      <c r="P472" s="33" t="s">
        <v>738</v>
      </c>
      <c r="Q472" s="35" t="s">
        <v>738</v>
      </c>
    </row>
    <row r="473" spans="1:17" x14ac:dyDescent="0.25">
      <c r="A473" s="16" t="str">
        <f t="shared" si="7"/>
        <v>32</v>
      </c>
      <c r="B473" s="27" t="s">
        <v>517</v>
      </c>
      <c r="C473" s="28" t="s">
        <v>518</v>
      </c>
      <c r="D473" s="29" t="s">
        <v>15</v>
      </c>
      <c r="E473" s="30" t="s">
        <v>16</v>
      </c>
      <c r="F473" s="31">
        <v>2520</v>
      </c>
      <c r="G473" s="32">
        <v>41.8</v>
      </c>
      <c r="H473" s="33">
        <v>1324.1279999999999</v>
      </c>
      <c r="I473" s="34">
        <v>1776.9970000000001</v>
      </c>
      <c r="J473" s="31">
        <v>5280</v>
      </c>
      <c r="K473" s="32">
        <v>70.8</v>
      </c>
      <c r="L473" s="33">
        <v>4440.5039999999999</v>
      </c>
      <c r="M473" s="35">
        <v>3476.4929999999999</v>
      </c>
      <c r="N473" s="36" t="s">
        <v>738</v>
      </c>
      <c r="O473" s="32" t="s">
        <v>738</v>
      </c>
      <c r="P473" s="33" t="s">
        <v>738</v>
      </c>
      <c r="Q473" s="35" t="s">
        <v>738</v>
      </c>
    </row>
    <row r="474" spans="1:17" x14ac:dyDescent="0.25">
      <c r="A474" s="16" t="str">
        <f t="shared" si="7"/>
        <v>32</v>
      </c>
      <c r="B474" s="27" t="s">
        <v>519</v>
      </c>
      <c r="C474" s="28" t="s">
        <v>520</v>
      </c>
      <c r="D474" s="29" t="s">
        <v>15</v>
      </c>
      <c r="E474" s="30" t="s">
        <v>16</v>
      </c>
      <c r="F474" s="31">
        <v>1120</v>
      </c>
      <c r="G474" s="32">
        <v>18.68</v>
      </c>
      <c r="H474" s="33">
        <v>680.96</v>
      </c>
      <c r="I474" s="34">
        <v>993.23699999999997</v>
      </c>
      <c r="J474" s="31">
        <v>1160</v>
      </c>
      <c r="K474" s="32">
        <v>20.32</v>
      </c>
      <c r="L474" s="33">
        <v>1560.8130000000001</v>
      </c>
      <c r="M474" s="35">
        <v>1111.114</v>
      </c>
      <c r="N474" s="36" t="s">
        <v>738</v>
      </c>
      <c r="O474" s="32" t="s">
        <v>738</v>
      </c>
      <c r="P474" s="33" t="s">
        <v>738</v>
      </c>
      <c r="Q474" s="35" t="s">
        <v>738</v>
      </c>
    </row>
    <row r="475" spans="1:17" x14ac:dyDescent="0.25">
      <c r="A475" s="16" t="str">
        <f t="shared" si="7"/>
        <v>32</v>
      </c>
      <c r="B475" s="27" t="s">
        <v>757</v>
      </c>
      <c r="C475" s="28" t="s">
        <v>758</v>
      </c>
      <c r="D475" s="29" t="s">
        <v>15</v>
      </c>
      <c r="E475" s="30" t="s">
        <v>16</v>
      </c>
      <c r="F475" s="31" t="s">
        <v>738</v>
      </c>
      <c r="G475" s="32" t="s">
        <v>738</v>
      </c>
      <c r="H475" s="33" t="s">
        <v>738</v>
      </c>
      <c r="I475" s="34" t="s">
        <v>738</v>
      </c>
      <c r="J475" s="31">
        <v>600</v>
      </c>
      <c r="K475" s="32">
        <v>5.24</v>
      </c>
      <c r="L475" s="33">
        <v>580.6</v>
      </c>
      <c r="M475" s="35">
        <v>405.935</v>
      </c>
      <c r="N475" s="36" t="s">
        <v>738</v>
      </c>
      <c r="O475" s="32" t="s">
        <v>738</v>
      </c>
      <c r="P475" s="33" t="s">
        <v>738</v>
      </c>
      <c r="Q475" s="35" t="s">
        <v>738</v>
      </c>
    </row>
    <row r="476" spans="1:17" x14ac:dyDescent="0.25">
      <c r="A476" s="16" t="str">
        <f t="shared" si="7"/>
        <v>32</v>
      </c>
      <c r="B476" s="27" t="s">
        <v>521</v>
      </c>
      <c r="C476" s="28" t="s">
        <v>522</v>
      </c>
      <c r="D476" s="29" t="s">
        <v>15</v>
      </c>
      <c r="E476" s="30" t="s">
        <v>16</v>
      </c>
      <c r="F476" s="31" t="s">
        <v>738</v>
      </c>
      <c r="G476" s="32" t="s">
        <v>738</v>
      </c>
      <c r="H476" s="33" t="s">
        <v>738</v>
      </c>
      <c r="I476" s="34" t="s">
        <v>738</v>
      </c>
      <c r="J476" s="31">
        <v>1000</v>
      </c>
      <c r="K476" s="32">
        <v>13.4</v>
      </c>
      <c r="L476" s="33">
        <v>1052.92</v>
      </c>
      <c r="M476" s="35">
        <v>718.01700000000005</v>
      </c>
      <c r="N476" s="36" t="s">
        <v>738</v>
      </c>
      <c r="O476" s="32" t="s">
        <v>738</v>
      </c>
      <c r="P476" s="33" t="s">
        <v>738</v>
      </c>
      <c r="Q476" s="35" t="s">
        <v>738</v>
      </c>
    </row>
    <row r="477" spans="1:17" x14ac:dyDescent="0.25">
      <c r="A477" s="16" t="str">
        <f t="shared" si="7"/>
        <v>32</v>
      </c>
      <c r="B477" s="27" t="s">
        <v>523</v>
      </c>
      <c r="C477" s="28" t="s">
        <v>524</v>
      </c>
      <c r="D477" s="29" t="s">
        <v>7</v>
      </c>
      <c r="E477" s="30" t="s">
        <v>8</v>
      </c>
      <c r="F477" s="31" t="s">
        <v>738</v>
      </c>
      <c r="G477" s="32" t="s">
        <v>738</v>
      </c>
      <c r="H477" s="33" t="s">
        <v>738</v>
      </c>
      <c r="I477" s="34" t="s">
        <v>738</v>
      </c>
      <c r="J477" s="31">
        <v>4316</v>
      </c>
      <c r="K477" s="32">
        <v>418.12</v>
      </c>
      <c r="L477" s="33">
        <v>18558.887999999999</v>
      </c>
      <c r="M477" s="35">
        <v>13428.907999999999</v>
      </c>
      <c r="N477" s="36">
        <v>1760</v>
      </c>
      <c r="O477" s="32">
        <v>176.24</v>
      </c>
      <c r="P477" s="33">
        <v>5890.8789999999999</v>
      </c>
      <c r="Q477" s="35">
        <v>2608.201</v>
      </c>
    </row>
    <row r="478" spans="1:17" x14ac:dyDescent="0.25">
      <c r="A478" s="16" t="str">
        <f t="shared" si="7"/>
        <v>32</v>
      </c>
      <c r="B478" s="27" t="s">
        <v>523</v>
      </c>
      <c r="C478" s="28" t="s">
        <v>524</v>
      </c>
      <c r="D478" s="29" t="s">
        <v>15</v>
      </c>
      <c r="E478" s="30" t="s">
        <v>16</v>
      </c>
      <c r="F478" s="31">
        <v>760</v>
      </c>
      <c r="G478" s="32">
        <v>14.6</v>
      </c>
      <c r="H478" s="33">
        <v>733.32</v>
      </c>
      <c r="I478" s="34">
        <v>870.71400000000006</v>
      </c>
      <c r="J478" s="31">
        <v>720</v>
      </c>
      <c r="K478" s="32">
        <v>8.0399999999999991</v>
      </c>
      <c r="L478" s="33">
        <v>624.20000000000005</v>
      </c>
      <c r="M478" s="35">
        <v>542.947</v>
      </c>
      <c r="N478" s="36" t="s">
        <v>738</v>
      </c>
      <c r="O478" s="32" t="s">
        <v>738</v>
      </c>
      <c r="P478" s="33" t="s">
        <v>738</v>
      </c>
      <c r="Q478" s="35" t="s">
        <v>738</v>
      </c>
    </row>
    <row r="479" spans="1:17" x14ac:dyDescent="0.25">
      <c r="A479" s="16" t="str">
        <f t="shared" si="7"/>
        <v>32</v>
      </c>
      <c r="B479" s="27" t="s">
        <v>525</v>
      </c>
      <c r="C479" s="28" t="s">
        <v>526</v>
      </c>
      <c r="D479" s="29" t="s">
        <v>7</v>
      </c>
      <c r="E479" s="30" t="s">
        <v>8</v>
      </c>
      <c r="F479" s="31">
        <v>10204</v>
      </c>
      <c r="G479" s="32">
        <v>1097.164</v>
      </c>
      <c r="H479" s="33">
        <v>15590.887000000001</v>
      </c>
      <c r="I479" s="34">
        <v>18424.425999999999</v>
      </c>
      <c r="J479" s="31">
        <v>90462</v>
      </c>
      <c r="K479" s="32">
        <v>9793.9660000000003</v>
      </c>
      <c r="L479" s="33">
        <v>212978.58900000001</v>
      </c>
      <c r="M479" s="35">
        <v>150275.36499999999</v>
      </c>
      <c r="N479" s="36">
        <v>101331</v>
      </c>
      <c r="O479" s="32">
        <v>10859.968999999999</v>
      </c>
      <c r="P479" s="33">
        <v>228604.10200000001</v>
      </c>
      <c r="Q479" s="35">
        <v>93838.179000000004</v>
      </c>
    </row>
    <row r="480" spans="1:17" x14ac:dyDescent="0.25">
      <c r="A480" s="16" t="str">
        <f t="shared" si="7"/>
        <v>32</v>
      </c>
      <c r="B480" s="27" t="s">
        <v>527</v>
      </c>
      <c r="C480" s="28" t="s">
        <v>528</v>
      </c>
      <c r="D480" s="29" t="s">
        <v>27</v>
      </c>
      <c r="E480" s="30" t="s">
        <v>28</v>
      </c>
      <c r="F480" s="31" t="s">
        <v>738</v>
      </c>
      <c r="G480" s="32" t="s">
        <v>738</v>
      </c>
      <c r="H480" s="33" t="s">
        <v>738</v>
      </c>
      <c r="I480" s="34" t="s">
        <v>738</v>
      </c>
      <c r="J480" s="31">
        <v>2360</v>
      </c>
      <c r="K480" s="32">
        <v>208.72</v>
      </c>
      <c r="L480" s="33">
        <v>10309.68</v>
      </c>
      <c r="M480" s="35">
        <v>7288.8320000000003</v>
      </c>
      <c r="N480" s="36" t="s">
        <v>738</v>
      </c>
      <c r="O480" s="32" t="s">
        <v>738</v>
      </c>
      <c r="P480" s="33" t="s">
        <v>738</v>
      </c>
      <c r="Q480" s="35" t="s">
        <v>738</v>
      </c>
    </row>
    <row r="481" spans="1:17" x14ac:dyDescent="0.25">
      <c r="A481" s="16" t="str">
        <f t="shared" si="7"/>
        <v>32</v>
      </c>
      <c r="B481" s="27" t="s">
        <v>529</v>
      </c>
      <c r="C481" s="28" t="s">
        <v>530</v>
      </c>
      <c r="D481" s="29" t="s">
        <v>15</v>
      </c>
      <c r="E481" s="30" t="s">
        <v>16</v>
      </c>
      <c r="F481" s="31">
        <v>1600</v>
      </c>
      <c r="G481" s="32">
        <v>30.2</v>
      </c>
      <c r="H481" s="33">
        <v>1018.28</v>
      </c>
      <c r="I481" s="34">
        <v>1364.546</v>
      </c>
      <c r="J481" s="31">
        <v>6240</v>
      </c>
      <c r="K481" s="32">
        <v>108.4</v>
      </c>
      <c r="L481" s="33">
        <v>6132.973</v>
      </c>
      <c r="M481" s="35">
        <v>4646.5060000000003</v>
      </c>
      <c r="N481" s="36">
        <v>3360</v>
      </c>
      <c r="O481" s="32">
        <v>55.8</v>
      </c>
      <c r="P481" s="33">
        <v>6140.0730000000003</v>
      </c>
      <c r="Q481" s="35">
        <v>2783.4209999999998</v>
      </c>
    </row>
    <row r="482" spans="1:17" x14ac:dyDescent="0.25">
      <c r="A482" s="16" t="str">
        <f t="shared" si="7"/>
        <v>32</v>
      </c>
      <c r="B482" s="27" t="s">
        <v>759</v>
      </c>
      <c r="C482" s="28" t="s">
        <v>760</v>
      </c>
      <c r="D482" s="29" t="s">
        <v>15</v>
      </c>
      <c r="E482" s="30" t="s">
        <v>16</v>
      </c>
      <c r="F482" s="31" t="s">
        <v>738</v>
      </c>
      <c r="G482" s="32" t="s">
        <v>738</v>
      </c>
      <c r="H482" s="33" t="s">
        <v>738</v>
      </c>
      <c r="I482" s="34" t="s">
        <v>738</v>
      </c>
      <c r="J482" s="31">
        <v>400</v>
      </c>
      <c r="K482" s="32">
        <v>16.52</v>
      </c>
      <c r="L482" s="33">
        <v>1266.4949999999999</v>
      </c>
      <c r="M482" s="35">
        <v>1005.321</v>
      </c>
      <c r="N482" s="36">
        <v>360</v>
      </c>
      <c r="O482" s="32">
        <v>9.2799999999999994</v>
      </c>
      <c r="P482" s="33">
        <v>947.73199999999997</v>
      </c>
      <c r="Q482" s="35">
        <v>296.10199999999998</v>
      </c>
    </row>
    <row r="483" spans="1:17" x14ac:dyDescent="0.25">
      <c r="A483" s="16" t="str">
        <f t="shared" si="7"/>
        <v>32</v>
      </c>
      <c r="B483" s="27" t="s">
        <v>531</v>
      </c>
      <c r="C483" s="28" t="s">
        <v>532</v>
      </c>
      <c r="D483" s="29" t="s">
        <v>15</v>
      </c>
      <c r="E483" s="30" t="s">
        <v>16</v>
      </c>
      <c r="F483" s="31">
        <v>3320</v>
      </c>
      <c r="G483" s="32">
        <v>57.4</v>
      </c>
      <c r="H483" s="33">
        <v>991.44299999999998</v>
      </c>
      <c r="I483" s="34">
        <v>1529.826</v>
      </c>
      <c r="J483" s="31">
        <v>1440</v>
      </c>
      <c r="K483" s="32">
        <v>23</v>
      </c>
      <c r="L483" s="33">
        <v>1309.6949999999999</v>
      </c>
      <c r="M483" s="35">
        <v>898.21799999999996</v>
      </c>
      <c r="N483" s="36">
        <v>1000</v>
      </c>
      <c r="O483" s="32">
        <v>10.96</v>
      </c>
      <c r="P483" s="33">
        <v>1323.3489999999999</v>
      </c>
      <c r="Q483" s="35">
        <v>574.524</v>
      </c>
    </row>
    <row r="484" spans="1:17" x14ac:dyDescent="0.25">
      <c r="A484" s="16" t="str">
        <f t="shared" si="7"/>
        <v>32</v>
      </c>
      <c r="B484" s="27" t="s">
        <v>533</v>
      </c>
      <c r="C484" s="28" t="s">
        <v>534</v>
      </c>
      <c r="D484" s="29" t="s">
        <v>27</v>
      </c>
      <c r="E484" s="30" t="s">
        <v>28</v>
      </c>
      <c r="F484" s="31" t="s">
        <v>738</v>
      </c>
      <c r="G484" s="32" t="s">
        <v>738</v>
      </c>
      <c r="H484" s="33" t="s">
        <v>738</v>
      </c>
      <c r="I484" s="34" t="s">
        <v>738</v>
      </c>
      <c r="J484" s="31">
        <v>560</v>
      </c>
      <c r="K484" s="32">
        <v>51.76</v>
      </c>
      <c r="L484" s="33">
        <v>2880.48</v>
      </c>
      <c r="M484" s="35">
        <v>2095.1750000000002</v>
      </c>
      <c r="N484" s="36" t="s">
        <v>738</v>
      </c>
      <c r="O484" s="32" t="s">
        <v>738</v>
      </c>
      <c r="P484" s="33" t="s">
        <v>738</v>
      </c>
      <c r="Q484" s="35" t="s">
        <v>738</v>
      </c>
    </row>
    <row r="485" spans="1:17" x14ac:dyDescent="0.25">
      <c r="A485" s="16" t="str">
        <f t="shared" si="7"/>
        <v>32</v>
      </c>
      <c r="B485" s="27" t="s">
        <v>533</v>
      </c>
      <c r="C485" s="28" t="s">
        <v>534</v>
      </c>
      <c r="D485" s="29" t="s">
        <v>109</v>
      </c>
      <c r="E485" s="30" t="s">
        <v>110</v>
      </c>
      <c r="F485" s="31" t="s">
        <v>738</v>
      </c>
      <c r="G485" s="32" t="s">
        <v>738</v>
      </c>
      <c r="H485" s="33" t="s">
        <v>738</v>
      </c>
      <c r="I485" s="34" t="s">
        <v>738</v>
      </c>
      <c r="J485" s="31">
        <v>1960</v>
      </c>
      <c r="K485" s="32">
        <v>179.32</v>
      </c>
      <c r="L485" s="33">
        <v>11200.973</v>
      </c>
      <c r="M485" s="35">
        <v>9020.8070000000007</v>
      </c>
      <c r="N485" s="36" t="s">
        <v>738</v>
      </c>
      <c r="O485" s="32" t="s">
        <v>738</v>
      </c>
      <c r="P485" s="33" t="s">
        <v>738</v>
      </c>
      <c r="Q485" s="35" t="s">
        <v>738</v>
      </c>
    </row>
    <row r="486" spans="1:17" x14ac:dyDescent="0.25">
      <c r="A486" s="16" t="str">
        <f t="shared" si="7"/>
        <v>32</v>
      </c>
      <c r="B486" s="27" t="s">
        <v>535</v>
      </c>
      <c r="C486" s="28" t="s">
        <v>536</v>
      </c>
      <c r="D486" s="29" t="s">
        <v>7</v>
      </c>
      <c r="E486" s="30" t="s">
        <v>8</v>
      </c>
      <c r="F486" s="31">
        <v>1640</v>
      </c>
      <c r="G486" s="32">
        <v>162.93600000000001</v>
      </c>
      <c r="H486" s="33">
        <v>4062.4169999999999</v>
      </c>
      <c r="I486" s="34">
        <v>4547.1189999999997</v>
      </c>
      <c r="J486" s="31">
        <v>15732</v>
      </c>
      <c r="K486" s="32">
        <v>1582.404</v>
      </c>
      <c r="L486" s="33">
        <v>51146.442000000003</v>
      </c>
      <c r="M486" s="35">
        <v>34740.341</v>
      </c>
      <c r="N486" s="36">
        <v>33076</v>
      </c>
      <c r="O486" s="32">
        <v>3182.4560000000001</v>
      </c>
      <c r="P486" s="33">
        <v>107167.40399999999</v>
      </c>
      <c r="Q486" s="35">
        <v>47799.91</v>
      </c>
    </row>
    <row r="487" spans="1:17" x14ac:dyDescent="0.25">
      <c r="A487" s="16" t="str">
        <f t="shared" si="7"/>
        <v>32</v>
      </c>
      <c r="B487" s="27" t="s">
        <v>537</v>
      </c>
      <c r="C487" s="28" t="s">
        <v>538</v>
      </c>
      <c r="D487" s="29" t="s">
        <v>27</v>
      </c>
      <c r="E487" s="30" t="s">
        <v>28</v>
      </c>
      <c r="F487" s="31" t="s">
        <v>738</v>
      </c>
      <c r="G487" s="32" t="s">
        <v>738</v>
      </c>
      <c r="H487" s="33" t="s">
        <v>738</v>
      </c>
      <c r="I487" s="34" t="s">
        <v>738</v>
      </c>
      <c r="J487" s="31">
        <v>520</v>
      </c>
      <c r="K487" s="32">
        <v>48.88</v>
      </c>
      <c r="L487" s="33">
        <v>3626.12</v>
      </c>
      <c r="M487" s="35">
        <v>2532.7710000000002</v>
      </c>
      <c r="N487" s="36" t="s">
        <v>738</v>
      </c>
      <c r="O487" s="32" t="s">
        <v>738</v>
      </c>
      <c r="P487" s="33" t="s">
        <v>738</v>
      </c>
      <c r="Q487" s="35" t="s">
        <v>738</v>
      </c>
    </row>
    <row r="488" spans="1:17" x14ac:dyDescent="0.25">
      <c r="A488" s="16" t="str">
        <f t="shared" si="7"/>
        <v>32</v>
      </c>
      <c r="B488" s="27" t="s">
        <v>537</v>
      </c>
      <c r="C488" s="28" t="s">
        <v>538</v>
      </c>
      <c r="D488" s="29" t="s">
        <v>7</v>
      </c>
      <c r="E488" s="30" t="s">
        <v>8</v>
      </c>
      <c r="F488" s="31" t="s">
        <v>738</v>
      </c>
      <c r="G488" s="32" t="s">
        <v>738</v>
      </c>
      <c r="H488" s="33" t="s">
        <v>738</v>
      </c>
      <c r="I488" s="34" t="s">
        <v>738</v>
      </c>
      <c r="J488" s="31">
        <v>360</v>
      </c>
      <c r="K488" s="32">
        <v>34.56</v>
      </c>
      <c r="L488" s="33">
        <v>1772</v>
      </c>
      <c r="M488" s="35">
        <v>1252.239</v>
      </c>
      <c r="N488" s="36" t="s">
        <v>738</v>
      </c>
      <c r="O488" s="32" t="s">
        <v>738</v>
      </c>
      <c r="P488" s="33" t="s">
        <v>738</v>
      </c>
      <c r="Q488" s="35" t="s">
        <v>738</v>
      </c>
    </row>
    <row r="489" spans="1:17" x14ac:dyDescent="0.25">
      <c r="A489" s="16" t="str">
        <f t="shared" si="7"/>
        <v>32</v>
      </c>
      <c r="B489" s="27" t="s">
        <v>539</v>
      </c>
      <c r="C489" s="28" t="s">
        <v>540</v>
      </c>
      <c r="D489" s="29" t="s">
        <v>27</v>
      </c>
      <c r="E489" s="30" t="s">
        <v>28</v>
      </c>
      <c r="F489" s="31" t="s">
        <v>738</v>
      </c>
      <c r="G489" s="32" t="s">
        <v>738</v>
      </c>
      <c r="H489" s="33" t="s">
        <v>738</v>
      </c>
      <c r="I489" s="34" t="s">
        <v>738</v>
      </c>
      <c r="J489" s="31">
        <v>720</v>
      </c>
      <c r="K489" s="32">
        <v>66.08</v>
      </c>
      <c r="L489" s="33">
        <v>3198.9520000000002</v>
      </c>
      <c r="M489" s="35">
        <v>2208.4859999999999</v>
      </c>
      <c r="N489" s="36" t="s">
        <v>738</v>
      </c>
      <c r="O489" s="32" t="s">
        <v>738</v>
      </c>
      <c r="P489" s="33" t="s">
        <v>738</v>
      </c>
      <c r="Q489" s="35" t="s">
        <v>738</v>
      </c>
    </row>
    <row r="490" spans="1:17" x14ac:dyDescent="0.25">
      <c r="A490" s="16" t="str">
        <f t="shared" si="7"/>
        <v>32</v>
      </c>
      <c r="B490" s="27" t="s">
        <v>539</v>
      </c>
      <c r="C490" s="28" t="s">
        <v>540</v>
      </c>
      <c r="D490" s="29" t="s">
        <v>109</v>
      </c>
      <c r="E490" s="30" t="s">
        <v>110</v>
      </c>
      <c r="F490" s="31">
        <v>2160</v>
      </c>
      <c r="G490" s="32">
        <v>214.6</v>
      </c>
      <c r="H490" s="33">
        <v>8151.3360000000002</v>
      </c>
      <c r="I490" s="34">
        <v>9493.8469999999998</v>
      </c>
      <c r="J490" s="31">
        <v>19960</v>
      </c>
      <c r="K490" s="32">
        <v>1947.08</v>
      </c>
      <c r="L490" s="33">
        <v>74097.447</v>
      </c>
      <c r="M490" s="35">
        <v>53919.728999999999</v>
      </c>
      <c r="N490" s="36">
        <v>8480</v>
      </c>
      <c r="O490" s="32">
        <v>792.76</v>
      </c>
      <c r="P490" s="33">
        <v>30375.583999999999</v>
      </c>
      <c r="Q490" s="35">
        <v>13761.370999999999</v>
      </c>
    </row>
    <row r="491" spans="1:17" x14ac:dyDescent="0.25">
      <c r="A491" s="16" t="str">
        <f t="shared" si="7"/>
        <v>32</v>
      </c>
      <c r="B491" s="27" t="s">
        <v>541</v>
      </c>
      <c r="C491" s="28" t="s">
        <v>542</v>
      </c>
      <c r="D491" s="29" t="s">
        <v>27</v>
      </c>
      <c r="E491" s="30" t="s">
        <v>28</v>
      </c>
      <c r="F491" s="31" t="s">
        <v>738</v>
      </c>
      <c r="G491" s="32" t="s">
        <v>738</v>
      </c>
      <c r="H491" s="33" t="s">
        <v>738</v>
      </c>
      <c r="I491" s="34" t="s">
        <v>738</v>
      </c>
      <c r="J491" s="31">
        <v>1320</v>
      </c>
      <c r="K491" s="32">
        <v>115.16</v>
      </c>
      <c r="L491" s="33">
        <v>8260.2090000000007</v>
      </c>
      <c r="M491" s="35">
        <v>5864.0429999999997</v>
      </c>
      <c r="N491" s="36" t="s">
        <v>738</v>
      </c>
      <c r="O491" s="32" t="s">
        <v>738</v>
      </c>
      <c r="P491" s="33" t="s">
        <v>738</v>
      </c>
      <c r="Q491" s="35" t="s">
        <v>738</v>
      </c>
    </row>
    <row r="492" spans="1:17" x14ac:dyDescent="0.25">
      <c r="A492" s="16" t="str">
        <f t="shared" si="7"/>
        <v>32</v>
      </c>
      <c r="B492" s="27" t="s">
        <v>541</v>
      </c>
      <c r="C492" s="28" t="s">
        <v>542</v>
      </c>
      <c r="D492" s="29" t="s">
        <v>7</v>
      </c>
      <c r="E492" s="30" t="s">
        <v>8</v>
      </c>
      <c r="F492" s="31">
        <v>4876</v>
      </c>
      <c r="G492" s="32">
        <v>478.63600000000002</v>
      </c>
      <c r="H492" s="33">
        <v>11123.414000000001</v>
      </c>
      <c r="I492" s="34">
        <v>14412.483</v>
      </c>
      <c r="J492" s="31">
        <v>34660</v>
      </c>
      <c r="K492" s="32">
        <v>3359.6120000000001</v>
      </c>
      <c r="L492" s="33">
        <v>151720.29500000001</v>
      </c>
      <c r="M492" s="35">
        <v>108083.651</v>
      </c>
      <c r="N492" s="36">
        <v>28536</v>
      </c>
      <c r="O492" s="32">
        <v>2345.268</v>
      </c>
      <c r="P492" s="33">
        <v>165225.728</v>
      </c>
      <c r="Q492" s="35">
        <v>68034.264999999999</v>
      </c>
    </row>
    <row r="493" spans="1:17" x14ac:dyDescent="0.25">
      <c r="A493" s="16" t="str">
        <f t="shared" si="7"/>
        <v>32</v>
      </c>
      <c r="B493" s="27" t="s">
        <v>541</v>
      </c>
      <c r="C493" s="28" t="s">
        <v>542</v>
      </c>
      <c r="D493" s="29" t="s">
        <v>71</v>
      </c>
      <c r="E493" s="30" t="s">
        <v>72</v>
      </c>
      <c r="F493" s="31" t="s">
        <v>738</v>
      </c>
      <c r="G493" s="32" t="s">
        <v>738</v>
      </c>
      <c r="H493" s="33" t="s">
        <v>738</v>
      </c>
      <c r="I493" s="34" t="s">
        <v>738</v>
      </c>
      <c r="J493" s="31">
        <v>1756</v>
      </c>
      <c r="K493" s="32">
        <v>175.148</v>
      </c>
      <c r="L493" s="33">
        <v>4071.3760000000002</v>
      </c>
      <c r="M493" s="35">
        <v>2881.5740000000001</v>
      </c>
      <c r="N493" s="36" t="s">
        <v>738</v>
      </c>
      <c r="O493" s="32" t="s">
        <v>738</v>
      </c>
      <c r="P493" s="33" t="s">
        <v>738</v>
      </c>
      <c r="Q493" s="35" t="s">
        <v>738</v>
      </c>
    </row>
    <row r="494" spans="1:17" x14ac:dyDescent="0.25">
      <c r="A494" s="16" t="str">
        <f t="shared" si="7"/>
        <v>32</v>
      </c>
      <c r="B494" s="27" t="s">
        <v>541</v>
      </c>
      <c r="C494" s="28" t="s">
        <v>542</v>
      </c>
      <c r="D494" s="29" t="s">
        <v>15</v>
      </c>
      <c r="E494" s="30" t="s">
        <v>16</v>
      </c>
      <c r="F494" s="31">
        <v>600</v>
      </c>
      <c r="G494" s="32">
        <v>12.6</v>
      </c>
      <c r="H494" s="33">
        <v>402.59</v>
      </c>
      <c r="I494" s="34">
        <v>435.06200000000001</v>
      </c>
      <c r="J494" s="31">
        <v>640</v>
      </c>
      <c r="K494" s="32">
        <v>10.56</v>
      </c>
      <c r="L494" s="33">
        <v>907.73199999999997</v>
      </c>
      <c r="M494" s="35">
        <v>706.47199999999998</v>
      </c>
      <c r="N494" s="36" t="s">
        <v>738</v>
      </c>
      <c r="O494" s="32" t="s">
        <v>738</v>
      </c>
      <c r="P494" s="33" t="s">
        <v>738</v>
      </c>
      <c r="Q494" s="35" t="s">
        <v>738</v>
      </c>
    </row>
    <row r="495" spans="1:17" x14ac:dyDescent="0.25">
      <c r="A495" s="16" t="str">
        <f t="shared" si="7"/>
        <v>32</v>
      </c>
      <c r="B495" s="27" t="s">
        <v>541</v>
      </c>
      <c r="C495" s="28" t="s">
        <v>542</v>
      </c>
      <c r="D495" s="29" t="s">
        <v>83</v>
      </c>
      <c r="E495" s="30" t="s">
        <v>84</v>
      </c>
      <c r="F495" s="31" t="s">
        <v>738</v>
      </c>
      <c r="G495" s="32" t="s">
        <v>738</v>
      </c>
      <c r="H495" s="33" t="s">
        <v>738</v>
      </c>
      <c r="I495" s="34" t="s">
        <v>738</v>
      </c>
      <c r="J495" s="31">
        <v>3400</v>
      </c>
      <c r="K495" s="32">
        <v>334.04</v>
      </c>
      <c r="L495" s="33">
        <v>8392.84</v>
      </c>
      <c r="M495" s="35">
        <v>5611.857</v>
      </c>
      <c r="N495" s="36">
        <v>17640</v>
      </c>
      <c r="O495" s="32">
        <v>1774</v>
      </c>
      <c r="P495" s="33">
        <v>125581.192</v>
      </c>
      <c r="Q495" s="35">
        <v>44632.932000000001</v>
      </c>
    </row>
    <row r="496" spans="1:17" x14ac:dyDescent="0.25">
      <c r="A496" s="16" t="str">
        <f t="shared" si="7"/>
        <v>32</v>
      </c>
      <c r="B496" s="27" t="s">
        <v>821</v>
      </c>
      <c r="C496" s="28" t="s">
        <v>822</v>
      </c>
      <c r="D496" s="29" t="s">
        <v>7</v>
      </c>
      <c r="E496" s="30" t="s">
        <v>8</v>
      </c>
      <c r="F496" s="31" t="s">
        <v>738</v>
      </c>
      <c r="G496" s="32" t="s">
        <v>738</v>
      </c>
      <c r="H496" s="33" t="s">
        <v>738</v>
      </c>
      <c r="I496" s="34" t="s">
        <v>738</v>
      </c>
      <c r="J496" s="31">
        <v>720</v>
      </c>
      <c r="K496" s="32">
        <v>68.959999999999994</v>
      </c>
      <c r="L496" s="33">
        <v>4675.299</v>
      </c>
      <c r="M496" s="35">
        <v>3146.1660000000002</v>
      </c>
      <c r="N496" s="36" t="s">
        <v>738</v>
      </c>
      <c r="O496" s="32" t="s">
        <v>738</v>
      </c>
      <c r="P496" s="33" t="s">
        <v>738</v>
      </c>
      <c r="Q496" s="35" t="s">
        <v>738</v>
      </c>
    </row>
    <row r="497" spans="1:17" x14ac:dyDescent="0.25">
      <c r="A497" s="16" t="str">
        <f t="shared" si="7"/>
        <v>32</v>
      </c>
      <c r="B497" s="27" t="s">
        <v>543</v>
      </c>
      <c r="C497" s="28" t="s">
        <v>544</v>
      </c>
      <c r="D497" s="29" t="s">
        <v>27</v>
      </c>
      <c r="E497" s="30" t="s">
        <v>28</v>
      </c>
      <c r="F497" s="31" t="s">
        <v>738</v>
      </c>
      <c r="G497" s="32" t="s">
        <v>738</v>
      </c>
      <c r="H497" s="33" t="s">
        <v>738</v>
      </c>
      <c r="I497" s="34" t="s">
        <v>738</v>
      </c>
      <c r="J497" s="31">
        <v>720</v>
      </c>
      <c r="K497" s="32">
        <v>66.760000000000005</v>
      </c>
      <c r="L497" s="33">
        <v>4436.92</v>
      </c>
      <c r="M497" s="35">
        <v>3399.5149999999999</v>
      </c>
      <c r="N497" s="36" t="s">
        <v>738</v>
      </c>
      <c r="O497" s="32" t="s">
        <v>738</v>
      </c>
      <c r="P497" s="33" t="s">
        <v>738</v>
      </c>
      <c r="Q497" s="35" t="s">
        <v>738</v>
      </c>
    </row>
    <row r="498" spans="1:17" x14ac:dyDescent="0.25">
      <c r="A498" s="16" t="str">
        <f t="shared" si="7"/>
        <v>32</v>
      </c>
      <c r="B498" s="27" t="s">
        <v>543</v>
      </c>
      <c r="C498" s="28" t="s">
        <v>544</v>
      </c>
      <c r="D498" s="29" t="s">
        <v>7</v>
      </c>
      <c r="E498" s="30" t="s">
        <v>8</v>
      </c>
      <c r="F498" s="31">
        <v>960</v>
      </c>
      <c r="G498" s="32">
        <v>100.72</v>
      </c>
      <c r="H498" s="33">
        <v>3018.9090000000001</v>
      </c>
      <c r="I498" s="34">
        <v>3737.0619999999999</v>
      </c>
      <c r="J498" s="31">
        <v>23712</v>
      </c>
      <c r="K498" s="32">
        <v>2308.3000000000002</v>
      </c>
      <c r="L498" s="33">
        <v>90957.361000000004</v>
      </c>
      <c r="M498" s="35">
        <v>61934.502</v>
      </c>
      <c r="N498" s="36">
        <v>32488</v>
      </c>
      <c r="O498" s="32">
        <v>3122.4760000000001</v>
      </c>
      <c r="P498" s="33">
        <v>138840.72899999999</v>
      </c>
      <c r="Q498" s="35">
        <v>61281.8</v>
      </c>
    </row>
    <row r="499" spans="1:17" x14ac:dyDescent="0.25">
      <c r="A499" s="16" t="str">
        <f t="shared" si="7"/>
        <v>32</v>
      </c>
      <c r="B499" s="27" t="s">
        <v>543</v>
      </c>
      <c r="C499" s="28" t="s">
        <v>544</v>
      </c>
      <c r="D499" s="29" t="s">
        <v>15</v>
      </c>
      <c r="E499" s="30" t="s">
        <v>16</v>
      </c>
      <c r="F499" s="31">
        <v>600</v>
      </c>
      <c r="G499" s="32">
        <v>11.32</v>
      </c>
      <c r="H499" s="33">
        <v>328.07600000000002</v>
      </c>
      <c r="I499" s="34">
        <v>391.09500000000003</v>
      </c>
      <c r="J499" s="31" t="s">
        <v>738</v>
      </c>
      <c r="K499" s="32" t="s">
        <v>738</v>
      </c>
      <c r="L499" s="33" t="s">
        <v>738</v>
      </c>
      <c r="M499" s="35" t="s">
        <v>738</v>
      </c>
      <c r="N499" s="36" t="s">
        <v>738</v>
      </c>
      <c r="O499" s="32" t="s">
        <v>738</v>
      </c>
      <c r="P499" s="33" t="s">
        <v>738</v>
      </c>
      <c r="Q499" s="35" t="s">
        <v>738</v>
      </c>
    </row>
    <row r="500" spans="1:17" x14ac:dyDescent="0.25">
      <c r="A500" s="16" t="str">
        <f t="shared" si="7"/>
        <v>32</v>
      </c>
      <c r="B500" s="27" t="s">
        <v>823</v>
      </c>
      <c r="C500" s="28" t="s">
        <v>824</v>
      </c>
      <c r="D500" s="29" t="s">
        <v>15</v>
      </c>
      <c r="E500" s="30" t="s">
        <v>16</v>
      </c>
      <c r="F500" s="31" t="s">
        <v>738</v>
      </c>
      <c r="G500" s="32" t="s">
        <v>738</v>
      </c>
      <c r="H500" s="33" t="s">
        <v>738</v>
      </c>
      <c r="I500" s="34" t="s">
        <v>738</v>
      </c>
      <c r="J500" s="31">
        <v>400</v>
      </c>
      <c r="K500" s="32">
        <v>4.92</v>
      </c>
      <c r="L500" s="33">
        <v>524.09299999999996</v>
      </c>
      <c r="M500" s="35">
        <v>383.85300000000001</v>
      </c>
      <c r="N500" s="36">
        <v>1320</v>
      </c>
      <c r="O500" s="32">
        <v>10.68</v>
      </c>
      <c r="P500" s="33">
        <v>2602.183</v>
      </c>
      <c r="Q500" s="35">
        <v>1202.2570000000001</v>
      </c>
    </row>
    <row r="501" spans="1:17" x14ac:dyDescent="0.25">
      <c r="A501" s="16" t="str">
        <f t="shared" si="7"/>
        <v>33</v>
      </c>
      <c r="B501" s="27" t="s">
        <v>545</v>
      </c>
      <c r="C501" s="28" t="s">
        <v>546</v>
      </c>
      <c r="D501" s="29" t="s">
        <v>29</v>
      </c>
      <c r="E501" s="30" t="s">
        <v>30</v>
      </c>
      <c r="F501" s="31" t="s">
        <v>738</v>
      </c>
      <c r="G501" s="32" t="s">
        <v>738</v>
      </c>
      <c r="H501" s="33" t="s">
        <v>738</v>
      </c>
      <c r="I501" s="34" t="s">
        <v>738</v>
      </c>
      <c r="J501" s="31">
        <v>7330</v>
      </c>
      <c r="K501" s="32">
        <v>697.44899999999996</v>
      </c>
      <c r="L501" s="33">
        <v>13089.873</v>
      </c>
      <c r="M501" s="35">
        <v>9448.1329999999998</v>
      </c>
      <c r="N501" s="36">
        <v>1672</v>
      </c>
      <c r="O501" s="32">
        <v>169.58199999999999</v>
      </c>
      <c r="P501" s="33">
        <v>3875.3359999999998</v>
      </c>
      <c r="Q501" s="35">
        <v>1708.9059999999999</v>
      </c>
    </row>
    <row r="502" spans="1:17" x14ac:dyDescent="0.25">
      <c r="A502" s="16" t="str">
        <f t="shared" si="7"/>
        <v>33</v>
      </c>
      <c r="B502" s="27" t="s">
        <v>547</v>
      </c>
      <c r="C502" s="28" t="s">
        <v>548</v>
      </c>
      <c r="D502" s="29" t="s">
        <v>29</v>
      </c>
      <c r="E502" s="30" t="s">
        <v>30</v>
      </c>
      <c r="F502" s="31">
        <v>3924</v>
      </c>
      <c r="G502" s="32">
        <v>373.745</v>
      </c>
      <c r="H502" s="33">
        <v>6249.03</v>
      </c>
      <c r="I502" s="34">
        <v>8269.3169999999991</v>
      </c>
      <c r="J502" s="31">
        <v>10484</v>
      </c>
      <c r="K502" s="32">
        <v>969.52599999999995</v>
      </c>
      <c r="L502" s="33">
        <v>30532.839</v>
      </c>
      <c r="M502" s="35">
        <v>23482.223000000002</v>
      </c>
      <c r="N502" s="36">
        <v>4894</v>
      </c>
      <c r="O502" s="32">
        <v>437.43</v>
      </c>
      <c r="P502" s="33">
        <v>10647.134</v>
      </c>
      <c r="Q502" s="35">
        <v>4884.2489999999998</v>
      </c>
    </row>
    <row r="503" spans="1:17" x14ac:dyDescent="0.25">
      <c r="A503" s="16" t="str">
        <f t="shared" si="7"/>
        <v>33</v>
      </c>
      <c r="B503" s="27" t="s">
        <v>547</v>
      </c>
      <c r="C503" s="28" t="s">
        <v>548</v>
      </c>
      <c r="D503" s="29" t="s">
        <v>109</v>
      </c>
      <c r="E503" s="30" t="s">
        <v>110</v>
      </c>
      <c r="F503" s="31">
        <v>21751</v>
      </c>
      <c r="G503" s="32">
        <v>2039.8389999999999</v>
      </c>
      <c r="H503" s="33">
        <v>26704.721000000001</v>
      </c>
      <c r="I503" s="34">
        <v>38842.538999999997</v>
      </c>
      <c r="J503" s="31">
        <v>16932</v>
      </c>
      <c r="K503" s="32">
        <v>1680.422</v>
      </c>
      <c r="L503" s="33">
        <v>25869.53</v>
      </c>
      <c r="M503" s="35">
        <v>17660.280999999999</v>
      </c>
      <c r="N503" s="36">
        <v>512</v>
      </c>
      <c r="O503" s="32">
        <v>47.468000000000004</v>
      </c>
      <c r="P503" s="33">
        <v>1463.76</v>
      </c>
      <c r="Q503" s="35">
        <v>475.71100000000001</v>
      </c>
    </row>
    <row r="504" spans="1:17" x14ac:dyDescent="0.25">
      <c r="A504" s="16" t="str">
        <f t="shared" si="7"/>
        <v>33</v>
      </c>
      <c r="B504" s="27" t="s">
        <v>547</v>
      </c>
      <c r="C504" s="28" t="s">
        <v>548</v>
      </c>
      <c r="D504" s="29" t="s">
        <v>89</v>
      </c>
      <c r="E504" s="30" t="s">
        <v>90</v>
      </c>
      <c r="F504" s="31" t="s">
        <v>738</v>
      </c>
      <c r="G504" s="32" t="s">
        <v>738</v>
      </c>
      <c r="H504" s="33" t="s">
        <v>738</v>
      </c>
      <c r="I504" s="34" t="s">
        <v>738</v>
      </c>
      <c r="J504" s="31">
        <v>11981</v>
      </c>
      <c r="K504" s="32">
        <v>1102.6510000000001</v>
      </c>
      <c r="L504" s="33">
        <v>38379.466</v>
      </c>
      <c r="M504" s="35">
        <v>28845.379000000001</v>
      </c>
      <c r="N504" s="36">
        <v>3732</v>
      </c>
      <c r="O504" s="32">
        <v>348.58300000000003</v>
      </c>
      <c r="P504" s="33">
        <v>11204.034</v>
      </c>
      <c r="Q504" s="35">
        <v>4988.107</v>
      </c>
    </row>
    <row r="505" spans="1:17" x14ac:dyDescent="0.25">
      <c r="A505" s="16" t="str">
        <f t="shared" si="7"/>
        <v>33</v>
      </c>
      <c r="B505" s="27" t="s">
        <v>547</v>
      </c>
      <c r="C505" s="28" t="s">
        <v>548</v>
      </c>
      <c r="D505" s="29" t="s">
        <v>15</v>
      </c>
      <c r="E505" s="30" t="s">
        <v>16</v>
      </c>
      <c r="F505" s="31">
        <v>3600</v>
      </c>
      <c r="G505" s="32">
        <v>85.96</v>
      </c>
      <c r="H505" s="33">
        <v>3020.1559999999999</v>
      </c>
      <c r="I505" s="34">
        <v>4433.3410000000003</v>
      </c>
      <c r="J505" s="31" t="s">
        <v>738</v>
      </c>
      <c r="K505" s="32" t="s">
        <v>738</v>
      </c>
      <c r="L505" s="33" t="s">
        <v>738</v>
      </c>
      <c r="M505" s="35" t="s">
        <v>738</v>
      </c>
      <c r="N505" s="36" t="s">
        <v>738</v>
      </c>
      <c r="O505" s="32" t="s">
        <v>738</v>
      </c>
      <c r="P505" s="33" t="s">
        <v>738</v>
      </c>
      <c r="Q505" s="35" t="s">
        <v>738</v>
      </c>
    </row>
    <row r="506" spans="1:17" x14ac:dyDescent="0.25">
      <c r="A506" s="16" t="str">
        <f t="shared" si="7"/>
        <v>33</v>
      </c>
      <c r="B506" s="27" t="s">
        <v>549</v>
      </c>
      <c r="C506" s="28" t="s">
        <v>550</v>
      </c>
      <c r="D506" s="29" t="s">
        <v>29</v>
      </c>
      <c r="E506" s="30" t="s">
        <v>30</v>
      </c>
      <c r="F506" s="31" t="s">
        <v>738</v>
      </c>
      <c r="G506" s="32" t="s">
        <v>738</v>
      </c>
      <c r="H506" s="33" t="s">
        <v>738</v>
      </c>
      <c r="I506" s="34" t="s">
        <v>738</v>
      </c>
      <c r="J506" s="31">
        <v>3400</v>
      </c>
      <c r="K506" s="32">
        <v>318.8</v>
      </c>
      <c r="L506" s="33">
        <v>11763.082</v>
      </c>
      <c r="M506" s="35">
        <v>8590.2160000000003</v>
      </c>
      <c r="N506" s="36">
        <v>796</v>
      </c>
      <c r="O506" s="32">
        <v>72.144000000000005</v>
      </c>
      <c r="P506" s="33">
        <v>3701.7069999999999</v>
      </c>
      <c r="Q506" s="35">
        <v>1872.0429999999999</v>
      </c>
    </row>
    <row r="507" spans="1:17" x14ac:dyDescent="0.25">
      <c r="A507" s="16" t="str">
        <f t="shared" si="7"/>
        <v>33</v>
      </c>
      <c r="B507" s="27" t="s">
        <v>549</v>
      </c>
      <c r="C507" s="28" t="s">
        <v>550</v>
      </c>
      <c r="D507" s="29" t="s">
        <v>109</v>
      </c>
      <c r="E507" s="30" t="s">
        <v>110</v>
      </c>
      <c r="F507" s="31">
        <v>3040</v>
      </c>
      <c r="G507" s="32">
        <v>260.92</v>
      </c>
      <c r="H507" s="33">
        <v>13497.804</v>
      </c>
      <c r="I507" s="34">
        <v>16710.117999999999</v>
      </c>
      <c r="J507" s="31">
        <v>17992</v>
      </c>
      <c r="K507" s="32">
        <v>1563.2239999999999</v>
      </c>
      <c r="L507" s="33">
        <v>95539.707999999999</v>
      </c>
      <c r="M507" s="35">
        <v>69067.010999999999</v>
      </c>
      <c r="N507" s="36">
        <v>12780</v>
      </c>
      <c r="O507" s="32">
        <v>1068.432</v>
      </c>
      <c r="P507" s="33">
        <v>71875.985000000001</v>
      </c>
      <c r="Q507" s="35">
        <v>33127.171999999999</v>
      </c>
    </row>
    <row r="508" spans="1:17" x14ac:dyDescent="0.25">
      <c r="A508" s="16" t="str">
        <f t="shared" si="7"/>
        <v>33</v>
      </c>
      <c r="B508" s="27" t="s">
        <v>551</v>
      </c>
      <c r="C508" s="28" t="s">
        <v>552</v>
      </c>
      <c r="D508" s="29" t="s">
        <v>29</v>
      </c>
      <c r="E508" s="30" t="s">
        <v>30</v>
      </c>
      <c r="F508" s="31">
        <v>43372</v>
      </c>
      <c r="G508" s="32">
        <v>4034.616</v>
      </c>
      <c r="H508" s="33">
        <v>102610.749</v>
      </c>
      <c r="I508" s="34">
        <v>123341.702</v>
      </c>
      <c r="J508" s="31">
        <v>159956</v>
      </c>
      <c r="K508" s="32">
        <v>14492.407999999999</v>
      </c>
      <c r="L508" s="33">
        <v>505827.81800000003</v>
      </c>
      <c r="M508" s="35">
        <v>379248.50900000002</v>
      </c>
      <c r="N508" s="36">
        <v>57944</v>
      </c>
      <c r="O508" s="32">
        <v>5558.4669999999996</v>
      </c>
      <c r="P508" s="33">
        <v>191822.622</v>
      </c>
      <c r="Q508" s="35">
        <v>88657.945000000007</v>
      </c>
    </row>
    <row r="509" spans="1:17" x14ac:dyDescent="0.25">
      <c r="A509" s="16" t="str">
        <f t="shared" si="7"/>
        <v>33</v>
      </c>
      <c r="B509" s="27" t="s">
        <v>551</v>
      </c>
      <c r="C509" s="28" t="s">
        <v>552</v>
      </c>
      <c r="D509" s="29" t="s">
        <v>109</v>
      </c>
      <c r="E509" s="30" t="s">
        <v>110</v>
      </c>
      <c r="F509" s="31" t="s">
        <v>738</v>
      </c>
      <c r="G509" s="32" t="s">
        <v>738</v>
      </c>
      <c r="H509" s="33" t="s">
        <v>738</v>
      </c>
      <c r="I509" s="34" t="s">
        <v>738</v>
      </c>
      <c r="J509" s="31">
        <v>1624</v>
      </c>
      <c r="K509" s="32">
        <v>142.33600000000001</v>
      </c>
      <c r="L509" s="33">
        <v>7247.5159999999996</v>
      </c>
      <c r="M509" s="35">
        <v>5102.0150000000003</v>
      </c>
      <c r="N509" s="36" t="s">
        <v>738</v>
      </c>
      <c r="O509" s="32" t="s">
        <v>738</v>
      </c>
      <c r="P509" s="33" t="s">
        <v>738</v>
      </c>
      <c r="Q509" s="35" t="s">
        <v>738</v>
      </c>
    </row>
    <row r="510" spans="1:17" x14ac:dyDescent="0.25">
      <c r="A510" s="16" t="str">
        <f t="shared" si="7"/>
        <v>33</v>
      </c>
      <c r="B510" s="27" t="s">
        <v>551</v>
      </c>
      <c r="C510" s="28" t="s">
        <v>552</v>
      </c>
      <c r="D510" s="29" t="s">
        <v>15</v>
      </c>
      <c r="E510" s="30" t="s">
        <v>16</v>
      </c>
      <c r="F510" s="31">
        <v>8120</v>
      </c>
      <c r="G510" s="32">
        <v>187.96</v>
      </c>
      <c r="H510" s="33">
        <v>7236.6270000000004</v>
      </c>
      <c r="I510" s="34">
        <v>9146.8619999999992</v>
      </c>
      <c r="J510" s="31">
        <v>3920</v>
      </c>
      <c r="K510" s="32">
        <v>114.28</v>
      </c>
      <c r="L510" s="33">
        <v>6043.11</v>
      </c>
      <c r="M510" s="35">
        <v>4309.9690000000001</v>
      </c>
      <c r="N510" s="36">
        <v>3280</v>
      </c>
      <c r="O510" s="32">
        <v>66.239999999999995</v>
      </c>
      <c r="P510" s="33">
        <v>4979.7380000000003</v>
      </c>
      <c r="Q510" s="35">
        <v>2490.46</v>
      </c>
    </row>
    <row r="511" spans="1:17" x14ac:dyDescent="0.25">
      <c r="A511" s="16" t="str">
        <f t="shared" si="7"/>
        <v>33</v>
      </c>
      <c r="B511" s="27" t="s">
        <v>553</v>
      </c>
      <c r="C511" s="28" t="s">
        <v>554</v>
      </c>
      <c r="D511" s="29" t="s">
        <v>29</v>
      </c>
      <c r="E511" s="30" t="s">
        <v>30</v>
      </c>
      <c r="F511" s="31">
        <v>1420</v>
      </c>
      <c r="G511" s="32">
        <v>131.26</v>
      </c>
      <c r="H511" s="33">
        <v>5606.7479999999996</v>
      </c>
      <c r="I511" s="34">
        <v>6279.0950000000003</v>
      </c>
      <c r="J511" s="31">
        <v>7900</v>
      </c>
      <c r="K511" s="32">
        <v>728.62</v>
      </c>
      <c r="L511" s="33">
        <v>34477.879999999997</v>
      </c>
      <c r="M511" s="35">
        <v>24885.492999999999</v>
      </c>
      <c r="N511" s="36">
        <v>3388</v>
      </c>
      <c r="O511" s="32">
        <v>309.71199999999999</v>
      </c>
      <c r="P511" s="33">
        <v>15417.343000000001</v>
      </c>
      <c r="Q511" s="35">
        <v>7150.75</v>
      </c>
    </row>
    <row r="512" spans="1:17" x14ac:dyDescent="0.25">
      <c r="A512" s="16" t="str">
        <f t="shared" si="7"/>
        <v>33</v>
      </c>
      <c r="B512" s="27" t="s">
        <v>553</v>
      </c>
      <c r="C512" s="28" t="s">
        <v>554</v>
      </c>
      <c r="D512" s="29" t="s">
        <v>109</v>
      </c>
      <c r="E512" s="30" t="s">
        <v>110</v>
      </c>
      <c r="F512" s="31" t="s">
        <v>738</v>
      </c>
      <c r="G512" s="32" t="s">
        <v>738</v>
      </c>
      <c r="H512" s="33" t="s">
        <v>738</v>
      </c>
      <c r="I512" s="34" t="s">
        <v>738</v>
      </c>
      <c r="J512" s="31">
        <v>3796</v>
      </c>
      <c r="K512" s="32">
        <v>335.72399999999999</v>
      </c>
      <c r="L512" s="33">
        <v>17099.471000000001</v>
      </c>
      <c r="M512" s="35">
        <v>11724.019</v>
      </c>
      <c r="N512" s="36">
        <v>3600</v>
      </c>
      <c r="O512" s="32">
        <v>322.72000000000003</v>
      </c>
      <c r="P512" s="33">
        <v>17607.781999999999</v>
      </c>
      <c r="Q512" s="35">
        <v>7693.8130000000001</v>
      </c>
    </row>
    <row r="513" spans="1:17" x14ac:dyDescent="0.25">
      <c r="A513" s="16" t="str">
        <f t="shared" si="7"/>
        <v>33</v>
      </c>
      <c r="B513" s="27" t="s">
        <v>553</v>
      </c>
      <c r="C513" s="28" t="s">
        <v>554</v>
      </c>
      <c r="D513" s="29" t="s">
        <v>89</v>
      </c>
      <c r="E513" s="30" t="s">
        <v>90</v>
      </c>
      <c r="F513" s="31" t="s">
        <v>738</v>
      </c>
      <c r="G513" s="32" t="s">
        <v>738</v>
      </c>
      <c r="H513" s="33" t="s">
        <v>738</v>
      </c>
      <c r="I513" s="34" t="s">
        <v>738</v>
      </c>
      <c r="J513" s="31">
        <v>8248</v>
      </c>
      <c r="K513" s="32">
        <v>777.10400000000004</v>
      </c>
      <c r="L513" s="33">
        <v>38260.997000000003</v>
      </c>
      <c r="M513" s="35">
        <v>26406.371999999999</v>
      </c>
      <c r="N513" s="36">
        <v>10120</v>
      </c>
      <c r="O513" s="32">
        <v>938.97199999999998</v>
      </c>
      <c r="P513" s="33">
        <v>50061.482000000004</v>
      </c>
      <c r="Q513" s="35">
        <v>21814.774000000001</v>
      </c>
    </row>
    <row r="514" spans="1:17" x14ac:dyDescent="0.25">
      <c r="A514" s="16" t="str">
        <f t="shared" si="7"/>
        <v>33</v>
      </c>
      <c r="B514" s="27" t="s">
        <v>553</v>
      </c>
      <c r="C514" s="28" t="s">
        <v>554</v>
      </c>
      <c r="D514" s="29" t="s">
        <v>15</v>
      </c>
      <c r="E514" s="30" t="s">
        <v>16</v>
      </c>
      <c r="F514" s="31" t="s">
        <v>738</v>
      </c>
      <c r="G514" s="32" t="s">
        <v>738</v>
      </c>
      <c r="H514" s="33" t="s">
        <v>738</v>
      </c>
      <c r="I514" s="34" t="s">
        <v>738</v>
      </c>
      <c r="J514" s="31">
        <v>1320</v>
      </c>
      <c r="K514" s="32">
        <v>24.72</v>
      </c>
      <c r="L514" s="33">
        <v>787.37099999999998</v>
      </c>
      <c r="M514" s="35">
        <v>620.69399999999996</v>
      </c>
      <c r="N514" s="36" t="s">
        <v>738</v>
      </c>
      <c r="O514" s="32" t="s">
        <v>738</v>
      </c>
      <c r="P514" s="33" t="s">
        <v>738</v>
      </c>
      <c r="Q514" s="35" t="s">
        <v>738</v>
      </c>
    </row>
    <row r="515" spans="1:17" x14ac:dyDescent="0.25">
      <c r="A515" s="16" t="str">
        <f t="shared" si="7"/>
        <v>33</v>
      </c>
      <c r="B515" s="27" t="s">
        <v>555</v>
      </c>
      <c r="C515" s="28" t="s">
        <v>556</v>
      </c>
      <c r="D515" s="29" t="s">
        <v>29</v>
      </c>
      <c r="E515" s="30" t="s">
        <v>30</v>
      </c>
      <c r="F515" s="31" t="s">
        <v>738</v>
      </c>
      <c r="G515" s="32" t="s">
        <v>738</v>
      </c>
      <c r="H515" s="33" t="s">
        <v>738</v>
      </c>
      <c r="I515" s="34" t="s">
        <v>738</v>
      </c>
      <c r="J515" s="31">
        <v>1440</v>
      </c>
      <c r="K515" s="32">
        <v>125.32</v>
      </c>
      <c r="L515" s="33">
        <v>7821.4290000000001</v>
      </c>
      <c r="M515" s="35">
        <v>5704.192</v>
      </c>
      <c r="N515" s="36">
        <v>920</v>
      </c>
      <c r="O515" s="32">
        <v>80.72</v>
      </c>
      <c r="P515" s="33">
        <v>4973.9570000000003</v>
      </c>
      <c r="Q515" s="35">
        <v>2271.8420000000001</v>
      </c>
    </row>
    <row r="516" spans="1:17" x14ac:dyDescent="0.25">
      <c r="A516" s="16" t="str">
        <f t="shared" si="7"/>
        <v>33</v>
      </c>
      <c r="B516" s="27" t="s">
        <v>555</v>
      </c>
      <c r="C516" s="28" t="s">
        <v>556</v>
      </c>
      <c r="D516" s="29" t="s">
        <v>109</v>
      </c>
      <c r="E516" s="30" t="s">
        <v>110</v>
      </c>
      <c r="F516" s="31" t="s">
        <v>738</v>
      </c>
      <c r="G516" s="32" t="s">
        <v>738</v>
      </c>
      <c r="H516" s="33" t="s">
        <v>738</v>
      </c>
      <c r="I516" s="34" t="s">
        <v>738</v>
      </c>
      <c r="J516" s="31">
        <v>6956</v>
      </c>
      <c r="K516" s="32">
        <v>572.34400000000005</v>
      </c>
      <c r="L516" s="33">
        <v>46712.572</v>
      </c>
      <c r="M516" s="35">
        <v>33351.904000000002</v>
      </c>
      <c r="N516" s="36">
        <v>4508</v>
      </c>
      <c r="O516" s="32">
        <v>367.67200000000003</v>
      </c>
      <c r="P516" s="33">
        <v>28594.850999999999</v>
      </c>
      <c r="Q516" s="35">
        <v>12814.784</v>
      </c>
    </row>
    <row r="517" spans="1:17" x14ac:dyDescent="0.25">
      <c r="A517" s="16" t="str">
        <f t="shared" si="7"/>
        <v>33</v>
      </c>
      <c r="B517" s="27" t="s">
        <v>555</v>
      </c>
      <c r="C517" s="28" t="s">
        <v>556</v>
      </c>
      <c r="D517" s="29" t="s">
        <v>89</v>
      </c>
      <c r="E517" s="30" t="s">
        <v>90</v>
      </c>
      <c r="F517" s="31" t="s">
        <v>738</v>
      </c>
      <c r="G517" s="32" t="s">
        <v>738</v>
      </c>
      <c r="H517" s="33" t="s">
        <v>738</v>
      </c>
      <c r="I517" s="34" t="s">
        <v>738</v>
      </c>
      <c r="J517" s="31">
        <v>1600</v>
      </c>
      <c r="K517" s="32">
        <v>141.6</v>
      </c>
      <c r="L517" s="33">
        <v>7884.4759999999997</v>
      </c>
      <c r="M517" s="35">
        <v>5591.2430000000004</v>
      </c>
      <c r="N517" s="36">
        <v>2720</v>
      </c>
      <c r="O517" s="32">
        <v>237.36</v>
      </c>
      <c r="P517" s="33">
        <v>15482.537</v>
      </c>
      <c r="Q517" s="35">
        <v>5980.107</v>
      </c>
    </row>
    <row r="518" spans="1:17" x14ac:dyDescent="0.25">
      <c r="A518" s="16" t="str">
        <f t="shared" ref="A518:A581" si="8">LEFT(B518,2)</f>
        <v>33</v>
      </c>
      <c r="B518" s="27" t="s">
        <v>557</v>
      </c>
      <c r="C518" s="28" t="s">
        <v>558</v>
      </c>
      <c r="D518" s="29" t="s">
        <v>29</v>
      </c>
      <c r="E518" s="30" t="s">
        <v>30</v>
      </c>
      <c r="F518" s="31">
        <v>768</v>
      </c>
      <c r="G518" s="32">
        <v>59.868000000000002</v>
      </c>
      <c r="H518" s="33">
        <v>4845.72</v>
      </c>
      <c r="I518" s="34">
        <v>5621.2790000000005</v>
      </c>
      <c r="J518" s="31">
        <v>5828</v>
      </c>
      <c r="K518" s="32">
        <v>462.32799999999997</v>
      </c>
      <c r="L518" s="33">
        <v>35238.421000000002</v>
      </c>
      <c r="M518" s="35">
        <v>24477.998</v>
      </c>
      <c r="N518" s="36">
        <v>3450</v>
      </c>
      <c r="O518" s="32">
        <v>269.54599999999999</v>
      </c>
      <c r="P518" s="33">
        <v>19866.939999999999</v>
      </c>
      <c r="Q518" s="35">
        <v>9402.2849999999999</v>
      </c>
    </row>
    <row r="519" spans="1:17" x14ac:dyDescent="0.25">
      <c r="A519" s="16" t="str">
        <f t="shared" si="8"/>
        <v>33</v>
      </c>
      <c r="B519" s="27" t="s">
        <v>557</v>
      </c>
      <c r="C519" s="28" t="s">
        <v>558</v>
      </c>
      <c r="D519" s="29" t="s">
        <v>109</v>
      </c>
      <c r="E519" s="30" t="s">
        <v>110</v>
      </c>
      <c r="F519" s="31">
        <v>832</v>
      </c>
      <c r="G519" s="32">
        <v>66.567999999999998</v>
      </c>
      <c r="H519" s="33">
        <v>2554.002</v>
      </c>
      <c r="I519" s="34">
        <v>3301.1579999999999</v>
      </c>
      <c r="J519" s="31">
        <v>6184</v>
      </c>
      <c r="K519" s="32">
        <v>514.30399999999997</v>
      </c>
      <c r="L519" s="33">
        <v>40453.987000000001</v>
      </c>
      <c r="M519" s="35">
        <v>27709.188999999998</v>
      </c>
      <c r="N519" s="36">
        <v>20478</v>
      </c>
      <c r="O519" s="32">
        <v>1562.7860000000001</v>
      </c>
      <c r="P519" s="33">
        <v>139347.041</v>
      </c>
      <c r="Q519" s="35">
        <v>49664.695</v>
      </c>
    </row>
    <row r="520" spans="1:17" x14ac:dyDescent="0.25">
      <c r="A520" s="16" t="str">
        <f t="shared" si="8"/>
        <v>33</v>
      </c>
      <c r="B520" s="27" t="s">
        <v>557</v>
      </c>
      <c r="C520" s="28" t="s">
        <v>558</v>
      </c>
      <c r="D520" s="29" t="s">
        <v>89</v>
      </c>
      <c r="E520" s="30" t="s">
        <v>90</v>
      </c>
      <c r="F520" s="31" t="s">
        <v>738</v>
      </c>
      <c r="G520" s="32" t="s">
        <v>738</v>
      </c>
      <c r="H520" s="33" t="s">
        <v>738</v>
      </c>
      <c r="I520" s="34" t="s">
        <v>738</v>
      </c>
      <c r="J520" s="31">
        <v>2760</v>
      </c>
      <c r="K520" s="32">
        <v>225.88</v>
      </c>
      <c r="L520" s="33">
        <v>14367.853999999999</v>
      </c>
      <c r="M520" s="35">
        <v>9373.4290000000001</v>
      </c>
      <c r="N520" s="36">
        <v>2495</v>
      </c>
      <c r="O520" s="32">
        <v>206.381</v>
      </c>
      <c r="P520" s="33">
        <v>15117.942999999999</v>
      </c>
      <c r="Q520" s="35">
        <v>6903.0860000000002</v>
      </c>
    </row>
    <row r="521" spans="1:17" x14ac:dyDescent="0.25">
      <c r="A521" s="16" t="str">
        <f t="shared" si="8"/>
        <v>33</v>
      </c>
      <c r="B521" s="27" t="s">
        <v>557</v>
      </c>
      <c r="C521" s="28" t="s">
        <v>558</v>
      </c>
      <c r="D521" s="29" t="s">
        <v>15</v>
      </c>
      <c r="E521" s="30" t="s">
        <v>16</v>
      </c>
      <c r="F521" s="31" t="s">
        <v>738</v>
      </c>
      <c r="G521" s="32" t="s">
        <v>738</v>
      </c>
      <c r="H521" s="33" t="s">
        <v>738</v>
      </c>
      <c r="I521" s="34" t="s">
        <v>738</v>
      </c>
      <c r="J521" s="31">
        <v>1200</v>
      </c>
      <c r="K521" s="32">
        <v>28.52</v>
      </c>
      <c r="L521" s="33">
        <v>2167.3200000000002</v>
      </c>
      <c r="M521" s="35">
        <v>1760.143</v>
      </c>
      <c r="N521" s="36" t="s">
        <v>738</v>
      </c>
      <c r="O521" s="32" t="s">
        <v>738</v>
      </c>
      <c r="P521" s="33" t="s">
        <v>738</v>
      </c>
      <c r="Q521" s="35" t="s">
        <v>738</v>
      </c>
    </row>
    <row r="522" spans="1:17" x14ac:dyDescent="0.25">
      <c r="A522" s="16" t="str">
        <f t="shared" si="8"/>
        <v>33</v>
      </c>
      <c r="B522" s="27" t="s">
        <v>559</v>
      </c>
      <c r="C522" s="28" t="s">
        <v>560</v>
      </c>
      <c r="D522" s="29" t="s">
        <v>27</v>
      </c>
      <c r="E522" s="30" t="s">
        <v>28</v>
      </c>
      <c r="F522" s="31" t="s">
        <v>738</v>
      </c>
      <c r="G522" s="32" t="s">
        <v>738</v>
      </c>
      <c r="H522" s="33" t="s">
        <v>738</v>
      </c>
      <c r="I522" s="34" t="s">
        <v>738</v>
      </c>
      <c r="J522" s="31" t="s">
        <v>738</v>
      </c>
      <c r="K522" s="32" t="s">
        <v>738</v>
      </c>
      <c r="L522" s="33" t="s">
        <v>738</v>
      </c>
      <c r="M522" s="35" t="s">
        <v>738</v>
      </c>
      <c r="N522" s="36">
        <v>1240</v>
      </c>
      <c r="O522" s="32">
        <v>109.44</v>
      </c>
      <c r="P522" s="33">
        <v>5588.9539999999997</v>
      </c>
      <c r="Q522" s="35">
        <v>2310.4960000000001</v>
      </c>
    </row>
    <row r="523" spans="1:17" x14ac:dyDescent="0.25">
      <c r="A523" s="16" t="str">
        <f t="shared" si="8"/>
        <v>33</v>
      </c>
      <c r="B523" s="27" t="s">
        <v>561</v>
      </c>
      <c r="C523" s="28" t="s">
        <v>562</v>
      </c>
      <c r="D523" s="29" t="s">
        <v>29</v>
      </c>
      <c r="E523" s="30" t="s">
        <v>30</v>
      </c>
      <c r="F523" s="31" t="s">
        <v>738</v>
      </c>
      <c r="G523" s="32" t="s">
        <v>738</v>
      </c>
      <c r="H523" s="33" t="s">
        <v>738</v>
      </c>
      <c r="I523" s="34" t="s">
        <v>738</v>
      </c>
      <c r="J523" s="31" t="s">
        <v>738</v>
      </c>
      <c r="K523" s="32" t="s">
        <v>738</v>
      </c>
      <c r="L523" s="33" t="s">
        <v>738</v>
      </c>
      <c r="M523" s="35" t="s">
        <v>738</v>
      </c>
      <c r="N523" s="36">
        <v>1364</v>
      </c>
      <c r="O523" s="32">
        <v>96.164000000000001</v>
      </c>
      <c r="P523" s="33">
        <v>4542.7039999999997</v>
      </c>
      <c r="Q523" s="35">
        <v>1666.826</v>
      </c>
    </row>
    <row r="524" spans="1:17" x14ac:dyDescent="0.25">
      <c r="A524" s="16" t="str">
        <f t="shared" si="8"/>
        <v>33</v>
      </c>
      <c r="B524" s="27" t="s">
        <v>561</v>
      </c>
      <c r="C524" s="28" t="s">
        <v>562</v>
      </c>
      <c r="D524" s="29" t="s">
        <v>109</v>
      </c>
      <c r="E524" s="30" t="s">
        <v>110</v>
      </c>
      <c r="F524" s="31" t="s">
        <v>738</v>
      </c>
      <c r="G524" s="32" t="s">
        <v>738</v>
      </c>
      <c r="H524" s="33" t="s">
        <v>738</v>
      </c>
      <c r="I524" s="34" t="s">
        <v>738</v>
      </c>
      <c r="J524" s="31">
        <v>1924</v>
      </c>
      <c r="K524" s="32">
        <v>159.892</v>
      </c>
      <c r="L524" s="33">
        <v>11040.664000000001</v>
      </c>
      <c r="M524" s="35">
        <v>7631.0069999999996</v>
      </c>
      <c r="N524" s="36">
        <v>3928</v>
      </c>
      <c r="O524" s="32">
        <v>303.464</v>
      </c>
      <c r="P524" s="33">
        <v>16232.241</v>
      </c>
      <c r="Q524" s="35">
        <v>6808.7960000000003</v>
      </c>
    </row>
    <row r="525" spans="1:17" x14ac:dyDescent="0.25">
      <c r="A525" s="16" t="str">
        <f t="shared" si="8"/>
        <v>33</v>
      </c>
      <c r="B525" s="27" t="s">
        <v>561</v>
      </c>
      <c r="C525" s="28" t="s">
        <v>562</v>
      </c>
      <c r="D525" s="29" t="s">
        <v>89</v>
      </c>
      <c r="E525" s="30" t="s">
        <v>90</v>
      </c>
      <c r="F525" s="31" t="s">
        <v>738</v>
      </c>
      <c r="G525" s="32" t="s">
        <v>738</v>
      </c>
      <c r="H525" s="33" t="s">
        <v>738</v>
      </c>
      <c r="I525" s="34" t="s">
        <v>738</v>
      </c>
      <c r="J525" s="31" t="s">
        <v>738</v>
      </c>
      <c r="K525" s="32" t="s">
        <v>738</v>
      </c>
      <c r="L525" s="33" t="s">
        <v>738</v>
      </c>
      <c r="M525" s="35" t="s">
        <v>738</v>
      </c>
      <c r="N525" s="36">
        <v>1640</v>
      </c>
      <c r="O525" s="32">
        <v>125.16</v>
      </c>
      <c r="P525" s="33">
        <v>5837.4269999999997</v>
      </c>
      <c r="Q525" s="35">
        <v>2087.3490000000002</v>
      </c>
    </row>
    <row r="526" spans="1:17" x14ac:dyDescent="0.25">
      <c r="A526" s="16" t="str">
        <f t="shared" si="8"/>
        <v>33</v>
      </c>
      <c r="B526" s="27" t="s">
        <v>561</v>
      </c>
      <c r="C526" s="28" t="s">
        <v>562</v>
      </c>
      <c r="D526" s="29" t="s">
        <v>91</v>
      </c>
      <c r="E526" s="30" t="s">
        <v>92</v>
      </c>
      <c r="F526" s="31" t="s">
        <v>738</v>
      </c>
      <c r="G526" s="32" t="s">
        <v>738</v>
      </c>
      <c r="H526" s="33" t="s">
        <v>738</v>
      </c>
      <c r="I526" s="34" t="s">
        <v>738</v>
      </c>
      <c r="J526" s="31" t="s">
        <v>738</v>
      </c>
      <c r="K526" s="32" t="s">
        <v>738</v>
      </c>
      <c r="L526" s="33" t="s">
        <v>738</v>
      </c>
      <c r="M526" s="35" t="s">
        <v>738</v>
      </c>
      <c r="N526" s="36">
        <v>1780</v>
      </c>
      <c r="O526" s="32">
        <v>105.952</v>
      </c>
      <c r="P526" s="33">
        <v>6111.52</v>
      </c>
      <c r="Q526" s="35">
        <v>1823.7159999999999</v>
      </c>
    </row>
    <row r="527" spans="1:17" x14ac:dyDescent="0.25">
      <c r="A527" s="16" t="str">
        <f t="shared" si="8"/>
        <v>33</v>
      </c>
      <c r="B527" s="27" t="s">
        <v>563</v>
      </c>
      <c r="C527" s="28" t="s">
        <v>564</v>
      </c>
      <c r="D527" s="29" t="s">
        <v>15</v>
      </c>
      <c r="E527" s="30" t="s">
        <v>16</v>
      </c>
      <c r="F527" s="31">
        <v>880</v>
      </c>
      <c r="G527" s="32">
        <v>18.399999999999999</v>
      </c>
      <c r="H527" s="33">
        <v>652.20000000000005</v>
      </c>
      <c r="I527" s="34">
        <v>764.971</v>
      </c>
      <c r="J527" s="31" t="s">
        <v>738</v>
      </c>
      <c r="K527" s="32" t="s">
        <v>738</v>
      </c>
      <c r="L527" s="33" t="s">
        <v>738</v>
      </c>
      <c r="M527" s="35" t="s">
        <v>738</v>
      </c>
      <c r="N527" s="36" t="s">
        <v>738</v>
      </c>
      <c r="O527" s="32" t="s">
        <v>738</v>
      </c>
      <c r="P527" s="33" t="s">
        <v>738</v>
      </c>
      <c r="Q527" s="35" t="s">
        <v>738</v>
      </c>
    </row>
    <row r="528" spans="1:17" x14ac:dyDescent="0.25">
      <c r="A528" s="16" t="str">
        <f t="shared" si="8"/>
        <v>33</v>
      </c>
      <c r="B528" s="27" t="s">
        <v>565</v>
      </c>
      <c r="C528" s="28" t="s">
        <v>566</v>
      </c>
      <c r="D528" s="29" t="s">
        <v>15</v>
      </c>
      <c r="E528" s="30" t="s">
        <v>16</v>
      </c>
      <c r="F528" s="31" t="s">
        <v>738</v>
      </c>
      <c r="G528" s="32" t="s">
        <v>738</v>
      </c>
      <c r="H528" s="33" t="s">
        <v>738</v>
      </c>
      <c r="I528" s="34" t="s">
        <v>738</v>
      </c>
      <c r="J528" s="31">
        <v>560</v>
      </c>
      <c r="K528" s="32">
        <v>9.92</v>
      </c>
      <c r="L528" s="33">
        <v>625.39200000000005</v>
      </c>
      <c r="M528" s="35">
        <v>467.40899999999999</v>
      </c>
      <c r="N528" s="36" t="s">
        <v>738</v>
      </c>
      <c r="O528" s="32" t="s">
        <v>738</v>
      </c>
      <c r="P528" s="33" t="s">
        <v>738</v>
      </c>
      <c r="Q528" s="35" t="s">
        <v>738</v>
      </c>
    </row>
    <row r="529" spans="1:17" x14ac:dyDescent="0.25">
      <c r="A529" s="16" t="str">
        <f t="shared" si="8"/>
        <v>33</v>
      </c>
      <c r="B529" s="27" t="s">
        <v>567</v>
      </c>
      <c r="C529" s="28" t="s">
        <v>568</v>
      </c>
      <c r="D529" s="29" t="s">
        <v>27</v>
      </c>
      <c r="E529" s="30" t="s">
        <v>28</v>
      </c>
      <c r="F529" s="31" t="s">
        <v>738</v>
      </c>
      <c r="G529" s="32" t="s">
        <v>738</v>
      </c>
      <c r="H529" s="33" t="s">
        <v>738</v>
      </c>
      <c r="I529" s="34" t="s">
        <v>738</v>
      </c>
      <c r="J529" s="31">
        <v>3304</v>
      </c>
      <c r="K529" s="32">
        <v>307.35599999999999</v>
      </c>
      <c r="L529" s="33">
        <v>16171.799000000001</v>
      </c>
      <c r="M529" s="35">
        <v>11322.965</v>
      </c>
      <c r="N529" s="36">
        <v>2732</v>
      </c>
      <c r="O529" s="32">
        <v>237.86</v>
      </c>
      <c r="P529" s="33">
        <v>13075.556</v>
      </c>
      <c r="Q529" s="35">
        <v>5284.1689999999999</v>
      </c>
    </row>
    <row r="530" spans="1:17" x14ac:dyDescent="0.25">
      <c r="A530" s="16" t="str">
        <f t="shared" si="8"/>
        <v>33</v>
      </c>
      <c r="B530" s="27" t="s">
        <v>569</v>
      </c>
      <c r="C530" s="28" t="s">
        <v>570</v>
      </c>
      <c r="D530" s="29" t="s">
        <v>27</v>
      </c>
      <c r="E530" s="30" t="s">
        <v>28</v>
      </c>
      <c r="F530" s="31" t="s">
        <v>738</v>
      </c>
      <c r="G530" s="32" t="s">
        <v>738</v>
      </c>
      <c r="H530" s="33" t="s">
        <v>738</v>
      </c>
      <c r="I530" s="34" t="s">
        <v>738</v>
      </c>
      <c r="J530" s="31">
        <v>3960</v>
      </c>
      <c r="K530" s="32">
        <v>360.48</v>
      </c>
      <c r="L530" s="33">
        <v>19086.485000000001</v>
      </c>
      <c r="M530" s="35">
        <v>14017.111999999999</v>
      </c>
      <c r="N530" s="36">
        <v>920</v>
      </c>
      <c r="O530" s="32">
        <v>84.6</v>
      </c>
      <c r="P530" s="33">
        <v>2799.759</v>
      </c>
      <c r="Q530" s="35">
        <v>1334.943</v>
      </c>
    </row>
    <row r="531" spans="1:17" x14ac:dyDescent="0.25">
      <c r="A531" s="16" t="str">
        <f t="shared" si="8"/>
        <v>33</v>
      </c>
      <c r="B531" s="27" t="s">
        <v>569</v>
      </c>
      <c r="C531" s="28" t="s">
        <v>570</v>
      </c>
      <c r="D531" s="29" t="s">
        <v>55</v>
      </c>
      <c r="E531" s="30" t="s">
        <v>56</v>
      </c>
      <c r="F531" s="31" t="s">
        <v>738</v>
      </c>
      <c r="G531" s="32" t="s">
        <v>738</v>
      </c>
      <c r="H531" s="33" t="s">
        <v>738</v>
      </c>
      <c r="I531" s="34" t="s">
        <v>738</v>
      </c>
      <c r="J531" s="31">
        <v>920</v>
      </c>
      <c r="K531" s="32">
        <v>69.36</v>
      </c>
      <c r="L531" s="33">
        <v>3678.28</v>
      </c>
      <c r="M531" s="35">
        <v>3139.28</v>
      </c>
      <c r="N531" s="36" t="s">
        <v>738</v>
      </c>
      <c r="O531" s="32" t="s">
        <v>738</v>
      </c>
      <c r="P531" s="33" t="s">
        <v>738</v>
      </c>
      <c r="Q531" s="35" t="s">
        <v>738</v>
      </c>
    </row>
    <row r="532" spans="1:17" x14ac:dyDescent="0.25">
      <c r="A532" s="16" t="str">
        <f t="shared" si="8"/>
        <v>33</v>
      </c>
      <c r="B532" s="27" t="s">
        <v>571</v>
      </c>
      <c r="C532" s="28" t="s">
        <v>572</v>
      </c>
      <c r="D532" s="29" t="s">
        <v>27</v>
      </c>
      <c r="E532" s="30" t="s">
        <v>28</v>
      </c>
      <c r="F532" s="31">
        <v>360</v>
      </c>
      <c r="G532" s="32">
        <v>35.24</v>
      </c>
      <c r="H532" s="33">
        <v>804.96500000000003</v>
      </c>
      <c r="I532" s="34">
        <v>922.01199999999994</v>
      </c>
      <c r="J532" s="31">
        <v>12788</v>
      </c>
      <c r="K532" s="32">
        <v>1255.452</v>
      </c>
      <c r="L532" s="33">
        <v>56699.186999999998</v>
      </c>
      <c r="M532" s="35">
        <v>42138.646000000001</v>
      </c>
      <c r="N532" s="36">
        <v>5284</v>
      </c>
      <c r="O532" s="32">
        <v>517.92399999999998</v>
      </c>
      <c r="P532" s="33">
        <v>24337.333999999999</v>
      </c>
      <c r="Q532" s="35">
        <v>11423.415000000001</v>
      </c>
    </row>
    <row r="533" spans="1:17" x14ac:dyDescent="0.25">
      <c r="A533" s="16" t="str">
        <f t="shared" si="8"/>
        <v>33</v>
      </c>
      <c r="B533" s="27" t="s">
        <v>571</v>
      </c>
      <c r="C533" s="28" t="s">
        <v>572</v>
      </c>
      <c r="D533" s="29" t="s">
        <v>109</v>
      </c>
      <c r="E533" s="30" t="s">
        <v>110</v>
      </c>
      <c r="F533" s="31" t="s">
        <v>738</v>
      </c>
      <c r="G533" s="32" t="s">
        <v>738</v>
      </c>
      <c r="H533" s="33" t="s">
        <v>738</v>
      </c>
      <c r="I533" s="34" t="s">
        <v>738</v>
      </c>
      <c r="J533" s="31">
        <v>2400</v>
      </c>
      <c r="K533" s="32">
        <v>223.52</v>
      </c>
      <c r="L533" s="33">
        <v>9773.3559999999998</v>
      </c>
      <c r="M533" s="35">
        <v>6738.9759999999997</v>
      </c>
      <c r="N533" s="36" t="s">
        <v>738</v>
      </c>
      <c r="O533" s="32" t="s">
        <v>738</v>
      </c>
      <c r="P533" s="33" t="s">
        <v>738</v>
      </c>
      <c r="Q533" s="35" t="s">
        <v>738</v>
      </c>
    </row>
    <row r="534" spans="1:17" x14ac:dyDescent="0.25">
      <c r="A534" s="16" t="str">
        <f t="shared" si="8"/>
        <v>33</v>
      </c>
      <c r="B534" s="27" t="s">
        <v>573</v>
      </c>
      <c r="C534" s="28" t="s">
        <v>574</v>
      </c>
      <c r="D534" s="29" t="s">
        <v>27</v>
      </c>
      <c r="E534" s="30" t="s">
        <v>28</v>
      </c>
      <c r="F534" s="31" t="s">
        <v>738</v>
      </c>
      <c r="G534" s="32" t="s">
        <v>738</v>
      </c>
      <c r="H534" s="33" t="s">
        <v>738</v>
      </c>
      <c r="I534" s="34" t="s">
        <v>738</v>
      </c>
      <c r="J534" s="31">
        <v>2640</v>
      </c>
      <c r="K534" s="32">
        <v>227.76</v>
      </c>
      <c r="L534" s="33">
        <v>16842.79</v>
      </c>
      <c r="M534" s="35">
        <v>11550.851000000001</v>
      </c>
      <c r="N534" s="36" t="s">
        <v>738</v>
      </c>
      <c r="O534" s="32" t="s">
        <v>738</v>
      </c>
      <c r="P534" s="33" t="s">
        <v>738</v>
      </c>
      <c r="Q534" s="35" t="s">
        <v>738</v>
      </c>
    </row>
    <row r="535" spans="1:17" x14ac:dyDescent="0.25">
      <c r="A535" s="16" t="str">
        <f t="shared" si="8"/>
        <v>33</v>
      </c>
      <c r="B535" s="27" t="s">
        <v>573</v>
      </c>
      <c r="C535" s="28" t="s">
        <v>574</v>
      </c>
      <c r="D535" s="29" t="s">
        <v>15</v>
      </c>
      <c r="E535" s="30" t="s">
        <v>16</v>
      </c>
      <c r="F535" s="31" t="s">
        <v>738</v>
      </c>
      <c r="G535" s="32" t="s">
        <v>738</v>
      </c>
      <c r="H535" s="33" t="s">
        <v>738</v>
      </c>
      <c r="I535" s="34" t="s">
        <v>738</v>
      </c>
      <c r="J535" s="31">
        <v>800</v>
      </c>
      <c r="K535" s="32">
        <v>27.52</v>
      </c>
      <c r="L535" s="33">
        <v>1530.5640000000001</v>
      </c>
      <c r="M535" s="35">
        <v>1128.27</v>
      </c>
      <c r="N535" s="36" t="s">
        <v>738</v>
      </c>
      <c r="O535" s="32" t="s">
        <v>738</v>
      </c>
      <c r="P535" s="33" t="s">
        <v>738</v>
      </c>
      <c r="Q535" s="35" t="s">
        <v>738</v>
      </c>
    </row>
    <row r="536" spans="1:17" x14ac:dyDescent="0.25">
      <c r="A536" s="16" t="str">
        <f t="shared" si="8"/>
        <v>33</v>
      </c>
      <c r="B536" s="27" t="s">
        <v>825</v>
      </c>
      <c r="C536" s="28" t="s">
        <v>826</v>
      </c>
      <c r="D536" s="29" t="s">
        <v>27</v>
      </c>
      <c r="E536" s="30" t="s">
        <v>28</v>
      </c>
      <c r="F536" s="31" t="s">
        <v>738</v>
      </c>
      <c r="G536" s="32" t="s">
        <v>738</v>
      </c>
      <c r="H536" s="33" t="s">
        <v>738</v>
      </c>
      <c r="I536" s="34" t="s">
        <v>738</v>
      </c>
      <c r="J536" s="31" t="s">
        <v>738</v>
      </c>
      <c r="K536" s="32" t="s">
        <v>738</v>
      </c>
      <c r="L536" s="33" t="s">
        <v>738</v>
      </c>
      <c r="M536" s="35" t="s">
        <v>738</v>
      </c>
      <c r="N536" s="36">
        <v>400</v>
      </c>
      <c r="O536" s="32">
        <v>36.200000000000003</v>
      </c>
      <c r="P536" s="33">
        <v>2079.0390000000002</v>
      </c>
      <c r="Q536" s="35">
        <v>898.46699999999998</v>
      </c>
    </row>
    <row r="537" spans="1:17" x14ac:dyDescent="0.25">
      <c r="A537" s="16" t="str">
        <f t="shared" si="8"/>
        <v>33</v>
      </c>
      <c r="B537" s="27" t="s">
        <v>761</v>
      </c>
      <c r="C537" s="28" t="s">
        <v>762</v>
      </c>
      <c r="D537" s="29" t="s">
        <v>15</v>
      </c>
      <c r="E537" s="30" t="s">
        <v>16</v>
      </c>
      <c r="F537" s="31" t="s">
        <v>738</v>
      </c>
      <c r="G537" s="32" t="s">
        <v>738</v>
      </c>
      <c r="H537" s="33" t="s">
        <v>738</v>
      </c>
      <c r="I537" s="34" t="s">
        <v>738</v>
      </c>
      <c r="J537" s="31" t="s">
        <v>738</v>
      </c>
      <c r="K537" s="32" t="s">
        <v>738</v>
      </c>
      <c r="L537" s="33" t="s">
        <v>738</v>
      </c>
      <c r="M537" s="35" t="s">
        <v>738</v>
      </c>
      <c r="N537" s="36">
        <v>240</v>
      </c>
      <c r="O537" s="32">
        <v>3.04</v>
      </c>
      <c r="P537" s="33">
        <v>448.88</v>
      </c>
      <c r="Q537" s="35">
        <v>182.67500000000001</v>
      </c>
    </row>
    <row r="538" spans="1:17" x14ac:dyDescent="0.25">
      <c r="A538" s="16" t="str">
        <f t="shared" si="8"/>
        <v>34</v>
      </c>
      <c r="B538" s="27" t="s">
        <v>575</v>
      </c>
      <c r="C538" s="28" t="s">
        <v>576</v>
      </c>
      <c r="D538" s="29" t="s">
        <v>15</v>
      </c>
      <c r="E538" s="30" t="s">
        <v>16</v>
      </c>
      <c r="F538" s="31" t="s">
        <v>738</v>
      </c>
      <c r="G538" s="32" t="s">
        <v>738</v>
      </c>
      <c r="H538" s="33" t="s">
        <v>738</v>
      </c>
      <c r="I538" s="34" t="s">
        <v>738</v>
      </c>
      <c r="J538" s="31">
        <v>600</v>
      </c>
      <c r="K538" s="32">
        <v>9.32</v>
      </c>
      <c r="L538" s="33">
        <v>783.54899999999998</v>
      </c>
      <c r="M538" s="35">
        <v>554.74400000000003</v>
      </c>
      <c r="N538" s="36" t="s">
        <v>738</v>
      </c>
      <c r="O538" s="32" t="s">
        <v>738</v>
      </c>
      <c r="P538" s="33" t="s">
        <v>738</v>
      </c>
      <c r="Q538" s="35" t="s">
        <v>738</v>
      </c>
    </row>
    <row r="539" spans="1:17" x14ac:dyDescent="0.25">
      <c r="A539" s="16" t="str">
        <f t="shared" si="8"/>
        <v>34</v>
      </c>
      <c r="B539" s="27" t="s">
        <v>577</v>
      </c>
      <c r="C539" s="28" t="s">
        <v>578</v>
      </c>
      <c r="D539" s="29" t="s">
        <v>15</v>
      </c>
      <c r="E539" s="30" t="s">
        <v>16</v>
      </c>
      <c r="F539" s="31">
        <v>1200</v>
      </c>
      <c r="G539" s="32">
        <v>15.72</v>
      </c>
      <c r="H539" s="33">
        <v>551.21100000000001</v>
      </c>
      <c r="I539" s="34">
        <v>763.89599999999996</v>
      </c>
      <c r="J539" s="31">
        <v>1480</v>
      </c>
      <c r="K539" s="32">
        <v>17.2</v>
      </c>
      <c r="L539" s="33">
        <v>1217.4949999999999</v>
      </c>
      <c r="M539" s="35">
        <v>943.84299999999996</v>
      </c>
      <c r="N539" s="36">
        <v>1080</v>
      </c>
      <c r="O539" s="32">
        <v>10.4</v>
      </c>
      <c r="P539" s="33">
        <v>1275.992</v>
      </c>
      <c r="Q539" s="35">
        <v>413.15899999999999</v>
      </c>
    </row>
    <row r="540" spans="1:17" x14ac:dyDescent="0.25">
      <c r="A540" s="16" t="str">
        <f t="shared" si="8"/>
        <v>34</v>
      </c>
      <c r="B540" s="27" t="s">
        <v>579</v>
      </c>
      <c r="C540" s="28" t="s">
        <v>580</v>
      </c>
      <c r="D540" s="29" t="s">
        <v>724</v>
      </c>
      <c r="E540" s="30" t="s">
        <v>725</v>
      </c>
      <c r="F540" s="31" t="s">
        <v>738</v>
      </c>
      <c r="G540" s="32" t="s">
        <v>738</v>
      </c>
      <c r="H540" s="33" t="s">
        <v>738</v>
      </c>
      <c r="I540" s="34" t="s">
        <v>738</v>
      </c>
      <c r="J540" s="31" t="s">
        <v>738</v>
      </c>
      <c r="K540" s="32" t="s">
        <v>738</v>
      </c>
      <c r="L540" s="33" t="s">
        <v>738</v>
      </c>
      <c r="M540" s="35" t="s">
        <v>738</v>
      </c>
      <c r="N540" s="36">
        <v>800</v>
      </c>
      <c r="O540" s="32">
        <v>8.24</v>
      </c>
      <c r="P540" s="33">
        <v>638.4</v>
      </c>
      <c r="Q540" s="35">
        <v>304.68200000000002</v>
      </c>
    </row>
    <row r="541" spans="1:17" x14ac:dyDescent="0.25">
      <c r="A541" s="16" t="str">
        <f t="shared" si="8"/>
        <v>34</v>
      </c>
      <c r="B541" s="27" t="s">
        <v>579</v>
      </c>
      <c r="C541" s="28" t="s">
        <v>580</v>
      </c>
      <c r="D541" s="29" t="s">
        <v>15</v>
      </c>
      <c r="E541" s="30" t="s">
        <v>16</v>
      </c>
      <c r="F541" s="31" t="s">
        <v>738</v>
      </c>
      <c r="G541" s="32" t="s">
        <v>738</v>
      </c>
      <c r="H541" s="33" t="s">
        <v>738</v>
      </c>
      <c r="I541" s="34" t="s">
        <v>738</v>
      </c>
      <c r="J541" s="31">
        <v>32600</v>
      </c>
      <c r="K541" s="32">
        <v>360.64</v>
      </c>
      <c r="L541" s="33">
        <v>34260.28</v>
      </c>
      <c r="M541" s="35">
        <v>23383.721000000001</v>
      </c>
      <c r="N541" s="36">
        <v>17200</v>
      </c>
      <c r="O541" s="32">
        <v>175.92</v>
      </c>
      <c r="P541" s="33">
        <v>22484.6</v>
      </c>
      <c r="Q541" s="35">
        <v>10289.918</v>
      </c>
    </row>
    <row r="542" spans="1:17" x14ac:dyDescent="0.25">
      <c r="A542" s="16" t="str">
        <f t="shared" si="8"/>
        <v>34</v>
      </c>
      <c r="B542" s="27" t="s">
        <v>827</v>
      </c>
      <c r="C542" s="28" t="s">
        <v>828</v>
      </c>
      <c r="D542" s="29" t="s">
        <v>15</v>
      </c>
      <c r="E542" s="30" t="s">
        <v>16</v>
      </c>
      <c r="F542" s="31" t="s">
        <v>738</v>
      </c>
      <c r="G542" s="32" t="s">
        <v>738</v>
      </c>
      <c r="H542" s="33" t="s">
        <v>738</v>
      </c>
      <c r="I542" s="34" t="s">
        <v>738</v>
      </c>
      <c r="J542" s="31">
        <v>840</v>
      </c>
      <c r="K542" s="32">
        <v>11.6</v>
      </c>
      <c r="L542" s="33">
        <v>998</v>
      </c>
      <c r="M542" s="35">
        <v>676.35199999999998</v>
      </c>
      <c r="N542" s="36" t="s">
        <v>738</v>
      </c>
      <c r="O542" s="32" t="s">
        <v>738</v>
      </c>
      <c r="P542" s="33" t="s">
        <v>738</v>
      </c>
      <c r="Q542" s="35" t="s">
        <v>738</v>
      </c>
    </row>
    <row r="543" spans="1:17" x14ac:dyDescent="0.25">
      <c r="A543" s="16" t="str">
        <f t="shared" si="8"/>
        <v>34</v>
      </c>
      <c r="B543" s="27" t="s">
        <v>581</v>
      </c>
      <c r="C543" s="28" t="s">
        <v>582</v>
      </c>
      <c r="D543" s="29" t="s">
        <v>15</v>
      </c>
      <c r="E543" s="30" t="s">
        <v>16</v>
      </c>
      <c r="F543" s="31" t="s">
        <v>738</v>
      </c>
      <c r="G543" s="32" t="s">
        <v>738</v>
      </c>
      <c r="H543" s="33" t="s">
        <v>738</v>
      </c>
      <c r="I543" s="34" t="s">
        <v>738</v>
      </c>
      <c r="J543" s="31">
        <v>360</v>
      </c>
      <c r="K543" s="32">
        <v>3.68</v>
      </c>
      <c r="L543" s="33">
        <v>313.24</v>
      </c>
      <c r="M543" s="35">
        <v>217.73599999999999</v>
      </c>
      <c r="N543" s="36" t="s">
        <v>738</v>
      </c>
      <c r="O543" s="32" t="s">
        <v>738</v>
      </c>
      <c r="P543" s="33" t="s">
        <v>738</v>
      </c>
      <c r="Q543" s="35" t="s">
        <v>738</v>
      </c>
    </row>
    <row r="544" spans="1:17" x14ac:dyDescent="0.25">
      <c r="A544" s="16" t="str">
        <f t="shared" si="8"/>
        <v>34</v>
      </c>
      <c r="B544" s="27" t="s">
        <v>583</v>
      </c>
      <c r="C544" s="28" t="s">
        <v>584</v>
      </c>
      <c r="D544" s="29" t="s">
        <v>15</v>
      </c>
      <c r="E544" s="30" t="s">
        <v>16</v>
      </c>
      <c r="F544" s="31" t="s">
        <v>738</v>
      </c>
      <c r="G544" s="32" t="s">
        <v>738</v>
      </c>
      <c r="H544" s="33" t="s">
        <v>738</v>
      </c>
      <c r="I544" s="34" t="s">
        <v>738</v>
      </c>
      <c r="J544" s="31">
        <v>1160</v>
      </c>
      <c r="K544" s="32">
        <v>17.72</v>
      </c>
      <c r="L544" s="33">
        <v>1388.962</v>
      </c>
      <c r="M544" s="35">
        <v>1043.9590000000001</v>
      </c>
      <c r="N544" s="36">
        <v>560</v>
      </c>
      <c r="O544" s="32">
        <v>8</v>
      </c>
      <c r="P544" s="33">
        <v>906.78499999999997</v>
      </c>
      <c r="Q544" s="35">
        <v>389.18099999999998</v>
      </c>
    </row>
    <row r="545" spans="1:17" x14ac:dyDescent="0.25">
      <c r="A545" s="16" t="str">
        <f t="shared" si="8"/>
        <v>34</v>
      </c>
      <c r="B545" s="27" t="s">
        <v>829</v>
      </c>
      <c r="C545" s="28" t="s">
        <v>830</v>
      </c>
      <c r="D545" s="29" t="s">
        <v>15</v>
      </c>
      <c r="E545" s="30" t="s">
        <v>16</v>
      </c>
      <c r="F545" s="31" t="s">
        <v>738</v>
      </c>
      <c r="G545" s="32" t="s">
        <v>738</v>
      </c>
      <c r="H545" s="33" t="s">
        <v>738</v>
      </c>
      <c r="I545" s="34" t="s">
        <v>738</v>
      </c>
      <c r="J545" s="31">
        <v>400</v>
      </c>
      <c r="K545" s="32">
        <v>6.76</v>
      </c>
      <c r="L545" s="33">
        <v>445.267</v>
      </c>
      <c r="M545" s="35">
        <v>319.77999999999997</v>
      </c>
      <c r="N545" s="36" t="s">
        <v>738</v>
      </c>
      <c r="O545" s="32" t="s">
        <v>738</v>
      </c>
      <c r="P545" s="33" t="s">
        <v>738</v>
      </c>
      <c r="Q545" s="35" t="s">
        <v>738</v>
      </c>
    </row>
    <row r="546" spans="1:17" x14ac:dyDescent="0.25">
      <c r="A546" s="16" t="str">
        <f t="shared" si="8"/>
        <v>34</v>
      </c>
      <c r="B546" s="27" t="s">
        <v>831</v>
      </c>
      <c r="C546" s="28" t="s">
        <v>832</v>
      </c>
      <c r="D546" s="29" t="s">
        <v>15</v>
      </c>
      <c r="E546" s="30" t="s">
        <v>16</v>
      </c>
      <c r="F546" s="31" t="s">
        <v>738</v>
      </c>
      <c r="G546" s="32" t="s">
        <v>738</v>
      </c>
      <c r="H546" s="33" t="s">
        <v>738</v>
      </c>
      <c r="I546" s="34" t="s">
        <v>738</v>
      </c>
      <c r="J546" s="31">
        <v>960</v>
      </c>
      <c r="K546" s="32">
        <v>12.4</v>
      </c>
      <c r="L546" s="33">
        <v>872.80899999999997</v>
      </c>
      <c r="M546" s="35">
        <v>674.41899999999998</v>
      </c>
      <c r="N546" s="36" t="s">
        <v>738</v>
      </c>
      <c r="O546" s="32" t="s">
        <v>738</v>
      </c>
      <c r="P546" s="33" t="s">
        <v>738</v>
      </c>
      <c r="Q546" s="35" t="s">
        <v>738</v>
      </c>
    </row>
    <row r="547" spans="1:17" x14ac:dyDescent="0.25">
      <c r="A547" s="16" t="str">
        <f t="shared" si="8"/>
        <v>34</v>
      </c>
      <c r="B547" s="27" t="s">
        <v>763</v>
      </c>
      <c r="C547" s="28" t="s">
        <v>764</v>
      </c>
      <c r="D547" s="29" t="s">
        <v>15</v>
      </c>
      <c r="E547" s="30" t="s">
        <v>16</v>
      </c>
      <c r="F547" s="31" t="s">
        <v>738</v>
      </c>
      <c r="G547" s="32" t="s">
        <v>738</v>
      </c>
      <c r="H547" s="33" t="s">
        <v>738</v>
      </c>
      <c r="I547" s="34" t="s">
        <v>738</v>
      </c>
      <c r="J547" s="31" t="s">
        <v>738</v>
      </c>
      <c r="K547" s="32" t="s">
        <v>738</v>
      </c>
      <c r="L547" s="33" t="s">
        <v>738</v>
      </c>
      <c r="M547" s="35" t="s">
        <v>738</v>
      </c>
      <c r="N547" s="36">
        <v>680</v>
      </c>
      <c r="O547" s="32">
        <v>3.64</v>
      </c>
      <c r="P547" s="33">
        <v>809.93399999999997</v>
      </c>
      <c r="Q547" s="35">
        <v>298.96600000000001</v>
      </c>
    </row>
    <row r="548" spans="1:17" x14ac:dyDescent="0.25">
      <c r="A548" s="16" t="str">
        <f t="shared" si="8"/>
        <v>34</v>
      </c>
      <c r="B548" s="27" t="s">
        <v>585</v>
      </c>
      <c r="C548" s="28" t="s">
        <v>586</v>
      </c>
      <c r="D548" s="29" t="s">
        <v>15</v>
      </c>
      <c r="E548" s="30" t="s">
        <v>16</v>
      </c>
      <c r="F548" s="31" t="s">
        <v>738</v>
      </c>
      <c r="G548" s="32" t="s">
        <v>738</v>
      </c>
      <c r="H548" s="33" t="s">
        <v>738</v>
      </c>
      <c r="I548" s="34" t="s">
        <v>738</v>
      </c>
      <c r="J548" s="31">
        <v>400</v>
      </c>
      <c r="K548" s="32">
        <v>7.36</v>
      </c>
      <c r="L548" s="33">
        <v>479.36</v>
      </c>
      <c r="M548" s="35">
        <v>350.65100000000001</v>
      </c>
      <c r="N548" s="36" t="s">
        <v>738</v>
      </c>
      <c r="O548" s="32" t="s">
        <v>738</v>
      </c>
      <c r="P548" s="33" t="s">
        <v>738</v>
      </c>
      <c r="Q548" s="35" t="s">
        <v>738</v>
      </c>
    </row>
    <row r="549" spans="1:17" x14ac:dyDescent="0.25">
      <c r="A549" s="16" t="str">
        <f t="shared" si="8"/>
        <v>34</v>
      </c>
      <c r="B549" s="27" t="s">
        <v>587</v>
      </c>
      <c r="C549" s="28" t="s">
        <v>588</v>
      </c>
      <c r="D549" s="29" t="s">
        <v>15</v>
      </c>
      <c r="E549" s="30" t="s">
        <v>16</v>
      </c>
      <c r="F549" s="31">
        <v>1880</v>
      </c>
      <c r="G549" s="32">
        <v>18.68</v>
      </c>
      <c r="H549" s="33">
        <v>752.52</v>
      </c>
      <c r="I549" s="34">
        <v>1109.2629999999999</v>
      </c>
      <c r="J549" s="31">
        <v>1880</v>
      </c>
      <c r="K549" s="32">
        <v>27.2</v>
      </c>
      <c r="L549" s="33">
        <v>1965.04</v>
      </c>
      <c r="M549" s="35">
        <v>1507.606</v>
      </c>
      <c r="N549" s="36">
        <v>920</v>
      </c>
      <c r="O549" s="32">
        <v>11.88</v>
      </c>
      <c r="P549" s="33">
        <v>1213.3330000000001</v>
      </c>
      <c r="Q549" s="35">
        <v>552.65</v>
      </c>
    </row>
    <row r="550" spans="1:17" x14ac:dyDescent="0.25">
      <c r="A550" s="16" t="str">
        <f t="shared" si="8"/>
        <v>34</v>
      </c>
      <c r="B550" s="27" t="s">
        <v>833</v>
      </c>
      <c r="C550" s="28" t="s">
        <v>834</v>
      </c>
      <c r="D550" s="29" t="s">
        <v>15</v>
      </c>
      <c r="E550" s="30" t="s">
        <v>16</v>
      </c>
      <c r="F550" s="31" t="s">
        <v>738</v>
      </c>
      <c r="G550" s="32" t="s">
        <v>738</v>
      </c>
      <c r="H550" s="33" t="s">
        <v>738</v>
      </c>
      <c r="I550" s="34" t="s">
        <v>738</v>
      </c>
      <c r="J550" s="31">
        <v>600</v>
      </c>
      <c r="K550" s="32">
        <v>7.04</v>
      </c>
      <c r="L550" s="33">
        <v>670.72</v>
      </c>
      <c r="M550" s="35">
        <v>454.92</v>
      </c>
      <c r="N550" s="36">
        <v>800</v>
      </c>
      <c r="O550" s="32">
        <v>7.44</v>
      </c>
      <c r="P550" s="33">
        <v>1103.7739999999999</v>
      </c>
      <c r="Q550" s="35">
        <v>442.661</v>
      </c>
    </row>
    <row r="551" spans="1:17" x14ac:dyDescent="0.25">
      <c r="A551" s="16" t="str">
        <f t="shared" si="8"/>
        <v>34</v>
      </c>
      <c r="B551" s="27" t="s">
        <v>589</v>
      </c>
      <c r="C551" s="28" t="s">
        <v>590</v>
      </c>
      <c r="D551" s="29" t="s">
        <v>15</v>
      </c>
      <c r="E551" s="30" t="s">
        <v>16</v>
      </c>
      <c r="F551" s="31" t="s">
        <v>738</v>
      </c>
      <c r="G551" s="32" t="s">
        <v>738</v>
      </c>
      <c r="H551" s="33" t="s">
        <v>738</v>
      </c>
      <c r="I551" s="34" t="s">
        <v>738</v>
      </c>
      <c r="J551" s="31">
        <v>560</v>
      </c>
      <c r="K551" s="32">
        <v>10.72</v>
      </c>
      <c r="L551" s="33">
        <v>697.84</v>
      </c>
      <c r="M551" s="35">
        <v>495.90800000000002</v>
      </c>
      <c r="N551" s="36">
        <v>520</v>
      </c>
      <c r="O551" s="32">
        <v>9.4</v>
      </c>
      <c r="P551" s="33">
        <v>898.95100000000002</v>
      </c>
      <c r="Q551" s="35">
        <v>447.279</v>
      </c>
    </row>
    <row r="552" spans="1:17" x14ac:dyDescent="0.25">
      <c r="A552" s="16" t="str">
        <f t="shared" si="8"/>
        <v>34</v>
      </c>
      <c r="B552" s="27" t="s">
        <v>765</v>
      </c>
      <c r="C552" s="28" t="s">
        <v>590</v>
      </c>
      <c r="D552" s="29" t="s">
        <v>15</v>
      </c>
      <c r="E552" s="30" t="s">
        <v>16</v>
      </c>
      <c r="F552" s="31">
        <v>440</v>
      </c>
      <c r="G552" s="32">
        <v>7.08</v>
      </c>
      <c r="H552" s="33">
        <v>217.28</v>
      </c>
      <c r="I552" s="34">
        <v>269.52</v>
      </c>
      <c r="J552" s="31">
        <v>880</v>
      </c>
      <c r="K552" s="32">
        <v>11.68</v>
      </c>
      <c r="L552" s="33">
        <v>1109.72</v>
      </c>
      <c r="M552" s="35">
        <v>767.96799999999996</v>
      </c>
      <c r="N552" s="36" t="s">
        <v>738</v>
      </c>
      <c r="O552" s="32" t="s">
        <v>738</v>
      </c>
      <c r="P552" s="33" t="s">
        <v>738</v>
      </c>
      <c r="Q552" s="35" t="s">
        <v>738</v>
      </c>
    </row>
    <row r="553" spans="1:17" x14ac:dyDescent="0.25">
      <c r="A553" s="16" t="str">
        <f t="shared" si="8"/>
        <v>35</v>
      </c>
      <c r="B553" s="27" t="s">
        <v>591</v>
      </c>
      <c r="C553" s="28" t="s">
        <v>592</v>
      </c>
      <c r="D553" s="29" t="s">
        <v>109</v>
      </c>
      <c r="E553" s="30" t="s">
        <v>110</v>
      </c>
      <c r="F553" s="31" t="s">
        <v>738</v>
      </c>
      <c r="G553" s="32" t="s">
        <v>738</v>
      </c>
      <c r="H553" s="33" t="s">
        <v>738</v>
      </c>
      <c r="I553" s="34" t="s">
        <v>738</v>
      </c>
      <c r="J553" s="31" t="s">
        <v>738</v>
      </c>
      <c r="K553" s="32" t="s">
        <v>738</v>
      </c>
      <c r="L553" s="33" t="s">
        <v>738</v>
      </c>
      <c r="M553" s="35" t="s">
        <v>738</v>
      </c>
      <c r="N553" s="36">
        <v>11489</v>
      </c>
      <c r="O553" s="32">
        <v>546.94299999999998</v>
      </c>
      <c r="P553" s="33">
        <v>69207.046000000002</v>
      </c>
      <c r="Q553" s="35">
        <v>18770.236000000001</v>
      </c>
    </row>
    <row r="554" spans="1:17" x14ac:dyDescent="0.25">
      <c r="A554" s="16" t="str">
        <f t="shared" si="8"/>
        <v>35</v>
      </c>
      <c r="B554" s="27" t="s">
        <v>835</v>
      </c>
      <c r="C554" s="28" t="s">
        <v>836</v>
      </c>
      <c r="D554" s="29" t="s">
        <v>15</v>
      </c>
      <c r="E554" s="30" t="s">
        <v>16</v>
      </c>
      <c r="F554" s="31" t="s">
        <v>738</v>
      </c>
      <c r="G554" s="32" t="s">
        <v>738</v>
      </c>
      <c r="H554" s="33" t="s">
        <v>738</v>
      </c>
      <c r="I554" s="34" t="s">
        <v>738</v>
      </c>
      <c r="J554" s="31">
        <v>400</v>
      </c>
      <c r="K554" s="32">
        <v>4.72</v>
      </c>
      <c r="L554" s="33">
        <v>468.2</v>
      </c>
      <c r="M554" s="35">
        <v>339.79899999999998</v>
      </c>
      <c r="N554" s="36" t="s">
        <v>738</v>
      </c>
      <c r="O554" s="32" t="s">
        <v>738</v>
      </c>
      <c r="P554" s="33" t="s">
        <v>738</v>
      </c>
      <c r="Q554" s="35" t="s">
        <v>738</v>
      </c>
    </row>
    <row r="555" spans="1:17" x14ac:dyDescent="0.25">
      <c r="A555" s="16" t="str">
        <f t="shared" si="8"/>
        <v>35</v>
      </c>
      <c r="B555" s="27" t="s">
        <v>593</v>
      </c>
      <c r="C555" s="28" t="s">
        <v>594</v>
      </c>
      <c r="D555" s="29" t="s">
        <v>15</v>
      </c>
      <c r="E555" s="30" t="s">
        <v>16</v>
      </c>
      <c r="F555" s="31">
        <v>1680</v>
      </c>
      <c r="G555" s="32">
        <v>13.52</v>
      </c>
      <c r="H555" s="33">
        <v>348.08</v>
      </c>
      <c r="I555" s="34">
        <v>893.31899999999996</v>
      </c>
      <c r="J555" s="31">
        <v>3600</v>
      </c>
      <c r="K555" s="32">
        <v>31.68</v>
      </c>
      <c r="L555" s="33">
        <v>3701.84</v>
      </c>
      <c r="M555" s="35">
        <v>2504.5030000000002</v>
      </c>
      <c r="N555" s="36" t="s">
        <v>738</v>
      </c>
      <c r="O555" s="32" t="s">
        <v>738</v>
      </c>
      <c r="P555" s="33" t="s">
        <v>738</v>
      </c>
      <c r="Q555" s="35" t="s">
        <v>738</v>
      </c>
    </row>
    <row r="556" spans="1:17" x14ac:dyDescent="0.25">
      <c r="A556" s="16" t="str">
        <f t="shared" si="8"/>
        <v>35</v>
      </c>
      <c r="B556" s="27" t="s">
        <v>595</v>
      </c>
      <c r="C556" s="28" t="s">
        <v>596</v>
      </c>
      <c r="D556" s="29" t="s">
        <v>15</v>
      </c>
      <c r="E556" s="30" t="s">
        <v>16</v>
      </c>
      <c r="F556" s="31" t="s">
        <v>738</v>
      </c>
      <c r="G556" s="32" t="s">
        <v>738</v>
      </c>
      <c r="H556" s="33" t="s">
        <v>738</v>
      </c>
      <c r="I556" s="34" t="s">
        <v>738</v>
      </c>
      <c r="J556" s="31">
        <v>640</v>
      </c>
      <c r="K556" s="32">
        <v>7.36</v>
      </c>
      <c r="L556" s="33">
        <v>774.40800000000002</v>
      </c>
      <c r="M556" s="35">
        <v>530.46699999999998</v>
      </c>
      <c r="N556" s="36">
        <v>600</v>
      </c>
      <c r="O556" s="32">
        <v>5.92</v>
      </c>
      <c r="P556" s="33">
        <v>953.13300000000004</v>
      </c>
      <c r="Q556" s="35">
        <v>343.36399999999998</v>
      </c>
    </row>
    <row r="557" spans="1:17" x14ac:dyDescent="0.25">
      <c r="A557" s="16" t="str">
        <f t="shared" si="8"/>
        <v>35</v>
      </c>
      <c r="B557" s="27" t="s">
        <v>766</v>
      </c>
      <c r="C557" s="28" t="s">
        <v>767</v>
      </c>
      <c r="D557" s="29" t="s">
        <v>15</v>
      </c>
      <c r="E557" s="30" t="s">
        <v>16</v>
      </c>
      <c r="F557" s="31" t="s">
        <v>738</v>
      </c>
      <c r="G557" s="32" t="s">
        <v>738</v>
      </c>
      <c r="H557" s="33" t="s">
        <v>738</v>
      </c>
      <c r="I557" s="34" t="s">
        <v>738</v>
      </c>
      <c r="J557" s="31">
        <v>1240</v>
      </c>
      <c r="K557" s="32">
        <v>16.16</v>
      </c>
      <c r="L557" s="33">
        <v>1030.4970000000001</v>
      </c>
      <c r="M557" s="35">
        <v>743.93399999999997</v>
      </c>
      <c r="N557" s="36" t="s">
        <v>738</v>
      </c>
      <c r="O557" s="32" t="s">
        <v>738</v>
      </c>
      <c r="P557" s="33" t="s">
        <v>738</v>
      </c>
      <c r="Q557" s="35" t="s">
        <v>738</v>
      </c>
    </row>
    <row r="558" spans="1:17" x14ac:dyDescent="0.25">
      <c r="A558" s="16" t="str">
        <f t="shared" si="8"/>
        <v>35</v>
      </c>
      <c r="B558" s="27" t="s">
        <v>597</v>
      </c>
      <c r="C558" s="28" t="s">
        <v>598</v>
      </c>
      <c r="D558" s="29" t="s">
        <v>15</v>
      </c>
      <c r="E558" s="30" t="s">
        <v>16</v>
      </c>
      <c r="F558" s="31" t="s">
        <v>738</v>
      </c>
      <c r="G558" s="32" t="s">
        <v>738</v>
      </c>
      <c r="H558" s="33" t="s">
        <v>738</v>
      </c>
      <c r="I558" s="34" t="s">
        <v>738</v>
      </c>
      <c r="J558" s="31">
        <v>1000</v>
      </c>
      <c r="K558" s="32">
        <v>18.52</v>
      </c>
      <c r="L558" s="33">
        <v>1108.2</v>
      </c>
      <c r="M558" s="35">
        <v>838.40700000000004</v>
      </c>
      <c r="N558" s="36" t="s">
        <v>738</v>
      </c>
      <c r="O558" s="32" t="s">
        <v>738</v>
      </c>
      <c r="P558" s="33" t="s">
        <v>738</v>
      </c>
      <c r="Q558" s="35" t="s">
        <v>738</v>
      </c>
    </row>
    <row r="559" spans="1:17" x14ac:dyDescent="0.25">
      <c r="A559" s="16" t="str">
        <f t="shared" si="8"/>
        <v>35</v>
      </c>
      <c r="B559" s="27" t="s">
        <v>599</v>
      </c>
      <c r="C559" s="28" t="s">
        <v>600</v>
      </c>
      <c r="D559" s="29" t="s">
        <v>15</v>
      </c>
      <c r="E559" s="30" t="s">
        <v>16</v>
      </c>
      <c r="F559" s="31" t="s">
        <v>738</v>
      </c>
      <c r="G559" s="32" t="s">
        <v>738</v>
      </c>
      <c r="H559" s="33" t="s">
        <v>738</v>
      </c>
      <c r="I559" s="34" t="s">
        <v>738</v>
      </c>
      <c r="J559" s="31">
        <v>840</v>
      </c>
      <c r="K559" s="32">
        <v>10.56</v>
      </c>
      <c r="L559" s="33">
        <v>713.48</v>
      </c>
      <c r="M559" s="35">
        <v>551.149</v>
      </c>
      <c r="N559" s="36" t="s">
        <v>738</v>
      </c>
      <c r="O559" s="32" t="s">
        <v>738</v>
      </c>
      <c r="P559" s="33" t="s">
        <v>738</v>
      </c>
      <c r="Q559" s="35" t="s">
        <v>738</v>
      </c>
    </row>
    <row r="560" spans="1:17" x14ac:dyDescent="0.25">
      <c r="A560" s="16" t="str">
        <f t="shared" si="8"/>
        <v>35</v>
      </c>
      <c r="B560" s="27" t="s">
        <v>768</v>
      </c>
      <c r="C560" s="28" t="s">
        <v>769</v>
      </c>
      <c r="D560" s="29" t="s">
        <v>15</v>
      </c>
      <c r="E560" s="30" t="s">
        <v>16</v>
      </c>
      <c r="F560" s="31" t="s">
        <v>738</v>
      </c>
      <c r="G560" s="32" t="s">
        <v>738</v>
      </c>
      <c r="H560" s="33" t="s">
        <v>738</v>
      </c>
      <c r="I560" s="34" t="s">
        <v>738</v>
      </c>
      <c r="J560" s="31">
        <v>3320</v>
      </c>
      <c r="K560" s="32">
        <v>41.32</v>
      </c>
      <c r="L560" s="33">
        <v>3901</v>
      </c>
      <c r="M560" s="35">
        <v>2776.2950000000001</v>
      </c>
      <c r="N560" s="36" t="s">
        <v>738</v>
      </c>
      <c r="O560" s="32" t="s">
        <v>738</v>
      </c>
      <c r="P560" s="33" t="s">
        <v>738</v>
      </c>
      <c r="Q560" s="35" t="s">
        <v>738</v>
      </c>
    </row>
    <row r="561" spans="1:17" x14ac:dyDescent="0.25">
      <c r="A561" s="16" t="str">
        <f t="shared" si="8"/>
        <v>35</v>
      </c>
      <c r="B561" s="27" t="s">
        <v>601</v>
      </c>
      <c r="C561" s="28" t="s">
        <v>602</v>
      </c>
      <c r="D561" s="29" t="s">
        <v>15</v>
      </c>
      <c r="E561" s="30" t="s">
        <v>16</v>
      </c>
      <c r="F561" s="31" t="s">
        <v>738</v>
      </c>
      <c r="G561" s="32" t="s">
        <v>738</v>
      </c>
      <c r="H561" s="33" t="s">
        <v>738</v>
      </c>
      <c r="I561" s="34" t="s">
        <v>738</v>
      </c>
      <c r="J561" s="31">
        <v>440</v>
      </c>
      <c r="K561" s="32">
        <v>6.4</v>
      </c>
      <c r="L561" s="33">
        <v>558.76499999999999</v>
      </c>
      <c r="M561" s="35">
        <v>386.04899999999998</v>
      </c>
      <c r="N561" s="36">
        <v>360</v>
      </c>
      <c r="O561" s="32">
        <v>3.52</v>
      </c>
      <c r="P561" s="33">
        <v>638.55499999999995</v>
      </c>
      <c r="Q561" s="35">
        <v>286.154</v>
      </c>
    </row>
    <row r="562" spans="1:17" x14ac:dyDescent="0.25">
      <c r="A562" s="16" t="str">
        <f t="shared" si="8"/>
        <v>35</v>
      </c>
      <c r="B562" s="27" t="s">
        <v>603</v>
      </c>
      <c r="C562" s="28" t="s">
        <v>604</v>
      </c>
      <c r="D562" s="29" t="s">
        <v>15</v>
      </c>
      <c r="E562" s="30" t="s">
        <v>16</v>
      </c>
      <c r="F562" s="31" t="s">
        <v>738</v>
      </c>
      <c r="G562" s="32" t="s">
        <v>738</v>
      </c>
      <c r="H562" s="33" t="s">
        <v>738</v>
      </c>
      <c r="I562" s="34" t="s">
        <v>738</v>
      </c>
      <c r="J562" s="31">
        <v>800</v>
      </c>
      <c r="K562" s="32">
        <v>10.72</v>
      </c>
      <c r="L562" s="33">
        <v>882.3</v>
      </c>
      <c r="M562" s="35">
        <v>637.34100000000001</v>
      </c>
      <c r="N562" s="36" t="s">
        <v>738</v>
      </c>
      <c r="O562" s="32" t="s">
        <v>738</v>
      </c>
      <c r="P562" s="33" t="s">
        <v>738</v>
      </c>
      <c r="Q562" s="35" t="s">
        <v>738</v>
      </c>
    </row>
    <row r="563" spans="1:17" x14ac:dyDescent="0.25">
      <c r="A563" s="16" t="str">
        <f t="shared" si="8"/>
        <v>35</v>
      </c>
      <c r="B563" s="27" t="s">
        <v>605</v>
      </c>
      <c r="C563" s="28" t="s">
        <v>606</v>
      </c>
      <c r="D563" s="29" t="s">
        <v>724</v>
      </c>
      <c r="E563" s="30" t="s">
        <v>725</v>
      </c>
      <c r="F563" s="31" t="s">
        <v>738</v>
      </c>
      <c r="G563" s="32" t="s">
        <v>738</v>
      </c>
      <c r="H563" s="33" t="s">
        <v>738</v>
      </c>
      <c r="I563" s="34" t="s">
        <v>738</v>
      </c>
      <c r="J563" s="31" t="s">
        <v>738</v>
      </c>
      <c r="K563" s="32" t="s">
        <v>738</v>
      </c>
      <c r="L563" s="33" t="s">
        <v>738</v>
      </c>
      <c r="M563" s="35" t="s">
        <v>738</v>
      </c>
      <c r="N563" s="36">
        <v>1160</v>
      </c>
      <c r="O563" s="32">
        <v>11</v>
      </c>
      <c r="P563" s="33">
        <v>1926.2059999999999</v>
      </c>
      <c r="Q563" s="35">
        <v>706.65599999999995</v>
      </c>
    </row>
    <row r="564" spans="1:17" x14ac:dyDescent="0.25">
      <c r="A564" s="16" t="str">
        <f t="shared" si="8"/>
        <v>35</v>
      </c>
      <c r="B564" s="27" t="s">
        <v>605</v>
      </c>
      <c r="C564" s="28" t="s">
        <v>606</v>
      </c>
      <c r="D564" s="29" t="s">
        <v>15</v>
      </c>
      <c r="E564" s="30" t="s">
        <v>16</v>
      </c>
      <c r="F564" s="31" t="s">
        <v>738</v>
      </c>
      <c r="G564" s="32" t="s">
        <v>738</v>
      </c>
      <c r="H564" s="33" t="s">
        <v>738</v>
      </c>
      <c r="I564" s="34" t="s">
        <v>738</v>
      </c>
      <c r="J564" s="31">
        <v>3960</v>
      </c>
      <c r="K564" s="32">
        <v>37.24</v>
      </c>
      <c r="L564" s="33">
        <v>3490.2779999999998</v>
      </c>
      <c r="M564" s="35">
        <v>2420.9479999999999</v>
      </c>
      <c r="N564" s="36">
        <v>10760</v>
      </c>
      <c r="O564" s="32">
        <v>88.76</v>
      </c>
      <c r="P564" s="33">
        <v>15537.148999999999</v>
      </c>
      <c r="Q564" s="35">
        <v>5732.0889999999999</v>
      </c>
    </row>
    <row r="565" spans="1:17" x14ac:dyDescent="0.25">
      <c r="A565" s="16" t="str">
        <f t="shared" si="8"/>
        <v>35</v>
      </c>
      <c r="B565" s="27" t="s">
        <v>607</v>
      </c>
      <c r="C565" s="28" t="s">
        <v>608</v>
      </c>
      <c r="D565" s="29" t="s">
        <v>15</v>
      </c>
      <c r="E565" s="30" t="s">
        <v>16</v>
      </c>
      <c r="F565" s="31">
        <v>520</v>
      </c>
      <c r="G565" s="32">
        <v>7.56</v>
      </c>
      <c r="H565" s="33">
        <v>300.83999999999997</v>
      </c>
      <c r="I565" s="34">
        <v>340.41</v>
      </c>
      <c r="J565" s="31">
        <v>4560</v>
      </c>
      <c r="K565" s="32">
        <v>51.84</v>
      </c>
      <c r="L565" s="33">
        <v>4654.9629999999997</v>
      </c>
      <c r="M565" s="35">
        <v>3449.471</v>
      </c>
      <c r="N565" s="36">
        <v>2320</v>
      </c>
      <c r="O565" s="32">
        <v>21.12</v>
      </c>
      <c r="P565" s="33">
        <v>3649.125</v>
      </c>
      <c r="Q565" s="35">
        <v>1345.6469999999999</v>
      </c>
    </row>
    <row r="566" spans="1:17" x14ac:dyDescent="0.25">
      <c r="A566" s="16" t="str">
        <f t="shared" si="8"/>
        <v>35</v>
      </c>
      <c r="B566" s="27" t="s">
        <v>609</v>
      </c>
      <c r="C566" s="28" t="s">
        <v>610</v>
      </c>
      <c r="D566" s="29" t="s">
        <v>15</v>
      </c>
      <c r="E566" s="30" t="s">
        <v>16</v>
      </c>
      <c r="F566" s="31" t="s">
        <v>738</v>
      </c>
      <c r="G566" s="32" t="s">
        <v>738</v>
      </c>
      <c r="H566" s="33" t="s">
        <v>738</v>
      </c>
      <c r="I566" s="34" t="s">
        <v>738</v>
      </c>
      <c r="J566" s="31">
        <v>1360</v>
      </c>
      <c r="K566" s="32">
        <v>13.84</v>
      </c>
      <c r="L566" s="33">
        <v>1600.76</v>
      </c>
      <c r="M566" s="35">
        <v>1043.221</v>
      </c>
      <c r="N566" s="36">
        <v>4240</v>
      </c>
      <c r="O566" s="32">
        <v>37</v>
      </c>
      <c r="P566" s="33">
        <v>6732.5079999999998</v>
      </c>
      <c r="Q566" s="35">
        <v>2709.39</v>
      </c>
    </row>
    <row r="567" spans="1:17" x14ac:dyDescent="0.25">
      <c r="A567" s="16" t="str">
        <f t="shared" si="8"/>
        <v>35</v>
      </c>
      <c r="B567" s="27" t="s">
        <v>611</v>
      </c>
      <c r="C567" s="28" t="s">
        <v>612</v>
      </c>
      <c r="D567" s="29" t="s">
        <v>724</v>
      </c>
      <c r="E567" s="30" t="s">
        <v>725</v>
      </c>
      <c r="F567" s="31">
        <v>280</v>
      </c>
      <c r="G567" s="32">
        <v>4.6399999999999997</v>
      </c>
      <c r="H567" s="33">
        <v>138.36000000000001</v>
      </c>
      <c r="I567" s="34">
        <v>191.44399999999999</v>
      </c>
      <c r="J567" s="31">
        <v>680</v>
      </c>
      <c r="K567" s="32">
        <v>8.92</v>
      </c>
      <c r="L567" s="33">
        <v>680.28</v>
      </c>
      <c r="M567" s="35">
        <v>538.14</v>
      </c>
      <c r="N567" s="36" t="s">
        <v>738</v>
      </c>
      <c r="O567" s="32" t="s">
        <v>738</v>
      </c>
      <c r="P567" s="33" t="s">
        <v>738</v>
      </c>
      <c r="Q567" s="35" t="s">
        <v>738</v>
      </c>
    </row>
    <row r="568" spans="1:17" x14ac:dyDescent="0.25">
      <c r="A568" s="16" t="str">
        <f t="shared" si="8"/>
        <v>35</v>
      </c>
      <c r="B568" s="27" t="s">
        <v>611</v>
      </c>
      <c r="C568" s="28" t="s">
        <v>612</v>
      </c>
      <c r="D568" s="29" t="s">
        <v>15</v>
      </c>
      <c r="E568" s="30" t="s">
        <v>16</v>
      </c>
      <c r="F568" s="31">
        <v>1400</v>
      </c>
      <c r="G568" s="32">
        <v>34.56</v>
      </c>
      <c r="H568" s="33">
        <v>709.04</v>
      </c>
      <c r="I568" s="34">
        <v>1107.296</v>
      </c>
      <c r="J568" s="31">
        <v>7000</v>
      </c>
      <c r="K568" s="32">
        <v>96</v>
      </c>
      <c r="L568" s="33">
        <v>8058.9780000000001</v>
      </c>
      <c r="M568" s="35">
        <v>6017.8549999999996</v>
      </c>
      <c r="N568" s="36">
        <v>2960</v>
      </c>
      <c r="O568" s="32">
        <v>33.72</v>
      </c>
      <c r="P568" s="33">
        <v>4361.174</v>
      </c>
      <c r="Q568" s="35">
        <v>1941.5989999999999</v>
      </c>
    </row>
    <row r="569" spans="1:17" x14ac:dyDescent="0.25">
      <c r="A569" s="16" t="str">
        <f t="shared" si="8"/>
        <v>36</v>
      </c>
      <c r="B569" s="27" t="s">
        <v>613</v>
      </c>
      <c r="C569" s="28" t="s">
        <v>614</v>
      </c>
      <c r="D569" s="29" t="s">
        <v>109</v>
      </c>
      <c r="E569" s="30" t="s">
        <v>110</v>
      </c>
      <c r="F569" s="31" t="s">
        <v>738</v>
      </c>
      <c r="G569" s="32" t="s">
        <v>738</v>
      </c>
      <c r="H569" s="33" t="s">
        <v>738</v>
      </c>
      <c r="I569" s="34" t="s">
        <v>738</v>
      </c>
      <c r="J569" s="31" t="s">
        <v>738</v>
      </c>
      <c r="K569" s="32" t="s">
        <v>738</v>
      </c>
      <c r="L569" s="33" t="s">
        <v>738</v>
      </c>
      <c r="M569" s="35" t="s">
        <v>738</v>
      </c>
      <c r="N569" s="36">
        <v>896</v>
      </c>
      <c r="O569" s="32">
        <v>93.56</v>
      </c>
      <c r="P569" s="33">
        <v>24802.821</v>
      </c>
      <c r="Q569" s="35">
        <v>2456.7469999999998</v>
      </c>
    </row>
    <row r="570" spans="1:17" x14ac:dyDescent="0.25">
      <c r="A570" s="16" t="str">
        <f t="shared" si="8"/>
        <v>36</v>
      </c>
      <c r="B570" s="27" t="s">
        <v>615</v>
      </c>
      <c r="C570" s="28" t="s">
        <v>616</v>
      </c>
      <c r="D570" s="29" t="s">
        <v>724</v>
      </c>
      <c r="E570" s="30" t="s">
        <v>725</v>
      </c>
      <c r="F570" s="31">
        <v>1520</v>
      </c>
      <c r="G570" s="32">
        <v>15.44</v>
      </c>
      <c r="H570" s="33">
        <v>739.08</v>
      </c>
      <c r="I570" s="34">
        <v>872.88599999999997</v>
      </c>
      <c r="J570" s="31">
        <v>4000</v>
      </c>
      <c r="K570" s="32">
        <v>39.56</v>
      </c>
      <c r="L570" s="33">
        <v>2933.36</v>
      </c>
      <c r="M570" s="35">
        <v>2294.442</v>
      </c>
      <c r="N570" s="36">
        <v>1040</v>
      </c>
      <c r="O570" s="32">
        <v>8.08</v>
      </c>
      <c r="P570" s="33">
        <v>1478.335</v>
      </c>
      <c r="Q570" s="35">
        <v>718.327</v>
      </c>
    </row>
    <row r="571" spans="1:17" x14ac:dyDescent="0.25">
      <c r="A571" s="16" t="str">
        <f t="shared" si="8"/>
        <v>36</v>
      </c>
      <c r="B571" s="27" t="s">
        <v>615</v>
      </c>
      <c r="C571" s="28" t="s">
        <v>616</v>
      </c>
      <c r="D571" s="29" t="s">
        <v>15</v>
      </c>
      <c r="E571" s="30" t="s">
        <v>16</v>
      </c>
      <c r="F571" s="31">
        <v>10520</v>
      </c>
      <c r="G571" s="32">
        <v>109.56</v>
      </c>
      <c r="H571" s="33">
        <v>5152.12</v>
      </c>
      <c r="I571" s="34">
        <v>6474.3320000000003</v>
      </c>
      <c r="J571" s="31">
        <v>32200</v>
      </c>
      <c r="K571" s="32">
        <v>334.48</v>
      </c>
      <c r="L571" s="33">
        <v>26900.14</v>
      </c>
      <c r="M571" s="35">
        <v>20563.939999999999</v>
      </c>
      <c r="N571" s="36">
        <v>6120</v>
      </c>
      <c r="O571" s="32">
        <v>51</v>
      </c>
      <c r="P571" s="33">
        <v>8790.1779999999999</v>
      </c>
      <c r="Q571" s="35">
        <v>3892.8220000000001</v>
      </c>
    </row>
    <row r="572" spans="1:17" x14ac:dyDescent="0.25">
      <c r="A572" s="16" t="str">
        <f t="shared" si="8"/>
        <v>36</v>
      </c>
      <c r="B572" s="27" t="s">
        <v>617</v>
      </c>
      <c r="C572" s="28" t="s">
        <v>618</v>
      </c>
      <c r="D572" s="29" t="s">
        <v>724</v>
      </c>
      <c r="E572" s="30" t="s">
        <v>725</v>
      </c>
      <c r="F572" s="31" t="s">
        <v>738</v>
      </c>
      <c r="G572" s="32" t="s">
        <v>738</v>
      </c>
      <c r="H572" s="33" t="s">
        <v>738</v>
      </c>
      <c r="I572" s="34" t="s">
        <v>738</v>
      </c>
      <c r="J572" s="31" t="s">
        <v>738</v>
      </c>
      <c r="K572" s="32" t="s">
        <v>738</v>
      </c>
      <c r="L572" s="33" t="s">
        <v>738</v>
      </c>
      <c r="M572" s="35" t="s">
        <v>738</v>
      </c>
      <c r="N572" s="36">
        <v>400</v>
      </c>
      <c r="O572" s="32">
        <v>3.4</v>
      </c>
      <c r="P572" s="33">
        <v>519.76400000000001</v>
      </c>
      <c r="Q572" s="35">
        <v>223.34</v>
      </c>
    </row>
    <row r="573" spans="1:17" x14ac:dyDescent="0.25">
      <c r="A573" s="16" t="str">
        <f t="shared" si="8"/>
        <v>36</v>
      </c>
      <c r="B573" s="27" t="s">
        <v>617</v>
      </c>
      <c r="C573" s="28" t="s">
        <v>618</v>
      </c>
      <c r="D573" s="29" t="s">
        <v>15</v>
      </c>
      <c r="E573" s="30" t="s">
        <v>16</v>
      </c>
      <c r="F573" s="31" t="s">
        <v>738</v>
      </c>
      <c r="G573" s="32" t="s">
        <v>738</v>
      </c>
      <c r="H573" s="33" t="s">
        <v>738</v>
      </c>
      <c r="I573" s="34" t="s">
        <v>738</v>
      </c>
      <c r="J573" s="31">
        <v>7200</v>
      </c>
      <c r="K573" s="32">
        <v>70.52</v>
      </c>
      <c r="L573" s="33">
        <v>7308.8450000000003</v>
      </c>
      <c r="M573" s="35">
        <v>5040.335</v>
      </c>
      <c r="N573" s="36">
        <v>13680</v>
      </c>
      <c r="O573" s="32">
        <v>104.68</v>
      </c>
      <c r="P573" s="33">
        <v>17888.800999999999</v>
      </c>
      <c r="Q573" s="35">
        <v>6954.7809999999999</v>
      </c>
    </row>
    <row r="574" spans="1:17" x14ac:dyDescent="0.25">
      <c r="A574" s="16" t="str">
        <f t="shared" si="8"/>
        <v>36</v>
      </c>
      <c r="B574" s="27" t="s">
        <v>619</v>
      </c>
      <c r="C574" s="28" t="s">
        <v>620</v>
      </c>
      <c r="D574" s="29" t="s">
        <v>15</v>
      </c>
      <c r="E574" s="30" t="s">
        <v>16</v>
      </c>
      <c r="F574" s="31" t="s">
        <v>738</v>
      </c>
      <c r="G574" s="32" t="s">
        <v>738</v>
      </c>
      <c r="H574" s="33" t="s">
        <v>738</v>
      </c>
      <c r="I574" s="34" t="s">
        <v>738</v>
      </c>
      <c r="J574" s="31">
        <v>2680</v>
      </c>
      <c r="K574" s="32">
        <v>33.479999999999997</v>
      </c>
      <c r="L574" s="33">
        <v>2840.1379999999999</v>
      </c>
      <c r="M574" s="35">
        <v>2214.279</v>
      </c>
      <c r="N574" s="36">
        <v>4480</v>
      </c>
      <c r="O574" s="32">
        <v>43.24</v>
      </c>
      <c r="P574" s="33">
        <v>7351.7349999999997</v>
      </c>
      <c r="Q574" s="35">
        <v>2976.63</v>
      </c>
    </row>
    <row r="575" spans="1:17" x14ac:dyDescent="0.25">
      <c r="A575" s="16" t="str">
        <f t="shared" si="8"/>
        <v>36</v>
      </c>
      <c r="B575" s="27" t="s">
        <v>621</v>
      </c>
      <c r="C575" s="28" t="s">
        <v>622</v>
      </c>
      <c r="D575" s="29" t="s">
        <v>724</v>
      </c>
      <c r="E575" s="30" t="s">
        <v>725</v>
      </c>
      <c r="F575" s="31" t="s">
        <v>738</v>
      </c>
      <c r="G575" s="32" t="s">
        <v>738</v>
      </c>
      <c r="H575" s="33" t="s">
        <v>738</v>
      </c>
      <c r="I575" s="34" t="s">
        <v>738</v>
      </c>
      <c r="J575" s="31">
        <v>2320</v>
      </c>
      <c r="K575" s="32">
        <v>22.48</v>
      </c>
      <c r="L575" s="33">
        <v>2418.96</v>
      </c>
      <c r="M575" s="35">
        <v>1769.644</v>
      </c>
      <c r="N575" s="36">
        <v>1320</v>
      </c>
      <c r="O575" s="32">
        <v>10.92</v>
      </c>
      <c r="P575" s="33">
        <v>2073.5520000000001</v>
      </c>
      <c r="Q575" s="35">
        <v>855.06100000000004</v>
      </c>
    </row>
    <row r="576" spans="1:17" x14ac:dyDescent="0.25">
      <c r="A576" s="16" t="str">
        <f t="shared" si="8"/>
        <v>36</v>
      </c>
      <c r="B576" s="27" t="s">
        <v>621</v>
      </c>
      <c r="C576" s="28" t="s">
        <v>622</v>
      </c>
      <c r="D576" s="29" t="s">
        <v>15</v>
      </c>
      <c r="E576" s="30" t="s">
        <v>16</v>
      </c>
      <c r="F576" s="31">
        <v>10560</v>
      </c>
      <c r="G576" s="32">
        <v>103.68</v>
      </c>
      <c r="H576" s="33">
        <v>4713.5200000000004</v>
      </c>
      <c r="I576" s="34">
        <v>6060.0649999999996</v>
      </c>
      <c r="J576" s="31">
        <v>19240</v>
      </c>
      <c r="K576" s="32">
        <v>194.52</v>
      </c>
      <c r="L576" s="33">
        <v>19570.284</v>
      </c>
      <c r="M576" s="35">
        <v>14510.617</v>
      </c>
      <c r="N576" s="36">
        <v>17920</v>
      </c>
      <c r="O576" s="32">
        <v>143.47999999999999</v>
      </c>
      <c r="P576" s="33">
        <v>26472.929</v>
      </c>
      <c r="Q576" s="35">
        <v>9865.7060000000001</v>
      </c>
    </row>
    <row r="577" spans="1:17" x14ac:dyDescent="0.25">
      <c r="A577" s="16" t="str">
        <f t="shared" si="8"/>
        <v>36</v>
      </c>
      <c r="B577" s="27" t="s">
        <v>623</v>
      </c>
      <c r="C577" s="28" t="s">
        <v>624</v>
      </c>
      <c r="D577" s="29" t="s">
        <v>15</v>
      </c>
      <c r="E577" s="30" t="s">
        <v>16</v>
      </c>
      <c r="F577" s="31" t="s">
        <v>738</v>
      </c>
      <c r="G577" s="32" t="s">
        <v>738</v>
      </c>
      <c r="H577" s="33" t="s">
        <v>738</v>
      </c>
      <c r="I577" s="34" t="s">
        <v>738</v>
      </c>
      <c r="J577" s="31">
        <v>1960</v>
      </c>
      <c r="K577" s="32">
        <v>29.68</v>
      </c>
      <c r="L577" s="33">
        <v>2351.0630000000001</v>
      </c>
      <c r="M577" s="35">
        <v>1553.2660000000001</v>
      </c>
      <c r="N577" s="36">
        <v>2320</v>
      </c>
      <c r="O577" s="32">
        <v>19.48</v>
      </c>
      <c r="P577" s="33">
        <v>3630.0610000000001</v>
      </c>
      <c r="Q577" s="35">
        <v>1310.21</v>
      </c>
    </row>
    <row r="578" spans="1:17" x14ac:dyDescent="0.25">
      <c r="A578" s="16" t="str">
        <f t="shared" si="8"/>
        <v>36</v>
      </c>
      <c r="B578" s="27" t="s">
        <v>625</v>
      </c>
      <c r="C578" s="28" t="s">
        <v>626</v>
      </c>
      <c r="D578" s="29" t="s">
        <v>724</v>
      </c>
      <c r="E578" s="30" t="s">
        <v>725</v>
      </c>
      <c r="F578" s="31" t="s">
        <v>738</v>
      </c>
      <c r="G578" s="32" t="s">
        <v>738</v>
      </c>
      <c r="H578" s="33" t="s">
        <v>738</v>
      </c>
      <c r="I578" s="34" t="s">
        <v>738</v>
      </c>
      <c r="J578" s="31">
        <v>840</v>
      </c>
      <c r="K578" s="32">
        <v>10.72</v>
      </c>
      <c r="L578" s="33">
        <v>924.32</v>
      </c>
      <c r="M578" s="35">
        <v>696.80499999999995</v>
      </c>
      <c r="N578" s="36" t="s">
        <v>738</v>
      </c>
      <c r="O578" s="32" t="s">
        <v>738</v>
      </c>
      <c r="P578" s="33" t="s">
        <v>738</v>
      </c>
      <c r="Q578" s="35" t="s">
        <v>738</v>
      </c>
    </row>
    <row r="579" spans="1:17" x14ac:dyDescent="0.25">
      <c r="A579" s="16" t="str">
        <f t="shared" si="8"/>
        <v>36</v>
      </c>
      <c r="B579" s="27" t="s">
        <v>625</v>
      </c>
      <c r="C579" s="28" t="s">
        <v>626</v>
      </c>
      <c r="D579" s="29" t="s">
        <v>15</v>
      </c>
      <c r="E579" s="30" t="s">
        <v>16</v>
      </c>
      <c r="F579" s="31" t="s">
        <v>738</v>
      </c>
      <c r="G579" s="32" t="s">
        <v>738</v>
      </c>
      <c r="H579" s="33" t="s">
        <v>738</v>
      </c>
      <c r="I579" s="34" t="s">
        <v>738</v>
      </c>
      <c r="J579" s="31">
        <v>4760</v>
      </c>
      <c r="K579" s="32">
        <v>59.24</v>
      </c>
      <c r="L579" s="33">
        <v>5044.0150000000003</v>
      </c>
      <c r="M579" s="35">
        <v>3677.4389999999999</v>
      </c>
      <c r="N579" s="36">
        <v>1640</v>
      </c>
      <c r="O579" s="32">
        <v>13.12</v>
      </c>
      <c r="P579" s="33">
        <v>2253.1010000000001</v>
      </c>
      <c r="Q579" s="35">
        <v>1008.34</v>
      </c>
    </row>
    <row r="580" spans="1:17" x14ac:dyDescent="0.25">
      <c r="A580" s="16" t="str">
        <f t="shared" si="8"/>
        <v>36</v>
      </c>
      <c r="B580" s="27" t="s">
        <v>627</v>
      </c>
      <c r="C580" s="28" t="s">
        <v>628</v>
      </c>
      <c r="D580" s="29" t="s">
        <v>15</v>
      </c>
      <c r="E580" s="30" t="s">
        <v>16</v>
      </c>
      <c r="F580" s="31">
        <v>760</v>
      </c>
      <c r="G580" s="32">
        <v>11.04</v>
      </c>
      <c r="H580" s="33">
        <v>490.68</v>
      </c>
      <c r="I580" s="34">
        <v>610.26099999999997</v>
      </c>
      <c r="J580" s="31">
        <v>1120</v>
      </c>
      <c r="K580" s="32">
        <v>14.36</v>
      </c>
      <c r="L580" s="33">
        <v>1144.952</v>
      </c>
      <c r="M580" s="35">
        <v>864.23099999999999</v>
      </c>
      <c r="N580" s="36">
        <v>1840</v>
      </c>
      <c r="O580" s="32">
        <v>16.559999999999999</v>
      </c>
      <c r="P580" s="33">
        <v>2983.1170000000002</v>
      </c>
      <c r="Q580" s="35">
        <v>1182.788</v>
      </c>
    </row>
    <row r="581" spans="1:17" x14ac:dyDescent="0.25">
      <c r="A581" s="16" t="str">
        <f t="shared" si="8"/>
        <v>36</v>
      </c>
      <c r="B581" s="27" t="s">
        <v>629</v>
      </c>
      <c r="C581" s="28" t="s">
        <v>630</v>
      </c>
      <c r="D581" s="29" t="s">
        <v>724</v>
      </c>
      <c r="E581" s="30" t="s">
        <v>725</v>
      </c>
      <c r="F581" s="31">
        <v>200</v>
      </c>
      <c r="G581" s="32">
        <v>2.76</v>
      </c>
      <c r="H581" s="33">
        <v>104.08</v>
      </c>
      <c r="I581" s="34">
        <v>130.59200000000001</v>
      </c>
      <c r="J581" s="31">
        <v>720</v>
      </c>
      <c r="K581" s="32">
        <v>11.04</v>
      </c>
      <c r="L581" s="33">
        <v>707.4</v>
      </c>
      <c r="M581" s="35">
        <v>494.72399999999999</v>
      </c>
      <c r="N581" s="36">
        <v>280</v>
      </c>
      <c r="O581" s="32">
        <v>4.2</v>
      </c>
      <c r="P581" s="33">
        <v>536.64</v>
      </c>
      <c r="Q581" s="35">
        <v>218.53700000000001</v>
      </c>
    </row>
    <row r="582" spans="1:17" x14ac:dyDescent="0.25">
      <c r="A582" s="16" t="str">
        <f t="shared" ref="A582:A615" si="9">LEFT(B582,2)</f>
        <v>36</v>
      </c>
      <c r="B582" s="27" t="s">
        <v>629</v>
      </c>
      <c r="C582" s="28" t="s">
        <v>630</v>
      </c>
      <c r="D582" s="29" t="s">
        <v>15</v>
      </c>
      <c r="E582" s="30" t="s">
        <v>16</v>
      </c>
      <c r="F582" s="31">
        <v>1520</v>
      </c>
      <c r="G582" s="32">
        <v>28.6</v>
      </c>
      <c r="H582" s="33">
        <v>1051.096</v>
      </c>
      <c r="I582" s="34">
        <v>1312.299</v>
      </c>
      <c r="J582" s="31">
        <v>5800</v>
      </c>
      <c r="K582" s="32">
        <v>106.52</v>
      </c>
      <c r="L582" s="33">
        <v>5944.2489999999998</v>
      </c>
      <c r="M582" s="35">
        <v>4338.2749999999996</v>
      </c>
      <c r="N582" s="36">
        <v>4320</v>
      </c>
      <c r="O582" s="32">
        <v>53.36</v>
      </c>
      <c r="P582" s="33">
        <v>7692.21</v>
      </c>
      <c r="Q582" s="35">
        <v>3104.3310000000001</v>
      </c>
    </row>
    <row r="583" spans="1:17" x14ac:dyDescent="0.25">
      <c r="A583" s="16" t="str">
        <f t="shared" si="9"/>
        <v>36</v>
      </c>
      <c r="B583" s="27" t="s">
        <v>631</v>
      </c>
      <c r="C583" s="28" t="s">
        <v>632</v>
      </c>
      <c r="D583" s="29" t="s">
        <v>15</v>
      </c>
      <c r="E583" s="30" t="s">
        <v>16</v>
      </c>
      <c r="F583" s="31" t="s">
        <v>738</v>
      </c>
      <c r="G583" s="32" t="s">
        <v>738</v>
      </c>
      <c r="H583" s="33" t="s">
        <v>738</v>
      </c>
      <c r="I583" s="34" t="s">
        <v>738</v>
      </c>
      <c r="J583" s="31">
        <v>1480</v>
      </c>
      <c r="K583" s="32">
        <v>22.84</v>
      </c>
      <c r="L583" s="33">
        <v>2049.96</v>
      </c>
      <c r="M583" s="35">
        <v>1323.472</v>
      </c>
      <c r="N583" s="36">
        <v>2440</v>
      </c>
      <c r="O583" s="32">
        <v>29.56</v>
      </c>
      <c r="P583" s="33">
        <v>3198.04</v>
      </c>
      <c r="Q583" s="35">
        <v>1381.0129999999999</v>
      </c>
    </row>
    <row r="584" spans="1:17" x14ac:dyDescent="0.25">
      <c r="A584" s="16" t="str">
        <f t="shared" si="9"/>
        <v>37</v>
      </c>
      <c r="B584" s="27" t="s">
        <v>633</v>
      </c>
      <c r="C584" s="28" t="s">
        <v>634</v>
      </c>
      <c r="D584" s="29" t="s">
        <v>635</v>
      </c>
      <c r="E584" s="30" t="s">
        <v>636</v>
      </c>
      <c r="F584" s="31">
        <v>232520</v>
      </c>
      <c r="G584" s="32">
        <v>5230.6400000000003</v>
      </c>
      <c r="H584" s="33">
        <v>543074.16700000002</v>
      </c>
      <c r="I584" s="34">
        <v>696415.522</v>
      </c>
      <c r="J584" s="31">
        <v>698200</v>
      </c>
      <c r="K584" s="32">
        <v>14894.44</v>
      </c>
      <c r="L584" s="33">
        <v>2049466.476</v>
      </c>
      <c r="M584" s="35">
        <v>1551349.612</v>
      </c>
      <c r="N584" s="36">
        <v>241680</v>
      </c>
      <c r="O584" s="32">
        <v>5004.08</v>
      </c>
      <c r="P584" s="33">
        <v>714009.75399999996</v>
      </c>
      <c r="Q584" s="35">
        <v>324538.47700000001</v>
      </c>
    </row>
    <row r="585" spans="1:17" x14ac:dyDescent="0.25">
      <c r="A585" s="16" t="str">
        <f t="shared" si="9"/>
        <v>37</v>
      </c>
      <c r="B585" s="27" t="s">
        <v>637</v>
      </c>
      <c r="C585" s="28" t="s">
        <v>638</v>
      </c>
      <c r="D585" s="29" t="s">
        <v>15</v>
      </c>
      <c r="E585" s="30" t="s">
        <v>16</v>
      </c>
      <c r="F585" s="31">
        <v>840</v>
      </c>
      <c r="G585" s="32">
        <v>9.92</v>
      </c>
      <c r="H585" s="33">
        <v>542.64</v>
      </c>
      <c r="I585" s="34">
        <v>647.73099999999999</v>
      </c>
      <c r="J585" s="31" t="s">
        <v>738</v>
      </c>
      <c r="K585" s="32" t="s">
        <v>738</v>
      </c>
      <c r="L585" s="33" t="s">
        <v>738</v>
      </c>
      <c r="M585" s="35" t="s">
        <v>738</v>
      </c>
      <c r="N585" s="36" t="s">
        <v>738</v>
      </c>
      <c r="O585" s="32" t="s">
        <v>738</v>
      </c>
      <c r="P585" s="33" t="s">
        <v>738</v>
      </c>
      <c r="Q585" s="35" t="s">
        <v>738</v>
      </c>
    </row>
    <row r="586" spans="1:17" x14ac:dyDescent="0.25">
      <c r="A586" s="16" t="str">
        <f t="shared" si="9"/>
        <v>37</v>
      </c>
      <c r="B586" s="27" t="s">
        <v>637</v>
      </c>
      <c r="C586" s="28" t="s">
        <v>638</v>
      </c>
      <c r="D586" s="29" t="s">
        <v>635</v>
      </c>
      <c r="E586" s="30" t="s">
        <v>636</v>
      </c>
      <c r="F586" s="31">
        <v>90280</v>
      </c>
      <c r="G586" s="32">
        <v>1812.2</v>
      </c>
      <c r="H586" s="33">
        <v>231102.57399999999</v>
      </c>
      <c r="I586" s="34">
        <v>295720.283</v>
      </c>
      <c r="J586" s="31">
        <v>299080</v>
      </c>
      <c r="K586" s="32">
        <v>6172.44</v>
      </c>
      <c r="L586" s="33">
        <v>861702.26100000006</v>
      </c>
      <c r="M586" s="35">
        <v>653838.55799999996</v>
      </c>
      <c r="N586" s="36">
        <v>119960</v>
      </c>
      <c r="O586" s="32">
        <v>2358.16</v>
      </c>
      <c r="P586" s="33">
        <v>286616.38799999998</v>
      </c>
      <c r="Q586" s="35">
        <v>129424.997</v>
      </c>
    </row>
    <row r="587" spans="1:17" x14ac:dyDescent="0.25">
      <c r="A587" s="16" t="str">
        <f t="shared" si="9"/>
        <v>37</v>
      </c>
      <c r="B587" s="27" t="s">
        <v>639</v>
      </c>
      <c r="C587" s="28" t="s">
        <v>640</v>
      </c>
      <c r="D587" s="29" t="s">
        <v>724</v>
      </c>
      <c r="E587" s="30" t="s">
        <v>725</v>
      </c>
      <c r="F587" s="31" t="s">
        <v>738</v>
      </c>
      <c r="G587" s="32" t="s">
        <v>738</v>
      </c>
      <c r="H587" s="33" t="s">
        <v>738</v>
      </c>
      <c r="I587" s="34" t="s">
        <v>738</v>
      </c>
      <c r="J587" s="31" t="s">
        <v>738</v>
      </c>
      <c r="K587" s="32" t="s">
        <v>738</v>
      </c>
      <c r="L587" s="33" t="s">
        <v>738</v>
      </c>
      <c r="M587" s="35" t="s">
        <v>738</v>
      </c>
      <c r="N587" s="36">
        <v>360</v>
      </c>
      <c r="O587" s="32">
        <v>3.2</v>
      </c>
      <c r="P587" s="33">
        <v>384.036</v>
      </c>
      <c r="Q587" s="35">
        <v>160.851</v>
      </c>
    </row>
    <row r="588" spans="1:17" x14ac:dyDescent="0.25">
      <c r="A588" s="16" t="str">
        <f t="shared" si="9"/>
        <v>37</v>
      </c>
      <c r="B588" s="27" t="s">
        <v>639</v>
      </c>
      <c r="C588" s="28" t="s">
        <v>640</v>
      </c>
      <c r="D588" s="29" t="s">
        <v>15</v>
      </c>
      <c r="E588" s="30" t="s">
        <v>16</v>
      </c>
      <c r="F588" s="31">
        <v>1160</v>
      </c>
      <c r="G588" s="32">
        <v>13.32</v>
      </c>
      <c r="H588" s="33">
        <v>836.2</v>
      </c>
      <c r="I588" s="34">
        <v>1021.457</v>
      </c>
      <c r="J588" s="31">
        <v>2840</v>
      </c>
      <c r="K588" s="32">
        <v>29.84</v>
      </c>
      <c r="L588" s="33">
        <v>2874.2289999999998</v>
      </c>
      <c r="M588" s="35">
        <v>2185.067</v>
      </c>
      <c r="N588" s="36">
        <v>1800</v>
      </c>
      <c r="O588" s="32">
        <v>14.8</v>
      </c>
      <c r="P588" s="33">
        <v>2240.3389999999999</v>
      </c>
      <c r="Q588" s="35">
        <v>913.12199999999996</v>
      </c>
    </row>
    <row r="589" spans="1:17" x14ac:dyDescent="0.25">
      <c r="A589" s="16" t="str">
        <f t="shared" si="9"/>
        <v>37</v>
      </c>
      <c r="B589" s="27" t="s">
        <v>641</v>
      </c>
      <c r="C589" s="28" t="s">
        <v>642</v>
      </c>
      <c r="D589" s="29" t="s">
        <v>724</v>
      </c>
      <c r="E589" s="30" t="s">
        <v>725</v>
      </c>
      <c r="F589" s="31" t="s">
        <v>738</v>
      </c>
      <c r="G589" s="32" t="s">
        <v>738</v>
      </c>
      <c r="H589" s="33" t="s">
        <v>738</v>
      </c>
      <c r="I589" s="34" t="s">
        <v>738</v>
      </c>
      <c r="J589" s="31">
        <v>960</v>
      </c>
      <c r="K589" s="32">
        <v>10.84</v>
      </c>
      <c r="L589" s="33">
        <v>1034.68</v>
      </c>
      <c r="M589" s="35">
        <v>739.70600000000002</v>
      </c>
      <c r="N589" s="36">
        <v>1320</v>
      </c>
      <c r="O589" s="32">
        <v>16.96</v>
      </c>
      <c r="P589" s="33">
        <v>2056.4140000000002</v>
      </c>
      <c r="Q589" s="35">
        <v>898.68</v>
      </c>
    </row>
    <row r="590" spans="1:17" x14ac:dyDescent="0.25">
      <c r="A590" s="16" t="str">
        <f t="shared" si="9"/>
        <v>37</v>
      </c>
      <c r="B590" s="27" t="s">
        <v>641</v>
      </c>
      <c r="C590" s="28" t="s">
        <v>642</v>
      </c>
      <c r="D590" s="29" t="s">
        <v>15</v>
      </c>
      <c r="E590" s="30" t="s">
        <v>16</v>
      </c>
      <c r="F590" s="31">
        <v>1400</v>
      </c>
      <c r="G590" s="32">
        <v>19</v>
      </c>
      <c r="H590" s="33">
        <v>821.8</v>
      </c>
      <c r="I590" s="34">
        <v>961.471</v>
      </c>
      <c r="J590" s="31">
        <v>9840</v>
      </c>
      <c r="K590" s="32">
        <v>122.72</v>
      </c>
      <c r="L590" s="33">
        <v>10606.196</v>
      </c>
      <c r="M590" s="35">
        <v>7210.2860000000001</v>
      </c>
      <c r="N590" s="36">
        <v>14360</v>
      </c>
      <c r="O590" s="32">
        <v>173.92</v>
      </c>
      <c r="P590" s="33">
        <v>21056.687999999998</v>
      </c>
      <c r="Q590" s="35">
        <v>9284.0480000000007</v>
      </c>
    </row>
    <row r="591" spans="1:17" x14ac:dyDescent="0.25">
      <c r="A591" s="16" t="str">
        <f t="shared" si="9"/>
        <v>37</v>
      </c>
      <c r="B591" s="27" t="s">
        <v>643</v>
      </c>
      <c r="C591" s="28" t="s">
        <v>644</v>
      </c>
      <c r="D591" s="29" t="s">
        <v>109</v>
      </c>
      <c r="E591" s="30" t="s">
        <v>110</v>
      </c>
      <c r="F591" s="31" t="s">
        <v>738</v>
      </c>
      <c r="G591" s="32" t="s">
        <v>738</v>
      </c>
      <c r="H591" s="33" t="s">
        <v>738</v>
      </c>
      <c r="I591" s="34" t="s">
        <v>738</v>
      </c>
      <c r="J591" s="31" t="s">
        <v>738</v>
      </c>
      <c r="K591" s="32" t="s">
        <v>738</v>
      </c>
      <c r="L591" s="33" t="s">
        <v>738</v>
      </c>
      <c r="M591" s="35" t="s">
        <v>738</v>
      </c>
      <c r="N591" s="36">
        <v>16920</v>
      </c>
      <c r="O591" s="32">
        <v>479.56</v>
      </c>
      <c r="P591" s="33">
        <v>29577</v>
      </c>
      <c r="Q591" s="35">
        <v>9653.7549999999992</v>
      </c>
    </row>
    <row r="592" spans="1:17" x14ac:dyDescent="0.25">
      <c r="A592" s="16" t="str">
        <f t="shared" si="9"/>
        <v>37</v>
      </c>
      <c r="B592" s="27" t="s">
        <v>645</v>
      </c>
      <c r="C592" s="28" t="s">
        <v>646</v>
      </c>
      <c r="D592" s="29" t="s">
        <v>724</v>
      </c>
      <c r="E592" s="30" t="s">
        <v>725</v>
      </c>
      <c r="F592" s="31" t="s">
        <v>738</v>
      </c>
      <c r="G592" s="32" t="s">
        <v>738</v>
      </c>
      <c r="H592" s="33" t="s">
        <v>738</v>
      </c>
      <c r="I592" s="34" t="s">
        <v>738</v>
      </c>
      <c r="J592" s="31">
        <v>1440</v>
      </c>
      <c r="K592" s="32">
        <v>18.84</v>
      </c>
      <c r="L592" s="33">
        <v>1249.3969999999999</v>
      </c>
      <c r="M592" s="35">
        <v>863.49400000000003</v>
      </c>
      <c r="N592" s="36" t="s">
        <v>738</v>
      </c>
      <c r="O592" s="32" t="s">
        <v>738</v>
      </c>
      <c r="P592" s="33" t="s">
        <v>738</v>
      </c>
      <c r="Q592" s="35" t="s">
        <v>738</v>
      </c>
    </row>
    <row r="593" spans="1:17" x14ac:dyDescent="0.25">
      <c r="A593" s="16" t="str">
        <f t="shared" si="9"/>
        <v>37</v>
      </c>
      <c r="B593" s="27" t="s">
        <v>645</v>
      </c>
      <c r="C593" s="28" t="s">
        <v>646</v>
      </c>
      <c r="D593" s="29" t="s">
        <v>15</v>
      </c>
      <c r="E593" s="30" t="s">
        <v>16</v>
      </c>
      <c r="F593" s="31">
        <v>1400</v>
      </c>
      <c r="G593" s="32">
        <v>26.32</v>
      </c>
      <c r="H593" s="33">
        <v>849.50400000000002</v>
      </c>
      <c r="I593" s="34">
        <v>1137.6769999999999</v>
      </c>
      <c r="J593" s="31">
        <v>22560</v>
      </c>
      <c r="K593" s="32">
        <v>339</v>
      </c>
      <c r="L593" s="33">
        <v>23959.935000000001</v>
      </c>
      <c r="M593" s="35">
        <v>17055.54</v>
      </c>
      <c r="N593" s="36">
        <v>9280</v>
      </c>
      <c r="O593" s="32">
        <v>90.72</v>
      </c>
      <c r="P593" s="33">
        <v>8805.1</v>
      </c>
      <c r="Q593" s="35">
        <v>3965.3049999999998</v>
      </c>
    </row>
    <row r="594" spans="1:17" x14ac:dyDescent="0.25">
      <c r="A594" s="16" t="str">
        <f t="shared" si="9"/>
        <v>37</v>
      </c>
      <c r="B594" s="27" t="s">
        <v>647</v>
      </c>
      <c r="C594" s="28" t="s">
        <v>648</v>
      </c>
      <c r="D594" s="29" t="s">
        <v>724</v>
      </c>
      <c r="E594" s="30" t="s">
        <v>725</v>
      </c>
      <c r="F594" s="31">
        <v>7000</v>
      </c>
      <c r="G594" s="32">
        <v>70.48</v>
      </c>
      <c r="H594" s="33">
        <v>1298.991</v>
      </c>
      <c r="I594" s="34">
        <v>1973.6079999999999</v>
      </c>
      <c r="J594" s="31">
        <v>1000</v>
      </c>
      <c r="K594" s="32">
        <v>10.119999999999999</v>
      </c>
      <c r="L594" s="33">
        <v>569.23500000000001</v>
      </c>
      <c r="M594" s="35">
        <v>425.73599999999999</v>
      </c>
      <c r="N594" s="36" t="s">
        <v>738</v>
      </c>
      <c r="O594" s="32" t="s">
        <v>738</v>
      </c>
      <c r="P594" s="33" t="s">
        <v>738</v>
      </c>
      <c r="Q594" s="35" t="s">
        <v>738</v>
      </c>
    </row>
    <row r="595" spans="1:17" x14ac:dyDescent="0.25">
      <c r="A595" s="16" t="str">
        <f t="shared" si="9"/>
        <v>37</v>
      </c>
      <c r="B595" s="27" t="s">
        <v>647</v>
      </c>
      <c r="C595" s="28" t="s">
        <v>648</v>
      </c>
      <c r="D595" s="29" t="s">
        <v>15</v>
      </c>
      <c r="E595" s="30" t="s">
        <v>16</v>
      </c>
      <c r="F595" s="31">
        <v>62960</v>
      </c>
      <c r="G595" s="32">
        <v>634.55999999999995</v>
      </c>
      <c r="H595" s="33">
        <v>11479.432000000001</v>
      </c>
      <c r="I595" s="34">
        <v>17855.937000000002</v>
      </c>
      <c r="J595" s="31">
        <v>22480</v>
      </c>
      <c r="K595" s="32">
        <v>264</v>
      </c>
      <c r="L595" s="33">
        <v>21684.393</v>
      </c>
      <c r="M595" s="35">
        <v>15641.18</v>
      </c>
      <c r="N595" s="36">
        <v>18320</v>
      </c>
      <c r="O595" s="32">
        <v>130.08000000000001</v>
      </c>
      <c r="P595" s="33">
        <v>20311.103999999999</v>
      </c>
      <c r="Q595" s="35">
        <v>8535.3819999999996</v>
      </c>
    </row>
    <row r="596" spans="1:17" x14ac:dyDescent="0.25">
      <c r="A596" s="16" t="str">
        <f t="shared" si="9"/>
        <v>37</v>
      </c>
      <c r="B596" s="27" t="s">
        <v>770</v>
      </c>
      <c r="C596" s="28" t="s">
        <v>771</v>
      </c>
      <c r="D596" s="29" t="s">
        <v>15</v>
      </c>
      <c r="E596" s="30" t="s">
        <v>16</v>
      </c>
      <c r="F596" s="31" t="s">
        <v>738</v>
      </c>
      <c r="G596" s="32" t="s">
        <v>738</v>
      </c>
      <c r="H596" s="33" t="s">
        <v>738</v>
      </c>
      <c r="I596" s="34" t="s">
        <v>738</v>
      </c>
      <c r="J596" s="31">
        <v>1000</v>
      </c>
      <c r="K596" s="32">
        <v>15.8</v>
      </c>
      <c r="L596" s="33">
        <v>1307.885</v>
      </c>
      <c r="M596" s="35">
        <v>949.53</v>
      </c>
      <c r="N596" s="36" t="s">
        <v>738</v>
      </c>
      <c r="O596" s="32" t="s">
        <v>738</v>
      </c>
      <c r="P596" s="33" t="s">
        <v>738</v>
      </c>
      <c r="Q596" s="35" t="s">
        <v>738</v>
      </c>
    </row>
    <row r="597" spans="1:17" x14ac:dyDescent="0.25">
      <c r="A597" s="16" t="str">
        <f t="shared" si="9"/>
        <v>37</v>
      </c>
      <c r="B597" s="27" t="s">
        <v>649</v>
      </c>
      <c r="C597" s="28" t="s">
        <v>650</v>
      </c>
      <c r="D597" s="29" t="s">
        <v>27</v>
      </c>
      <c r="E597" s="30" t="s">
        <v>28</v>
      </c>
      <c r="F597" s="31" t="s">
        <v>738</v>
      </c>
      <c r="G597" s="32" t="s">
        <v>738</v>
      </c>
      <c r="H597" s="33" t="s">
        <v>738</v>
      </c>
      <c r="I597" s="34" t="s">
        <v>738</v>
      </c>
      <c r="J597" s="31">
        <v>31880</v>
      </c>
      <c r="K597" s="32">
        <v>1186.3599999999999</v>
      </c>
      <c r="L597" s="33">
        <v>71315.856</v>
      </c>
      <c r="M597" s="35">
        <v>47825.985999999997</v>
      </c>
      <c r="N597" s="36">
        <v>36280</v>
      </c>
      <c r="O597" s="32">
        <v>1170.32</v>
      </c>
      <c r="P597" s="33">
        <v>125739.52</v>
      </c>
      <c r="Q597" s="35">
        <v>56403.048000000003</v>
      </c>
    </row>
    <row r="598" spans="1:17" x14ac:dyDescent="0.25">
      <c r="A598" s="16" t="str">
        <f t="shared" si="9"/>
        <v>37</v>
      </c>
      <c r="B598" s="27" t="s">
        <v>649</v>
      </c>
      <c r="C598" s="28" t="s">
        <v>650</v>
      </c>
      <c r="D598" s="29" t="s">
        <v>724</v>
      </c>
      <c r="E598" s="30" t="s">
        <v>725</v>
      </c>
      <c r="F598" s="31">
        <v>2120</v>
      </c>
      <c r="G598" s="32">
        <v>33.76</v>
      </c>
      <c r="H598" s="33">
        <v>1392.44</v>
      </c>
      <c r="I598" s="34">
        <v>1781.473</v>
      </c>
      <c r="J598" s="31">
        <v>9040</v>
      </c>
      <c r="K598" s="32">
        <v>134.88</v>
      </c>
      <c r="L598" s="33">
        <v>11848.486999999999</v>
      </c>
      <c r="M598" s="35">
        <v>7737.7110000000002</v>
      </c>
      <c r="N598" s="36">
        <v>11720</v>
      </c>
      <c r="O598" s="32">
        <v>119</v>
      </c>
      <c r="P598" s="33">
        <v>16375</v>
      </c>
      <c r="Q598" s="35">
        <v>7730.73</v>
      </c>
    </row>
    <row r="599" spans="1:17" x14ac:dyDescent="0.25">
      <c r="A599" s="16" t="str">
        <f t="shared" si="9"/>
        <v>37</v>
      </c>
      <c r="B599" s="27" t="s">
        <v>649</v>
      </c>
      <c r="C599" s="28" t="s">
        <v>650</v>
      </c>
      <c r="D599" s="29" t="s">
        <v>153</v>
      </c>
      <c r="E599" s="30" t="s">
        <v>154</v>
      </c>
      <c r="F599" s="31" t="s">
        <v>738</v>
      </c>
      <c r="G599" s="32" t="s">
        <v>738</v>
      </c>
      <c r="H599" s="33" t="s">
        <v>738</v>
      </c>
      <c r="I599" s="34" t="s">
        <v>738</v>
      </c>
      <c r="J599" s="31">
        <v>600</v>
      </c>
      <c r="K599" s="32">
        <v>7.52</v>
      </c>
      <c r="L599" s="33">
        <v>455.32900000000001</v>
      </c>
      <c r="M599" s="35">
        <v>310.76799999999997</v>
      </c>
      <c r="N599" s="36" t="s">
        <v>738</v>
      </c>
      <c r="O599" s="32" t="s">
        <v>738</v>
      </c>
      <c r="P599" s="33" t="s">
        <v>738</v>
      </c>
      <c r="Q599" s="35" t="s">
        <v>738</v>
      </c>
    </row>
    <row r="600" spans="1:17" x14ac:dyDescent="0.25">
      <c r="A600" s="16" t="str">
        <f t="shared" si="9"/>
        <v>37</v>
      </c>
      <c r="B600" s="27" t="s">
        <v>649</v>
      </c>
      <c r="C600" s="28" t="s">
        <v>650</v>
      </c>
      <c r="D600" s="29" t="s">
        <v>15</v>
      </c>
      <c r="E600" s="30" t="s">
        <v>16</v>
      </c>
      <c r="F600" s="31">
        <v>18000</v>
      </c>
      <c r="G600" s="32">
        <v>269.27999999999997</v>
      </c>
      <c r="H600" s="33">
        <v>10134.9</v>
      </c>
      <c r="I600" s="34">
        <v>13512.775</v>
      </c>
      <c r="J600" s="31">
        <v>92960</v>
      </c>
      <c r="K600" s="32">
        <v>1459.68</v>
      </c>
      <c r="L600" s="33">
        <v>109443.178</v>
      </c>
      <c r="M600" s="35">
        <v>72160.801999999996</v>
      </c>
      <c r="N600" s="36">
        <v>146240</v>
      </c>
      <c r="O600" s="32">
        <v>1672.2</v>
      </c>
      <c r="P600" s="33">
        <v>209241.595</v>
      </c>
      <c r="Q600" s="35">
        <v>92230.9</v>
      </c>
    </row>
    <row r="601" spans="1:17" x14ac:dyDescent="0.25">
      <c r="A601" s="16" t="str">
        <f t="shared" si="9"/>
        <v>37</v>
      </c>
      <c r="B601" s="27" t="s">
        <v>651</v>
      </c>
      <c r="C601" s="28" t="s">
        <v>652</v>
      </c>
      <c r="D601" s="29" t="s">
        <v>91</v>
      </c>
      <c r="E601" s="30" t="s">
        <v>92</v>
      </c>
      <c r="F601" s="31" t="s">
        <v>738</v>
      </c>
      <c r="G601" s="32" t="s">
        <v>738</v>
      </c>
      <c r="H601" s="33" t="s">
        <v>738</v>
      </c>
      <c r="I601" s="34" t="s">
        <v>738</v>
      </c>
      <c r="J601" s="31" t="s">
        <v>738</v>
      </c>
      <c r="K601" s="32" t="s">
        <v>738</v>
      </c>
      <c r="L601" s="33" t="s">
        <v>738</v>
      </c>
      <c r="M601" s="35" t="s">
        <v>738</v>
      </c>
      <c r="N601" s="36">
        <v>688</v>
      </c>
      <c r="O601" s="32">
        <v>16.16</v>
      </c>
      <c r="P601" s="33">
        <v>3209.7269999999999</v>
      </c>
      <c r="Q601" s="35">
        <v>452.87299999999999</v>
      </c>
    </row>
    <row r="602" spans="1:17" x14ac:dyDescent="0.25">
      <c r="A602" s="16" t="str">
        <f t="shared" si="9"/>
        <v>37</v>
      </c>
      <c r="B602" s="27" t="s">
        <v>653</v>
      </c>
      <c r="C602" s="28" t="s">
        <v>654</v>
      </c>
      <c r="D602" s="29" t="s">
        <v>27</v>
      </c>
      <c r="E602" s="30" t="s">
        <v>28</v>
      </c>
      <c r="F602" s="31">
        <v>1484</v>
      </c>
      <c r="G602" s="32">
        <v>43.372</v>
      </c>
      <c r="H602" s="33">
        <v>2312.6120000000001</v>
      </c>
      <c r="I602" s="34">
        <v>3296.2620000000002</v>
      </c>
      <c r="J602" s="31">
        <v>3736</v>
      </c>
      <c r="K602" s="32">
        <v>94.731999999999999</v>
      </c>
      <c r="L602" s="33">
        <v>7147.5519999999997</v>
      </c>
      <c r="M602" s="35">
        <v>5629.5659999999998</v>
      </c>
      <c r="N602" s="36">
        <v>820</v>
      </c>
      <c r="O602" s="32">
        <v>15.784000000000001</v>
      </c>
      <c r="P602" s="33">
        <v>1994.22</v>
      </c>
      <c r="Q602" s="35">
        <v>828.87400000000002</v>
      </c>
    </row>
    <row r="603" spans="1:17" x14ac:dyDescent="0.25">
      <c r="A603" s="16" t="str">
        <f t="shared" si="9"/>
        <v>37</v>
      </c>
      <c r="B603" s="27" t="s">
        <v>653</v>
      </c>
      <c r="C603" s="28" t="s">
        <v>654</v>
      </c>
      <c r="D603" s="29" t="s">
        <v>7</v>
      </c>
      <c r="E603" s="30" t="s">
        <v>8</v>
      </c>
      <c r="F603" s="31">
        <v>18004</v>
      </c>
      <c r="G603" s="32">
        <v>517.43200000000002</v>
      </c>
      <c r="H603" s="33">
        <v>19844.142</v>
      </c>
      <c r="I603" s="34">
        <v>26873.440999999999</v>
      </c>
      <c r="J603" s="31">
        <v>58582</v>
      </c>
      <c r="K603" s="32">
        <v>1418.5540000000001</v>
      </c>
      <c r="L603" s="33">
        <v>95935.019</v>
      </c>
      <c r="M603" s="35">
        <v>68087.853000000003</v>
      </c>
      <c r="N603" s="36">
        <v>68318</v>
      </c>
      <c r="O603" s="32">
        <v>1383.788</v>
      </c>
      <c r="P603" s="33">
        <v>126986.166</v>
      </c>
      <c r="Q603" s="35">
        <v>54292.997000000003</v>
      </c>
    </row>
    <row r="604" spans="1:17" x14ac:dyDescent="0.25">
      <c r="A604" s="16" t="str">
        <f t="shared" si="9"/>
        <v>37</v>
      </c>
      <c r="B604" s="27" t="s">
        <v>653</v>
      </c>
      <c r="C604" s="28" t="s">
        <v>654</v>
      </c>
      <c r="D604" s="29" t="s">
        <v>29</v>
      </c>
      <c r="E604" s="30" t="s">
        <v>30</v>
      </c>
      <c r="F604" s="31">
        <v>732</v>
      </c>
      <c r="G604" s="32">
        <v>21.404</v>
      </c>
      <c r="H604" s="33">
        <v>825.49599999999998</v>
      </c>
      <c r="I604" s="34">
        <v>1259.5550000000001</v>
      </c>
      <c r="J604" s="31">
        <v>1760</v>
      </c>
      <c r="K604" s="32">
        <v>44.603999999999999</v>
      </c>
      <c r="L604" s="33">
        <v>2867.3910000000001</v>
      </c>
      <c r="M604" s="35">
        <v>2078.375</v>
      </c>
      <c r="N604" s="36">
        <v>2194</v>
      </c>
      <c r="O604" s="32">
        <v>65.736999999999995</v>
      </c>
      <c r="P604" s="33">
        <v>4337.8249999999998</v>
      </c>
      <c r="Q604" s="35">
        <v>1896.2750000000001</v>
      </c>
    </row>
    <row r="605" spans="1:17" x14ac:dyDescent="0.25">
      <c r="A605" s="16" t="str">
        <f t="shared" si="9"/>
        <v>37</v>
      </c>
      <c r="B605" s="27" t="s">
        <v>653</v>
      </c>
      <c r="C605" s="28" t="s">
        <v>654</v>
      </c>
      <c r="D605" s="29" t="s">
        <v>109</v>
      </c>
      <c r="E605" s="30" t="s">
        <v>110</v>
      </c>
      <c r="F605" s="31">
        <v>852</v>
      </c>
      <c r="G605" s="32">
        <v>25.792000000000002</v>
      </c>
      <c r="H605" s="33">
        <v>843.34400000000005</v>
      </c>
      <c r="I605" s="34">
        <v>1564.0029999999999</v>
      </c>
      <c r="J605" s="31">
        <v>1820</v>
      </c>
      <c r="K605" s="32">
        <v>36.176000000000002</v>
      </c>
      <c r="L605" s="33">
        <v>3079.0549999999998</v>
      </c>
      <c r="M605" s="35">
        <v>2178.0160000000001</v>
      </c>
      <c r="N605" s="36">
        <v>928</v>
      </c>
      <c r="O605" s="32">
        <v>24.44</v>
      </c>
      <c r="P605" s="33">
        <v>2324.8440000000001</v>
      </c>
      <c r="Q605" s="35">
        <v>819.88900000000001</v>
      </c>
    </row>
    <row r="606" spans="1:17" x14ac:dyDescent="0.25">
      <c r="A606" s="16" t="str">
        <f t="shared" si="9"/>
        <v>37</v>
      </c>
      <c r="B606" s="27" t="s">
        <v>653</v>
      </c>
      <c r="C606" s="28" t="s">
        <v>654</v>
      </c>
      <c r="D606" s="29" t="s">
        <v>89</v>
      </c>
      <c r="E606" s="30" t="s">
        <v>90</v>
      </c>
      <c r="F606" s="31" t="s">
        <v>738</v>
      </c>
      <c r="G606" s="32" t="s">
        <v>738</v>
      </c>
      <c r="H606" s="33" t="s">
        <v>738</v>
      </c>
      <c r="I606" s="34" t="s">
        <v>738</v>
      </c>
      <c r="J606" s="31">
        <v>860</v>
      </c>
      <c r="K606" s="32">
        <v>23.8</v>
      </c>
      <c r="L606" s="33">
        <v>1591.62</v>
      </c>
      <c r="M606" s="35">
        <v>1068.95</v>
      </c>
      <c r="N606" s="36">
        <v>1594</v>
      </c>
      <c r="O606" s="32">
        <v>35.936</v>
      </c>
      <c r="P606" s="33">
        <v>2888.3809999999999</v>
      </c>
      <c r="Q606" s="35">
        <v>1257.3779999999999</v>
      </c>
    </row>
    <row r="607" spans="1:17" x14ac:dyDescent="0.25">
      <c r="A607" s="16" t="str">
        <f t="shared" si="9"/>
        <v>37</v>
      </c>
      <c r="B607" s="27" t="s">
        <v>653</v>
      </c>
      <c r="C607" s="28" t="s">
        <v>654</v>
      </c>
      <c r="D607" s="29" t="s">
        <v>71</v>
      </c>
      <c r="E607" s="30" t="s">
        <v>72</v>
      </c>
      <c r="F607" s="31" t="s">
        <v>738</v>
      </c>
      <c r="G607" s="32" t="s">
        <v>738</v>
      </c>
      <c r="H607" s="33" t="s">
        <v>738</v>
      </c>
      <c r="I607" s="34" t="s">
        <v>738</v>
      </c>
      <c r="J607" s="31">
        <v>1629</v>
      </c>
      <c r="K607" s="32">
        <v>42.99</v>
      </c>
      <c r="L607" s="33">
        <v>2487.665</v>
      </c>
      <c r="M607" s="35">
        <v>1801.4090000000001</v>
      </c>
      <c r="N607" s="36">
        <v>2859</v>
      </c>
      <c r="O607" s="32">
        <v>81.629000000000005</v>
      </c>
      <c r="P607" s="33">
        <v>3943.2530000000002</v>
      </c>
      <c r="Q607" s="35">
        <v>1612.2159999999999</v>
      </c>
    </row>
    <row r="608" spans="1:17" x14ac:dyDescent="0.25">
      <c r="A608" s="16" t="str">
        <f t="shared" si="9"/>
        <v>37</v>
      </c>
      <c r="B608" s="27" t="s">
        <v>653</v>
      </c>
      <c r="C608" s="28" t="s">
        <v>654</v>
      </c>
      <c r="D608" s="29" t="s">
        <v>31</v>
      </c>
      <c r="E608" s="30" t="s">
        <v>32</v>
      </c>
      <c r="F608" s="31">
        <v>1068</v>
      </c>
      <c r="G608" s="32">
        <v>18.728000000000002</v>
      </c>
      <c r="H608" s="33">
        <v>544.73599999999999</v>
      </c>
      <c r="I608" s="34">
        <v>749.976</v>
      </c>
      <c r="J608" s="31">
        <v>1612</v>
      </c>
      <c r="K608" s="32">
        <v>34.792000000000002</v>
      </c>
      <c r="L608" s="33">
        <v>2592.98</v>
      </c>
      <c r="M608" s="35">
        <v>1787.3520000000001</v>
      </c>
      <c r="N608" s="36">
        <v>3532</v>
      </c>
      <c r="O608" s="32">
        <v>74.384</v>
      </c>
      <c r="P608" s="33">
        <v>4918.72</v>
      </c>
      <c r="Q608" s="35">
        <v>1664.894</v>
      </c>
    </row>
    <row r="609" spans="1:17" x14ac:dyDescent="0.25">
      <c r="A609" s="16" t="str">
        <f t="shared" si="9"/>
        <v>37</v>
      </c>
      <c r="B609" s="27" t="s">
        <v>653</v>
      </c>
      <c r="C609" s="28" t="s">
        <v>654</v>
      </c>
      <c r="D609" s="29" t="s">
        <v>73</v>
      </c>
      <c r="E609" s="30" t="s">
        <v>74</v>
      </c>
      <c r="F609" s="31">
        <v>348</v>
      </c>
      <c r="G609" s="32">
        <v>8.36</v>
      </c>
      <c r="H609" s="33">
        <v>386.524</v>
      </c>
      <c r="I609" s="34">
        <v>445.15899999999999</v>
      </c>
      <c r="J609" s="31">
        <v>3340</v>
      </c>
      <c r="K609" s="32">
        <v>105.34</v>
      </c>
      <c r="L609" s="33">
        <v>4672.9830000000002</v>
      </c>
      <c r="M609" s="35">
        <v>3178.1979999999999</v>
      </c>
      <c r="N609" s="36">
        <v>8016</v>
      </c>
      <c r="O609" s="32">
        <v>190.006</v>
      </c>
      <c r="P609" s="33">
        <v>12358.392</v>
      </c>
      <c r="Q609" s="35">
        <v>4191.107</v>
      </c>
    </row>
    <row r="610" spans="1:17" x14ac:dyDescent="0.25">
      <c r="A610" s="16" t="str">
        <f t="shared" si="9"/>
        <v>37</v>
      </c>
      <c r="B610" s="27" t="s">
        <v>653</v>
      </c>
      <c r="C610" s="28" t="s">
        <v>654</v>
      </c>
      <c r="D610" s="29" t="s">
        <v>655</v>
      </c>
      <c r="E610" s="30" t="s">
        <v>656</v>
      </c>
      <c r="F610" s="31" t="s">
        <v>738</v>
      </c>
      <c r="G610" s="32" t="s">
        <v>738</v>
      </c>
      <c r="H610" s="33" t="s">
        <v>738</v>
      </c>
      <c r="I610" s="34" t="s">
        <v>738</v>
      </c>
      <c r="J610" s="31">
        <v>356</v>
      </c>
      <c r="K610" s="32">
        <v>9.16</v>
      </c>
      <c r="L610" s="33">
        <v>516.596</v>
      </c>
      <c r="M610" s="35">
        <v>372.90100000000001</v>
      </c>
      <c r="N610" s="36" t="s">
        <v>738</v>
      </c>
      <c r="O610" s="32" t="s">
        <v>738</v>
      </c>
      <c r="P610" s="33" t="s">
        <v>738</v>
      </c>
      <c r="Q610" s="35" t="s">
        <v>738</v>
      </c>
    </row>
    <row r="611" spans="1:17" x14ac:dyDescent="0.25">
      <c r="A611" s="16" t="str">
        <f t="shared" si="9"/>
        <v>37</v>
      </c>
      <c r="B611" s="27" t="s">
        <v>653</v>
      </c>
      <c r="C611" s="28" t="s">
        <v>654</v>
      </c>
      <c r="D611" s="29" t="s">
        <v>91</v>
      </c>
      <c r="E611" s="30" t="s">
        <v>92</v>
      </c>
      <c r="F611" s="31" t="s">
        <v>738</v>
      </c>
      <c r="G611" s="32" t="s">
        <v>738</v>
      </c>
      <c r="H611" s="33" t="s">
        <v>738</v>
      </c>
      <c r="I611" s="34" t="s">
        <v>738</v>
      </c>
      <c r="J611" s="31">
        <v>400</v>
      </c>
      <c r="K611" s="32">
        <v>11</v>
      </c>
      <c r="L611" s="33">
        <v>617.08000000000004</v>
      </c>
      <c r="M611" s="35">
        <v>425.62599999999998</v>
      </c>
      <c r="N611" s="36" t="s">
        <v>738</v>
      </c>
      <c r="O611" s="32" t="s">
        <v>738</v>
      </c>
      <c r="P611" s="33" t="s">
        <v>738</v>
      </c>
      <c r="Q611" s="35" t="s">
        <v>738</v>
      </c>
    </row>
    <row r="612" spans="1:17" x14ac:dyDescent="0.25">
      <c r="A612" s="16" t="str">
        <f t="shared" si="9"/>
        <v>37</v>
      </c>
      <c r="B612" s="27" t="s">
        <v>653</v>
      </c>
      <c r="C612" s="28" t="s">
        <v>654</v>
      </c>
      <c r="D612" s="29" t="s">
        <v>47</v>
      </c>
      <c r="E612" s="30" t="s">
        <v>48</v>
      </c>
      <c r="F612" s="31" t="s">
        <v>738</v>
      </c>
      <c r="G612" s="32" t="s">
        <v>738</v>
      </c>
      <c r="H612" s="33" t="s">
        <v>738</v>
      </c>
      <c r="I612" s="34" t="s">
        <v>738</v>
      </c>
      <c r="J612" s="31">
        <v>568</v>
      </c>
      <c r="K612" s="32">
        <v>12.56</v>
      </c>
      <c r="L612" s="33">
        <v>1064.124</v>
      </c>
      <c r="M612" s="35">
        <v>743.14700000000005</v>
      </c>
      <c r="N612" s="36" t="s">
        <v>738</v>
      </c>
      <c r="O612" s="32" t="s">
        <v>738</v>
      </c>
      <c r="P612" s="33" t="s">
        <v>738</v>
      </c>
      <c r="Q612" s="35" t="s">
        <v>738</v>
      </c>
    </row>
    <row r="613" spans="1:17" x14ac:dyDescent="0.25">
      <c r="A613" s="16" t="str">
        <f t="shared" si="9"/>
        <v>37</v>
      </c>
      <c r="B613" s="27" t="s">
        <v>653</v>
      </c>
      <c r="C613" s="28" t="s">
        <v>654</v>
      </c>
      <c r="D613" s="29" t="s">
        <v>83</v>
      </c>
      <c r="E613" s="30" t="s">
        <v>84</v>
      </c>
      <c r="F613" s="31">
        <v>22044</v>
      </c>
      <c r="G613" s="32">
        <v>666.38</v>
      </c>
      <c r="H613" s="33">
        <v>26884.79</v>
      </c>
      <c r="I613" s="34">
        <v>34930.084999999999</v>
      </c>
      <c r="J613" s="31">
        <v>53284</v>
      </c>
      <c r="K613" s="32">
        <v>1278.383</v>
      </c>
      <c r="L613" s="33">
        <v>105072.73299999999</v>
      </c>
      <c r="M613" s="35">
        <v>74827.615999999995</v>
      </c>
      <c r="N613" s="36">
        <v>55214</v>
      </c>
      <c r="O613" s="32">
        <v>1134.6510000000001</v>
      </c>
      <c r="P613" s="33">
        <v>118858.825</v>
      </c>
      <c r="Q613" s="35">
        <v>52934.928999999996</v>
      </c>
    </row>
    <row r="614" spans="1:17" x14ac:dyDescent="0.25">
      <c r="A614" s="16" t="str">
        <f t="shared" si="9"/>
        <v>37</v>
      </c>
      <c r="B614" s="27" t="s">
        <v>657</v>
      </c>
      <c r="C614" s="28" t="s">
        <v>658</v>
      </c>
      <c r="D614" s="29" t="s">
        <v>27</v>
      </c>
      <c r="E614" s="30" t="s">
        <v>28</v>
      </c>
      <c r="F614" s="31" t="s">
        <v>738</v>
      </c>
      <c r="G614" s="32" t="s">
        <v>738</v>
      </c>
      <c r="H614" s="33" t="s">
        <v>738</v>
      </c>
      <c r="I614" s="34" t="s">
        <v>738</v>
      </c>
      <c r="J614" s="31">
        <v>800</v>
      </c>
      <c r="K614" s="32">
        <v>57.2</v>
      </c>
      <c r="L614" s="33">
        <v>3971.52</v>
      </c>
      <c r="M614" s="35">
        <v>2956.41</v>
      </c>
      <c r="N614" s="36">
        <v>720</v>
      </c>
      <c r="O614" s="32">
        <v>47.96</v>
      </c>
      <c r="P614" s="33">
        <v>4063.2</v>
      </c>
      <c r="Q614" s="35">
        <v>1796.088</v>
      </c>
    </row>
    <row r="615" spans="1:17" x14ac:dyDescent="0.25">
      <c r="A615" s="16" t="str">
        <f t="shared" si="9"/>
        <v>37</v>
      </c>
      <c r="B615" s="27" t="s">
        <v>837</v>
      </c>
      <c r="C615" s="28" t="s">
        <v>838</v>
      </c>
      <c r="D615" s="29" t="s">
        <v>15</v>
      </c>
      <c r="E615" s="30" t="s">
        <v>16</v>
      </c>
      <c r="F615" s="31" t="s">
        <v>738</v>
      </c>
      <c r="G615" s="32" t="s">
        <v>738</v>
      </c>
      <c r="H615" s="33" t="s">
        <v>738</v>
      </c>
      <c r="I615" s="34" t="s">
        <v>738</v>
      </c>
      <c r="J615" s="31">
        <v>2440</v>
      </c>
      <c r="K615" s="32">
        <v>43.84</v>
      </c>
      <c r="L615" s="33">
        <v>2576.3609999999999</v>
      </c>
      <c r="M615" s="35">
        <v>1884.1220000000001</v>
      </c>
      <c r="N615" s="36" t="s">
        <v>738</v>
      </c>
      <c r="O615" s="32" t="s">
        <v>738</v>
      </c>
      <c r="P615" s="33" t="s">
        <v>738</v>
      </c>
      <c r="Q615" s="35" t="s">
        <v>738</v>
      </c>
    </row>
    <row r="616" spans="1:17" x14ac:dyDescent="0.25">
      <c r="A616" s="16"/>
      <c r="B616" s="27" t="s">
        <v>659</v>
      </c>
      <c r="C616" s="28" t="s">
        <v>660</v>
      </c>
      <c r="D616" s="29" t="s">
        <v>15</v>
      </c>
      <c r="E616" s="30" t="s">
        <v>16</v>
      </c>
      <c r="F616" s="31" t="s">
        <v>738</v>
      </c>
      <c r="G616" s="32" t="s">
        <v>738</v>
      </c>
      <c r="H616" s="33" t="s">
        <v>738</v>
      </c>
      <c r="I616" s="34" t="s">
        <v>738</v>
      </c>
      <c r="J616" s="31">
        <v>1280</v>
      </c>
      <c r="K616" s="32">
        <v>13.76</v>
      </c>
      <c r="L616" s="33">
        <v>1172.8</v>
      </c>
      <c r="M616" s="35">
        <v>872.59299999999996</v>
      </c>
      <c r="N616" s="36">
        <v>520</v>
      </c>
      <c r="O616" s="32">
        <v>4.4800000000000004</v>
      </c>
      <c r="P616" s="33">
        <v>810.69500000000005</v>
      </c>
      <c r="Q616" s="35">
        <v>408.49200000000002</v>
      </c>
    </row>
    <row r="617" spans="1:17" x14ac:dyDescent="0.25">
      <c r="A617" s="16"/>
      <c r="B617" s="27" t="s">
        <v>661</v>
      </c>
      <c r="C617" s="28" t="s">
        <v>662</v>
      </c>
      <c r="D617" s="29" t="s">
        <v>724</v>
      </c>
      <c r="E617" s="30" t="s">
        <v>725</v>
      </c>
      <c r="F617" s="31">
        <v>1080</v>
      </c>
      <c r="G617" s="32">
        <v>18.32</v>
      </c>
      <c r="H617" s="33">
        <v>700.4</v>
      </c>
      <c r="I617" s="34">
        <v>909.13</v>
      </c>
      <c r="J617" s="31">
        <v>1280</v>
      </c>
      <c r="K617" s="32">
        <v>17.12</v>
      </c>
      <c r="L617" s="33">
        <v>1345.16</v>
      </c>
      <c r="M617" s="35">
        <v>1036.8969999999999</v>
      </c>
      <c r="N617" s="36" t="s">
        <v>738</v>
      </c>
      <c r="O617" s="32" t="s">
        <v>738</v>
      </c>
      <c r="P617" s="33" t="s">
        <v>738</v>
      </c>
      <c r="Q617" s="35" t="s">
        <v>738</v>
      </c>
    </row>
    <row r="618" spans="1:17" x14ac:dyDescent="0.25">
      <c r="A618" s="16"/>
      <c r="B618" s="27" t="s">
        <v>661</v>
      </c>
      <c r="C618" s="28" t="s">
        <v>662</v>
      </c>
      <c r="D618" s="29" t="s">
        <v>15</v>
      </c>
      <c r="E618" s="30" t="s">
        <v>16</v>
      </c>
      <c r="F618" s="31">
        <v>8280</v>
      </c>
      <c r="G618" s="32">
        <v>151.19999999999999</v>
      </c>
      <c r="H618" s="33">
        <v>5138</v>
      </c>
      <c r="I618" s="34">
        <v>7050.8419999999996</v>
      </c>
      <c r="J618" s="31">
        <v>15160</v>
      </c>
      <c r="K618" s="32">
        <v>196.96</v>
      </c>
      <c r="L618" s="33">
        <v>15264.870999999999</v>
      </c>
      <c r="M618" s="35">
        <v>10820.950999999999</v>
      </c>
      <c r="N618" s="36">
        <v>3120</v>
      </c>
      <c r="O618" s="32">
        <v>47.76</v>
      </c>
      <c r="P618" s="33">
        <v>4963.2299999999996</v>
      </c>
      <c r="Q618" s="35">
        <v>1941.423</v>
      </c>
    </row>
    <row r="619" spans="1:17" x14ac:dyDescent="0.25">
      <c r="A619" s="16"/>
      <c r="B619" s="27" t="s">
        <v>663</v>
      </c>
      <c r="C619" s="28" t="s">
        <v>664</v>
      </c>
      <c r="D619" s="29" t="s">
        <v>15</v>
      </c>
      <c r="E619" s="30" t="s">
        <v>16</v>
      </c>
      <c r="F619" s="31" t="s">
        <v>738</v>
      </c>
      <c r="G619" s="32" t="s">
        <v>738</v>
      </c>
      <c r="H619" s="33" t="s">
        <v>738</v>
      </c>
      <c r="I619" s="34" t="s">
        <v>738</v>
      </c>
      <c r="J619" s="31">
        <v>2200</v>
      </c>
      <c r="K619" s="32">
        <v>31.36</v>
      </c>
      <c r="L619" s="33">
        <v>2907.7510000000002</v>
      </c>
      <c r="M619" s="35">
        <v>2063.6559999999999</v>
      </c>
      <c r="N619" s="36">
        <v>840</v>
      </c>
      <c r="O619" s="32">
        <v>9.64</v>
      </c>
      <c r="P619" s="33">
        <v>1289.472</v>
      </c>
      <c r="Q619" s="35">
        <v>494.38600000000002</v>
      </c>
    </row>
    <row r="620" spans="1:17" x14ac:dyDescent="0.25">
      <c r="A620" s="16"/>
      <c r="B620" s="27" t="s">
        <v>665</v>
      </c>
      <c r="C620" s="28" t="s">
        <v>666</v>
      </c>
      <c r="D620" s="29" t="s">
        <v>15</v>
      </c>
      <c r="E620" s="30" t="s">
        <v>16</v>
      </c>
      <c r="F620" s="31">
        <v>1240</v>
      </c>
      <c r="G620" s="32">
        <v>15.04</v>
      </c>
      <c r="H620" s="33">
        <v>516.72</v>
      </c>
      <c r="I620" s="34">
        <v>792.971</v>
      </c>
      <c r="J620" s="31">
        <v>3160</v>
      </c>
      <c r="K620" s="32">
        <v>38</v>
      </c>
      <c r="L620" s="33">
        <v>3361.127</v>
      </c>
      <c r="M620" s="35">
        <v>2419.759</v>
      </c>
      <c r="N620" s="36">
        <v>1000</v>
      </c>
      <c r="O620" s="32">
        <v>9.0399999999999991</v>
      </c>
      <c r="P620" s="33">
        <v>1219.0360000000001</v>
      </c>
      <c r="Q620" s="35">
        <v>469.13299999999998</v>
      </c>
    </row>
    <row r="621" spans="1:17" x14ac:dyDescent="0.25">
      <c r="A621" s="16"/>
      <c r="B621" s="27" t="s">
        <v>772</v>
      </c>
      <c r="C621" s="28" t="s">
        <v>773</v>
      </c>
      <c r="D621" s="29" t="s">
        <v>15</v>
      </c>
      <c r="E621" s="30" t="s">
        <v>16</v>
      </c>
      <c r="F621" s="31" t="s">
        <v>738</v>
      </c>
      <c r="G621" s="32" t="s">
        <v>738</v>
      </c>
      <c r="H621" s="33" t="s">
        <v>738</v>
      </c>
      <c r="I621" s="34" t="s">
        <v>738</v>
      </c>
      <c r="J621" s="31">
        <v>880</v>
      </c>
      <c r="K621" s="32">
        <v>9.24</v>
      </c>
      <c r="L621" s="33">
        <v>1011.12</v>
      </c>
      <c r="M621" s="35">
        <v>715.58199999999999</v>
      </c>
      <c r="N621" s="36" t="s">
        <v>738</v>
      </c>
      <c r="O621" s="32" t="s">
        <v>738</v>
      </c>
      <c r="P621" s="33" t="s">
        <v>738</v>
      </c>
      <c r="Q621" s="35" t="s">
        <v>738</v>
      </c>
    </row>
    <row r="622" spans="1:17" x14ac:dyDescent="0.25">
      <c r="A622" s="16"/>
      <c r="B622" s="27" t="s">
        <v>667</v>
      </c>
      <c r="C622" s="28" t="s">
        <v>668</v>
      </c>
      <c r="D622" s="29" t="s">
        <v>724</v>
      </c>
      <c r="E622" s="30" t="s">
        <v>725</v>
      </c>
      <c r="F622" s="31" t="s">
        <v>738</v>
      </c>
      <c r="G622" s="32" t="s">
        <v>738</v>
      </c>
      <c r="H622" s="33" t="s">
        <v>738</v>
      </c>
      <c r="I622" s="34" t="s">
        <v>738</v>
      </c>
      <c r="J622" s="31">
        <v>1640</v>
      </c>
      <c r="K622" s="32">
        <v>12.88</v>
      </c>
      <c r="L622" s="33">
        <v>2011.625</v>
      </c>
      <c r="M622" s="35">
        <v>1400.2370000000001</v>
      </c>
      <c r="N622" s="36">
        <v>1000</v>
      </c>
      <c r="O622" s="32">
        <v>7.04</v>
      </c>
      <c r="P622" s="33">
        <v>1835.16</v>
      </c>
      <c r="Q622" s="35">
        <v>879.90200000000004</v>
      </c>
    </row>
    <row r="623" spans="1:17" x14ac:dyDescent="0.25">
      <c r="A623" s="16"/>
      <c r="B623" s="27" t="s">
        <v>667</v>
      </c>
      <c r="C623" s="28" t="s">
        <v>668</v>
      </c>
      <c r="D623" s="29" t="s">
        <v>15</v>
      </c>
      <c r="E623" s="30" t="s">
        <v>16</v>
      </c>
      <c r="F623" s="31">
        <v>5400</v>
      </c>
      <c r="G623" s="32">
        <v>50.04</v>
      </c>
      <c r="H623" s="33">
        <v>1889.8109999999999</v>
      </c>
      <c r="I623" s="34">
        <v>3445.1660000000002</v>
      </c>
      <c r="J623" s="31">
        <v>15240</v>
      </c>
      <c r="K623" s="32">
        <v>119.52</v>
      </c>
      <c r="L623" s="33">
        <v>16439.589</v>
      </c>
      <c r="M623" s="35">
        <v>11430.078</v>
      </c>
      <c r="N623" s="36">
        <v>13640</v>
      </c>
      <c r="O623" s="32">
        <v>98.72</v>
      </c>
      <c r="P623" s="33">
        <v>23155.602999999999</v>
      </c>
      <c r="Q623" s="35">
        <v>10742.486999999999</v>
      </c>
    </row>
    <row r="624" spans="1:17" x14ac:dyDescent="0.25">
      <c r="A624" s="16"/>
      <c r="B624" s="27" t="s">
        <v>839</v>
      </c>
      <c r="C624" s="28" t="s">
        <v>840</v>
      </c>
      <c r="D624" s="29" t="s">
        <v>15</v>
      </c>
      <c r="E624" s="30" t="s">
        <v>16</v>
      </c>
      <c r="F624" s="31" t="s">
        <v>738</v>
      </c>
      <c r="G624" s="32" t="s">
        <v>738</v>
      </c>
      <c r="H624" s="33" t="s">
        <v>738</v>
      </c>
      <c r="I624" s="34" t="s">
        <v>738</v>
      </c>
      <c r="J624" s="31">
        <v>360</v>
      </c>
      <c r="K624" s="32">
        <v>3.88</v>
      </c>
      <c r="L624" s="33">
        <v>473.4</v>
      </c>
      <c r="M624" s="35">
        <v>329.71899999999999</v>
      </c>
      <c r="N624" s="36" t="s">
        <v>738</v>
      </c>
      <c r="O624" s="32" t="s">
        <v>738</v>
      </c>
      <c r="P624" s="33" t="s">
        <v>738</v>
      </c>
      <c r="Q624" s="35" t="s">
        <v>738</v>
      </c>
    </row>
    <row r="625" spans="1:17" x14ac:dyDescent="0.25">
      <c r="A625" s="16"/>
      <c r="B625" s="27" t="s">
        <v>841</v>
      </c>
      <c r="C625" s="28" t="s">
        <v>842</v>
      </c>
      <c r="D625" s="29" t="s">
        <v>15</v>
      </c>
      <c r="E625" s="30" t="s">
        <v>16</v>
      </c>
      <c r="F625" s="31" t="s">
        <v>738</v>
      </c>
      <c r="G625" s="32" t="s">
        <v>738</v>
      </c>
      <c r="H625" s="33" t="s">
        <v>738</v>
      </c>
      <c r="I625" s="34" t="s">
        <v>738</v>
      </c>
      <c r="J625" s="31">
        <v>280</v>
      </c>
      <c r="K625" s="32">
        <v>3.52</v>
      </c>
      <c r="L625" s="33">
        <v>272.83</v>
      </c>
      <c r="M625" s="35">
        <v>192.08</v>
      </c>
      <c r="N625" s="36" t="s">
        <v>738</v>
      </c>
      <c r="O625" s="32" t="s">
        <v>738</v>
      </c>
      <c r="P625" s="33" t="s">
        <v>738</v>
      </c>
      <c r="Q625" s="35" t="s">
        <v>738</v>
      </c>
    </row>
    <row r="626" spans="1:17" x14ac:dyDescent="0.25">
      <c r="A626" s="16"/>
      <c r="B626" s="27" t="s">
        <v>669</v>
      </c>
      <c r="C626" s="28" t="s">
        <v>670</v>
      </c>
      <c r="D626" s="29" t="s">
        <v>724</v>
      </c>
      <c r="E626" s="30" t="s">
        <v>725</v>
      </c>
      <c r="F626" s="31" t="s">
        <v>738</v>
      </c>
      <c r="G626" s="32" t="s">
        <v>738</v>
      </c>
      <c r="H626" s="33" t="s">
        <v>738</v>
      </c>
      <c r="I626" s="34" t="s">
        <v>738</v>
      </c>
      <c r="J626" s="31">
        <v>760</v>
      </c>
      <c r="K626" s="32">
        <v>6.72</v>
      </c>
      <c r="L626" s="33">
        <v>669.48</v>
      </c>
      <c r="M626" s="35">
        <v>488.45600000000002</v>
      </c>
      <c r="N626" s="36" t="s">
        <v>738</v>
      </c>
      <c r="O626" s="32" t="s">
        <v>738</v>
      </c>
      <c r="P626" s="33" t="s">
        <v>738</v>
      </c>
      <c r="Q626" s="35" t="s">
        <v>738</v>
      </c>
    </row>
    <row r="627" spans="1:17" x14ac:dyDescent="0.25">
      <c r="A627" s="16"/>
      <c r="B627" s="27" t="s">
        <v>669</v>
      </c>
      <c r="C627" s="28" t="s">
        <v>670</v>
      </c>
      <c r="D627" s="29" t="s">
        <v>15</v>
      </c>
      <c r="E627" s="30" t="s">
        <v>16</v>
      </c>
      <c r="F627" s="31">
        <v>3360</v>
      </c>
      <c r="G627" s="32">
        <v>40.24</v>
      </c>
      <c r="H627" s="33">
        <v>1299.155</v>
      </c>
      <c r="I627" s="34">
        <v>2050.7109999999998</v>
      </c>
      <c r="J627" s="31">
        <v>8080</v>
      </c>
      <c r="K627" s="32">
        <v>76.88</v>
      </c>
      <c r="L627" s="33">
        <v>7436.7640000000001</v>
      </c>
      <c r="M627" s="35">
        <v>5238.5569999999998</v>
      </c>
      <c r="N627" s="36">
        <v>5480</v>
      </c>
      <c r="O627" s="32">
        <v>31.72</v>
      </c>
      <c r="P627" s="33">
        <v>7648.3919999999998</v>
      </c>
      <c r="Q627" s="35">
        <v>3622.1030000000001</v>
      </c>
    </row>
    <row r="628" spans="1:17" x14ac:dyDescent="0.25">
      <c r="A628" s="16"/>
      <c r="B628" s="27" t="s">
        <v>671</v>
      </c>
      <c r="C628" s="28" t="s">
        <v>672</v>
      </c>
      <c r="D628" s="29" t="s">
        <v>15</v>
      </c>
      <c r="E628" s="30" t="s">
        <v>16</v>
      </c>
      <c r="F628" s="31">
        <v>440</v>
      </c>
      <c r="G628" s="32">
        <v>5.84</v>
      </c>
      <c r="H628" s="33">
        <v>242.24</v>
      </c>
      <c r="I628" s="34">
        <v>329.46800000000002</v>
      </c>
      <c r="J628" s="31">
        <v>840</v>
      </c>
      <c r="K628" s="32">
        <v>8.9600000000000009</v>
      </c>
      <c r="L628" s="33">
        <v>875.76</v>
      </c>
      <c r="M628" s="35">
        <v>649.87400000000002</v>
      </c>
      <c r="N628" s="36" t="s">
        <v>738</v>
      </c>
      <c r="O628" s="32" t="s">
        <v>738</v>
      </c>
      <c r="P628" s="33" t="s">
        <v>738</v>
      </c>
      <c r="Q628" s="35" t="s">
        <v>738</v>
      </c>
    </row>
    <row r="629" spans="1:17" x14ac:dyDescent="0.25">
      <c r="A629" s="16"/>
      <c r="B629" s="27" t="s">
        <v>843</v>
      </c>
      <c r="C629" s="28" t="s">
        <v>844</v>
      </c>
      <c r="D629" s="29" t="s">
        <v>15</v>
      </c>
      <c r="E629" s="30" t="s">
        <v>16</v>
      </c>
      <c r="F629" s="31" t="s">
        <v>738</v>
      </c>
      <c r="G629" s="32" t="s">
        <v>738</v>
      </c>
      <c r="H629" s="33" t="s">
        <v>738</v>
      </c>
      <c r="I629" s="34" t="s">
        <v>738</v>
      </c>
      <c r="J629" s="31" t="s">
        <v>738</v>
      </c>
      <c r="K629" s="32" t="s">
        <v>738</v>
      </c>
      <c r="L629" s="33" t="s">
        <v>738</v>
      </c>
      <c r="M629" s="35" t="s">
        <v>738</v>
      </c>
      <c r="N629" s="36">
        <v>440</v>
      </c>
      <c r="O629" s="32">
        <v>2.64</v>
      </c>
      <c r="P629" s="33">
        <v>587.36199999999997</v>
      </c>
      <c r="Q629" s="35">
        <v>245.155</v>
      </c>
    </row>
    <row r="630" spans="1:17" x14ac:dyDescent="0.25">
      <c r="A630" s="16"/>
      <c r="B630" s="27" t="s">
        <v>673</v>
      </c>
      <c r="C630" s="28" t="s">
        <v>674</v>
      </c>
      <c r="D630" s="29" t="s">
        <v>15</v>
      </c>
      <c r="E630" s="30" t="s">
        <v>16</v>
      </c>
      <c r="F630" s="31" t="s">
        <v>738</v>
      </c>
      <c r="G630" s="32" t="s">
        <v>738</v>
      </c>
      <c r="H630" s="33" t="s">
        <v>738</v>
      </c>
      <c r="I630" s="34" t="s">
        <v>738</v>
      </c>
      <c r="J630" s="31">
        <v>1920</v>
      </c>
      <c r="K630" s="32">
        <v>35.68</v>
      </c>
      <c r="L630" s="33">
        <v>2195.723</v>
      </c>
      <c r="M630" s="35">
        <v>1741.3019999999999</v>
      </c>
      <c r="N630" s="36" t="s">
        <v>738</v>
      </c>
      <c r="O630" s="32" t="s">
        <v>738</v>
      </c>
      <c r="P630" s="33" t="s">
        <v>738</v>
      </c>
      <c r="Q630" s="35" t="s">
        <v>738</v>
      </c>
    </row>
    <row r="631" spans="1:17" x14ac:dyDescent="0.25">
      <c r="A631" s="16"/>
      <c r="B631" s="27" t="s">
        <v>675</v>
      </c>
      <c r="C631" s="28" t="s">
        <v>676</v>
      </c>
      <c r="D631" s="29" t="s">
        <v>15</v>
      </c>
      <c r="E631" s="30" t="s">
        <v>16</v>
      </c>
      <c r="F631" s="31" t="s">
        <v>738</v>
      </c>
      <c r="G631" s="32" t="s">
        <v>738</v>
      </c>
      <c r="H631" s="33" t="s">
        <v>738</v>
      </c>
      <c r="I631" s="34" t="s">
        <v>738</v>
      </c>
      <c r="J631" s="31">
        <v>640</v>
      </c>
      <c r="K631" s="32">
        <v>7.96</v>
      </c>
      <c r="L631" s="33">
        <v>551.28</v>
      </c>
      <c r="M631" s="35">
        <v>395.81200000000001</v>
      </c>
      <c r="N631" s="36">
        <v>2440</v>
      </c>
      <c r="O631" s="32">
        <v>34.6</v>
      </c>
      <c r="P631" s="33">
        <v>4560.6400000000003</v>
      </c>
      <c r="Q631" s="35">
        <v>1824.683</v>
      </c>
    </row>
    <row r="632" spans="1:17" x14ac:dyDescent="0.25">
      <c r="A632" s="16"/>
      <c r="B632" s="27" t="s">
        <v>677</v>
      </c>
      <c r="C632" s="28" t="s">
        <v>678</v>
      </c>
      <c r="D632" s="29" t="s">
        <v>724</v>
      </c>
      <c r="E632" s="30" t="s">
        <v>725</v>
      </c>
      <c r="F632" s="31" t="s">
        <v>738</v>
      </c>
      <c r="G632" s="32" t="s">
        <v>738</v>
      </c>
      <c r="H632" s="33" t="s">
        <v>738</v>
      </c>
      <c r="I632" s="34" t="s">
        <v>738</v>
      </c>
      <c r="J632" s="31" t="s">
        <v>738</v>
      </c>
      <c r="K632" s="32" t="s">
        <v>738</v>
      </c>
      <c r="L632" s="33" t="s">
        <v>738</v>
      </c>
      <c r="M632" s="35" t="s">
        <v>738</v>
      </c>
      <c r="N632" s="36">
        <v>1200</v>
      </c>
      <c r="O632" s="32">
        <v>15.08</v>
      </c>
      <c r="P632" s="33">
        <v>2321.4</v>
      </c>
      <c r="Q632" s="35">
        <v>904.505</v>
      </c>
    </row>
    <row r="633" spans="1:17" x14ac:dyDescent="0.25">
      <c r="A633" s="16"/>
      <c r="B633" s="27" t="s">
        <v>677</v>
      </c>
      <c r="C633" s="28" t="s">
        <v>678</v>
      </c>
      <c r="D633" s="29" t="s">
        <v>15</v>
      </c>
      <c r="E633" s="30" t="s">
        <v>16</v>
      </c>
      <c r="F633" s="31">
        <v>640</v>
      </c>
      <c r="G633" s="32">
        <v>8.68</v>
      </c>
      <c r="H633" s="33">
        <v>226.28</v>
      </c>
      <c r="I633" s="34">
        <v>264.03199999999998</v>
      </c>
      <c r="J633" s="31">
        <v>2080</v>
      </c>
      <c r="K633" s="32">
        <v>24.72</v>
      </c>
      <c r="L633" s="33">
        <v>1948.88</v>
      </c>
      <c r="M633" s="35">
        <v>1396.7360000000001</v>
      </c>
      <c r="N633" s="36">
        <v>8480</v>
      </c>
      <c r="O633" s="32">
        <v>102.72</v>
      </c>
      <c r="P633" s="33">
        <v>17399.2</v>
      </c>
      <c r="Q633" s="35">
        <v>6951.67</v>
      </c>
    </row>
    <row r="634" spans="1:17" x14ac:dyDescent="0.25">
      <c r="A634" s="16"/>
      <c r="B634" s="27" t="s">
        <v>845</v>
      </c>
      <c r="C634" s="28" t="s">
        <v>846</v>
      </c>
      <c r="D634" s="29" t="s">
        <v>15</v>
      </c>
      <c r="E634" s="30" t="s">
        <v>16</v>
      </c>
      <c r="F634" s="31" t="s">
        <v>738</v>
      </c>
      <c r="G634" s="32" t="s">
        <v>738</v>
      </c>
      <c r="H634" s="33" t="s">
        <v>738</v>
      </c>
      <c r="I634" s="34" t="s">
        <v>738</v>
      </c>
      <c r="J634" s="31">
        <v>1200</v>
      </c>
      <c r="K634" s="32">
        <v>15.56</v>
      </c>
      <c r="L634" s="33">
        <v>1622.84</v>
      </c>
      <c r="M634" s="35">
        <v>1151.7560000000001</v>
      </c>
      <c r="N634" s="36" t="s">
        <v>738</v>
      </c>
      <c r="O634" s="32" t="s">
        <v>738</v>
      </c>
      <c r="P634" s="33" t="s">
        <v>738</v>
      </c>
      <c r="Q634" s="35" t="s">
        <v>738</v>
      </c>
    </row>
    <row r="635" spans="1:17" x14ac:dyDescent="0.25">
      <c r="A635" s="16"/>
      <c r="B635" s="27" t="s">
        <v>679</v>
      </c>
      <c r="C635" s="28" t="s">
        <v>680</v>
      </c>
      <c r="D635" s="29" t="s">
        <v>15</v>
      </c>
      <c r="E635" s="30" t="s">
        <v>16</v>
      </c>
      <c r="F635" s="31">
        <v>1360</v>
      </c>
      <c r="G635" s="32">
        <v>23.52</v>
      </c>
      <c r="H635" s="33">
        <v>820</v>
      </c>
      <c r="I635" s="34">
        <v>1082.1089999999999</v>
      </c>
      <c r="J635" s="31">
        <v>2120</v>
      </c>
      <c r="K635" s="32">
        <v>30.24</v>
      </c>
      <c r="L635" s="33">
        <v>2298.9340000000002</v>
      </c>
      <c r="M635" s="35">
        <v>1704.9090000000001</v>
      </c>
      <c r="N635" s="36">
        <v>760</v>
      </c>
      <c r="O635" s="32">
        <v>8.08</v>
      </c>
      <c r="P635" s="33">
        <v>1112.2139999999999</v>
      </c>
      <c r="Q635" s="35">
        <v>486.59100000000001</v>
      </c>
    </row>
    <row r="636" spans="1:17" x14ac:dyDescent="0.25">
      <c r="A636" s="16"/>
      <c r="B636" s="27" t="s">
        <v>681</v>
      </c>
      <c r="C636" s="28" t="s">
        <v>680</v>
      </c>
      <c r="D636" s="29" t="s">
        <v>15</v>
      </c>
      <c r="E636" s="30" t="s">
        <v>16</v>
      </c>
      <c r="F636" s="31">
        <v>720</v>
      </c>
      <c r="G636" s="32">
        <v>11.36</v>
      </c>
      <c r="H636" s="33">
        <v>297.94499999999999</v>
      </c>
      <c r="I636" s="34">
        <v>398.04500000000002</v>
      </c>
      <c r="J636" s="31">
        <v>2160</v>
      </c>
      <c r="K636" s="32">
        <v>25.08</v>
      </c>
      <c r="L636" s="33">
        <v>964.87199999999996</v>
      </c>
      <c r="M636" s="35">
        <v>742.74400000000003</v>
      </c>
      <c r="N636" s="36">
        <v>3240</v>
      </c>
      <c r="O636" s="32">
        <v>24.24</v>
      </c>
      <c r="P636" s="33">
        <v>6767.7030000000004</v>
      </c>
      <c r="Q636" s="35">
        <v>2207.913</v>
      </c>
    </row>
    <row r="637" spans="1:17" x14ac:dyDescent="0.25">
      <c r="A637" s="16"/>
      <c r="B637" s="27" t="s">
        <v>682</v>
      </c>
      <c r="C637" s="28" t="s">
        <v>683</v>
      </c>
      <c r="D637" s="29" t="s">
        <v>7</v>
      </c>
      <c r="E637" s="30" t="s">
        <v>8</v>
      </c>
      <c r="F637" s="31">
        <v>556</v>
      </c>
      <c r="G637" s="32">
        <v>59.308</v>
      </c>
      <c r="H637" s="33">
        <v>856.48800000000006</v>
      </c>
      <c r="I637" s="34">
        <v>1073.6590000000001</v>
      </c>
      <c r="J637" s="31">
        <v>10128</v>
      </c>
      <c r="K637" s="32">
        <v>1128.884</v>
      </c>
      <c r="L637" s="33">
        <v>31255.136999999999</v>
      </c>
      <c r="M637" s="35">
        <v>22051.361000000001</v>
      </c>
      <c r="N637" s="36">
        <v>11000</v>
      </c>
      <c r="O637" s="32">
        <v>1193.836</v>
      </c>
      <c r="P637" s="33">
        <v>30898.788</v>
      </c>
      <c r="Q637" s="35">
        <v>12958.473</v>
      </c>
    </row>
    <row r="638" spans="1:17" x14ac:dyDescent="0.25">
      <c r="A638" s="16"/>
      <c r="B638" s="27" t="s">
        <v>684</v>
      </c>
      <c r="C638" s="28" t="s">
        <v>685</v>
      </c>
      <c r="D638" s="29" t="s">
        <v>29</v>
      </c>
      <c r="E638" s="30" t="s">
        <v>30</v>
      </c>
      <c r="F638" s="31">
        <v>15784</v>
      </c>
      <c r="G638" s="32">
        <v>1641.6120000000001</v>
      </c>
      <c r="H638" s="33">
        <v>41086.642999999996</v>
      </c>
      <c r="I638" s="34">
        <v>51520.803</v>
      </c>
      <c r="J638" s="31">
        <v>68866</v>
      </c>
      <c r="K638" s="32">
        <v>6317.8850000000002</v>
      </c>
      <c r="L638" s="33">
        <v>182314.69200000001</v>
      </c>
      <c r="M638" s="35">
        <v>135359.14199999999</v>
      </c>
      <c r="N638" s="36">
        <v>43916</v>
      </c>
      <c r="O638" s="32">
        <v>3626.877</v>
      </c>
      <c r="P638" s="33">
        <v>119106.974</v>
      </c>
      <c r="Q638" s="35">
        <v>52046.783000000003</v>
      </c>
    </row>
    <row r="639" spans="1:17" x14ac:dyDescent="0.25">
      <c r="A639" s="16"/>
      <c r="B639" s="27" t="s">
        <v>684</v>
      </c>
      <c r="C639" s="28" t="s">
        <v>685</v>
      </c>
      <c r="D639" s="29" t="s">
        <v>89</v>
      </c>
      <c r="E639" s="30" t="s">
        <v>90</v>
      </c>
      <c r="F639" s="31">
        <v>5788</v>
      </c>
      <c r="G639" s="32">
        <v>555.13199999999995</v>
      </c>
      <c r="H639" s="33">
        <v>12784.065000000001</v>
      </c>
      <c r="I639" s="34">
        <v>15606.526</v>
      </c>
      <c r="J639" s="31">
        <v>29556</v>
      </c>
      <c r="K639" s="32">
        <v>2730.692</v>
      </c>
      <c r="L639" s="33">
        <v>68161.945999999996</v>
      </c>
      <c r="M639" s="35">
        <v>49338.741999999998</v>
      </c>
      <c r="N639" s="36">
        <v>23316</v>
      </c>
      <c r="O639" s="32">
        <v>2002.116</v>
      </c>
      <c r="P639" s="33">
        <v>57525.565999999999</v>
      </c>
      <c r="Q639" s="35">
        <v>23758.748</v>
      </c>
    </row>
    <row r="640" spans="1:17" x14ac:dyDescent="0.25">
      <c r="A640" s="16"/>
      <c r="B640" s="27" t="s">
        <v>684</v>
      </c>
      <c r="C640" s="28" t="s">
        <v>685</v>
      </c>
      <c r="D640" s="29" t="s">
        <v>31</v>
      </c>
      <c r="E640" s="30" t="s">
        <v>32</v>
      </c>
      <c r="F640" s="31">
        <v>1904</v>
      </c>
      <c r="G640" s="32">
        <v>181.78399999999999</v>
      </c>
      <c r="H640" s="33">
        <v>3745.5540000000001</v>
      </c>
      <c r="I640" s="34">
        <v>4624.0820000000003</v>
      </c>
      <c r="J640" s="31">
        <v>18920</v>
      </c>
      <c r="K640" s="32">
        <v>1786.248</v>
      </c>
      <c r="L640" s="33">
        <v>40662.42</v>
      </c>
      <c r="M640" s="35">
        <v>28367.734</v>
      </c>
      <c r="N640" s="36">
        <v>17285</v>
      </c>
      <c r="O640" s="32">
        <v>1502.2940000000001</v>
      </c>
      <c r="P640" s="33">
        <v>41475.843000000001</v>
      </c>
      <c r="Q640" s="35">
        <v>17636.440999999999</v>
      </c>
    </row>
    <row r="641" spans="1:17" x14ac:dyDescent="0.25">
      <c r="A641" s="16"/>
      <c r="B641" s="27" t="s">
        <v>684</v>
      </c>
      <c r="C641" s="28" t="s">
        <v>685</v>
      </c>
      <c r="D641" s="29" t="s">
        <v>724</v>
      </c>
      <c r="E641" s="30" t="s">
        <v>725</v>
      </c>
      <c r="F641" s="31" t="s">
        <v>738</v>
      </c>
      <c r="G641" s="32" t="s">
        <v>738</v>
      </c>
      <c r="H641" s="33" t="s">
        <v>738</v>
      </c>
      <c r="I641" s="34" t="s">
        <v>738</v>
      </c>
      <c r="J641" s="31">
        <v>520</v>
      </c>
      <c r="K641" s="32">
        <v>9.84</v>
      </c>
      <c r="L641" s="33">
        <v>548.72</v>
      </c>
      <c r="M641" s="35">
        <v>473.11799999999999</v>
      </c>
      <c r="N641" s="36" t="s">
        <v>738</v>
      </c>
      <c r="O641" s="32" t="s">
        <v>738</v>
      </c>
      <c r="P641" s="33" t="s">
        <v>738</v>
      </c>
      <c r="Q641" s="35" t="s">
        <v>738</v>
      </c>
    </row>
    <row r="642" spans="1:17" x14ac:dyDescent="0.25">
      <c r="A642" s="16"/>
      <c r="B642" s="27" t="s">
        <v>684</v>
      </c>
      <c r="C642" s="28" t="s">
        <v>685</v>
      </c>
      <c r="D642" s="29" t="s">
        <v>15</v>
      </c>
      <c r="E642" s="30" t="s">
        <v>16</v>
      </c>
      <c r="F642" s="31" t="s">
        <v>738</v>
      </c>
      <c r="G642" s="32" t="s">
        <v>738</v>
      </c>
      <c r="H642" s="33" t="s">
        <v>738</v>
      </c>
      <c r="I642" s="34" t="s">
        <v>738</v>
      </c>
      <c r="J642" s="31">
        <v>4064</v>
      </c>
      <c r="K642" s="32">
        <v>100.64400000000001</v>
      </c>
      <c r="L642" s="33">
        <v>5255.7879999999996</v>
      </c>
      <c r="M642" s="35">
        <v>4113.2870000000003</v>
      </c>
      <c r="N642" s="36">
        <v>516</v>
      </c>
      <c r="O642" s="32">
        <v>28.32</v>
      </c>
      <c r="P642" s="33">
        <v>1237.4169999999999</v>
      </c>
      <c r="Q642" s="35">
        <v>581.01900000000001</v>
      </c>
    </row>
    <row r="643" spans="1:17" x14ac:dyDescent="0.25">
      <c r="A643" s="16"/>
      <c r="B643" s="27" t="s">
        <v>847</v>
      </c>
      <c r="C643" s="28" t="s">
        <v>848</v>
      </c>
      <c r="D643" s="29" t="s">
        <v>15</v>
      </c>
      <c r="E643" s="30" t="s">
        <v>16</v>
      </c>
      <c r="F643" s="31">
        <v>2440</v>
      </c>
      <c r="G643" s="32">
        <v>51</v>
      </c>
      <c r="H643" s="33">
        <v>2406.44</v>
      </c>
      <c r="I643" s="34">
        <v>2619.3409999999999</v>
      </c>
      <c r="J643" s="31">
        <v>3616</v>
      </c>
      <c r="K643" s="32">
        <v>87.436000000000007</v>
      </c>
      <c r="L643" s="33">
        <v>4602.1719999999996</v>
      </c>
      <c r="M643" s="35">
        <v>3749.9270000000001</v>
      </c>
      <c r="N643" s="36" t="s">
        <v>738</v>
      </c>
      <c r="O643" s="32" t="s">
        <v>738</v>
      </c>
      <c r="P643" s="33" t="s">
        <v>738</v>
      </c>
      <c r="Q643" s="35" t="s">
        <v>738</v>
      </c>
    </row>
    <row r="644" spans="1:17" x14ac:dyDescent="0.25">
      <c r="A644" s="16"/>
      <c r="B644" s="27" t="s">
        <v>686</v>
      </c>
      <c r="C644" s="28" t="s">
        <v>687</v>
      </c>
      <c r="D644" s="29" t="s">
        <v>15</v>
      </c>
      <c r="E644" s="30" t="s">
        <v>16</v>
      </c>
      <c r="F644" s="31" t="s">
        <v>738</v>
      </c>
      <c r="G644" s="32" t="s">
        <v>738</v>
      </c>
      <c r="H644" s="33" t="s">
        <v>738</v>
      </c>
      <c r="I644" s="34" t="s">
        <v>738</v>
      </c>
      <c r="J644" s="31">
        <v>1960</v>
      </c>
      <c r="K644" s="32">
        <v>44.36</v>
      </c>
      <c r="L644" s="33">
        <v>3401.8220000000001</v>
      </c>
      <c r="M644" s="35">
        <v>2563.259</v>
      </c>
      <c r="N644" s="36" t="s">
        <v>738</v>
      </c>
      <c r="O644" s="32" t="s">
        <v>738</v>
      </c>
      <c r="P644" s="33" t="s">
        <v>738</v>
      </c>
      <c r="Q644" s="35" t="s">
        <v>738</v>
      </c>
    </row>
    <row r="645" spans="1:17" x14ac:dyDescent="0.25">
      <c r="A645" s="16"/>
      <c r="B645" s="27" t="s">
        <v>688</v>
      </c>
      <c r="C645" s="28" t="s">
        <v>689</v>
      </c>
      <c r="D645" s="29" t="s">
        <v>724</v>
      </c>
      <c r="E645" s="30" t="s">
        <v>725</v>
      </c>
      <c r="F645" s="31">
        <v>520</v>
      </c>
      <c r="G645" s="32">
        <v>10.24</v>
      </c>
      <c r="H645" s="33">
        <v>326</v>
      </c>
      <c r="I645" s="34">
        <v>445.62</v>
      </c>
      <c r="J645" s="31" t="s">
        <v>738</v>
      </c>
      <c r="K645" s="32" t="s">
        <v>738</v>
      </c>
      <c r="L645" s="33" t="s">
        <v>738</v>
      </c>
      <c r="M645" s="35" t="s">
        <v>738</v>
      </c>
      <c r="N645" s="36" t="s">
        <v>738</v>
      </c>
      <c r="O645" s="32" t="s">
        <v>738</v>
      </c>
      <c r="P645" s="33" t="s">
        <v>738</v>
      </c>
      <c r="Q645" s="35" t="s">
        <v>738</v>
      </c>
    </row>
    <row r="646" spans="1:17" x14ac:dyDescent="0.25">
      <c r="A646" s="16"/>
      <c r="B646" s="27" t="s">
        <v>688</v>
      </c>
      <c r="C646" s="28" t="s">
        <v>689</v>
      </c>
      <c r="D646" s="29" t="s">
        <v>15</v>
      </c>
      <c r="E646" s="30" t="s">
        <v>16</v>
      </c>
      <c r="F646" s="31">
        <v>5560</v>
      </c>
      <c r="G646" s="32">
        <v>106.6</v>
      </c>
      <c r="H646" s="33">
        <v>3097.44</v>
      </c>
      <c r="I646" s="34">
        <v>4261.5879999999997</v>
      </c>
      <c r="J646" s="31">
        <v>6400</v>
      </c>
      <c r="K646" s="32">
        <v>131.72</v>
      </c>
      <c r="L646" s="33">
        <v>7514.28</v>
      </c>
      <c r="M646" s="35">
        <v>5994.5119999999997</v>
      </c>
      <c r="N646" s="36">
        <v>640</v>
      </c>
      <c r="O646" s="32">
        <v>11.04</v>
      </c>
      <c r="P646" s="33">
        <v>708.27499999999998</v>
      </c>
      <c r="Q646" s="35">
        <v>339.44099999999997</v>
      </c>
    </row>
    <row r="647" spans="1:17" x14ac:dyDescent="0.25">
      <c r="A647" s="16"/>
      <c r="B647" s="27" t="s">
        <v>690</v>
      </c>
      <c r="C647" s="28" t="s">
        <v>691</v>
      </c>
      <c r="D647" s="29" t="s">
        <v>15</v>
      </c>
      <c r="E647" s="30" t="s">
        <v>16</v>
      </c>
      <c r="F647" s="31" t="s">
        <v>738</v>
      </c>
      <c r="G647" s="32" t="s">
        <v>738</v>
      </c>
      <c r="H647" s="33" t="s">
        <v>738</v>
      </c>
      <c r="I647" s="34" t="s">
        <v>738</v>
      </c>
      <c r="J647" s="31">
        <v>720</v>
      </c>
      <c r="K647" s="32">
        <v>15.08</v>
      </c>
      <c r="L647" s="33">
        <v>1121.56</v>
      </c>
      <c r="M647" s="35">
        <v>847.17399999999998</v>
      </c>
      <c r="N647" s="36" t="s">
        <v>738</v>
      </c>
      <c r="O647" s="32" t="s">
        <v>738</v>
      </c>
      <c r="P647" s="33" t="s">
        <v>738</v>
      </c>
      <c r="Q647" s="35" t="s">
        <v>738</v>
      </c>
    </row>
    <row r="648" spans="1:17" x14ac:dyDescent="0.25">
      <c r="A648" s="16"/>
      <c r="B648" s="27" t="s">
        <v>692</v>
      </c>
      <c r="C648" s="28" t="s">
        <v>693</v>
      </c>
      <c r="D648" s="29" t="s">
        <v>27</v>
      </c>
      <c r="E648" s="30" t="s">
        <v>28</v>
      </c>
      <c r="F648" s="31">
        <v>14400</v>
      </c>
      <c r="G648" s="32">
        <v>863.64800000000002</v>
      </c>
      <c r="H648" s="33">
        <v>33754.610999999997</v>
      </c>
      <c r="I648" s="34">
        <v>42888.993000000002</v>
      </c>
      <c r="J648" s="31">
        <v>21160</v>
      </c>
      <c r="K648" s="32">
        <v>1235.72</v>
      </c>
      <c r="L648" s="33">
        <v>65793.323000000004</v>
      </c>
      <c r="M648" s="35">
        <v>50729.442999999999</v>
      </c>
      <c r="N648" s="36">
        <v>3200</v>
      </c>
      <c r="O648" s="32">
        <v>184.24</v>
      </c>
      <c r="P648" s="33">
        <v>9879.2800000000007</v>
      </c>
      <c r="Q648" s="35">
        <v>4378.9369999999999</v>
      </c>
    </row>
    <row r="649" spans="1:17" x14ac:dyDescent="0.25">
      <c r="A649" s="16"/>
      <c r="B649" s="27" t="s">
        <v>692</v>
      </c>
      <c r="C649" s="28" t="s">
        <v>693</v>
      </c>
      <c r="D649" s="29" t="s">
        <v>55</v>
      </c>
      <c r="E649" s="30" t="s">
        <v>56</v>
      </c>
      <c r="F649" s="31">
        <v>2320</v>
      </c>
      <c r="G649" s="32">
        <v>135.91999999999999</v>
      </c>
      <c r="H649" s="33">
        <v>5604.5649999999996</v>
      </c>
      <c r="I649" s="34">
        <v>7215.2510000000002</v>
      </c>
      <c r="J649" s="31">
        <v>2720</v>
      </c>
      <c r="K649" s="32">
        <v>157.12</v>
      </c>
      <c r="L649" s="33">
        <v>8242.607</v>
      </c>
      <c r="M649" s="35">
        <v>6529.0889999999999</v>
      </c>
      <c r="N649" s="36">
        <v>560</v>
      </c>
      <c r="O649" s="32">
        <v>28.52</v>
      </c>
      <c r="P649" s="33">
        <v>1706.5360000000001</v>
      </c>
      <c r="Q649" s="35">
        <v>832.83100000000002</v>
      </c>
    </row>
    <row r="650" spans="1:17" x14ac:dyDescent="0.25">
      <c r="A650" s="16"/>
      <c r="B650" s="27" t="s">
        <v>692</v>
      </c>
      <c r="C650" s="28" t="s">
        <v>693</v>
      </c>
      <c r="D650" s="29" t="s">
        <v>724</v>
      </c>
      <c r="E650" s="30" t="s">
        <v>725</v>
      </c>
      <c r="F650" s="31">
        <v>520</v>
      </c>
      <c r="G650" s="32">
        <v>9.64</v>
      </c>
      <c r="H650" s="33">
        <v>364.56</v>
      </c>
      <c r="I650" s="34">
        <v>479.42200000000003</v>
      </c>
      <c r="J650" s="31" t="s">
        <v>738</v>
      </c>
      <c r="K650" s="32" t="s">
        <v>738</v>
      </c>
      <c r="L650" s="33" t="s">
        <v>738</v>
      </c>
      <c r="M650" s="35" t="s">
        <v>738</v>
      </c>
      <c r="N650" s="36" t="s">
        <v>738</v>
      </c>
      <c r="O650" s="32" t="s">
        <v>738</v>
      </c>
      <c r="P650" s="33" t="s">
        <v>738</v>
      </c>
      <c r="Q650" s="35" t="s">
        <v>738</v>
      </c>
    </row>
    <row r="651" spans="1:17" x14ac:dyDescent="0.25">
      <c r="A651" s="16"/>
      <c r="B651" s="27" t="s">
        <v>692</v>
      </c>
      <c r="C651" s="28" t="s">
        <v>693</v>
      </c>
      <c r="D651" s="29" t="s">
        <v>15</v>
      </c>
      <c r="E651" s="30" t="s">
        <v>16</v>
      </c>
      <c r="F651" s="31">
        <v>4360</v>
      </c>
      <c r="G651" s="32">
        <v>86.48</v>
      </c>
      <c r="H651" s="33">
        <v>2465.3580000000002</v>
      </c>
      <c r="I651" s="34">
        <v>3570.1019999999999</v>
      </c>
      <c r="J651" s="31">
        <v>2680</v>
      </c>
      <c r="K651" s="32">
        <v>54.68</v>
      </c>
      <c r="L651" s="33">
        <v>3131.5709999999999</v>
      </c>
      <c r="M651" s="35">
        <v>2597.7199999999998</v>
      </c>
      <c r="N651" s="36" t="s">
        <v>738</v>
      </c>
      <c r="O651" s="32" t="s">
        <v>738</v>
      </c>
      <c r="P651" s="33" t="s">
        <v>738</v>
      </c>
      <c r="Q651" s="35" t="s">
        <v>738</v>
      </c>
    </row>
    <row r="652" spans="1:17" x14ac:dyDescent="0.25">
      <c r="A652" s="16"/>
      <c r="B652" s="27" t="s">
        <v>694</v>
      </c>
      <c r="C652" s="28" t="s">
        <v>695</v>
      </c>
      <c r="D652" s="29" t="s">
        <v>724</v>
      </c>
      <c r="E652" s="30" t="s">
        <v>725</v>
      </c>
      <c r="F652" s="31" t="s">
        <v>738</v>
      </c>
      <c r="G652" s="32" t="s">
        <v>738</v>
      </c>
      <c r="H652" s="33" t="s">
        <v>738</v>
      </c>
      <c r="I652" s="34" t="s">
        <v>738</v>
      </c>
      <c r="J652" s="31">
        <v>360</v>
      </c>
      <c r="K652" s="32">
        <v>5.4</v>
      </c>
      <c r="L652" s="33">
        <v>436.44</v>
      </c>
      <c r="M652" s="35">
        <v>299.58300000000003</v>
      </c>
      <c r="N652" s="36" t="s">
        <v>738</v>
      </c>
      <c r="O652" s="32" t="s">
        <v>738</v>
      </c>
      <c r="P652" s="33" t="s">
        <v>738</v>
      </c>
      <c r="Q652" s="35" t="s">
        <v>738</v>
      </c>
    </row>
    <row r="653" spans="1:17" x14ac:dyDescent="0.25">
      <c r="A653" s="16"/>
      <c r="B653" s="27" t="s">
        <v>694</v>
      </c>
      <c r="C653" s="28" t="s">
        <v>695</v>
      </c>
      <c r="D653" s="29" t="s">
        <v>15</v>
      </c>
      <c r="E653" s="30" t="s">
        <v>16</v>
      </c>
      <c r="F653" s="31">
        <v>3960</v>
      </c>
      <c r="G653" s="32">
        <v>74.2</v>
      </c>
      <c r="H653" s="33">
        <v>2440.348</v>
      </c>
      <c r="I653" s="34">
        <v>3163.165</v>
      </c>
      <c r="J653" s="31">
        <v>3120</v>
      </c>
      <c r="K653" s="32">
        <v>51.24</v>
      </c>
      <c r="L653" s="33">
        <v>3136.5349999999999</v>
      </c>
      <c r="M653" s="35">
        <v>2393.473</v>
      </c>
      <c r="N653" s="36">
        <v>1520</v>
      </c>
      <c r="O653" s="32">
        <v>22.08</v>
      </c>
      <c r="P653" s="33">
        <v>3047.5920000000001</v>
      </c>
      <c r="Q653" s="35">
        <v>1157.9590000000001</v>
      </c>
    </row>
    <row r="654" spans="1:17" x14ac:dyDescent="0.25">
      <c r="A654" s="16"/>
      <c r="B654" s="27" t="s">
        <v>694</v>
      </c>
      <c r="C654" s="28" t="s">
        <v>695</v>
      </c>
      <c r="D654" s="29" t="s">
        <v>83</v>
      </c>
      <c r="E654" s="30" t="s">
        <v>84</v>
      </c>
      <c r="F654" s="31">
        <v>360</v>
      </c>
      <c r="G654" s="32">
        <v>32.24</v>
      </c>
      <c r="H654" s="33">
        <v>1100.68</v>
      </c>
      <c r="I654" s="34">
        <v>1172.027</v>
      </c>
      <c r="J654" s="31">
        <v>3540</v>
      </c>
      <c r="K654" s="32">
        <v>317.77600000000001</v>
      </c>
      <c r="L654" s="33">
        <v>13248.694</v>
      </c>
      <c r="M654" s="35">
        <v>9511.4779999999992</v>
      </c>
      <c r="N654" s="36">
        <v>8208</v>
      </c>
      <c r="O654" s="32">
        <v>658.14400000000001</v>
      </c>
      <c r="P654" s="33">
        <v>34299.023999999998</v>
      </c>
      <c r="Q654" s="35">
        <v>14024.314</v>
      </c>
    </row>
    <row r="655" spans="1:17" x14ac:dyDescent="0.25">
      <c r="A655" s="16"/>
      <c r="B655" s="27" t="s">
        <v>696</v>
      </c>
      <c r="C655" s="28" t="s">
        <v>697</v>
      </c>
      <c r="D655" s="29" t="s">
        <v>15</v>
      </c>
      <c r="E655" s="30" t="s">
        <v>16</v>
      </c>
      <c r="F655" s="31">
        <v>920</v>
      </c>
      <c r="G655" s="32">
        <v>12.8</v>
      </c>
      <c r="H655" s="33">
        <v>429.88</v>
      </c>
      <c r="I655" s="34">
        <v>591.82299999999998</v>
      </c>
      <c r="J655" s="31">
        <v>1080</v>
      </c>
      <c r="K655" s="32">
        <v>23.52</v>
      </c>
      <c r="L655" s="33">
        <v>1243.0160000000001</v>
      </c>
      <c r="M655" s="35">
        <v>921.06399999999996</v>
      </c>
      <c r="N655" s="36" t="s">
        <v>738</v>
      </c>
      <c r="O655" s="32" t="s">
        <v>738</v>
      </c>
      <c r="P655" s="33" t="s">
        <v>738</v>
      </c>
      <c r="Q655" s="35" t="s">
        <v>738</v>
      </c>
    </row>
    <row r="656" spans="1:17" x14ac:dyDescent="0.25">
      <c r="A656" s="16"/>
      <c r="B656" s="27" t="s">
        <v>698</v>
      </c>
      <c r="C656" s="28" t="s">
        <v>699</v>
      </c>
      <c r="D656" s="29" t="s">
        <v>29</v>
      </c>
      <c r="E656" s="30" t="s">
        <v>30</v>
      </c>
      <c r="F656" s="31">
        <v>5232</v>
      </c>
      <c r="G656" s="32">
        <v>476.964</v>
      </c>
      <c r="H656" s="33">
        <v>12267.224</v>
      </c>
      <c r="I656" s="34">
        <v>14414.326999999999</v>
      </c>
      <c r="J656" s="31">
        <v>9080</v>
      </c>
      <c r="K656" s="32">
        <v>847.48800000000006</v>
      </c>
      <c r="L656" s="33">
        <v>22014.587</v>
      </c>
      <c r="M656" s="35">
        <v>16705.012999999999</v>
      </c>
      <c r="N656" s="36">
        <v>5096</v>
      </c>
      <c r="O656" s="32">
        <v>371.72399999999999</v>
      </c>
      <c r="P656" s="33">
        <v>16471.721000000001</v>
      </c>
      <c r="Q656" s="35">
        <v>6953.5730000000003</v>
      </c>
    </row>
    <row r="657" spans="1:17" x14ac:dyDescent="0.25">
      <c r="A657" s="16"/>
      <c r="B657" s="27" t="s">
        <v>698</v>
      </c>
      <c r="C657" s="28" t="s">
        <v>699</v>
      </c>
      <c r="D657" s="29" t="s">
        <v>89</v>
      </c>
      <c r="E657" s="30" t="s">
        <v>90</v>
      </c>
      <c r="F657" s="31" t="s">
        <v>738</v>
      </c>
      <c r="G657" s="32" t="s">
        <v>738</v>
      </c>
      <c r="H657" s="33" t="s">
        <v>738</v>
      </c>
      <c r="I657" s="34" t="s">
        <v>738</v>
      </c>
      <c r="J657" s="31">
        <v>5700</v>
      </c>
      <c r="K657" s="32">
        <v>536.10400000000004</v>
      </c>
      <c r="L657" s="33">
        <v>13859.216</v>
      </c>
      <c r="M657" s="35">
        <v>9762.86</v>
      </c>
      <c r="N657" s="36">
        <v>3352</v>
      </c>
      <c r="O657" s="32">
        <v>240.684</v>
      </c>
      <c r="P657" s="33">
        <v>17949.656999999999</v>
      </c>
      <c r="Q657" s="35">
        <v>6959.7939999999999</v>
      </c>
    </row>
    <row r="658" spans="1:17" x14ac:dyDescent="0.25">
      <c r="A658" s="16"/>
      <c r="B658" s="27" t="s">
        <v>698</v>
      </c>
      <c r="C658" s="28" t="s">
        <v>699</v>
      </c>
      <c r="D658" s="29" t="s">
        <v>31</v>
      </c>
      <c r="E658" s="30" t="s">
        <v>32</v>
      </c>
      <c r="F658" s="31">
        <v>3712</v>
      </c>
      <c r="G658" s="32">
        <v>366.81599999999997</v>
      </c>
      <c r="H658" s="33">
        <v>6377.424</v>
      </c>
      <c r="I658" s="34">
        <v>7843.1440000000002</v>
      </c>
      <c r="J658" s="31">
        <v>11508</v>
      </c>
      <c r="K658" s="32">
        <v>1098.528</v>
      </c>
      <c r="L658" s="33">
        <v>24586.26</v>
      </c>
      <c r="M658" s="35">
        <v>19020.975999999999</v>
      </c>
      <c r="N658" s="36">
        <v>3232</v>
      </c>
      <c r="O658" s="32">
        <v>268.05599999999998</v>
      </c>
      <c r="P658" s="33">
        <v>10701.492</v>
      </c>
      <c r="Q658" s="35">
        <v>4680.3440000000001</v>
      </c>
    </row>
    <row r="659" spans="1:17" x14ac:dyDescent="0.25">
      <c r="A659" s="16"/>
      <c r="B659" s="27" t="s">
        <v>698</v>
      </c>
      <c r="C659" s="28" t="s">
        <v>699</v>
      </c>
      <c r="D659" s="29" t="s">
        <v>724</v>
      </c>
      <c r="E659" s="30" t="s">
        <v>725</v>
      </c>
      <c r="F659" s="31" t="s">
        <v>738</v>
      </c>
      <c r="G659" s="32" t="s">
        <v>738</v>
      </c>
      <c r="H659" s="33" t="s">
        <v>738</v>
      </c>
      <c r="I659" s="34" t="s">
        <v>738</v>
      </c>
      <c r="J659" s="31">
        <v>13804</v>
      </c>
      <c r="K659" s="32">
        <v>1155.7639999999999</v>
      </c>
      <c r="L659" s="33">
        <v>21510.284</v>
      </c>
      <c r="M659" s="35">
        <v>16275.63</v>
      </c>
      <c r="N659" s="36">
        <v>2352</v>
      </c>
      <c r="O659" s="32">
        <v>195.90799999999999</v>
      </c>
      <c r="P659" s="33">
        <v>5984.2129999999997</v>
      </c>
      <c r="Q659" s="35">
        <v>2584.6619999999998</v>
      </c>
    </row>
    <row r="660" spans="1:17" x14ac:dyDescent="0.25">
      <c r="A660" s="16"/>
      <c r="B660" s="27" t="s">
        <v>698</v>
      </c>
      <c r="C660" s="28" t="s">
        <v>699</v>
      </c>
      <c r="D660" s="29" t="s">
        <v>15</v>
      </c>
      <c r="E660" s="30" t="s">
        <v>16</v>
      </c>
      <c r="F660" s="31">
        <v>14336</v>
      </c>
      <c r="G660" s="32">
        <v>636.56799999999998</v>
      </c>
      <c r="H660" s="33">
        <v>5358.1559999999999</v>
      </c>
      <c r="I660" s="34">
        <v>7445.9129999999996</v>
      </c>
      <c r="J660" s="31">
        <v>112740</v>
      </c>
      <c r="K660" s="32">
        <v>3633.056</v>
      </c>
      <c r="L660" s="33">
        <v>51578.152000000002</v>
      </c>
      <c r="M660" s="35">
        <v>36912.864000000001</v>
      </c>
      <c r="N660" s="36">
        <v>14484</v>
      </c>
      <c r="O660" s="32">
        <v>670.37599999999998</v>
      </c>
      <c r="P660" s="33">
        <v>17735.679</v>
      </c>
      <c r="Q660" s="35">
        <v>7719.357</v>
      </c>
    </row>
    <row r="661" spans="1:17" x14ac:dyDescent="0.25">
      <c r="A661" s="16"/>
      <c r="B661" s="27" t="s">
        <v>698</v>
      </c>
      <c r="C661" s="28" t="s">
        <v>699</v>
      </c>
      <c r="D661" s="29" t="s">
        <v>83</v>
      </c>
      <c r="E661" s="30" t="s">
        <v>84</v>
      </c>
      <c r="F661" s="31" t="s">
        <v>738</v>
      </c>
      <c r="G661" s="32" t="s">
        <v>738</v>
      </c>
      <c r="H661" s="33" t="s">
        <v>738</v>
      </c>
      <c r="I661" s="34" t="s">
        <v>738</v>
      </c>
      <c r="J661" s="31">
        <v>920</v>
      </c>
      <c r="K661" s="32">
        <v>69.48</v>
      </c>
      <c r="L661" s="33">
        <v>2992.6</v>
      </c>
      <c r="M661" s="35">
        <v>2089.0790000000002</v>
      </c>
      <c r="N661" s="36">
        <v>720</v>
      </c>
      <c r="O661" s="32">
        <v>63.56</v>
      </c>
      <c r="P661" s="33">
        <v>3840.16</v>
      </c>
      <c r="Q661" s="35">
        <v>1538.8340000000001</v>
      </c>
    </row>
    <row r="662" spans="1:17" x14ac:dyDescent="0.25">
      <c r="A662" s="16"/>
      <c r="B662" s="27" t="s">
        <v>774</v>
      </c>
      <c r="C662" s="28" t="s">
        <v>775</v>
      </c>
      <c r="D662" s="29" t="s">
        <v>15</v>
      </c>
      <c r="E662" s="30" t="s">
        <v>16</v>
      </c>
      <c r="F662" s="31">
        <v>400</v>
      </c>
      <c r="G662" s="32">
        <v>7.68</v>
      </c>
      <c r="H662" s="33">
        <v>337.56</v>
      </c>
      <c r="I662" s="34">
        <v>383.54</v>
      </c>
      <c r="J662" s="31">
        <v>1800</v>
      </c>
      <c r="K662" s="32">
        <v>30.56</v>
      </c>
      <c r="L662" s="33">
        <v>2117.2170000000001</v>
      </c>
      <c r="M662" s="35">
        <v>1759.385</v>
      </c>
      <c r="N662" s="36" t="s">
        <v>738</v>
      </c>
      <c r="O662" s="32" t="s">
        <v>738</v>
      </c>
      <c r="P662" s="33" t="s">
        <v>738</v>
      </c>
      <c r="Q662" s="35" t="s">
        <v>738</v>
      </c>
    </row>
    <row r="663" spans="1:17" x14ac:dyDescent="0.25">
      <c r="A663" s="16"/>
      <c r="B663" s="27" t="s">
        <v>700</v>
      </c>
      <c r="C663" s="28" t="s">
        <v>701</v>
      </c>
      <c r="D663" s="29" t="s">
        <v>724</v>
      </c>
      <c r="E663" s="30" t="s">
        <v>725</v>
      </c>
      <c r="F663" s="31" t="s">
        <v>738</v>
      </c>
      <c r="G663" s="32" t="s">
        <v>738</v>
      </c>
      <c r="H663" s="33" t="s">
        <v>738</v>
      </c>
      <c r="I663" s="34" t="s">
        <v>738</v>
      </c>
      <c r="J663" s="31">
        <v>1520</v>
      </c>
      <c r="K663" s="32">
        <v>11.16</v>
      </c>
      <c r="L663" s="33">
        <v>1517.6</v>
      </c>
      <c r="M663" s="35">
        <v>960.60699999999997</v>
      </c>
      <c r="N663" s="36">
        <v>8440</v>
      </c>
      <c r="O663" s="32">
        <v>46.84</v>
      </c>
      <c r="P663" s="33">
        <v>12267.355</v>
      </c>
      <c r="Q663" s="35">
        <v>5376.1570000000002</v>
      </c>
    </row>
    <row r="664" spans="1:17" x14ac:dyDescent="0.25">
      <c r="A664" s="16"/>
      <c r="B664" s="27" t="s">
        <v>700</v>
      </c>
      <c r="C664" s="28" t="s">
        <v>701</v>
      </c>
      <c r="D664" s="29" t="s">
        <v>15</v>
      </c>
      <c r="E664" s="30" t="s">
        <v>16</v>
      </c>
      <c r="F664" s="31" t="s">
        <v>738</v>
      </c>
      <c r="G664" s="32" t="s">
        <v>738</v>
      </c>
      <c r="H664" s="33" t="s">
        <v>738</v>
      </c>
      <c r="I664" s="34" t="s">
        <v>738</v>
      </c>
      <c r="J664" s="31">
        <v>16280</v>
      </c>
      <c r="K664" s="32">
        <v>152.84</v>
      </c>
      <c r="L664" s="33">
        <v>17160.988000000001</v>
      </c>
      <c r="M664" s="35">
        <v>11237.954</v>
      </c>
      <c r="N664" s="36">
        <v>82520</v>
      </c>
      <c r="O664" s="32">
        <v>546.76</v>
      </c>
      <c r="P664" s="33">
        <v>112109.02099999999</v>
      </c>
      <c r="Q664" s="35">
        <v>47280.504999999997</v>
      </c>
    </row>
    <row r="665" spans="1:17" x14ac:dyDescent="0.25">
      <c r="A665" s="16"/>
      <c r="B665" s="27" t="s">
        <v>702</v>
      </c>
      <c r="C665" s="28" t="s">
        <v>703</v>
      </c>
      <c r="D665" s="29" t="s">
        <v>15</v>
      </c>
      <c r="E665" s="30" t="s">
        <v>16</v>
      </c>
      <c r="F665" s="31" t="s">
        <v>738</v>
      </c>
      <c r="G665" s="32" t="s">
        <v>738</v>
      </c>
      <c r="H665" s="33" t="s">
        <v>738</v>
      </c>
      <c r="I665" s="34" t="s">
        <v>738</v>
      </c>
      <c r="J665" s="31">
        <v>960</v>
      </c>
      <c r="K665" s="32">
        <v>16</v>
      </c>
      <c r="L665" s="33">
        <v>992.92</v>
      </c>
      <c r="M665" s="35">
        <v>657.14200000000005</v>
      </c>
      <c r="N665" s="36" t="s">
        <v>738</v>
      </c>
      <c r="O665" s="32" t="s">
        <v>738</v>
      </c>
      <c r="P665" s="33" t="s">
        <v>738</v>
      </c>
      <c r="Q665" s="35" t="s">
        <v>738</v>
      </c>
    </row>
    <row r="666" spans="1:17" x14ac:dyDescent="0.25">
      <c r="A666" s="16"/>
      <c r="B666" s="27" t="s">
        <v>704</v>
      </c>
      <c r="C666" s="28" t="s">
        <v>705</v>
      </c>
      <c r="D666" s="29" t="s">
        <v>724</v>
      </c>
      <c r="E666" s="30" t="s">
        <v>725</v>
      </c>
      <c r="F666" s="31" t="s">
        <v>738</v>
      </c>
      <c r="G666" s="32" t="s">
        <v>738</v>
      </c>
      <c r="H666" s="33" t="s">
        <v>738</v>
      </c>
      <c r="I666" s="34" t="s">
        <v>738</v>
      </c>
      <c r="J666" s="31">
        <v>1640</v>
      </c>
      <c r="K666" s="32">
        <v>16.559999999999999</v>
      </c>
      <c r="L666" s="33">
        <v>1883.8</v>
      </c>
      <c r="M666" s="35">
        <v>1292.5440000000001</v>
      </c>
      <c r="N666" s="36">
        <v>520</v>
      </c>
      <c r="O666" s="32">
        <v>3.8</v>
      </c>
      <c r="P666" s="33">
        <v>870.12</v>
      </c>
      <c r="Q666" s="35">
        <v>409.40600000000001</v>
      </c>
    </row>
    <row r="667" spans="1:17" x14ac:dyDescent="0.25">
      <c r="A667" s="16"/>
      <c r="B667" s="27" t="s">
        <v>704</v>
      </c>
      <c r="C667" s="28" t="s">
        <v>705</v>
      </c>
      <c r="D667" s="29" t="s">
        <v>15</v>
      </c>
      <c r="E667" s="30" t="s">
        <v>16</v>
      </c>
      <c r="F667" s="31">
        <v>2200</v>
      </c>
      <c r="G667" s="32">
        <v>24.08</v>
      </c>
      <c r="H667" s="33">
        <v>998.56</v>
      </c>
      <c r="I667" s="34">
        <v>1344.404</v>
      </c>
      <c r="J667" s="31">
        <v>9800</v>
      </c>
      <c r="K667" s="32">
        <v>81.84</v>
      </c>
      <c r="L667" s="33">
        <v>10332.36</v>
      </c>
      <c r="M667" s="35">
        <v>7131.69</v>
      </c>
      <c r="N667" s="36">
        <v>3360</v>
      </c>
      <c r="O667" s="32">
        <v>23.64</v>
      </c>
      <c r="P667" s="33">
        <v>4888.12</v>
      </c>
      <c r="Q667" s="35">
        <v>2212.326</v>
      </c>
    </row>
    <row r="668" spans="1:17" x14ac:dyDescent="0.25">
      <c r="A668" s="16"/>
      <c r="B668" s="27" t="s">
        <v>706</v>
      </c>
      <c r="C668" s="28" t="s">
        <v>707</v>
      </c>
      <c r="D668" s="29" t="s">
        <v>109</v>
      </c>
      <c r="E668" s="30" t="s">
        <v>110</v>
      </c>
      <c r="F668" s="31" t="s">
        <v>738</v>
      </c>
      <c r="G668" s="32" t="s">
        <v>738</v>
      </c>
      <c r="H668" s="33" t="s">
        <v>738</v>
      </c>
      <c r="I668" s="34" t="s">
        <v>738</v>
      </c>
      <c r="J668" s="31">
        <v>1279</v>
      </c>
      <c r="K668" s="32">
        <v>62.893999999999998</v>
      </c>
      <c r="L668" s="33">
        <v>5557.7359999999999</v>
      </c>
      <c r="M668" s="35">
        <v>4390.5619999999999</v>
      </c>
      <c r="N668" s="36">
        <v>8724</v>
      </c>
      <c r="O668" s="32">
        <v>282.161</v>
      </c>
      <c r="P668" s="33">
        <v>66173.847999999998</v>
      </c>
      <c r="Q668" s="35">
        <v>20383.415000000001</v>
      </c>
    </row>
    <row r="669" spans="1:17" x14ac:dyDescent="0.25">
      <c r="A669" s="16"/>
      <c r="B669" s="27" t="s">
        <v>708</v>
      </c>
      <c r="C669" s="28" t="s">
        <v>709</v>
      </c>
      <c r="D669" s="29" t="s">
        <v>15</v>
      </c>
      <c r="E669" s="30" t="s">
        <v>16</v>
      </c>
      <c r="F669" s="31" t="s">
        <v>738</v>
      </c>
      <c r="G669" s="32" t="s">
        <v>738</v>
      </c>
      <c r="H669" s="33" t="s">
        <v>738</v>
      </c>
      <c r="I669" s="34" t="s">
        <v>738</v>
      </c>
      <c r="J669" s="31">
        <v>1120</v>
      </c>
      <c r="K669" s="32">
        <v>10.32</v>
      </c>
      <c r="L669" s="33">
        <v>805.28</v>
      </c>
      <c r="M669" s="35">
        <v>601.84299999999996</v>
      </c>
      <c r="N669" s="36" t="s">
        <v>738</v>
      </c>
      <c r="O669" s="32" t="s">
        <v>738</v>
      </c>
      <c r="P669" s="33" t="s">
        <v>738</v>
      </c>
      <c r="Q669" s="35" t="s">
        <v>738</v>
      </c>
    </row>
    <row r="670" spans="1:17" x14ac:dyDescent="0.25">
      <c r="A670" s="16"/>
      <c r="B670" s="27" t="s">
        <v>708</v>
      </c>
      <c r="C670" s="28" t="s">
        <v>709</v>
      </c>
      <c r="D670" s="29" t="s">
        <v>635</v>
      </c>
      <c r="E670" s="30" t="s">
        <v>636</v>
      </c>
      <c r="F670" s="31">
        <v>2000</v>
      </c>
      <c r="G670" s="32">
        <v>40.96</v>
      </c>
      <c r="H670" s="33">
        <v>5204.84</v>
      </c>
      <c r="I670" s="34">
        <v>7541.3919999999998</v>
      </c>
      <c r="J670" s="31">
        <v>6680</v>
      </c>
      <c r="K670" s="32">
        <v>145.91999999999999</v>
      </c>
      <c r="L670" s="33">
        <v>24429.88</v>
      </c>
      <c r="M670" s="35">
        <v>18723.985000000001</v>
      </c>
      <c r="N670" s="36">
        <v>1920</v>
      </c>
      <c r="O670" s="32">
        <v>40.479999999999997</v>
      </c>
      <c r="P670" s="33">
        <v>10289.84</v>
      </c>
      <c r="Q670" s="35">
        <v>4443.1660000000002</v>
      </c>
    </row>
    <row r="671" spans="1:17" x14ac:dyDescent="0.25">
      <c r="A671" s="16"/>
      <c r="B671" s="27" t="s">
        <v>710</v>
      </c>
      <c r="C671" s="28" t="s">
        <v>711</v>
      </c>
      <c r="D671" s="29" t="s">
        <v>91</v>
      </c>
      <c r="E671" s="30" t="s">
        <v>92</v>
      </c>
      <c r="F671" s="31" t="s">
        <v>738</v>
      </c>
      <c r="G671" s="32" t="s">
        <v>738</v>
      </c>
      <c r="H671" s="33" t="s">
        <v>738</v>
      </c>
      <c r="I671" s="34" t="s">
        <v>738</v>
      </c>
      <c r="J671" s="31">
        <v>1875</v>
      </c>
      <c r="K671" s="32">
        <v>72.644000000000005</v>
      </c>
      <c r="L671" s="33">
        <v>1745.896</v>
      </c>
      <c r="M671" s="35">
        <v>1387.6279999999999</v>
      </c>
      <c r="N671" s="36">
        <v>3140</v>
      </c>
      <c r="O671" s="32">
        <v>107.35299999999999</v>
      </c>
      <c r="P671" s="33">
        <v>3826.2020000000002</v>
      </c>
      <c r="Q671" s="35">
        <v>937.08399999999995</v>
      </c>
    </row>
    <row r="672" spans="1:17" x14ac:dyDescent="0.25">
      <c r="A672" s="16"/>
      <c r="B672" s="27" t="s">
        <v>712</v>
      </c>
      <c r="C672" s="28" t="s">
        <v>713</v>
      </c>
      <c r="D672" s="29" t="s">
        <v>724</v>
      </c>
      <c r="E672" s="30" t="s">
        <v>725</v>
      </c>
      <c r="F672" s="31">
        <v>60760</v>
      </c>
      <c r="G672" s="32">
        <v>243.04</v>
      </c>
      <c r="H672" s="33">
        <v>15523.525</v>
      </c>
      <c r="I672" s="34">
        <v>28674.142</v>
      </c>
      <c r="J672" s="31">
        <v>30320</v>
      </c>
      <c r="K672" s="32">
        <v>121.28</v>
      </c>
      <c r="L672" s="33">
        <v>12189.698</v>
      </c>
      <c r="M672" s="35">
        <v>9759.125</v>
      </c>
      <c r="N672" s="36">
        <v>3280</v>
      </c>
      <c r="O672" s="32">
        <v>13.12</v>
      </c>
      <c r="P672" s="33">
        <v>1803.72</v>
      </c>
      <c r="Q672" s="35">
        <v>791.51599999999996</v>
      </c>
    </row>
    <row r="673" spans="1:17" x14ac:dyDescent="0.25">
      <c r="A673" s="16"/>
      <c r="B673" s="27" t="s">
        <v>712</v>
      </c>
      <c r="C673" s="28" t="s">
        <v>713</v>
      </c>
      <c r="D673" s="29" t="s">
        <v>153</v>
      </c>
      <c r="E673" s="30" t="s">
        <v>154</v>
      </c>
      <c r="F673" s="31">
        <v>28520</v>
      </c>
      <c r="G673" s="32">
        <v>114.08</v>
      </c>
      <c r="H673" s="33">
        <v>9157.5249999999996</v>
      </c>
      <c r="I673" s="34">
        <v>12317.906999999999</v>
      </c>
      <c r="J673" s="31">
        <v>31880</v>
      </c>
      <c r="K673" s="32">
        <v>127.52</v>
      </c>
      <c r="L673" s="33">
        <v>16745.12</v>
      </c>
      <c r="M673" s="35">
        <v>13435.861999999999</v>
      </c>
      <c r="N673" s="36">
        <v>9880</v>
      </c>
      <c r="O673" s="32">
        <v>39.520000000000003</v>
      </c>
      <c r="P673" s="33">
        <v>5463.9740000000002</v>
      </c>
      <c r="Q673" s="35">
        <v>2432.7109999999998</v>
      </c>
    </row>
    <row r="674" spans="1:17" x14ac:dyDescent="0.25">
      <c r="A674" s="16"/>
      <c r="B674" s="27" t="s">
        <v>712</v>
      </c>
      <c r="C674" s="28" t="s">
        <v>713</v>
      </c>
      <c r="D674" s="29" t="s">
        <v>15</v>
      </c>
      <c r="E674" s="30" t="s">
        <v>16</v>
      </c>
      <c r="F674" s="31">
        <v>912840</v>
      </c>
      <c r="G674" s="32">
        <v>3651.36</v>
      </c>
      <c r="H674" s="33">
        <v>323853.33399999997</v>
      </c>
      <c r="I674" s="34">
        <v>499673.82799999998</v>
      </c>
      <c r="J674" s="31">
        <v>564800</v>
      </c>
      <c r="K674" s="32">
        <v>2259.1999999999998</v>
      </c>
      <c r="L674" s="33">
        <v>321991.62099999998</v>
      </c>
      <c r="M674" s="35">
        <v>257665.03099999999</v>
      </c>
      <c r="N674" s="36">
        <v>103080</v>
      </c>
      <c r="O674" s="32">
        <v>412.32</v>
      </c>
      <c r="P674" s="33">
        <v>82428.536999999997</v>
      </c>
      <c r="Q674" s="35">
        <v>38300.146999999997</v>
      </c>
    </row>
    <row r="675" spans="1:17" x14ac:dyDescent="0.25">
      <c r="A675" s="16"/>
      <c r="B675" s="27" t="s">
        <v>714</v>
      </c>
      <c r="C675" s="28" t="s">
        <v>715</v>
      </c>
      <c r="D675" s="29" t="s">
        <v>27</v>
      </c>
      <c r="E675" s="30" t="s">
        <v>28</v>
      </c>
      <c r="F675" s="31">
        <v>760</v>
      </c>
      <c r="G675" s="32">
        <v>35.799999999999997</v>
      </c>
      <c r="H675" s="33">
        <v>1005.56</v>
      </c>
      <c r="I675" s="34">
        <v>2580.1750000000002</v>
      </c>
      <c r="J675" s="31" t="s">
        <v>738</v>
      </c>
      <c r="K675" s="32" t="s">
        <v>738</v>
      </c>
      <c r="L675" s="33" t="s">
        <v>738</v>
      </c>
      <c r="M675" s="35" t="s">
        <v>738</v>
      </c>
      <c r="N675" s="36" t="s">
        <v>738</v>
      </c>
      <c r="O675" s="32" t="s">
        <v>738</v>
      </c>
      <c r="P675" s="33" t="s">
        <v>738</v>
      </c>
      <c r="Q675" s="35" t="s">
        <v>738</v>
      </c>
    </row>
    <row r="676" spans="1:17" x14ac:dyDescent="0.25">
      <c r="A676" s="16"/>
      <c r="B676" s="27" t="s">
        <v>714</v>
      </c>
      <c r="C676" s="28" t="s">
        <v>715</v>
      </c>
      <c r="D676" s="29" t="s">
        <v>47</v>
      </c>
      <c r="E676" s="30" t="s">
        <v>48</v>
      </c>
      <c r="F676" s="31">
        <v>1560</v>
      </c>
      <c r="G676" s="32">
        <v>38.799999999999997</v>
      </c>
      <c r="H676" s="33">
        <v>2109.3200000000002</v>
      </c>
      <c r="I676" s="34">
        <v>5639.4290000000001</v>
      </c>
      <c r="J676" s="31" t="s">
        <v>738</v>
      </c>
      <c r="K676" s="32" t="s">
        <v>738</v>
      </c>
      <c r="L676" s="33" t="s">
        <v>738</v>
      </c>
      <c r="M676" s="35" t="s">
        <v>738</v>
      </c>
      <c r="N676" s="36" t="s">
        <v>738</v>
      </c>
      <c r="O676" s="32" t="s">
        <v>738</v>
      </c>
      <c r="P676" s="33" t="s">
        <v>738</v>
      </c>
      <c r="Q676" s="35" t="s">
        <v>738</v>
      </c>
    </row>
    <row r="677" spans="1:17" x14ac:dyDescent="0.25">
      <c r="A677" s="16"/>
      <c r="B677" s="27" t="s">
        <v>716</v>
      </c>
      <c r="C677" s="28" t="s">
        <v>717</v>
      </c>
      <c r="D677" s="29" t="s">
        <v>27</v>
      </c>
      <c r="E677" s="30" t="s">
        <v>28</v>
      </c>
      <c r="F677" s="31">
        <v>1080</v>
      </c>
      <c r="G677" s="32">
        <v>36</v>
      </c>
      <c r="H677" s="33">
        <v>1407.08</v>
      </c>
      <c r="I677" s="34">
        <v>3282.7779999999998</v>
      </c>
      <c r="J677" s="31" t="s">
        <v>738</v>
      </c>
      <c r="K677" s="32" t="s">
        <v>738</v>
      </c>
      <c r="L677" s="33" t="s">
        <v>738</v>
      </c>
      <c r="M677" s="35" t="s">
        <v>738</v>
      </c>
      <c r="N677" s="36" t="s">
        <v>738</v>
      </c>
      <c r="O677" s="32" t="s">
        <v>738</v>
      </c>
      <c r="P677" s="33" t="s">
        <v>738</v>
      </c>
      <c r="Q677" s="35" t="s">
        <v>738</v>
      </c>
    </row>
    <row r="678" spans="1:17" x14ac:dyDescent="0.25">
      <c r="A678" s="16"/>
      <c r="B678" s="27" t="s">
        <v>716</v>
      </c>
      <c r="C678" s="28" t="s">
        <v>717</v>
      </c>
      <c r="D678" s="29" t="s">
        <v>55</v>
      </c>
      <c r="E678" s="30" t="s">
        <v>56</v>
      </c>
      <c r="F678" s="31">
        <v>2320</v>
      </c>
      <c r="G678" s="32">
        <v>80.92</v>
      </c>
      <c r="H678" s="33">
        <v>3257.88</v>
      </c>
      <c r="I678" s="34">
        <v>7327.5550000000003</v>
      </c>
      <c r="J678" s="31" t="s">
        <v>738</v>
      </c>
      <c r="K678" s="32" t="s">
        <v>738</v>
      </c>
      <c r="L678" s="33" t="s">
        <v>738</v>
      </c>
      <c r="M678" s="35" t="s">
        <v>738</v>
      </c>
      <c r="N678" s="36" t="s">
        <v>738</v>
      </c>
      <c r="O678" s="32" t="s">
        <v>738</v>
      </c>
      <c r="P678" s="33" t="s">
        <v>738</v>
      </c>
      <c r="Q678" s="35" t="s">
        <v>738</v>
      </c>
    </row>
    <row r="679" spans="1:17" x14ac:dyDescent="0.25">
      <c r="A679" s="16"/>
      <c r="B679" s="27" t="s">
        <v>716</v>
      </c>
      <c r="C679" s="28" t="s">
        <v>717</v>
      </c>
      <c r="D679" s="29" t="s">
        <v>15</v>
      </c>
      <c r="E679" s="30" t="s">
        <v>16</v>
      </c>
      <c r="F679" s="31" t="s">
        <v>738</v>
      </c>
      <c r="G679" s="32" t="s">
        <v>738</v>
      </c>
      <c r="H679" s="33" t="s">
        <v>738</v>
      </c>
      <c r="I679" s="34" t="s">
        <v>738</v>
      </c>
      <c r="J679" s="31">
        <v>3000</v>
      </c>
      <c r="K679" s="32">
        <v>41.08</v>
      </c>
      <c r="L679" s="33">
        <v>2843.5680000000002</v>
      </c>
      <c r="M679" s="35">
        <v>2285.3110000000001</v>
      </c>
      <c r="N679" s="36">
        <v>1200</v>
      </c>
      <c r="O679" s="32">
        <v>12.24</v>
      </c>
      <c r="P679" s="33">
        <v>1266.634</v>
      </c>
      <c r="Q679" s="35">
        <v>546.48</v>
      </c>
    </row>
    <row r="680" spans="1:17" x14ac:dyDescent="0.25">
      <c r="A680" s="16"/>
      <c r="B680" s="27" t="s">
        <v>718</v>
      </c>
      <c r="C680" s="28" t="s">
        <v>719</v>
      </c>
      <c r="D680" s="29" t="s">
        <v>15</v>
      </c>
      <c r="E680" s="30" t="s">
        <v>16</v>
      </c>
      <c r="F680" s="31" t="s">
        <v>738</v>
      </c>
      <c r="G680" s="32" t="s">
        <v>738</v>
      </c>
      <c r="H680" s="33" t="s">
        <v>738</v>
      </c>
      <c r="I680" s="34" t="s">
        <v>738</v>
      </c>
      <c r="J680" s="31">
        <v>2640</v>
      </c>
      <c r="K680" s="32">
        <v>52.64</v>
      </c>
      <c r="L680" s="33">
        <v>1703.68</v>
      </c>
      <c r="M680" s="35">
        <v>1484.3340000000001</v>
      </c>
      <c r="N680" s="36" t="s">
        <v>738</v>
      </c>
      <c r="O680" s="32" t="s">
        <v>738</v>
      </c>
      <c r="P680" s="33" t="s">
        <v>738</v>
      </c>
      <c r="Q680" s="35" t="s">
        <v>738</v>
      </c>
    </row>
    <row r="681" spans="1:17" x14ac:dyDescent="0.25">
      <c r="A681" s="16"/>
      <c r="B681" s="27" t="s">
        <v>720</v>
      </c>
      <c r="C681" s="28" t="s">
        <v>721</v>
      </c>
      <c r="D681" s="29" t="s">
        <v>724</v>
      </c>
      <c r="E681" s="30" t="s">
        <v>725</v>
      </c>
      <c r="F681" s="31">
        <v>2280</v>
      </c>
      <c r="G681" s="32">
        <v>38.96</v>
      </c>
      <c r="H681" s="33">
        <v>1506.16</v>
      </c>
      <c r="I681" s="34">
        <v>1830.854</v>
      </c>
      <c r="J681" s="31">
        <v>8160</v>
      </c>
      <c r="K681" s="32">
        <v>110.24</v>
      </c>
      <c r="L681" s="33">
        <v>8922.92</v>
      </c>
      <c r="M681" s="35">
        <v>6157.6769999999997</v>
      </c>
      <c r="N681" s="36">
        <v>14040</v>
      </c>
      <c r="O681" s="32">
        <v>203.88</v>
      </c>
      <c r="P681" s="33">
        <v>24440.639999999999</v>
      </c>
      <c r="Q681" s="35">
        <v>10340.805</v>
      </c>
    </row>
    <row r="682" spans="1:17" x14ac:dyDescent="0.25">
      <c r="A682" s="16"/>
      <c r="B682" s="27" t="s">
        <v>720</v>
      </c>
      <c r="C682" s="28" t="s">
        <v>721</v>
      </c>
      <c r="D682" s="29" t="s">
        <v>153</v>
      </c>
      <c r="E682" s="30" t="s">
        <v>154</v>
      </c>
      <c r="F682" s="31">
        <v>1200</v>
      </c>
      <c r="G682" s="32">
        <v>16.12</v>
      </c>
      <c r="H682" s="33">
        <v>445.84</v>
      </c>
      <c r="I682" s="34">
        <v>525.62199999999996</v>
      </c>
      <c r="J682" s="31">
        <v>3400</v>
      </c>
      <c r="K682" s="32">
        <v>45.76</v>
      </c>
      <c r="L682" s="33">
        <v>2853.6</v>
      </c>
      <c r="M682" s="35">
        <v>1921.068</v>
      </c>
      <c r="N682" s="36">
        <v>4440</v>
      </c>
      <c r="O682" s="32">
        <v>67.08</v>
      </c>
      <c r="P682" s="33">
        <v>6058.48</v>
      </c>
      <c r="Q682" s="35">
        <v>2776.2570000000001</v>
      </c>
    </row>
    <row r="683" spans="1:17" x14ac:dyDescent="0.25">
      <c r="A683" s="16"/>
      <c r="B683" s="27" t="s">
        <v>720</v>
      </c>
      <c r="C683" s="28" t="s">
        <v>721</v>
      </c>
      <c r="D683" s="29" t="s">
        <v>15</v>
      </c>
      <c r="E683" s="30" t="s">
        <v>16</v>
      </c>
      <c r="F683" s="31">
        <v>17040</v>
      </c>
      <c r="G683" s="32">
        <v>280.39999999999998</v>
      </c>
      <c r="H683" s="33">
        <v>10571.96</v>
      </c>
      <c r="I683" s="34">
        <v>13169.022000000001</v>
      </c>
      <c r="J683" s="31">
        <v>62120</v>
      </c>
      <c r="K683" s="32">
        <v>863.64</v>
      </c>
      <c r="L683" s="33">
        <v>62921.821000000004</v>
      </c>
      <c r="M683" s="35">
        <v>44391.07</v>
      </c>
      <c r="N683" s="36">
        <v>90920</v>
      </c>
      <c r="O683" s="32">
        <v>1378.6</v>
      </c>
      <c r="P683" s="33">
        <v>153405.58900000001</v>
      </c>
      <c r="Q683" s="35">
        <v>66011.826000000001</v>
      </c>
    </row>
    <row r="684" spans="1:17" x14ac:dyDescent="0.25">
      <c r="A684" s="16"/>
      <c r="B684" s="27" t="s">
        <v>722</v>
      </c>
      <c r="C684" s="28" t="s">
        <v>723</v>
      </c>
      <c r="D684" s="29" t="s">
        <v>724</v>
      </c>
      <c r="E684" s="30" t="s">
        <v>725</v>
      </c>
      <c r="F684" s="31">
        <v>250240</v>
      </c>
      <c r="G684" s="32">
        <v>3846.48</v>
      </c>
      <c r="H684" s="33">
        <v>135801.46599999999</v>
      </c>
      <c r="I684" s="34">
        <v>177840.88399999999</v>
      </c>
      <c r="J684" s="31">
        <v>436560</v>
      </c>
      <c r="K684" s="32">
        <v>5624.68</v>
      </c>
      <c r="L684" s="33">
        <v>403930.97700000001</v>
      </c>
      <c r="M684" s="35">
        <v>298681.97600000002</v>
      </c>
      <c r="N684" s="36">
        <v>150356</v>
      </c>
      <c r="O684" s="32">
        <v>1654.14</v>
      </c>
      <c r="P684" s="33">
        <v>213671.54199999999</v>
      </c>
      <c r="Q684" s="35">
        <v>97505.622000000003</v>
      </c>
    </row>
    <row r="685" spans="1:17" x14ac:dyDescent="0.25">
      <c r="A685" s="16"/>
      <c r="B685" s="27" t="s">
        <v>722</v>
      </c>
      <c r="C685" s="28" t="s">
        <v>723</v>
      </c>
      <c r="D685" s="29" t="s">
        <v>153</v>
      </c>
      <c r="E685" s="30" t="s">
        <v>154</v>
      </c>
      <c r="F685" s="31">
        <v>25160</v>
      </c>
      <c r="G685" s="32">
        <v>450.12</v>
      </c>
      <c r="H685" s="33">
        <v>10409.24</v>
      </c>
      <c r="I685" s="34">
        <v>13349.955</v>
      </c>
      <c r="J685" s="31">
        <v>41640</v>
      </c>
      <c r="K685" s="32">
        <v>698.76</v>
      </c>
      <c r="L685" s="33">
        <v>33102.777999999998</v>
      </c>
      <c r="M685" s="35">
        <v>24098.569</v>
      </c>
      <c r="N685" s="36">
        <v>30480</v>
      </c>
      <c r="O685" s="32">
        <v>437.08</v>
      </c>
      <c r="P685" s="33">
        <v>41688.6</v>
      </c>
      <c r="Q685" s="35">
        <v>17932.828000000001</v>
      </c>
    </row>
    <row r="686" spans="1:17" x14ac:dyDescent="0.25">
      <c r="A686" s="16"/>
      <c r="B686" s="27" t="s">
        <v>722</v>
      </c>
      <c r="C686" s="28" t="s">
        <v>723</v>
      </c>
      <c r="D686" s="29" t="s">
        <v>15</v>
      </c>
      <c r="E686" s="30" t="s">
        <v>16</v>
      </c>
      <c r="F686" s="31">
        <v>2342560</v>
      </c>
      <c r="G686" s="32">
        <v>37181.279999999999</v>
      </c>
      <c r="H686" s="33">
        <v>1260519.5819999999</v>
      </c>
      <c r="I686" s="34">
        <v>1640244.155</v>
      </c>
      <c r="J686" s="31">
        <v>4483920</v>
      </c>
      <c r="K686" s="32">
        <v>60780.800000000003</v>
      </c>
      <c r="L686" s="33">
        <v>4247589.7149999999</v>
      </c>
      <c r="M686" s="35">
        <v>3125419.0929999999</v>
      </c>
      <c r="N686" s="36">
        <v>1826320</v>
      </c>
      <c r="O686" s="32">
        <v>19246.919999999998</v>
      </c>
      <c r="P686" s="33">
        <v>2524543.3330000001</v>
      </c>
      <c r="Q686" s="35">
        <v>1141985.6159999999</v>
      </c>
    </row>
    <row r="687" spans="1:17" x14ac:dyDescent="0.25">
      <c r="A687" s="16"/>
      <c r="B687" s="27" t="s">
        <v>726</v>
      </c>
      <c r="C687" s="28" t="s">
        <v>727</v>
      </c>
      <c r="D687" s="29" t="s">
        <v>724</v>
      </c>
      <c r="E687" s="30" t="s">
        <v>725</v>
      </c>
      <c r="F687" s="31">
        <v>720</v>
      </c>
      <c r="G687" s="32">
        <v>8.4</v>
      </c>
      <c r="H687" s="33">
        <v>363.2</v>
      </c>
      <c r="I687" s="34">
        <v>467.64400000000001</v>
      </c>
      <c r="J687" s="31">
        <v>1760</v>
      </c>
      <c r="K687" s="32">
        <v>16.72</v>
      </c>
      <c r="L687" s="33">
        <v>1545.12</v>
      </c>
      <c r="M687" s="35">
        <v>1118.011</v>
      </c>
      <c r="N687" s="36">
        <v>1280</v>
      </c>
      <c r="O687" s="32">
        <v>8.84</v>
      </c>
      <c r="P687" s="33">
        <v>1996.76</v>
      </c>
      <c r="Q687" s="35">
        <v>912.54899999999998</v>
      </c>
    </row>
    <row r="688" spans="1:17" x14ac:dyDescent="0.25">
      <c r="A688" s="16"/>
      <c r="B688" s="27" t="s">
        <v>726</v>
      </c>
      <c r="C688" s="28" t="s">
        <v>727</v>
      </c>
      <c r="D688" s="29" t="s">
        <v>15</v>
      </c>
      <c r="E688" s="30" t="s">
        <v>16</v>
      </c>
      <c r="F688" s="31">
        <v>6520</v>
      </c>
      <c r="G688" s="32">
        <v>75.88</v>
      </c>
      <c r="H688" s="33">
        <v>3433.0720000000001</v>
      </c>
      <c r="I688" s="34">
        <v>4457.9610000000002</v>
      </c>
      <c r="J688" s="31">
        <v>16080</v>
      </c>
      <c r="K688" s="32">
        <v>174.72</v>
      </c>
      <c r="L688" s="33">
        <v>15529.438</v>
      </c>
      <c r="M688" s="35">
        <v>11118.403</v>
      </c>
      <c r="N688" s="36">
        <v>13080</v>
      </c>
      <c r="O688" s="32">
        <v>132.4</v>
      </c>
      <c r="P688" s="33">
        <v>19084.638999999999</v>
      </c>
      <c r="Q688" s="35">
        <v>8595.0360000000001</v>
      </c>
    </row>
    <row r="689" spans="1:17" x14ac:dyDescent="0.25">
      <c r="A689" s="16"/>
      <c r="B689" s="27" t="s">
        <v>728</v>
      </c>
      <c r="C689" s="28" t="s">
        <v>729</v>
      </c>
      <c r="D689" s="29" t="s">
        <v>724</v>
      </c>
      <c r="E689" s="30" t="s">
        <v>725</v>
      </c>
      <c r="F689" s="31" t="s">
        <v>738</v>
      </c>
      <c r="G689" s="32" t="s">
        <v>738</v>
      </c>
      <c r="H689" s="33" t="s">
        <v>738</v>
      </c>
      <c r="I689" s="34" t="s">
        <v>738</v>
      </c>
      <c r="J689" s="31">
        <v>2720</v>
      </c>
      <c r="K689" s="32">
        <v>27.88</v>
      </c>
      <c r="L689" s="33">
        <v>3163.24</v>
      </c>
      <c r="M689" s="35">
        <v>1911.7560000000001</v>
      </c>
      <c r="N689" s="36">
        <v>14160</v>
      </c>
      <c r="O689" s="32">
        <v>136.96</v>
      </c>
      <c r="P689" s="33">
        <v>25915.4</v>
      </c>
      <c r="Q689" s="35">
        <v>10690.929</v>
      </c>
    </row>
    <row r="690" spans="1:17" x14ac:dyDescent="0.25">
      <c r="A690" s="16"/>
      <c r="B690" s="27" t="s">
        <v>728</v>
      </c>
      <c r="C690" s="28" t="s">
        <v>729</v>
      </c>
      <c r="D690" s="29" t="s">
        <v>15</v>
      </c>
      <c r="E690" s="30" t="s">
        <v>16</v>
      </c>
      <c r="F690" s="31">
        <v>2360</v>
      </c>
      <c r="G690" s="32">
        <v>21.6</v>
      </c>
      <c r="H690" s="33">
        <v>962.92</v>
      </c>
      <c r="I690" s="34">
        <v>1167.4380000000001</v>
      </c>
      <c r="J690" s="31">
        <v>15200</v>
      </c>
      <c r="K690" s="32">
        <v>153.6</v>
      </c>
      <c r="L690" s="33">
        <v>16616.04</v>
      </c>
      <c r="M690" s="35">
        <v>10306.573</v>
      </c>
      <c r="N690" s="36">
        <v>88280</v>
      </c>
      <c r="O690" s="32">
        <v>851.52</v>
      </c>
      <c r="P690" s="33">
        <v>162642</v>
      </c>
      <c r="Q690" s="35">
        <v>66440.656000000003</v>
      </c>
    </row>
    <row r="691" spans="1:17" x14ac:dyDescent="0.25">
      <c r="A691" s="16"/>
      <c r="B691" s="27" t="s">
        <v>730</v>
      </c>
      <c r="C691" s="28" t="s">
        <v>731</v>
      </c>
      <c r="D691" s="29" t="s">
        <v>83</v>
      </c>
      <c r="E691" s="30" t="s">
        <v>84</v>
      </c>
      <c r="F691" s="31" t="s">
        <v>738</v>
      </c>
      <c r="G691" s="32" t="s">
        <v>738</v>
      </c>
      <c r="H691" s="33" t="s">
        <v>738</v>
      </c>
      <c r="I691" s="34" t="s">
        <v>738</v>
      </c>
      <c r="J691" s="31" t="s">
        <v>738</v>
      </c>
      <c r="K691" s="32" t="s">
        <v>738</v>
      </c>
      <c r="L691" s="33" t="s">
        <v>738</v>
      </c>
      <c r="M691" s="35" t="s">
        <v>738</v>
      </c>
      <c r="N691" s="36">
        <v>1720</v>
      </c>
      <c r="O691" s="32">
        <v>129.04</v>
      </c>
      <c r="P691" s="33">
        <v>10682.08</v>
      </c>
      <c r="Q691" s="35">
        <v>3959.5549999999998</v>
      </c>
    </row>
    <row r="692" spans="1:17" x14ac:dyDescent="0.25">
      <c r="A692" s="16"/>
      <c r="B692" s="27" t="s">
        <v>732</v>
      </c>
      <c r="C692" s="28" t="s">
        <v>733</v>
      </c>
      <c r="D692" s="29" t="s">
        <v>15</v>
      </c>
      <c r="E692" s="30" t="s">
        <v>16</v>
      </c>
      <c r="F692" s="31" t="s">
        <v>738</v>
      </c>
      <c r="G692" s="32" t="s">
        <v>738</v>
      </c>
      <c r="H692" s="33" t="s">
        <v>738</v>
      </c>
      <c r="I692" s="34" t="s">
        <v>738</v>
      </c>
      <c r="J692" s="31">
        <v>680</v>
      </c>
      <c r="K692" s="32">
        <v>21.08</v>
      </c>
      <c r="L692" s="33">
        <v>1422.933</v>
      </c>
      <c r="M692" s="35">
        <v>961.11900000000003</v>
      </c>
      <c r="N692" s="36">
        <v>720</v>
      </c>
      <c r="O692" s="32">
        <v>24.08</v>
      </c>
      <c r="P692" s="33">
        <v>1680.7249999999999</v>
      </c>
      <c r="Q692" s="35">
        <v>567.39099999999996</v>
      </c>
    </row>
    <row r="693" spans="1:17" ht="15.75" thickBot="1" x14ac:dyDescent="0.3">
      <c r="A693" s="16"/>
      <c r="B693" s="37" t="s">
        <v>734</v>
      </c>
      <c r="C693" s="38" t="s">
        <v>735</v>
      </c>
      <c r="D693" s="39" t="s">
        <v>7</v>
      </c>
      <c r="E693" s="40" t="s">
        <v>8</v>
      </c>
      <c r="F693" s="41" t="s">
        <v>738</v>
      </c>
      <c r="G693" s="42" t="s">
        <v>738</v>
      </c>
      <c r="H693" s="43" t="s">
        <v>738</v>
      </c>
      <c r="I693" s="44" t="s">
        <v>738</v>
      </c>
      <c r="J693" s="41" t="s">
        <v>738</v>
      </c>
      <c r="K693" s="42" t="s">
        <v>738</v>
      </c>
      <c r="L693" s="43" t="s">
        <v>738</v>
      </c>
      <c r="M693" s="45" t="s">
        <v>738</v>
      </c>
      <c r="N693" s="46">
        <v>2080</v>
      </c>
      <c r="O693" s="42">
        <v>195.36</v>
      </c>
      <c r="P693" s="43">
        <v>11093.2</v>
      </c>
      <c r="Q693" s="45">
        <v>4433.47</v>
      </c>
    </row>
    <row r="694" spans="1:17" s="5" customFormat="1" ht="15.75" customHeight="1" thickBot="1" x14ac:dyDescent="0.3">
      <c r="A694" s="1"/>
      <c r="B694" s="55" t="s">
        <v>783</v>
      </c>
      <c r="C694" s="56"/>
      <c r="D694" s="56"/>
      <c r="E694" s="57"/>
      <c r="F694" s="21">
        <f t="shared" ref="F694:P694" si="10">SUM(F7:F693)</f>
        <v>6622957</v>
      </c>
      <c r="G694" s="22">
        <f t="shared" si="10"/>
        <v>248009.56500000012</v>
      </c>
      <c r="H694" s="23">
        <f t="shared" si="10"/>
        <v>5855100.7949999999</v>
      </c>
      <c r="I694" s="24">
        <f t="shared" si="10"/>
        <v>7855692.2370000016</v>
      </c>
      <c r="J694" s="21">
        <f t="shared" si="10"/>
        <v>15945145</v>
      </c>
      <c r="K694" s="22">
        <f t="shared" si="10"/>
        <v>863224.91000000015</v>
      </c>
      <c r="L694" s="23">
        <f t="shared" si="10"/>
        <v>31862584.585000016</v>
      </c>
      <c r="M694" s="25">
        <f t="shared" si="10"/>
        <v>22924614.569000002</v>
      </c>
      <c r="N694" s="26">
        <f t="shared" si="10"/>
        <v>11848272</v>
      </c>
      <c r="O694" s="22">
        <f t="shared" si="10"/>
        <v>861074.74900000042</v>
      </c>
      <c r="P694" s="23">
        <f t="shared" si="10"/>
        <v>29486306.297000021</v>
      </c>
      <c r="Q694" s="25">
        <f>SUM(Q7:Q693)</f>
        <v>12329104.052000003</v>
      </c>
    </row>
    <row r="695" spans="1:17" s="5" customFormat="1" ht="15.75" customHeight="1" thickBot="1" x14ac:dyDescent="0.3">
      <c r="A695" s="1"/>
      <c r="B695" s="55" t="s">
        <v>784</v>
      </c>
      <c r="C695" s="56"/>
      <c r="D695" s="56"/>
      <c r="E695" s="57"/>
      <c r="F695" s="21">
        <v>7049448</v>
      </c>
      <c r="G695" s="22">
        <v>271360.29700000002</v>
      </c>
      <c r="H695" s="23">
        <v>6256769.7790000001</v>
      </c>
      <c r="I695" s="24">
        <v>8408313.2870000005</v>
      </c>
      <c r="J695" s="21">
        <v>16381644</v>
      </c>
      <c r="K695" s="22">
        <v>889609.397</v>
      </c>
      <c r="L695" s="23">
        <v>32914228.633000001</v>
      </c>
      <c r="M695" s="25">
        <v>23686283.050999999</v>
      </c>
      <c r="N695" s="26">
        <v>12430262</v>
      </c>
      <c r="O695" s="22">
        <v>904986.33200000005</v>
      </c>
      <c r="P695" s="23">
        <v>30520561.572999999</v>
      </c>
      <c r="Q695" s="25">
        <v>12754323.842</v>
      </c>
    </row>
    <row r="696" spans="1:17" s="5" customFormat="1" ht="15.75" customHeight="1" x14ac:dyDescent="0.25">
      <c r="A696" s="1"/>
      <c r="B696" s="55" t="s">
        <v>785</v>
      </c>
      <c r="C696" s="56"/>
      <c r="D696" s="56"/>
      <c r="E696" s="57"/>
      <c r="F696" s="47">
        <f>F694/F695</f>
        <v>0.9395000856804675</v>
      </c>
      <c r="G696" s="48">
        <f>G694/G695</f>
        <v>0.91394934241246095</v>
      </c>
      <c r="H696" s="48">
        <f t="shared" ref="H696:M696" si="11">H694/H695</f>
        <v>0.93580249902303458</v>
      </c>
      <c r="I696" s="49">
        <f t="shared" si="11"/>
        <v>0.93427682447865013</v>
      </c>
      <c r="J696" s="47">
        <f>J694/J695</f>
        <v>0.97335438372363603</v>
      </c>
      <c r="K696" s="48">
        <f>K694/K695</f>
        <v>0.97034149246964407</v>
      </c>
      <c r="L696" s="48">
        <f t="shared" si="11"/>
        <v>0.96804895354753651</v>
      </c>
      <c r="M696" s="50">
        <f t="shared" si="11"/>
        <v>0.96784347800116999</v>
      </c>
      <c r="N696" s="51">
        <f>N694/N695</f>
        <v>0.95317958704329808</v>
      </c>
      <c r="O696" s="48">
        <f>O694/O695</f>
        <v>0.95147818099865</v>
      </c>
      <c r="P696" s="48">
        <f>P694/P695</f>
        <v>0.96611283598022224</v>
      </c>
      <c r="Q696" s="50">
        <f>Q694/Q695</f>
        <v>0.96666073440916189</v>
      </c>
    </row>
    <row r="697" spans="1:17" x14ac:dyDescent="0.25"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</row>
    <row r="698" spans="1:17" s="52" customFormat="1" x14ac:dyDescent="0.25">
      <c r="H698" s="53"/>
    </row>
    <row r="699" spans="1:17" s="52" customFormat="1" x14ac:dyDescent="0.25">
      <c r="H699" s="53"/>
    </row>
  </sheetData>
  <sheetProtection algorithmName="SHA-512" hashValue="RuFflaDuQb/c9CvB/dAwrv/XhcT2oyGoGyPPaf/QqzbVEoZ5UN5P3KIlF1KZx2I5OYEhUWxRumf7M1nqqWsymQ==" saltValue="EqP7z1N0QXWpSw+YsnW6Lw==" spinCount="100000" sheet="1" objects="1" scenarios="1"/>
  <mergeCells count="13">
    <mergeCell ref="B697:Q697"/>
    <mergeCell ref="B696:E696"/>
    <mergeCell ref="B694:E694"/>
    <mergeCell ref="B695:E695"/>
    <mergeCell ref="C1:Q1"/>
    <mergeCell ref="C2:Q2"/>
    <mergeCell ref="C3:Q3"/>
    <mergeCell ref="F5:I5"/>
    <mergeCell ref="J5:M5"/>
    <mergeCell ref="N5:Q5"/>
    <mergeCell ref="C5:C6"/>
    <mergeCell ref="B5:B6"/>
    <mergeCell ref="E5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Expanded Stratification Report</vt:lpstr>
    </vt:vector>
  </TitlesOfParts>
  <Company>Surface Transportation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Government of the United States</dc:creator>
  <cp:lastModifiedBy>Smith, Michael</cp:lastModifiedBy>
  <dcterms:created xsi:type="dcterms:W3CDTF">2016-01-05T15:58:28Z</dcterms:created>
  <dcterms:modified xsi:type="dcterms:W3CDTF">2017-11-08T15:08:25Z</dcterms:modified>
</cp:coreProperties>
</file>