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5" yWindow="165" windowWidth="12120" windowHeight="10155" activeTab="1"/>
  </bookViews>
  <sheets>
    <sheet name="Letter" sheetId="4" r:id="rId1"/>
    <sheet name="Form C" sheetId="1" r:id="rId2"/>
  </sheets>
  <externalReferences>
    <externalReference r:id="rId3"/>
  </externalReferences>
  <calcPr calcId="152511"/>
</workbook>
</file>

<file path=xl/calcChain.xml><?xml version="1.0" encoding="utf-8"?>
<calcChain xmlns="http://schemas.openxmlformats.org/spreadsheetml/2006/main">
  <c r="E25" i="1" l="1"/>
  <c r="E24" i="1"/>
  <c r="E23" i="1"/>
  <c r="E22" i="1"/>
  <c r="E21" i="1"/>
  <c r="E20" i="1"/>
  <c r="B12" i="4" l="1"/>
  <c r="E26" i="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<sst xmlns="http://schemas.openxmlformats.org/spreadsheetml/2006/main" count="37" uniqueCount="35">
  <si>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</si>
  <si>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</si>
  <si>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</si>
  <si>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</si>
  <si>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</si>
  <si>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</si>
  <si>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</si>
  <si>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</si>
  <si>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</si>
  <si>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</si>
  <si>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</si>
  <si>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</si>
  <si>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</si>
  <si>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</si>
  <si>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</si>
  <si>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</si>
  <si>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</si>
  <si>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</si>
  <si>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</si>
  <si>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</si>
  <si>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</si>
  <si>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</si>
  <si>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</si>
  <si>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</si>
  <si>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</si>
  <si>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</si>
  <si>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</si>
  <si>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</si>
  <si>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</si>
  <si>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</si>
  <si>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</si>
  <si>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</si>
  <si>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/s/ Beth Patrick</t>
  </si>
  <si>
    <t>2301 Lou Menk Drive</t>
  </si>
  <si>
    <t>June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</si>
</sst>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June </a:t>
          </a:r>
          <a:r>
            <a:rPr lang="en-US" sz="1200" baseline="0">
              <a:solidFill>
                <a:schemeClr val="dk1"/>
              </a:solidFill>
              <a:effectLst/>
              <a:latin typeface="+mn-lt"/>
              <a:ea typeface="+mn-ea"/>
              <a:cs typeface="+mn-cs"/>
            </a:rPr>
            <a:t>2016 </a:t>
          </a:r>
          <a:r>
            <a:rPr lang="en-US" sz="1200">
              <a:solidFill>
                <a:schemeClr val="dk1"/>
              </a:solidFill>
              <a:effectLst/>
              <a:latin typeface="+mn-lt"/>
              <a:ea typeface="+mn-ea"/>
              <a:cs typeface="+mn-cs"/>
            </a:rPr>
            <a:t>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Emily</a:t>
          </a:r>
          <a:r>
            <a:rPr lang="en-US" sz="1200" baseline="0">
              <a:solidFill>
                <a:schemeClr val="dk1"/>
              </a:solidFill>
              <a:effectLst/>
              <a:latin typeface="+mn-lt"/>
              <a:ea typeface="+mn-ea"/>
              <a:cs typeface="+mn-cs"/>
            </a:rPr>
            <a:t> Kendrick</a:t>
          </a:r>
          <a:r>
            <a:rPr lang="en-US" sz="1200">
              <a:solidFill>
                <a:schemeClr val="dk1"/>
              </a:solidFill>
              <a:effectLst/>
              <a:latin typeface="+mn-lt"/>
              <a:ea typeface="+mn-ea"/>
              <a:cs typeface="+mn-cs"/>
            </a:rPr>
            <a:t> at (817) 352-0882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yroll%20C&amp;A/Headcounts/Wage%20Forms%20A%20&amp;%20B/2016/Wage%20AB%20Downloads/2016%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sheetData sheetId="1"/>
      <sheetData sheetId="2"/>
      <sheetData sheetId="3"/>
      <sheetData sheetId="4"/>
      <sheetData sheetId="5"/>
      <sheetData sheetId="6">
        <row r="10">
          <cell r="B10">
            <v>1643</v>
          </cell>
        </row>
        <row r="30">
          <cell r="B30">
            <v>4317</v>
          </cell>
        </row>
        <row r="52">
          <cell r="B52">
            <v>9855</v>
          </cell>
        </row>
        <row r="77">
          <cell r="B77">
            <v>7970</v>
          </cell>
        </row>
        <row r="102">
          <cell r="B102">
            <v>1899</v>
          </cell>
        </row>
        <row r="134">
          <cell r="B134">
            <v>16102</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zoomScaleNormal="100" workbookViewId="0">
      <selection activeCell="K16" sqref="K16"/>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42566</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workbookViewId="0">
      <selection activeCell="H12" sqref="H12"/>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34</v>
      </c>
      <c r="F9" s="34">
        <v>2016</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f>+[1]June!$B$10</f>
        <v>1643</v>
      </c>
      <c r="F20" s="26"/>
    </row>
    <row r="21" spans="1:6" ht="23.1" customHeight="1" x14ac:dyDescent="0.2">
      <c r="A21" s="38">
        <v>200</v>
      </c>
      <c r="B21" s="39" t="s">
        <v>17</v>
      </c>
      <c r="C21" s="24"/>
      <c r="D21" s="25"/>
      <c r="E21" s="50">
        <f>+[1]June!$B$30</f>
        <v>4317</v>
      </c>
      <c r="F21" s="26"/>
    </row>
    <row r="22" spans="1:6" ht="23.1" customHeight="1" x14ac:dyDescent="0.2">
      <c r="A22" s="38">
        <v>300</v>
      </c>
      <c r="B22" s="39" t="s">
        <v>18</v>
      </c>
      <c r="C22" s="24"/>
      <c r="D22" s="25"/>
      <c r="E22" s="50">
        <f>+[1]June!$B$52</f>
        <v>9855</v>
      </c>
      <c r="F22" s="26"/>
    </row>
    <row r="23" spans="1:6" ht="23.1" customHeight="1" x14ac:dyDescent="0.2">
      <c r="A23" s="38">
        <v>400</v>
      </c>
      <c r="B23" s="39" t="s">
        <v>19</v>
      </c>
      <c r="C23" s="24"/>
      <c r="D23" s="25"/>
      <c r="E23" s="50">
        <f>+[1]June!$B$77</f>
        <v>7970</v>
      </c>
      <c r="F23" s="26"/>
    </row>
    <row r="24" spans="1:6" ht="23.1" customHeight="1" x14ac:dyDescent="0.2">
      <c r="A24" s="38">
        <v>500</v>
      </c>
      <c r="B24" s="39" t="s">
        <v>20</v>
      </c>
      <c r="C24" s="24"/>
      <c r="D24" s="25"/>
      <c r="E24" s="50">
        <f>+[1]June!$B$102</f>
        <v>1899</v>
      </c>
      <c r="F24" s="26"/>
    </row>
    <row r="25" spans="1:6" ht="23.1" customHeight="1" x14ac:dyDescent="0.2">
      <c r="A25" s="38">
        <v>600</v>
      </c>
      <c r="B25" s="39" t="s">
        <v>21</v>
      </c>
      <c r="C25" s="24"/>
      <c r="D25" s="25"/>
      <c r="E25" s="50">
        <f>+[1]June!$B$134</f>
        <v>16102</v>
      </c>
      <c r="F25" s="26"/>
    </row>
    <row r="26" spans="1:6" ht="23.1" customHeight="1" x14ac:dyDescent="0.2">
      <c r="A26" s="38">
        <v>700</v>
      </c>
      <c r="B26" s="39" t="s">
        <v>22</v>
      </c>
      <c r="C26" s="24"/>
      <c r="D26" s="25"/>
      <c r="E26" s="50">
        <f>SUM(E20:E25)</f>
        <v>41786</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31</v>
      </c>
      <c r="F40" s="7"/>
    </row>
    <row r="41" spans="1:6" ht="14.25" x14ac:dyDescent="0.2">
      <c r="A41" s="5"/>
      <c r="B41" s="37" t="s">
        <v>33</v>
      </c>
      <c r="C41" s="17"/>
      <c r="D41" s="10"/>
      <c r="E41" s="6"/>
      <c r="F41" s="7"/>
    </row>
    <row r="42" spans="1:6" ht="14.25" x14ac:dyDescent="0.2">
      <c r="A42" s="5"/>
      <c r="B42" s="37" t="s">
        <v>30</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32</v>
      </c>
      <c r="C46" s="7"/>
      <c r="D46" s="5"/>
      <c r="E46" s="35">
        <v>42566</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Government of the United States</cp:lastModifiedBy>
  <cp:lastPrinted>2016-07-11T16:24:54Z</cp:lastPrinted>
  <dcterms:created xsi:type="dcterms:W3CDTF">2005-03-16T17:04:24Z</dcterms:created>
  <dcterms:modified xsi:type="dcterms:W3CDTF">2016-07-18T12:55:10Z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