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defaultThemeVersion="124226"/>
  <mc:AlternateContent xmlns:mc="http://schemas.openxmlformats.org/markup-compatibility/2006">
    <mc:Choice Requires="x15">
      <x15ac:absPath xmlns:x15ac="http://schemas.microsoft.com/office/spreadsheetml/2010/11/ac" url="W:\Railroad Financial and Employment Filings\2017\Monthly Employment\November\"/>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5" i="1" l="1"/>
  <c r="E24" i="1"/>
  <c r="E23" i="1"/>
  <c r="E22" i="1"/>
  <c r="E21" i="1"/>
  <c r="E20" i="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<sst xmlns="http://schemas.openxmlformats.org/spreadsheetml/2006/main" count="37" uniqueCount="35">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</sst>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November </a:t>
          </a:r>
          <a:r>
            <a:rPr lang="en-US" sz="1200" baseline="0">
              <a:solidFill>
                <a:schemeClr val="dk1"/>
              </a:solidFill>
              <a:effectLst/>
              <a:latin typeface="+mn-lt"/>
              <a:ea typeface="+mn-ea"/>
              <a:cs typeface="+mn-cs"/>
            </a:rPr>
            <a:t>2017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Priore</a:t>
          </a:r>
          <a:r>
            <a:rPr lang="en-US" sz="1200">
              <a:solidFill>
                <a:schemeClr val="dk1"/>
              </a:solidFill>
              <a:effectLst/>
              <a:latin typeface="+mn-lt"/>
              <a:ea typeface="+mn-ea"/>
              <a:cs typeface="+mn-cs"/>
            </a:rPr>
            <a:t> at (817) 593-7767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ayroll%20C&amp;A\Headcounts\Wage%20Forms%20A%20&amp;%20B\2017\Wage%20AB%20Downloads\2017%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B10">
            <v>1467</v>
          </cell>
        </row>
      </sheetData>
      <sheetData sheetId="13">
        <row r="10">
          <cell r="B10">
            <v>1465</v>
          </cell>
        </row>
        <row r="30">
          <cell r="B30">
            <v>4029</v>
          </cell>
        </row>
        <row r="52">
          <cell r="B52">
            <v>8648</v>
          </cell>
        </row>
        <row r="77">
          <cell r="B77">
            <v>7600</v>
          </cell>
        </row>
        <row r="102">
          <cell r="B102">
            <v>1804</v>
          </cell>
        </row>
        <row r="134">
          <cell r="B134">
            <v>17801</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opLeftCell="A19" zoomScaleNormal="100" workbookViewId="0">
      <selection activeCell="O18" sqref="O18"/>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43084</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13" workbookViewId="0">
      <selection activeCell="I26" sqref="I2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2017</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+[1]November!$B$10</f>
        <v>1465</v>
      </c>
      <c r="F20" s="26"/>
    </row>
    <row r="21" spans="1:6" ht="23.1" customHeight="1" x14ac:dyDescent="0.2">
      <c r="A21" s="38">
        <v>200</v>
      </c>
      <c r="B21" s="39" t="s">
        <v>17</v>
      </c>
      <c r="C21" s="24"/>
      <c r="D21" s="25"/>
      <c r="E21" s="50">
        <f>+[1]November!$B$30</f>
        <v>4029</v>
      </c>
      <c r="F21" s="26"/>
    </row>
    <row r="22" spans="1:6" ht="23.1" customHeight="1" x14ac:dyDescent="0.2">
      <c r="A22" s="38">
        <v>300</v>
      </c>
      <c r="B22" s="39" t="s">
        <v>18</v>
      </c>
      <c r="C22" s="24"/>
      <c r="D22" s="25"/>
      <c r="E22" s="50">
        <f>+[1]November!$B$52</f>
        <v>8648</v>
      </c>
      <c r="F22" s="26"/>
    </row>
    <row r="23" spans="1:6" ht="23.1" customHeight="1" x14ac:dyDescent="0.2">
      <c r="A23" s="38">
        <v>400</v>
      </c>
      <c r="B23" s="39" t="s">
        <v>19</v>
      </c>
      <c r="C23" s="24"/>
      <c r="D23" s="25"/>
      <c r="E23" s="50">
        <f>+[1]November!$B$77</f>
        <v>7600</v>
      </c>
      <c r="F23" s="26"/>
    </row>
    <row r="24" spans="1:6" ht="23.1" customHeight="1" x14ac:dyDescent="0.2">
      <c r="A24" s="38">
        <v>500</v>
      </c>
      <c r="B24" s="39" t="s">
        <v>20</v>
      </c>
      <c r="C24" s="24"/>
      <c r="D24" s="25"/>
      <c r="E24" s="50">
        <f>+[1]November!$B$102</f>
        <v>1804</v>
      </c>
      <c r="F24" s="26"/>
    </row>
    <row r="25" spans="1:6" ht="23.1" customHeight="1" x14ac:dyDescent="0.2">
      <c r="A25" s="38">
        <v>600</v>
      </c>
      <c r="B25" s="39" t="s">
        <v>21</v>
      </c>
      <c r="C25" s="24"/>
      <c r="D25" s="25"/>
      <c r="E25" s="50">
        <f>+[1]November!$B$134</f>
        <v>17801</v>
      </c>
      <c r="F25" s="26"/>
    </row>
    <row r="26" spans="1:6" ht="23.1" customHeight="1" x14ac:dyDescent="0.2">
      <c r="A26" s="38">
        <v>700</v>
      </c>
      <c r="B26" s="39" t="s">
        <v>22</v>
      </c>
      <c r="C26" s="24"/>
      <c r="D26" s="25"/>
      <c r="E26" s="50">
        <f>SUM(E20:E25)</f>
        <v>41347</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43084</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Government of the United States</cp:lastModifiedBy>
  <cp:lastPrinted>2017-12-15T18:32:37Z</cp:lastPrinted>
  <dcterms:created xsi:type="dcterms:W3CDTF">2005-03-16T17:04:24Z</dcterms:created>
  <dcterms:modified xsi:type="dcterms:W3CDTF">2017-12-15T19:19:53Z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