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codeName="ThisWorkbook" defaultThemeVersion="124226"/>
  <mc:AlternateContent xmlns:mc="http://schemas.openxmlformats.org/markup-compatibility/2006">
    <mc:Choice Requires="x15">
      <x15ac:absPath xmlns:x15ac="http://schemas.microsoft.com/office/spreadsheetml/2010/11/ac" url="\\ftwntfilp005\finance\CONTROLLER\Payroll C&amp;A\Headcounts\Wage Forms A &amp; B\2019\Wage AB Downloads\Form C\"/>
    </mc:Choice>
  </mc:AlternateContent>
  <bookViews>
    <workbookView xWindow="-15" yWindow="165" windowWidth="12120" windowHeight="10155" activeTab="1"/>
  </bookViews>
  <sheets>
    <sheet name="Letter" sheetId="4" r:id="rId1"/>
    <sheet name="Form C" sheetId="1" r:id="rId2"/>
  </sheets>
  <externalReferences>
    <externalReference r:id="rId3"/>
  </externalReferences>
  <calcPr calcId="171027"/>
</workbook>
</file>

<file path=xl/calcChain.xml><?xml version="1.0" encoding="utf-8"?>
<calcChain xmlns="http://schemas.openxmlformats.org/spreadsheetml/2006/main">
  <c r="E22" i="1" l="1"/>
  <c r="E24" i="1"/>
  <c r="E25" i="1" l="1"/>
  <c r="B12" i="4" l="1"/>
  <c r="E20" i="1" l="1"/>
  <c r="E21" i="1"/>
  <c r="E23" i="1"/>
  <c r="E26" i="1" l="1"/>
</calcChain>
</file>

<file path=xl/sharedStrings.xml><?xml version="1.0" encoding="utf-8"?>
<sst xmlns="http://schemas.openxmlformats.org/spreadsheetml/2006/main" count="37" uniqueCount="36">
  <si>
    <t>INTERSTATE COMMERCE COMMISSION</t>
  </si>
  <si>
    <t>OFFICE OF ECONOMICS / SECTION OF AUDIT &amp; ACCOUNTING</t>
  </si>
  <si>
    <t>Washington, DC  20423</t>
  </si>
  <si>
    <t>MONTHLY REPORT OF NUMBER OF EMPLOYEES</t>
  </si>
  <si>
    <t xml:space="preserve">OF </t>
  </si>
  <si>
    <t>CLASS I RAILROADS</t>
  </si>
  <si>
    <t>ICC FORM C</t>
  </si>
  <si>
    <t>APPROVED BY OMB (NO. 3120-0133)</t>
  </si>
  <si>
    <t>EXPIRES 6/30/96</t>
  </si>
  <si>
    <t xml:space="preserve">REPORT FOR THE MONTH OF </t>
  </si>
  <si>
    <t>NAME OF CARRIER</t>
  </si>
  <si>
    <t>INSTRUCTIONS</t>
  </si>
  <si>
    <t>Mail completed for to the Interstate Commerce Commission, Office of Economics / Section of Audit &amp; Accounting, Washington, DC  20423, on or before the last day of the month to which the count relates.</t>
  </si>
  <si>
    <t>Group No.</t>
  </si>
  <si>
    <t>Reporting Description</t>
  </si>
  <si>
    <t>Number of employees mid-month (a)</t>
  </si>
  <si>
    <t>Executives, Officials and Staff Assistants</t>
  </si>
  <si>
    <t>Maintenance of Way and Structures</t>
  </si>
  <si>
    <t>Maintenance of Equipment and Stores</t>
  </si>
  <si>
    <t>Transportation (other than Train and Engine)</t>
  </si>
  <si>
    <t>Transportation (Train &amp; Engine)</t>
  </si>
  <si>
    <t>*  TOTAL</t>
  </si>
  <si>
    <t>REMARKS</t>
  </si>
  <si>
    <t>NAME &amp; ADDRESS (Street, City State, Zip Code)</t>
  </si>
  <si>
    <t>OF REPORTING CARRIER</t>
  </si>
  <si>
    <t>SIGNATURE</t>
  </si>
  <si>
    <t>TELEPHONE NO.  (Area Code)</t>
  </si>
  <si>
    <t>DATE</t>
  </si>
  <si>
    <t>BNSF Railway</t>
  </si>
  <si>
    <t>Fort Worth, TX  76131-2830</t>
  </si>
  <si>
    <t>817-352-3475</t>
  </si>
  <si>
    <t>2301 Lou Menk Drive</t>
  </si>
  <si>
    <t>July</t>
  </si>
  <si>
    <t>Professional and Administrative</t>
  </si>
  <si>
    <t>It is estimated that an average of 14 burden hours per response are required to complete this collection of information.  This estimate includes time for reviewing instructions, searching existing data sources, gathering and maintaining the data needed and completing and reviewing the collection of information.  Comments concerning the accuracy of this burden estimate or suggestions for reducing this burden should be directed to both the Interstate Commerce Commission, Information Resource Management Unit, ATTN: FORMS - Room 4136, Washington, DC 20423, and to the Office of Management and Budget, Office of Information and Regulatory Affairs.  (OMB No. 3120-0133), Washington, DC 20503.</t>
  </si>
  <si>
    <t>/s/ Anna Knutson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</si>
</sst>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F800]dddd\,\ mmmm\ dd\,\ yyyy"/>
  </numFmts>
  <fonts count="9" x14ac:knownFonts="1">
    <font>
      <sz val="10"/>
      <name val="Arial"/>
    </font>
    <font>
      <sz val="10"/>
      <name val="Arial"/>
      <family val="2"/>
    </font>
    <font>
      <sz val="8"/>
      <name val="Arial"/>
      <family val="2"/>
    </font>
    <font>
      <i/>
      <sz val="6"/>
      <name val="Arial"/>
      <family val="2"/>
    </font>
    <font>
      <sz val="8"/>
      <name val="Arial"/>
      <family val="2"/>
    </font>
    <font>
      <sz val="9"/>
      <name val="Arial"/>
      <family val="2"/>
    </font>
    <font>
      <sz val="11"/>
      <name val="Arial"/>
      <family val="2"/>
    </font>
    <font>
      <sz val="12"/>
      <name val="Arial"/>
      <family val="2"/>
    </font>
    <font>
      <sz val="12"/>
      <name val="Calibri"/>
      <family val="2"/>
      <scheme val="minor"/>
    </font>
  </fonts>
  <fills count="3">
    <fill>
      <patternFill patternType="none"/>
    </fill>
    <fill>
      <patternFill patternType="gray125"/>
    </fill>
    <fill>
      <patternFill patternType="solid">
        <fgColor indexed="4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xf numFmtId="0" fontId="0" fillId="0" borderId="1" xfId="0" applyBorder="1"/>
    <xf numFmtId="0" fontId="2" fillId="0" borderId="2" xfId="0" applyFont="1" applyBorder="1"/>
    <xf numFmtId="0" fontId="0" fillId="0" borderId="3" xfId="0" applyBorder="1"/>
    <xf numFmtId="0" fontId="0" fillId="0" borderId="4" xfId="0" applyBorder="1"/>
    <xf numFmtId="0" fontId="2" fillId="0" borderId="0" xfId="0" applyFont="1" applyBorder="1"/>
    <xf numFmtId="0" fontId="0" fillId="0" borderId="5" xfId="0" applyBorder="1"/>
    <xf numFmtId="0" fontId="2" fillId="0" borderId="0" xfId="0" applyFont="1" applyBorder="1" applyAlignment="1">
      <alignment horizontal="centerContinuous"/>
    </xf>
    <xf numFmtId="0" fontId="0" fillId="0" borderId="0" xfId="0" applyBorder="1"/>
    <xf numFmtId="0" fontId="2" fillId="0" borderId="4" xfId="0" applyFont="1" applyBorder="1"/>
    <xf numFmtId="0" fontId="0" fillId="0" borderId="6" xfId="0" applyBorder="1"/>
    <xf numFmtId="0" fontId="0" fillId="0" borderId="7" xfId="0" applyBorder="1"/>
    <xf numFmtId="0" fontId="0" fillId="0" borderId="8" xfId="0" applyBorder="1"/>
    <xf numFmtId="0" fontId="4" fillId="0" borderId="5" xfId="0" applyFont="1" applyBorder="1" applyAlignment="1">
      <alignment vertical="top" wrapText="1"/>
    </xf>
    <xf numFmtId="0" fontId="0" fillId="0" borderId="5" xfId="0" applyBorder="1" applyAlignment="1">
      <alignment horizontal="left"/>
    </xf>
    <xf numFmtId="0" fontId="2" fillId="0" borderId="3" xfId="0" applyFont="1" applyBorder="1" applyAlignment="1">
      <alignment vertical="top"/>
    </xf>
    <xf numFmtId="0" fontId="2" fillId="0" borderId="5" xfId="0" applyFont="1" applyBorder="1"/>
    <xf numFmtId="0" fontId="2" fillId="0" borderId="7" xfId="0" applyFont="1" applyBorder="1"/>
    <xf numFmtId="0" fontId="2" fillId="0" borderId="8" xfId="0" applyFont="1" applyBorder="1"/>
    <xf numFmtId="0" fontId="2" fillId="0" borderId="6" xfId="0" applyFont="1" applyBorder="1"/>
    <xf numFmtId="0" fontId="2" fillId="0" borderId="9" xfId="0" applyFont="1" applyBorder="1" applyAlignment="1">
      <alignment horizontal="centerContinuous"/>
    </xf>
    <xf numFmtId="0" fontId="2" fillId="0" borderId="10" xfId="0" applyFont="1" applyBorder="1" applyAlignment="1">
      <alignment wrapText="1"/>
    </xf>
    <xf numFmtId="0" fontId="0" fillId="0" borderId="9" xfId="0" applyBorder="1"/>
    <xf numFmtId="0" fontId="2" fillId="0" borderId="9" xfId="0"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xf numFmtId="0" fontId="7" fillId="0" borderId="0" xfId="0" applyFont="1" applyBorder="1"/>
    <xf numFmtId="0" fontId="6" fillId="2" borderId="0" xfId="0" applyFont="1" applyFill="1" applyBorder="1" applyAlignment="1">
      <alignment horizontal="center"/>
    </xf>
    <xf numFmtId="0" fontId="6" fillId="0" borderId="5" xfId="0" applyFont="1" applyBorder="1" applyAlignment="1">
      <alignment horizontal="left"/>
    </xf>
    <xf numFmtId="14" fontId="6" fillId="0" borderId="0" xfId="0" applyNumberFormat="1" applyFont="1" applyBorder="1" applyAlignment="1">
      <alignment horizontal="center"/>
    </xf>
    <xf numFmtId="0" fontId="5" fillId="0" borderId="4" xfId="0" applyFont="1" applyBorder="1"/>
    <xf numFmtId="0" fontId="6" fillId="0" borderId="0" xfId="0" applyFont="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vertical="center"/>
    </xf>
    <xf numFmtId="0" fontId="5" fillId="0" borderId="11" xfId="0" applyFont="1" applyBorder="1" applyAlignment="1">
      <alignment horizontal="center" wrapText="1"/>
    </xf>
    <xf numFmtId="0" fontId="5" fillId="0" borderId="10" xfId="0" applyFont="1" applyBorder="1" applyAlignment="1">
      <alignment horizontal="centerContinuous" vertical="center"/>
    </xf>
    <xf numFmtId="0" fontId="5" fillId="0" borderId="12" xfId="0" applyFont="1" applyBorder="1" applyAlignment="1">
      <alignment horizontal="center" vertical="center" wrapText="1"/>
    </xf>
    <xf numFmtId="0" fontId="5" fillId="0" borderId="0" xfId="0" applyFont="1" applyBorder="1" applyAlignment="1">
      <alignment horizontal="centerContinuous"/>
    </xf>
    <xf numFmtId="0" fontId="5" fillId="0" borderId="2" xfId="0" applyFont="1" applyBorder="1"/>
    <xf numFmtId="0" fontId="5" fillId="0" borderId="2" xfId="0" applyFont="1" applyBorder="1" applyAlignment="1">
      <alignment horizontal="center"/>
    </xf>
    <xf numFmtId="0" fontId="5" fillId="0" borderId="0" xfId="0" applyFont="1" applyBorder="1" applyAlignment="1">
      <alignment horizontal="center"/>
    </xf>
    <xf numFmtId="0" fontId="5" fillId="0" borderId="1" xfId="0" applyFont="1" applyBorder="1"/>
    <xf numFmtId="0" fontId="5" fillId="0" borderId="6" xfId="0" applyFont="1" applyBorder="1"/>
    <xf numFmtId="165" fontId="8" fillId="0" borderId="0" xfId="0" applyNumberFormat="1" applyFont="1" applyAlignment="1">
      <alignment horizontal="left"/>
    </xf>
    <xf numFmtId="164" fontId="6" fillId="0" borderId="11" xfId="1" applyNumberFormat="1" applyFont="1" applyFill="1" applyBorder="1" applyAlignment="1">
      <alignment vertical="center"/>
    </xf>
    <xf numFmtId="0" fontId="3" fillId="0" borderId="0" xfId="0" applyFont="1" applyAlignment="1">
      <alignment horizontal="left" vertical="top" wrapText="1"/>
    </xf>
    <xf numFmtId="0" fontId="2" fillId="0" borderId="0" xfId="0" applyFont="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66675</xdr:rowOff>
    </xdr:from>
    <xdr:to>
      <xdr:col>7</xdr:col>
      <xdr:colOff>885825</xdr:colOff>
      <xdr:row>54</xdr:row>
      <xdr:rowOff>142875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66675"/>
          <a:ext cx="5962650" cy="885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700" b="1">
              <a:solidFill>
                <a:schemeClr val="dk1"/>
              </a:solidFill>
              <a:effectLst/>
              <a:latin typeface="+mn-lt"/>
              <a:ea typeface="+mn-ea"/>
              <a:cs typeface="+mn-cs"/>
            </a:rPr>
            <a:t>		</a:t>
          </a:r>
          <a:r>
            <a:rPr lang="en-US" sz="700" b="1" baseline="0">
              <a:solidFill>
                <a:schemeClr val="dk1"/>
              </a:solidFill>
              <a:effectLst/>
              <a:latin typeface="+mn-lt"/>
              <a:ea typeface="+mn-ea"/>
              <a:cs typeface="+mn-cs"/>
            </a:rPr>
            <a:t>                                                                        	       </a:t>
          </a:r>
          <a:r>
            <a:rPr kumimoji="0" lang="en-US" sz="700" b="1" i="0" u="none" strike="noStrike" kern="0" cap="none" spc="0" normalizeH="0" baseline="0" noProof="0">
              <a:ln>
                <a:noFill/>
              </a:ln>
              <a:solidFill>
                <a:prstClr val="black"/>
              </a:solidFill>
              <a:effectLst/>
              <a:uLnTx/>
              <a:uFillTx/>
              <a:latin typeface="+mn-lt"/>
              <a:ea typeface="+mn-ea"/>
              <a:cs typeface="+mn-cs"/>
            </a:rPr>
            <a:t>Anna Knutson                         BNSF Railway Compa</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700" b="0" i="0" u="none" strike="noStrike" kern="0" cap="none" spc="0" normalizeH="0" baseline="0" noProof="0">
              <a:ln>
                <a:noFill/>
              </a:ln>
              <a:solidFill>
                <a:prstClr val="black"/>
              </a:solidFill>
              <a:effectLst/>
              <a:uLnTx/>
              <a:uFillTx/>
              <a:latin typeface="+mn-lt"/>
              <a:ea typeface="+mn-ea"/>
              <a:cs typeface="+mn-cs"/>
            </a:rPr>
            <a:t>		                                                                        	       Senior Manager                      2301 Lou Menk Dr.</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700" b="0" i="0" u="none" strike="noStrike" kern="0" cap="none" spc="0" normalizeH="0" baseline="0" noProof="0">
              <a:ln>
                <a:noFill/>
              </a:ln>
              <a:solidFill>
                <a:prstClr val="black"/>
              </a:solidFill>
              <a:effectLst/>
              <a:uLnTx/>
              <a:uFillTx/>
              <a:latin typeface="+mn-lt"/>
              <a:ea typeface="+mn-ea"/>
              <a:cs typeface="+mn-cs"/>
            </a:rPr>
            <a:t>		                                                                         	       Accounting &amp; Reporting        Ft. Worth, Texas 76131</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700" b="0" i="0" u="none" strike="noStrike" kern="0" cap="none" spc="0" normalizeH="0" baseline="0" noProof="0">
              <a:ln>
                <a:noFill/>
              </a:ln>
              <a:solidFill>
                <a:prstClr val="black"/>
              </a:solidFill>
              <a:effectLst/>
              <a:uLnTx/>
              <a:uFillTx/>
              <a:latin typeface="+mn-lt"/>
              <a:ea typeface="+mn-ea"/>
              <a:cs typeface="+mn-cs"/>
            </a:rPr>
            <a:t> 				                                    	             817.352.4801</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700" b="0" i="0" u="none" strike="noStrike" kern="0" cap="none" spc="0" normalizeH="0" baseline="0" noProof="0">
              <a:ln>
                <a:noFill/>
              </a:ln>
              <a:solidFill>
                <a:prstClr val="black"/>
              </a:solidFill>
              <a:effectLst/>
              <a:uLnTx/>
              <a:uFillTx/>
              <a:latin typeface="+mn-lt"/>
              <a:ea typeface="+mn-ea"/>
              <a:cs typeface="+mn-cs"/>
            </a:rPr>
            <a:t>				                                     	             817.352.4875 fax</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700" b="0" i="0" u="none" strike="noStrike" kern="0" cap="none" spc="0" normalizeH="0" baseline="0" noProof="0">
              <a:ln>
                <a:noFill/>
              </a:ln>
              <a:solidFill>
                <a:prstClr val="black"/>
              </a:solidFill>
              <a:effectLst/>
              <a:uLnTx/>
              <a:uFillTx/>
              <a:latin typeface="+mn-lt"/>
              <a:ea typeface="+mn-ea"/>
              <a:cs typeface="+mn-cs"/>
            </a:rPr>
            <a:t>				                                   	            Anna.Knutson@bnsf.com</a:t>
          </a:r>
          <a:r>
            <a:rPr kumimoji="0" lang="en-US" sz="1100" b="0" i="0" u="none" strike="noStrike" kern="0" cap="none" spc="0" normalizeH="0" baseline="0" noProof="0">
              <a:ln>
                <a:noFill/>
              </a:ln>
              <a:solidFill>
                <a:prstClr val="black"/>
              </a:solidFill>
              <a:effectLst/>
              <a:uLnTx/>
              <a:uFillTx/>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Mr.</a:t>
          </a:r>
          <a:r>
            <a:rPr lang="en-US" sz="1200" baseline="0">
              <a:solidFill>
                <a:schemeClr val="dk1"/>
              </a:solidFill>
              <a:effectLst/>
              <a:latin typeface="+mn-lt"/>
              <a:ea typeface="+mn-ea"/>
              <a:cs typeface="+mn-cs"/>
            </a:rPr>
            <a:t> Pedro Ramirez</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Surface Transportation Board</a:t>
          </a:r>
        </a:p>
        <a:p>
          <a:r>
            <a:rPr lang="en-US" sz="1200">
              <a:solidFill>
                <a:schemeClr val="dk1"/>
              </a:solidFill>
              <a:effectLst/>
              <a:latin typeface="+mn-lt"/>
              <a:ea typeface="+mn-ea"/>
              <a:cs typeface="+mn-cs"/>
            </a:rPr>
            <a:t>Office of Economics</a:t>
          </a:r>
        </a:p>
        <a:p>
          <a:r>
            <a:rPr lang="en-US" sz="1200">
              <a:solidFill>
                <a:schemeClr val="dk1"/>
              </a:solidFill>
              <a:effectLst/>
              <a:latin typeface="+mn-lt"/>
              <a:ea typeface="+mn-ea"/>
              <a:cs typeface="+mn-cs"/>
            </a:rPr>
            <a:t>395 E Street SW, Suite 1100</a:t>
          </a:r>
        </a:p>
        <a:p>
          <a:r>
            <a:rPr lang="en-US" sz="1200">
              <a:solidFill>
                <a:schemeClr val="dk1"/>
              </a:solidFill>
              <a:effectLst/>
              <a:latin typeface="+mn-lt"/>
              <a:ea typeface="+mn-ea"/>
              <a:cs typeface="+mn-cs"/>
            </a:rPr>
            <a:t>Washington, DC  20423</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Dear Mr. Ramirez,</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find enclosed the July 2019 ICC Form C.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contact Richard Parker at (817) 352-4869 if you have any questions.</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Sincerely,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Anna Knutson</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1</xdr:col>
      <xdr:colOff>0</xdr:colOff>
      <xdr:row>1</xdr:row>
      <xdr:rowOff>0</xdr:rowOff>
    </xdr:from>
    <xdr:to>
      <xdr:col>2</xdr:col>
      <xdr:colOff>504825</xdr:colOff>
      <xdr:row>4</xdr:row>
      <xdr:rowOff>19050</xdr:rowOff>
    </xdr:to>
    <xdr:pic>
      <xdr:nvPicPr>
        <xdr:cNvPr id="1026" name="bnsf_logo" descr="BNSF Logo">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61925"/>
          <a:ext cx="2524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TROLLER/Payroll%20C&amp;A/Headcounts/Wage%20Forms%20A%20&amp;%20B/2019/MM%20vs%20WF/7-19%20Wage%20Form%20for%20WF-C.xls.x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 Form A&amp;B"/>
    </sheetNames>
    <sheetDataSet>
      <sheetData sheetId="0">
        <row r="10">
          <cell r="B10">
            <v>1405</v>
          </cell>
        </row>
        <row r="30">
          <cell r="B30">
            <v>4010</v>
          </cell>
        </row>
        <row r="52">
          <cell r="B52">
            <v>8570</v>
          </cell>
        </row>
        <row r="77">
          <cell r="B77">
            <v>8704</v>
          </cell>
        </row>
        <row r="102">
          <cell r="B102">
            <v>1983</v>
          </cell>
        </row>
        <row r="134">
          <cell r="B134">
            <v>18240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2"/>
  <sheetViews>
    <sheetView zoomScaleNormal="100" workbookViewId="0">
      <selection activeCell="B12" sqref="B12"/>
    </sheetView>
  </sheetViews>
  <sheetFormatPr defaultRowHeight="12.75" x14ac:dyDescent="0.2"/>
  <cols>
    <col min="1" max="1" width="1.5703125" customWidth="1"/>
    <col min="2" max="2" width="30.28515625" bestFit="1" customWidth="1"/>
    <col min="7" max="7" width="9.140625" customWidth="1"/>
    <col min="8" max="8" width="14.85546875" customWidth="1"/>
  </cols>
  <sheetData>
    <row r="12" spans="2:2" ht="15.75" x14ac:dyDescent="0.25">
      <c r="B12" s="49">
        <f>'Form C'!E46</f>
        <v>43692</v>
      </c>
    </row>
  </sheetData>
  <pageMargins left="0.75" right="0.5" top="0.75" bottom="0.75" header="0.25" footer="0.2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48"/>
  <sheetViews>
    <sheetView tabSelected="1" workbookViewId="0">
      <selection activeCell="N25" sqref="N25"/>
    </sheetView>
  </sheetViews>
  <sheetFormatPr defaultRowHeight="12.75" x14ac:dyDescent="0.2"/>
  <cols>
    <col min="1" max="1" width="6.5703125" customWidth="1"/>
    <col min="2" max="2" width="49" customWidth="1"/>
    <col min="3" max="3" width="3.7109375" customWidth="1"/>
    <col min="4" max="4" width="9.28515625" customWidth="1"/>
    <col min="5" max="5" width="15.5703125" customWidth="1"/>
  </cols>
  <sheetData>
    <row r="1" spans="1:6" ht="36" customHeight="1" x14ac:dyDescent="0.2">
      <c r="A1" s="51" t="s">
        <v>34</v>
      </c>
      <c r="B1" s="51"/>
      <c r="C1" s="51"/>
      <c r="D1" s="51"/>
      <c r="E1" s="51"/>
      <c r="F1" s="51"/>
    </row>
    <row r="2" spans="1:6" x14ac:dyDescent="0.2">
      <c r="B2" s="1"/>
      <c r="C2" s="1"/>
      <c r="D2" s="1"/>
      <c r="E2" s="1"/>
    </row>
    <row r="3" spans="1:6" x14ac:dyDescent="0.2">
      <c r="A3" s="2"/>
      <c r="B3" s="45" t="s">
        <v>0</v>
      </c>
      <c r="C3" s="16"/>
      <c r="D3" s="47" t="s">
        <v>6</v>
      </c>
      <c r="E3" s="3"/>
      <c r="F3" s="4"/>
    </row>
    <row r="4" spans="1:6" x14ac:dyDescent="0.2">
      <c r="A4" s="5"/>
      <c r="B4" s="46" t="s">
        <v>1</v>
      </c>
      <c r="C4" s="17"/>
      <c r="D4" s="36" t="s">
        <v>7</v>
      </c>
      <c r="E4" s="6"/>
      <c r="F4" s="7"/>
    </row>
    <row r="5" spans="1:6" x14ac:dyDescent="0.2">
      <c r="A5" s="5"/>
      <c r="B5" s="46" t="s">
        <v>2</v>
      </c>
      <c r="C5" s="17"/>
      <c r="D5" s="36" t="s">
        <v>8</v>
      </c>
      <c r="E5" s="6"/>
      <c r="F5" s="7"/>
    </row>
    <row r="6" spans="1:6" x14ac:dyDescent="0.2">
      <c r="A6" s="5"/>
      <c r="B6" s="46"/>
      <c r="C6" s="17"/>
      <c r="D6" s="48"/>
      <c r="E6" s="18"/>
      <c r="F6" s="13"/>
    </row>
    <row r="7" spans="1:6" x14ac:dyDescent="0.2">
      <c r="A7" s="5"/>
      <c r="B7" s="46" t="s">
        <v>3</v>
      </c>
      <c r="C7" s="17"/>
      <c r="D7" s="36" t="s">
        <v>9</v>
      </c>
      <c r="E7" s="6"/>
      <c r="F7" s="7"/>
    </row>
    <row r="8" spans="1:6" x14ac:dyDescent="0.2">
      <c r="A8" s="5"/>
      <c r="B8" s="46" t="s">
        <v>4</v>
      </c>
      <c r="C8" s="17"/>
      <c r="D8" s="10"/>
      <c r="E8" s="6"/>
      <c r="F8" s="7"/>
    </row>
    <row r="9" spans="1:6" ht="14.25" x14ac:dyDescent="0.2">
      <c r="A9" s="5"/>
      <c r="B9" s="46" t="s">
        <v>5</v>
      </c>
      <c r="C9" s="17"/>
      <c r="D9" s="10"/>
      <c r="E9" s="33" t="s">
        <v>32</v>
      </c>
      <c r="F9" s="34">
        <v>2019</v>
      </c>
    </row>
    <row r="10" spans="1:6" ht="9.75" customHeight="1" x14ac:dyDescent="0.2">
      <c r="A10" s="11"/>
      <c r="B10" s="18"/>
      <c r="C10" s="19"/>
      <c r="D10" s="20"/>
      <c r="E10" s="18"/>
      <c r="F10" s="13"/>
    </row>
    <row r="11" spans="1:6" x14ac:dyDescent="0.2">
      <c r="A11" s="2"/>
      <c r="B11" s="44" t="s">
        <v>10</v>
      </c>
      <c r="C11" s="3"/>
      <c r="D11" s="3"/>
      <c r="E11" s="3"/>
      <c r="F11" s="4"/>
    </row>
    <row r="12" spans="1:6" ht="15" x14ac:dyDescent="0.2">
      <c r="A12" s="5"/>
      <c r="B12" s="32" t="s">
        <v>28</v>
      </c>
      <c r="C12" s="6"/>
      <c r="D12" s="6"/>
      <c r="E12" s="6"/>
      <c r="F12" s="7"/>
    </row>
    <row r="13" spans="1:6" ht="9" customHeight="1" x14ac:dyDescent="0.2">
      <c r="A13" s="11"/>
      <c r="B13" s="18"/>
      <c r="C13" s="18"/>
      <c r="D13" s="18"/>
      <c r="E13" s="18"/>
      <c r="F13" s="13"/>
    </row>
    <row r="14" spans="1:6" ht="11.25" customHeight="1" x14ac:dyDescent="0.2">
      <c r="A14" s="2"/>
      <c r="B14" s="3"/>
      <c r="C14" s="3"/>
      <c r="D14" s="3"/>
      <c r="E14" s="3"/>
      <c r="F14" s="4"/>
    </row>
    <row r="15" spans="1:6" x14ac:dyDescent="0.2">
      <c r="A15" s="5"/>
      <c r="B15" s="43" t="s">
        <v>11</v>
      </c>
      <c r="C15" s="8"/>
      <c r="D15" s="8"/>
      <c r="E15" s="8"/>
      <c r="F15" s="15"/>
    </row>
    <row r="16" spans="1:6" ht="9" customHeight="1" x14ac:dyDescent="0.2">
      <c r="A16" s="5"/>
      <c r="B16" s="6"/>
      <c r="C16" s="6"/>
      <c r="D16" s="6"/>
      <c r="E16" s="6"/>
      <c r="F16" s="7"/>
    </row>
    <row r="17" spans="1:6" ht="23.25" customHeight="1" x14ac:dyDescent="0.2">
      <c r="A17" s="5"/>
      <c r="B17" s="52" t="s">
        <v>12</v>
      </c>
      <c r="C17" s="52"/>
      <c r="D17" s="52"/>
      <c r="E17" s="52"/>
      <c r="F17" s="14"/>
    </row>
    <row r="18" spans="1:6" ht="9.75" customHeight="1" x14ac:dyDescent="0.2">
      <c r="A18" s="11"/>
      <c r="B18" s="12"/>
      <c r="C18" s="12"/>
      <c r="D18" s="12"/>
      <c r="E18" s="12"/>
      <c r="F18" s="13"/>
    </row>
    <row r="19" spans="1:6" ht="36.75" customHeight="1" x14ac:dyDescent="0.2">
      <c r="A19" s="42" t="s">
        <v>13</v>
      </c>
      <c r="B19" s="41" t="s">
        <v>14</v>
      </c>
      <c r="C19" s="21"/>
      <c r="D19" s="22"/>
      <c r="E19" s="40" t="s">
        <v>15</v>
      </c>
      <c r="F19" s="23"/>
    </row>
    <row r="20" spans="1:6" ht="23.1" customHeight="1" x14ac:dyDescent="0.2">
      <c r="A20" s="38">
        <v>100</v>
      </c>
      <c r="B20" s="39" t="s">
        <v>16</v>
      </c>
      <c r="C20" s="24"/>
      <c r="D20" s="25"/>
      <c r="E20" s="50">
        <f>'[1]Wage Form A&amp;B'!$B$10</f>
        <v>1405</v>
      </c>
      <c r="F20" s="26"/>
    </row>
    <row r="21" spans="1:6" ht="23.1" customHeight="1" x14ac:dyDescent="0.2">
      <c r="A21" s="38">
        <v>200</v>
      </c>
      <c r="B21" s="39" t="s">
        <v>33</v>
      </c>
      <c r="C21" s="24"/>
      <c r="D21" s="25"/>
      <c r="E21" s="50">
        <f>'[1]Wage Form A&amp;B'!$B$30</f>
        <v>4010</v>
      </c>
      <c r="F21" s="26"/>
    </row>
    <row r="22" spans="1:6" ht="23.1" customHeight="1" x14ac:dyDescent="0.2">
      <c r="A22" s="38">
        <v>300</v>
      </c>
      <c r="B22" s="39" t="s">
        <v>17</v>
      </c>
      <c r="C22" s="24"/>
      <c r="D22" s="25"/>
      <c r="E22" s="50">
        <f>'[1]Wage Form A&amp;B'!$B$52</f>
        <v>8570</v>
      </c>
      <c r="F22" s="26"/>
    </row>
    <row r="23" spans="1:6" ht="23.1" customHeight="1" x14ac:dyDescent="0.2">
      <c r="A23" s="38">
        <v>400</v>
      </c>
      <c r="B23" s="39" t="s">
        <v>18</v>
      </c>
      <c r="C23" s="24"/>
      <c r="D23" s="25"/>
      <c r="E23" s="50">
        <f>'[1]Wage Form A&amp;B'!$B$77</f>
        <v>8704</v>
      </c>
      <c r="F23" s="26"/>
    </row>
    <row r="24" spans="1:6" ht="23.1" customHeight="1" x14ac:dyDescent="0.2">
      <c r="A24" s="38">
        <v>500</v>
      </c>
      <c r="B24" s="39" t="s">
        <v>19</v>
      </c>
      <c r="C24" s="24"/>
      <c r="D24" s="25"/>
      <c r="E24" s="50">
        <f>'[1]Wage Form A&amp;B'!$B$102</f>
        <v>1983</v>
      </c>
      <c r="F24" s="26"/>
    </row>
    <row r="25" spans="1:6" ht="23.1" customHeight="1" x14ac:dyDescent="0.2">
      <c r="A25" s="38">
        <v>600</v>
      </c>
      <c r="B25" s="39" t="s">
        <v>20</v>
      </c>
      <c r="C25" s="24"/>
      <c r="D25" s="25"/>
      <c r="E25" s="50">
        <f>'[1]Wage Form A&amp;B'!$B$134</f>
        <v>18240</v>
      </c>
      <c r="F25" s="26"/>
    </row>
    <row r="26" spans="1:6" ht="23.1" customHeight="1" x14ac:dyDescent="0.2">
      <c r="A26" s="38">
        <v>700</v>
      </c>
      <c r="B26" s="39" t="s">
        <v>21</v>
      </c>
      <c r="C26" s="24"/>
      <c r="D26" s="25"/>
      <c r="E26" s="50">
        <f>SUM(E20:E25)</f>
        <v>42912</v>
      </c>
      <c r="F26" s="26"/>
    </row>
    <row r="27" spans="1:6" ht="7.5" customHeight="1" x14ac:dyDescent="0.2">
      <c r="A27" s="27"/>
      <c r="B27" s="28"/>
      <c r="C27" s="28"/>
      <c r="D27" s="29"/>
      <c r="E27" s="29"/>
      <c r="F27" s="30"/>
    </row>
    <row r="28" spans="1:6" x14ac:dyDescent="0.2">
      <c r="A28" s="36" t="s">
        <v>22</v>
      </c>
      <c r="B28" s="6"/>
      <c r="C28" s="6"/>
      <c r="D28" s="9"/>
      <c r="E28" s="9"/>
      <c r="F28" s="7"/>
    </row>
    <row r="29" spans="1:6" x14ac:dyDescent="0.2">
      <c r="A29" s="10"/>
      <c r="B29" s="6"/>
      <c r="C29" s="6"/>
      <c r="D29" s="9"/>
      <c r="E29" s="9"/>
      <c r="F29" s="7"/>
    </row>
    <row r="30" spans="1:6" x14ac:dyDescent="0.2">
      <c r="A30" s="10"/>
      <c r="B30" s="6"/>
      <c r="C30" s="6"/>
      <c r="D30" s="9"/>
      <c r="E30" s="9"/>
      <c r="F30" s="7"/>
    </row>
    <row r="31" spans="1:6" x14ac:dyDescent="0.2">
      <c r="A31" s="10"/>
      <c r="B31" s="6"/>
      <c r="C31" s="6"/>
      <c r="D31" s="9"/>
      <c r="E31" s="9"/>
      <c r="F31" s="7"/>
    </row>
    <row r="32" spans="1:6" x14ac:dyDescent="0.2">
      <c r="A32" s="5"/>
      <c r="B32" s="9"/>
      <c r="C32" s="9"/>
      <c r="D32" s="9"/>
      <c r="E32" s="9"/>
      <c r="F32" s="7"/>
    </row>
    <row r="33" spans="1:6" x14ac:dyDescent="0.2">
      <c r="A33" s="5"/>
      <c r="B33" s="9"/>
      <c r="C33" s="9"/>
      <c r="D33" s="9"/>
      <c r="E33" s="9"/>
      <c r="F33" s="7"/>
    </row>
    <row r="34" spans="1:6" x14ac:dyDescent="0.2">
      <c r="A34" s="5"/>
      <c r="B34" s="9"/>
      <c r="C34" s="9"/>
      <c r="D34" s="9"/>
      <c r="E34" s="9"/>
      <c r="F34" s="7"/>
    </row>
    <row r="35" spans="1:6" x14ac:dyDescent="0.2">
      <c r="A35" s="11"/>
      <c r="B35" s="12"/>
      <c r="C35" s="12"/>
      <c r="D35" s="12"/>
      <c r="E35" s="12"/>
      <c r="F35" s="13"/>
    </row>
    <row r="36" spans="1:6" ht="5.25" customHeight="1" x14ac:dyDescent="0.2">
      <c r="A36" s="2"/>
      <c r="B36" s="31"/>
      <c r="C36" s="4"/>
      <c r="D36" s="2"/>
      <c r="E36" s="31"/>
      <c r="F36" s="4"/>
    </row>
    <row r="37" spans="1:6" x14ac:dyDescent="0.2">
      <c r="A37" s="36" t="s">
        <v>23</v>
      </c>
      <c r="B37" s="9"/>
      <c r="C37" s="7"/>
      <c r="D37" s="36" t="s">
        <v>26</v>
      </c>
      <c r="E37" s="9"/>
      <c r="F37" s="7"/>
    </row>
    <row r="38" spans="1:6" x14ac:dyDescent="0.2">
      <c r="A38" s="36" t="s">
        <v>24</v>
      </c>
      <c r="B38" s="9"/>
      <c r="C38" s="7"/>
      <c r="D38" s="5"/>
      <c r="E38" s="9"/>
      <c r="F38" s="7"/>
    </row>
    <row r="39" spans="1:6" ht="10.5" customHeight="1" x14ac:dyDescent="0.2">
      <c r="A39" s="10"/>
      <c r="B39" s="9"/>
      <c r="C39" s="7"/>
      <c r="D39" s="5"/>
      <c r="E39" s="9"/>
      <c r="F39" s="7"/>
    </row>
    <row r="40" spans="1:6" ht="14.25" x14ac:dyDescent="0.2">
      <c r="A40" s="10"/>
      <c r="B40" s="37" t="s">
        <v>28</v>
      </c>
      <c r="C40" s="17"/>
      <c r="D40" s="10"/>
      <c r="E40" s="37" t="s">
        <v>30</v>
      </c>
      <c r="F40" s="7"/>
    </row>
    <row r="41" spans="1:6" ht="14.25" x14ac:dyDescent="0.2">
      <c r="A41" s="5"/>
      <c r="B41" s="37" t="s">
        <v>31</v>
      </c>
      <c r="C41" s="17"/>
      <c r="D41" s="10"/>
      <c r="E41" s="6"/>
      <c r="F41" s="7"/>
    </row>
    <row r="42" spans="1:6" ht="14.25" x14ac:dyDescent="0.2">
      <c r="A42" s="5"/>
      <c r="B42" s="37" t="s">
        <v>29</v>
      </c>
      <c r="C42" s="17"/>
      <c r="D42" s="10"/>
      <c r="E42" s="6"/>
      <c r="F42" s="7"/>
    </row>
    <row r="43" spans="1:6" ht="9.75" customHeight="1" x14ac:dyDescent="0.2">
      <c r="A43" s="11"/>
      <c r="B43" s="12"/>
      <c r="C43" s="13"/>
      <c r="D43" s="11"/>
      <c r="E43" s="12"/>
      <c r="F43" s="13"/>
    </row>
    <row r="44" spans="1:6" ht="3.75" customHeight="1" x14ac:dyDescent="0.2">
      <c r="A44" s="2"/>
      <c r="B44" s="31"/>
      <c r="C44" s="4"/>
      <c r="D44" s="2"/>
      <c r="E44" s="31"/>
      <c r="F44" s="4"/>
    </row>
    <row r="45" spans="1:6" x14ac:dyDescent="0.2">
      <c r="A45" s="36" t="s">
        <v>25</v>
      </c>
      <c r="B45" s="9"/>
      <c r="C45" s="7"/>
      <c r="D45" s="36" t="s">
        <v>27</v>
      </c>
      <c r="E45" s="9"/>
      <c r="F45" s="7"/>
    </row>
    <row r="46" spans="1:6" ht="14.25" x14ac:dyDescent="0.2">
      <c r="A46" s="5"/>
      <c r="B46" s="9" t="s">
        <v>35</v>
      </c>
      <c r="C46" s="7"/>
      <c r="D46" s="5"/>
      <c r="E46" s="35">
        <v>43692</v>
      </c>
      <c r="F46" s="7"/>
    </row>
    <row r="47" spans="1:6" ht="9.75" customHeight="1" x14ac:dyDescent="0.2">
      <c r="A47" s="5"/>
      <c r="B47" s="9"/>
      <c r="C47" s="7"/>
      <c r="D47" s="5"/>
      <c r="E47" s="9"/>
      <c r="F47" s="7"/>
    </row>
    <row r="48" spans="1:6" ht="11.25" customHeight="1" x14ac:dyDescent="0.2">
      <c r="A48" s="11"/>
      <c r="B48" s="12"/>
      <c r="C48" s="13"/>
      <c r="D48" s="11"/>
      <c r="E48" s="12"/>
      <c r="F48" s="13"/>
    </row>
  </sheetData>
  <mergeCells count="2">
    <mergeCell ref="A1:F1"/>
    <mergeCell ref="B17:E17"/>
  </mergeCells>
  <phoneticPr fontId="2" type="noConversion"/>
  <printOptions horizontalCentered="1"/>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Letter</vt:lpstr>
      <vt:lpstr>Form C</vt:lpstr>
    </vt:vector>
  </TitlesOfParts>
  <Company>BNSF RR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 Morgan</dc:creator>
  <cp:lastModifiedBy>Parker Iii, Eugene Richard</cp:lastModifiedBy>
  <cp:lastPrinted>2019-08-15T19:56:35Z</cp:lastPrinted>
  <dcterms:created xsi:type="dcterms:W3CDTF">2005-03-16T17:04:24Z</dcterms:created>
  <dcterms:modified xsi:type="dcterms:W3CDTF">2019-08-15T20:13:09Z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Form C (Wage) 04-30-2015.xlsx</vt:lpwstr>
  </property>
  <property fmtid="{D5CDD505-2E9C-101B-9397-08002B2CF9AE}" pid="3" name="SV_QUERY_LIST_4F35BF76-6C0D-4D9B-82B2-816C12CF3733">
    <vt:lpwstr>empty_477D106A-C0D6-4607-AEBD-E2C9D60EA279</vt:lpwstr>
  </property>
</Properties>
</file>