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1\Wage AB Downloads\Form C\"/>
    </mc:Choice>
  </mc:AlternateContent>
  <bookViews>
    <workbookView xWindow="0" yWindow="0" windowWidth="19200" windowHeight="9170"/>
  </bookViews>
  <sheets>
    <sheet name="Form C Wage" sheetId="1" r:id="rId1"/>
    <sheet name="Supplemental Information" sheetId="2" r:id="rId2"/>
  </sheets>
  <externalReferences>
    <externalReference r:id="rId3"/>
  </externalReferences>
  <calcPr calcId="171027"/>
</workbook>
</file>

<file path=xl/calcChain.xml><?xml version="1.0" encoding="utf-8"?>
<calcChain xmlns="http://schemas.openxmlformats.org/spreadsheetml/2006/main">
  <c r="C10" i="1" l="1"/>
  <c r="C9" i="1"/>
  <c r="C8" i="1"/>
  <c r="C7" i="1"/>
  <c r="C6" i="1"/>
  <c r="C5" i="1" l="1"/>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<sst xmlns="http://schemas.openxmlformats.org/spreadsheetml/2006/main" count="22" uniqueCount="22">
  <si>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</si>
  <si>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</si>
  <si>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</si>
  <si>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</si>
  <si>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</si>
  <si>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</si>
  <si>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</si>
  <si>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</si>
  <si>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</si>
  <si>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</si>
  <si>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</si>
  <si>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</si>
  <si>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</si>
  <si>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</si>
  <si>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</si>
  <si>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</si>
  <si>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</si>
  <si>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</si>
  <si>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TELEPHONE NO.
817-352-4869</t>
  </si>
  <si>
    <t>SIGNATURE
/s/ Audrea Brock</t>
  </si>
  <si>
    <t>STB FORM C
OMB Clearance No. 2140-0007
Expiration Date: 10-31-2021
REPORT FOR THE MONTH OF:
January, 2021</t>
  </si>
  <si>
    <t>DATE
2/15/2021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</si>
</sst>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3" fontId="0" fillId="2" borderId="2"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LER/Payroll%20C&amp;A/Headcounts/Wage%20Forms%20A%20&amp;%20B/2021/MM%20vs%20WF/01-2021%20Wage%20Form%20for%20WF-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Form A&amp;B"/>
    </sheetNames>
    <sheetDataSet>
      <sheetData sheetId="0">
        <row r="10">
          <cell r="B10">
            <v>1308</v>
          </cell>
        </row>
        <row r="30">
          <cell r="B30">
            <v>3506</v>
          </cell>
        </row>
        <row r="52">
          <cell r="B52">
            <v>7320</v>
          </cell>
        </row>
        <row r="77">
          <cell r="B77">
            <v>6843</v>
          </cell>
        </row>
        <row r="102">
          <cell r="B102">
            <v>1756</v>
          </cell>
        </row>
        <row r="134">
          <cell r="B134">
            <v>13667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abSelected="1" workbookViewId="0">
      <selection activeCell="C1" sqref="C1:D1"/>
    </sheetView>
  </sheetViews>
  <sheetFormatPr defaultRowHeight="13" x14ac:dyDescent="0.3"/>
  <cols>
    <col min="1" max="1" width="9.296875" customWidth="1"/>
    <col min="2" max="2" width="54.5" customWidth="1"/>
    <col min="3" max="3" width="33.19921875" customWidth="1"/>
    <col min="4" max="4" width="2.5" customWidth="1"/>
  </cols>
  <sheetData>
    <row r="1" spans="1:4" ht="90" customHeight="1" x14ac:dyDescent="0.3">
      <c r="A1" s="7" t="s">
        <v>0</v>
      </c>
      <c r="B1" s="8"/>
      <c r="C1" s="9" t="s">
        <v>20</v>
      </c>
      <c r="D1" s="10"/>
    </row>
    <row r="2" spans="1:4" ht="44.15" customHeight="1" x14ac:dyDescent="0.3">
      <c r="A2" s="9" t="s">
        <v>15</v>
      </c>
      <c r="B2" s="11"/>
      <c r="C2" s="11"/>
      <c r="D2" s="10"/>
    </row>
    <row r="3" spans="1:4" ht="67" customHeight="1" x14ac:dyDescent="0.3">
      <c r="A3" s="12" t="s">
        <v>1</v>
      </c>
      <c r="B3" s="11"/>
      <c r="C3" s="11"/>
      <c r="D3" s="10"/>
    </row>
    <row r="4" spans="1:4" ht="32.15" customHeight="1" x14ac:dyDescent="0.3">
      <c r="A4" s="2" t="s">
        <v>2</v>
      </c>
      <c r="B4" s="1" t="s">
        <v>3</v>
      </c>
      <c r="C4" s="7" t="s">
        <v>4</v>
      </c>
      <c r="D4" s="8"/>
    </row>
    <row r="5" spans="1:4" ht="21" customHeight="1" x14ac:dyDescent="0.3">
      <c r="A5" s="3">
        <v>100</v>
      </c>
      <c r="B5" s="2" t="s">
        <v>5</v>
      </c>
      <c r="C5" s="13">
        <f>'[1]Wage Form A&amp;B'!$B$10</f>
        <v>1308</v>
      </c>
      <c r="D5" s="14"/>
    </row>
    <row r="6" spans="1:4" ht="21" customHeight="1" x14ac:dyDescent="0.3">
      <c r="A6" s="3">
        <v>200</v>
      </c>
      <c r="B6" s="2" t="s">
        <v>6</v>
      </c>
      <c r="C6" s="13">
        <f>'[1]Wage Form A&amp;B'!$B$30</f>
        <v>3506</v>
      </c>
      <c r="D6" s="14"/>
    </row>
    <row r="7" spans="1:4" ht="21" customHeight="1" x14ac:dyDescent="0.3">
      <c r="A7" s="3">
        <v>300</v>
      </c>
      <c r="B7" s="2" t="s">
        <v>7</v>
      </c>
      <c r="C7" s="13">
        <f>'[1]Wage Form A&amp;B'!$B$52</f>
        <v>7320</v>
      </c>
      <c r="D7" s="14"/>
    </row>
    <row r="8" spans="1:4" ht="21" customHeight="1" x14ac:dyDescent="0.3">
      <c r="A8" s="3">
        <v>400</v>
      </c>
      <c r="B8" s="2" t="s">
        <v>8</v>
      </c>
      <c r="C8" s="13">
        <f>'[1]Wage Form A&amp;B'!$B$77</f>
        <v>6843</v>
      </c>
      <c r="D8" s="14"/>
    </row>
    <row r="9" spans="1:4" ht="21" customHeight="1" x14ac:dyDescent="0.3">
      <c r="A9" s="3">
        <v>500</v>
      </c>
      <c r="B9" s="2" t="s">
        <v>9</v>
      </c>
      <c r="C9" s="13">
        <f>'[1]Wage Form A&amp;B'!$B$102</f>
        <v>1756</v>
      </c>
      <c r="D9" s="14"/>
    </row>
    <row r="10" spans="1:4" ht="21" customHeight="1" x14ac:dyDescent="0.3">
      <c r="A10" s="3">
        <v>600</v>
      </c>
      <c r="B10" s="2" t="s">
        <v>10</v>
      </c>
      <c r="C10" s="13">
        <f>'[1]Wage Form A&amp;B'!$B$134</f>
        <v>13667</v>
      </c>
      <c r="D10" s="14"/>
    </row>
    <row r="11" spans="1:4" ht="21" customHeight="1" x14ac:dyDescent="0.3">
      <c r="A11" s="3">
        <v>700</v>
      </c>
      <c r="B11" s="2" t="s">
        <v>11</v>
      </c>
      <c r="C11" s="13">
        <f>SUM(C5:D10)</f>
        <v>34400</v>
      </c>
      <c r="D11" s="14"/>
    </row>
    <row r="12" spans="1:4" ht="101.15" customHeight="1" x14ac:dyDescent="0.3">
      <c r="A12" s="9" t="s">
        <v>16</v>
      </c>
      <c r="B12" s="11"/>
      <c r="C12" s="11"/>
      <c r="D12" s="10"/>
    </row>
    <row r="13" spans="1:4" ht="101.15" customHeight="1" x14ac:dyDescent="0.3">
      <c r="A13" s="9" t="s">
        <v>17</v>
      </c>
      <c r="B13" s="10"/>
      <c r="C13" s="9" t="s">
        <v>18</v>
      </c>
      <c r="D13" s="10"/>
    </row>
    <row r="14" spans="1:4" ht="55" customHeight="1" x14ac:dyDescent="0.3">
      <c r="A14" s="9" t="s">
        <v>19</v>
      </c>
      <c r="B14" s="10"/>
      <c r="C14" s="9" t="s">
        <v>21</v>
      </c>
      <c r="D14" s="10"/>
    </row>
    <row r="15" spans="1:4" ht="55" customHeight="1" x14ac:dyDescent="0.3">
      <c r="A15" s="5"/>
      <c r="B15" s="5"/>
      <c r="C15" s="5"/>
      <c r="D15" s="5"/>
    </row>
    <row r="16" spans="1:4" ht="17.149999999999999" customHeight="1" x14ac:dyDescent="0.3"/>
    <row r="17" ht="17.149999999999999" customHeight="1" x14ac:dyDescent="0.3"/>
    <row r="18" ht="17.149999999999999" customHeight="1" x14ac:dyDescent="0.3"/>
    <row r="19" ht="17.149999999999999" customHeight="1" x14ac:dyDescent="0.3"/>
    <row r="20" ht="17.149999999999999" customHeight="1" x14ac:dyDescent="0.3"/>
    <row r="21" ht="246.75" customHeight="1" x14ac:dyDescent="0.3"/>
    <row r="22" ht="17.149999999999999" customHeight="1" x14ac:dyDescent="0.3"/>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3" sqref="A3"/>
    </sheetView>
  </sheetViews>
  <sheetFormatPr defaultRowHeight="13" x14ac:dyDescent="0.3"/>
  <cols>
    <col min="1" max="1" width="194.19921875" customWidth="1"/>
  </cols>
  <sheetData>
    <row r="1" spans="1:4" ht="61.5" customHeight="1" x14ac:dyDescent="0.3">
      <c r="A1" s="6" t="s">
        <v>14</v>
      </c>
    </row>
    <row r="2" spans="1:4" ht="55.5" customHeight="1" x14ac:dyDescent="0.3">
      <c r="A2" s="15" t="s">
        <v>13</v>
      </c>
      <c r="B2" s="16"/>
      <c r="C2" s="16"/>
    </row>
    <row r="3" spans="1:4" ht="195" customHeight="1" x14ac:dyDescent="0.3">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Parker Iii, Eugene Richard</cp:lastModifiedBy>
  <cp:lastPrinted>2021-02-10T21:41:19Z</cp:lastPrinted>
  <dcterms:created xsi:type="dcterms:W3CDTF">2012-12-18T14:51:36Z</dcterms:created>
  <dcterms:modified xsi:type="dcterms:W3CDTF">2021-02-10T21:43:21Z</dcterms:modified>
</cp:coreProperties>
</file>