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9 PAYROLL\01 Accounting and Internal Controls\ICC\2018\2018 Reported to STB\"/>
    </mc:Choice>
  </mc:AlternateContent>
  <bookViews>
    <workbookView xWindow="120" yWindow="15" windowWidth="18960" windowHeight="11325"/>
  </bookViews>
  <sheets>
    <sheet name="Form C Wage" sheetId="1" r:id="rId1"/>
    <sheet name="Supplemental Information" sheetId="2" r:id="rId2"/>
  </sheets>
  <externalReferences>
    <externalReference r:id="rId3"/>
  </externalReferences>
  <calcPr calcId="152511"/>
</workbook>
</file>

<file path=xl/calcChain.xml><?xml version="1.0" encoding="utf-8"?>
<calcChain xmlns="http://schemas.openxmlformats.org/spreadsheetml/2006/main">
  <c r="C10" i="1" l="1"/>
  <c r="C9" i="1"/>
  <c r="C8" i="1"/>
  <c r="C7" i="1"/>
  <c r="C6" i="1"/>
  <c r="C5" i="1"/>
  <c r="C11" i="1" s="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<sst xmlns="http://schemas.openxmlformats.org/spreadsheetml/2006/main" count="22" uniqueCount="22">
  <si>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</si>
  <si>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</si>
  <si>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</si>
  <si>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</si>
  <si>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</si>
  <si>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</si>
  <si>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</si>
  <si>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</si>
  <si>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</si>
  <si>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</si>
  <si>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</si>
  <si>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</si>
  <si>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</si>
  <si>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</si>
  <si>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</si>
  <si>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</si>
  <si>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</si>
  <si>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</si>
  <si>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r>
      <t xml:space="preserve">STB FORM C
OMB Clearance No. 2140-0007
Expiration Date: 10-31-2018
REPORT FOR THE MONTH OF:
</t>
    </r>
    <r>
      <rPr>
        <b/>
        <u/>
        <sz val="11"/>
        <color rgb="FF0000CC"/>
        <rFont val="Times New Roman"/>
        <family val="1"/>
      </rPr>
      <t>JULY 2018 </t>
    </r>
  </si>
  <si>
    <t>DATE
          8/14/2018</t>
  </si>
  <si>
    <t>TELEPHONE NO.
          (904) 359-1620</t>
  </si>
  <si>
    <t>SIGNATURE
          /s/ Odilia Byard          
               Manager Technical Accounting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</si>
</sst>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0PAYROLL/01%20Accounting%20and%20Internal%20Controls/ICC/2018/2018%20Monthly%20M350/08-15-18%20JUL%202018%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heet2"/>
      <sheetName val="STB"/>
      <sheetName val="# by Month"/>
      <sheetName val="Flash"/>
      <sheetName val="MidMonthDetails"/>
      <sheetName val="Sheet4"/>
      <sheetName val="Sheet3"/>
      <sheetName val="Sheet1"/>
    </sheetNames>
    <sheetDataSet>
      <sheetData sheetId="0"/>
      <sheetData sheetId="1"/>
      <sheetData sheetId="2">
        <row r="6">
          <cell r="B6">
            <v>784</v>
          </cell>
        </row>
        <row r="7">
          <cell r="B7">
            <v>1873</v>
          </cell>
        </row>
        <row r="8">
          <cell r="B8">
            <v>5315</v>
          </cell>
        </row>
        <row r="9">
          <cell r="B9">
            <v>3218</v>
          </cell>
        </row>
        <row r="10">
          <cell r="B10">
            <v>909</v>
          </cell>
        </row>
        <row r="11">
          <cell r="B11">
            <v>8319</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C1" sqref="C1:D1"/>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2" t="s">
        <v>0</v>
      </c>
      <c r="B1" s="13"/>
      <c r="C1" s="14" t="s">
        <v>18</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f>[1]Analysis!B6</f>
        <v>784</v>
      </c>
      <c r="D5" s="21"/>
    </row>
    <row r="6" spans="1:4" ht="21" customHeight="1" x14ac:dyDescent="0.2">
      <c r="A6" s="8">
        <v>200</v>
      </c>
      <c r="B6" s="6" t="s">
        <v>5</v>
      </c>
      <c r="C6" s="20">
        <f>[1]Analysis!B7</f>
        <v>1873</v>
      </c>
      <c r="D6" s="21"/>
    </row>
    <row r="7" spans="1:4" ht="21" customHeight="1" x14ac:dyDescent="0.2">
      <c r="A7" s="8">
        <v>300</v>
      </c>
      <c r="B7" s="6" t="s">
        <v>6</v>
      </c>
      <c r="C7" s="20">
        <f>[1]Analysis!B8</f>
        <v>5315</v>
      </c>
      <c r="D7" s="21"/>
    </row>
    <row r="8" spans="1:4" ht="21" customHeight="1" x14ac:dyDescent="0.2">
      <c r="A8" s="8">
        <v>400</v>
      </c>
      <c r="B8" s="6" t="s">
        <v>7</v>
      </c>
      <c r="C8" s="20">
        <f>[1]Analysis!B9</f>
        <v>3218</v>
      </c>
      <c r="D8" s="21"/>
    </row>
    <row r="9" spans="1:4" ht="21" customHeight="1" x14ac:dyDescent="0.2">
      <c r="A9" s="8">
        <v>500</v>
      </c>
      <c r="B9" s="6" t="s">
        <v>8</v>
      </c>
      <c r="C9" s="20">
        <f>[1]Analysis!B10</f>
        <v>909</v>
      </c>
      <c r="D9" s="21"/>
    </row>
    <row r="10" spans="1:4" ht="21" customHeight="1" x14ac:dyDescent="0.2">
      <c r="A10" s="8">
        <v>600</v>
      </c>
      <c r="B10" s="6" t="s">
        <v>9</v>
      </c>
      <c r="C10" s="20">
        <f>[1]Analysis!B11</f>
        <v>8319</v>
      </c>
      <c r="D10" s="21"/>
    </row>
    <row r="11" spans="1:4" ht="21" customHeight="1" x14ac:dyDescent="0.2">
      <c r="A11" s="9">
        <v>700</v>
      </c>
      <c r="B11" s="10" t="s">
        <v>16</v>
      </c>
      <c r="C11" s="22">
        <f>SUM(B5:C10)</f>
        <v>20418</v>
      </c>
      <c r="D11" s="23"/>
    </row>
    <row r="12" spans="1:4" ht="12.75" customHeight="1" x14ac:dyDescent="0.2">
      <c r="A12" s="24" t="s">
        <v>10</v>
      </c>
      <c r="B12" s="17"/>
      <c r="C12" s="17"/>
      <c r="D12" s="15"/>
    </row>
    <row r="13" spans="1:4" ht="64.900000000000006" customHeight="1" x14ac:dyDescent="0.2">
      <c r="A13" s="14" t="s">
        <v>17</v>
      </c>
      <c r="B13" s="15"/>
      <c r="C13" s="14" t="s">
        <v>20</v>
      </c>
      <c r="D13" s="15"/>
    </row>
    <row r="14" spans="1:4" ht="45" customHeight="1" x14ac:dyDescent="0.2">
      <c r="A14" s="14" t="s">
        <v>21</v>
      </c>
      <c r="B14" s="15"/>
      <c r="C14" s="14" t="s">
        <v>19</v>
      </c>
      <c r="D14" s="15"/>
    </row>
    <row r="15" spans="1:4" x14ac:dyDescent="0.2">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2018-08-14T20:02:13Z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