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JAX5006FS\CorpAcctFinn\02 ACCOUNTING &amp; REPORTING\Technical Accounting\Payroll Other\STB Reporting-ICC\2019\2019 Reported to STB\"/>
    </mc:Choice>
  </mc:AlternateContent>
  <bookViews>
    <workbookView xWindow="7005"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11" i="1" s="1"/>
  <c r="C5" i="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<sst xmlns="http://schemas.openxmlformats.org/spreadsheetml/2006/main" count="21" uniqueCount="21">
  <si>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</si>
  <si>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</si>
  <si>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</si>
  <si>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</si>
  <si>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</si>
  <si>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</si>
  <si>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</si>
  <si>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</si>
  <si>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</si>
  <si>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</si>
  <si>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</si>
  <si>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</si>
  <si>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</si>
  <si>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</si>
  <si>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</si>
  <si>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</si>
  <si>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</si>
  <si>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</si>
  <si>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</si>
  <si>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t>SIGNATURE
          /s/ Odilia Byard
               Manager Technical Accounting</t>
  </si>
  <si>
    <r>
      <t xml:space="preserve">STB FORM C
OMB Clearance No. 2140-0007
Expiration Date: 03-31-2019
REPORT FOR THE MONTH OF:
</t>
    </r>
    <r>
      <rPr>
        <b/>
        <sz val="10"/>
        <color rgb="FF0000CC"/>
        <rFont val="Times New Roman"/>
        <family val="1"/>
      </rPr>
      <t xml:space="preserve">APRIL </t>
    </r>
    <r>
      <rPr>
        <b/>
        <u/>
        <sz val="11"/>
        <color rgb="FF0000CC"/>
        <rFont val="Times New Roman"/>
        <family val="1"/>
      </rPr>
      <t xml:space="preserv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</si>
</sst>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
      <b/>
      <u/>
      <sz val="11"/>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8">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14" fontId="3" fillId="2" borderId="2" xfId="1" applyNumberFormat="1" applyFont="1" applyFill="1" applyBorder="1" applyAlignment="1">
      <alignment horizontal="center" vertical="center" wrapText="1"/>
    </xf>
    <xf numFmtId="0" fontId="8" fillId="2" borderId="3" xfId="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0" fontId="14"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9"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9/2019%20Monthly%20M350/05-15-19%20APR%202019%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806</v>
          </cell>
        </row>
        <row r="7">
          <cell r="B7">
            <v>1816</v>
          </cell>
        </row>
        <row r="8">
          <cell r="B8">
            <v>5205</v>
          </cell>
        </row>
        <row r="9">
          <cell r="B9">
            <v>3169</v>
          </cell>
        </row>
        <row r="10">
          <cell r="B10">
            <v>896</v>
          </cell>
        </row>
        <row r="11">
          <cell r="B11">
            <v>7826</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I1" sqref="I1"/>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22" t="s">
        <v>0</v>
      </c>
      <c r="B1" s="23"/>
      <c r="C1" s="12" t="s">
        <v>20</v>
      </c>
      <c r="D1" s="13"/>
    </row>
    <row r="2" spans="1:4" ht="27.75" customHeight="1" x14ac:dyDescent="0.2">
      <c r="A2" s="24" t="s">
        <v>14</v>
      </c>
      <c r="B2" s="21"/>
      <c r="C2" s="21"/>
      <c r="D2" s="13"/>
    </row>
    <row r="3" spans="1:4" ht="47.25" customHeight="1" x14ac:dyDescent="0.2">
      <c r="A3" s="12" t="s">
        <v>15</v>
      </c>
      <c r="B3" s="21"/>
      <c r="C3" s="21"/>
      <c r="D3" s="13"/>
    </row>
    <row r="4" spans="1:4" ht="32.1" customHeight="1" x14ac:dyDescent="0.2">
      <c r="A4" s="6" t="s">
        <v>1</v>
      </c>
      <c r="B4" s="7" t="s">
        <v>2</v>
      </c>
      <c r="C4" s="25" t="s">
        <v>3</v>
      </c>
      <c r="D4" s="15"/>
    </row>
    <row r="5" spans="1:4" ht="21" customHeight="1" x14ac:dyDescent="0.2">
      <c r="A5" s="8">
        <v>100</v>
      </c>
      <c r="B5" s="6" t="s">
        <v>4</v>
      </c>
      <c r="C5" s="16">
        <f>[1]Analysis!B6</f>
        <v>806</v>
      </c>
      <c r="D5" s="17"/>
    </row>
    <row r="6" spans="1:4" ht="21" customHeight="1" x14ac:dyDescent="0.2">
      <c r="A6" s="8">
        <v>200</v>
      </c>
      <c r="B6" s="6" t="s">
        <v>5</v>
      </c>
      <c r="C6" s="16">
        <f>[1]Analysis!B7</f>
        <v>1816</v>
      </c>
      <c r="D6" s="17"/>
    </row>
    <row r="7" spans="1:4" ht="21" customHeight="1" x14ac:dyDescent="0.2">
      <c r="A7" s="8">
        <v>300</v>
      </c>
      <c r="B7" s="6" t="s">
        <v>6</v>
      </c>
      <c r="C7" s="16">
        <f>[1]Analysis!B8</f>
        <v>5205</v>
      </c>
      <c r="D7" s="17"/>
    </row>
    <row r="8" spans="1:4" ht="21" customHeight="1" x14ac:dyDescent="0.2">
      <c r="A8" s="8">
        <v>400</v>
      </c>
      <c r="B8" s="6" t="s">
        <v>7</v>
      </c>
      <c r="C8" s="16">
        <f>[1]Analysis!B9</f>
        <v>3169</v>
      </c>
      <c r="D8" s="17"/>
    </row>
    <row r="9" spans="1:4" ht="21" customHeight="1" x14ac:dyDescent="0.2">
      <c r="A9" s="8">
        <v>500</v>
      </c>
      <c r="B9" s="6" t="s">
        <v>8</v>
      </c>
      <c r="C9" s="16">
        <f>[1]Analysis!B10</f>
        <v>896</v>
      </c>
      <c r="D9" s="17"/>
    </row>
    <row r="10" spans="1:4" ht="21" customHeight="1" x14ac:dyDescent="0.2">
      <c r="A10" s="8">
        <v>600</v>
      </c>
      <c r="B10" s="6" t="s">
        <v>9</v>
      </c>
      <c r="C10" s="16">
        <f>[1]Analysis!B11</f>
        <v>7826</v>
      </c>
      <c r="D10" s="17"/>
    </row>
    <row r="11" spans="1:4" ht="21" customHeight="1" x14ac:dyDescent="0.2">
      <c r="A11" s="9">
        <v>700</v>
      </c>
      <c r="B11" s="10" t="s">
        <v>16</v>
      </c>
      <c r="C11" s="18">
        <f>SUM(B5:C10)</f>
        <v>19718</v>
      </c>
      <c r="D11" s="19"/>
    </row>
    <row r="12" spans="1:4" ht="12.75" customHeight="1" x14ac:dyDescent="0.2">
      <c r="A12" s="20" t="s">
        <v>10</v>
      </c>
      <c r="B12" s="21"/>
      <c r="C12" s="21"/>
      <c r="D12" s="13"/>
    </row>
    <row r="13" spans="1:4" ht="64.900000000000006" customHeight="1" x14ac:dyDescent="0.2">
      <c r="A13" s="12" t="s">
        <v>17</v>
      </c>
      <c r="B13" s="13"/>
      <c r="C13" s="12" t="s">
        <v>18</v>
      </c>
      <c r="D13" s="13"/>
    </row>
    <row r="14" spans="1:4" ht="45" customHeight="1" x14ac:dyDescent="0.2">
      <c r="A14" s="12" t="s">
        <v>19</v>
      </c>
      <c r="B14" s="13"/>
      <c r="C14" s="14">
        <v>43600</v>
      </c>
      <c r="D14" s="15"/>
    </row>
    <row r="15" spans="1:4" x14ac:dyDescent="0.2">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6" t="s">
        <v>12</v>
      </c>
      <c r="B2" s="27"/>
      <c r="C2" s="27"/>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2019-05-14T19:08:05Z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