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02 ACCOUNTING &amp; REPORTING\Technical Accounting\Payroll Other\STB Reporting-ICC\2019\2019 Reported to STB\"/>
    </mc:Choice>
  </mc:AlternateContent>
  <bookViews>
    <workbookView xWindow="5115" yWindow="15" windowWidth="18960" windowHeight="11325"/>
  </bookViews>
  <sheets>
    <sheet name="Form C Wage" sheetId="1" r:id="rId1"/>
    <sheet name="Supplemental Information" sheetId="2" r:id="rId2"/>
  </sheets>
  <externalReferences>
    <externalReference r:id="rId3"/>
  </externalReferences>
  <calcPr calcId="162913"/>
</workbook>
</file>

<file path=xl/calcChain.xml><?xml version="1.0" encoding="utf-8"?>
<calcChain xmlns="http://schemas.openxmlformats.org/spreadsheetml/2006/main">
  <c r="C10" i="1" l="1"/>
  <c r="C9" i="1"/>
  <c r="C8" i="1"/>
  <c r="C7" i="1"/>
  <c r="C6" i="1"/>
  <c r="C5" i="1"/>
  <c r="C11" i="1" s="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<sst xmlns="http://schemas.openxmlformats.org/spreadsheetml/2006/main" count="21" uniqueCount="21">
  <si>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</si>
  <si>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</si>
  <si>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</si>
  <si>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</si>
  <si>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</si>
  <si>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</si>
  <si>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</si>
  <si>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</si>
  <si>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</si>
  <si>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</si>
  <si>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</si>
  <si>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</si>
  <si>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</si>
  <si>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</si>
  <si>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</si>
  <si>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</si>
  <si>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</si>
  <si>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500 Water St. J685
          Jacksonville, FL 32202</t>
  </si>
  <si>
    <t>TELEPHONE NO.
          (904) 359-1620</t>
  </si>
  <si>
    <t>SIGNATURE
          /s/ Odilia Byard
               Manager Technical Accounting</t>
  </si>
  <si>
    <r>
      <t xml:space="preserve">STB FORM C
OMB Clearance No. 2140-0007
Expiration Date: 03-31-2019
REPORT FOR THE MONTH OF:
</t>
    </r>
    <r>
      <rPr>
        <b/>
        <u/>
        <sz val="11"/>
        <color rgb="FF0000CC"/>
        <rFont val="Times New Roman"/>
        <family val="1"/>
      </rPr>
      <t>FEBRUARY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</si>
</sst>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8">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14" fontId="3" fillId="2" borderId="2" xfId="1" applyNumberFormat="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ACCOUNTING%20&amp;%20REPORTING/Technical%20Accounting/Payroll%20Other/STB%20Reporting-ICC/2019/2019%20Monthly%20M350/03-15-19%20FEB%202019%20M350%20MID-MONTH%20EE%20COU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rrative"/>
      <sheetName val="Form C Wage"/>
      <sheetName val="Analysis"/>
      <sheetName val="STB"/>
      <sheetName val="# by Month"/>
      <sheetName val="Flash"/>
      <sheetName val="MidMonthDetails"/>
    </sheetNames>
    <sheetDataSet>
      <sheetData sheetId="0"/>
      <sheetData sheetId="1"/>
      <sheetData sheetId="2">
        <row r="6">
          <cell r="B6">
            <v>816</v>
          </cell>
        </row>
        <row r="7">
          <cell r="B7">
            <v>1821</v>
          </cell>
        </row>
        <row r="8">
          <cell r="B8">
            <v>5229</v>
          </cell>
        </row>
        <row r="9">
          <cell r="B9">
            <v>3197</v>
          </cell>
        </row>
        <row r="10">
          <cell r="B10">
            <v>896</v>
          </cell>
        </row>
        <row r="11">
          <cell r="B11">
            <v>7926</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topLeftCell="A8" workbookViewId="0">
      <selection activeCell="H17" sqref="H17"/>
    </sheetView>
  </sheetViews>
  <sheetFormatPr defaultColWidth="12" defaultRowHeight="12.75" x14ac:dyDescent="0.2"/>
  <cols>
    <col min="1" max="1" width="9.33203125" style="5" customWidth="1"/>
    <col min="2" max="2" width="54.5" style="5" customWidth="1"/>
    <col min="3" max="3" width="29.5" style="5" customWidth="1"/>
    <col min="4" max="4" width="2.5" style="5" customWidth="1"/>
    <col min="5" max="16384" width="12" style="5"/>
  </cols>
  <sheetData>
    <row r="1" spans="1:4" ht="71.25" customHeight="1" x14ac:dyDescent="0.2">
      <c r="A1" s="12" t="s">
        <v>0</v>
      </c>
      <c r="B1" s="13"/>
      <c r="C1" s="14" t="s">
        <v>20</v>
      </c>
      <c r="D1" s="15"/>
    </row>
    <row r="2" spans="1:4" ht="27.75" customHeight="1" x14ac:dyDescent="0.2">
      <c r="A2" s="16" t="s">
        <v>14</v>
      </c>
      <c r="B2" s="17"/>
      <c r="C2" s="17"/>
      <c r="D2" s="15"/>
    </row>
    <row r="3" spans="1:4" ht="47.25" customHeight="1" x14ac:dyDescent="0.2">
      <c r="A3" s="14" t="s">
        <v>15</v>
      </c>
      <c r="B3" s="17"/>
      <c r="C3" s="17"/>
      <c r="D3" s="15"/>
    </row>
    <row r="4" spans="1:4" ht="32.1" customHeight="1" x14ac:dyDescent="0.2">
      <c r="A4" s="6" t="s">
        <v>1</v>
      </c>
      <c r="B4" s="7" t="s">
        <v>2</v>
      </c>
      <c r="C4" s="18" t="s">
        <v>3</v>
      </c>
      <c r="D4" s="19"/>
    </row>
    <row r="5" spans="1:4" ht="21" customHeight="1" x14ac:dyDescent="0.2">
      <c r="A5" s="8">
        <v>100</v>
      </c>
      <c r="B5" s="6" t="s">
        <v>4</v>
      </c>
      <c r="C5" s="20">
        <f>[1]Analysis!B6</f>
        <v>816</v>
      </c>
      <c r="D5" s="21"/>
    </row>
    <row r="6" spans="1:4" ht="21" customHeight="1" x14ac:dyDescent="0.2">
      <c r="A6" s="8">
        <v>200</v>
      </c>
      <c r="B6" s="6" t="s">
        <v>5</v>
      </c>
      <c r="C6" s="20">
        <f>[1]Analysis!B7</f>
        <v>1821</v>
      </c>
      <c r="D6" s="21"/>
    </row>
    <row r="7" spans="1:4" ht="21" customHeight="1" x14ac:dyDescent="0.2">
      <c r="A7" s="8">
        <v>300</v>
      </c>
      <c r="B7" s="6" t="s">
        <v>6</v>
      </c>
      <c r="C7" s="20">
        <f>[1]Analysis!B8</f>
        <v>5229</v>
      </c>
      <c r="D7" s="21"/>
    </row>
    <row r="8" spans="1:4" ht="21" customHeight="1" x14ac:dyDescent="0.2">
      <c r="A8" s="8">
        <v>400</v>
      </c>
      <c r="B8" s="6" t="s">
        <v>7</v>
      </c>
      <c r="C8" s="20">
        <f>[1]Analysis!B9</f>
        <v>3197</v>
      </c>
      <c r="D8" s="21"/>
    </row>
    <row r="9" spans="1:4" ht="21" customHeight="1" x14ac:dyDescent="0.2">
      <c r="A9" s="8">
        <v>500</v>
      </c>
      <c r="B9" s="6" t="s">
        <v>8</v>
      </c>
      <c r="C9" s="20">
        <f>[1]Analysis!B10</f>
        <v>896</v>
      </c>
      <c r="D9" s="21"/>
    </row>
    <row r="10" spans="1:4" ht="21" customHeight="1" x14ac:dyDescent="0.2">
      <c r="A10" s="8">
        <v>600</v>
      </c>
      <c r="B10" s="6" t="s">
        <v>9</v>
      </c>
      <c r="C10" s="20">
        <f>[1]Analysis!B11</f>
        <v>7926</v>
      </c>
      <c r="D10" s="21"/>
    </row>
    <row r="11" spans="1:4" ht="21" customHeight="1" x14ac:dyDescent="0.2">
      <c r="A11" s="9">
        <v>700</v>
      </c>
      <c r="B11" s="10" t="s">
        <v>16</v>
      </c>
      <c r="C11" s="23">
        <f>SUM(B5:C10)</f>
        <v>19885</v>
      </c>
      <c r="D11" s="24"/>
    </row>
    <row r="12" spans="1:4" ht="12.75" customHeight="1" x14ac:dyDescent="0.2">
      <c r="A12" s="25" t="s">
        <v>10</v>
      </c>
      <c r="B12" s="17"/>
      <c r="C12" s="17"/>
      <c r="D12" s="15"/>
    </row>
    <row r="13" spans="1:4" ht="64.900000000000006" customHeight="1" x14ac:dyDescent="0.2">
      <c r="A13" s="14" t="s">
        <v>17</v>
      </c>
      <c r="B13" s="15"/>
      <c r="C13" s="14" t="s">
        <v>18</v>
      </c>
      <c r="D13" s="15"/>
    </row>
    <row r="14" spans="1:4" ht="45" customHeight="1" x14ac:dyDescent="0.2">
      <c r="A14" s="14" t="s">
        <v>19</v>
      </c>
      <c r="B14" s="15"/>
      <c r="C14" s="22">
        <v>43539</v>
      </c>
      <c r="D14" s="19"/>
    </row>
    <row r="15" spans="1:4" x14ac:dyDescent="0.2">
      <c r="A15" s="11"/>
      <c r="B15" s="11"/>
      <c r="C15" s="11"/>
      <c r="D15" s="11"/>
    </row>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5" sqref="A5"/>
    </sheetView>
  </sheetViews>
  <sheetFormatPr defaultColWidth="9.33203125" defaultRowHeight="12.75" x14ac:dyDescent="0.2"/>
  <cols>
    <col min="1" max="1" width="194.1640625" style="2" customWidth="1"/>
    <col min="2" max="16384" width="9.33203125" style="2"/>
  </cols>
  <sheetData>
    <row r="1" spans="1:4" ht="15.75" x14ac:dyDescent="0.2">
      <c r="A1" s="1" t="s">
        <v>13</v>
      </c>
    </row>
    <row r="2" spans="1:4" ht="27.75" customHeight="1" x14ac:dyDescent="0.2">
      <c r="A2" s="26" t="s">
        <v>12</v>
      </c>
      <c r="B2" s="27"/>
      <c r="C2" s="27"/>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Cooley, Whitney</cp:lastModifiedBy>
  <cp:lastPrinted>2018-02-15T15:09:42Z</cp:lastPrinted>
  <dcterms:created xsi:type="dcterms:W3CDTF">2012-12-18T14:51:36Z</dcterms:created>
  <dcterms:modified xsi:type="dcterms:W3CDTF">2019-03-14T14:48:49Z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