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count Employee" sheetId="1" r:id="rId1"/>
    <sheet name="Adjustments" sheetId="2" r:id="rId2"/>
    <sheet name="Comparison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<sst xmlns="http://schemas.openxmlformats.org/spreadsheetml/2006/main" count="57" uniqueCount="31">
  <si>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count Employee</t>
  </si>
  <si>
    <t>ICC GROUP</t>
  </si>
  <si>
    <t>PERSONEL AREA</t>
  </si>
  <si>
    <t>Reclassification</t>
  </si>
  <si>
    <t>TotalBalance</t>
  </si>
  <si>
    <t>Beginning Balance</t>
  </si>
  <si>
    <t>CATS Adjustment</t>
  </si>
  <si>
    <t>Other Adjustment</t>
  </si>
  <si>
    <t>Group No.</t>
  </si>
  <si>
    <t>Reporting Description</t>
  </si>
  <si>
    <t>Number of Employees</t>
  </si>
  <si>
    <t>Mid-Month</t>
  </si>
  <si>
    <t>Executives, Officials,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</si>
  <si>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</si>
  <si>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</si>
  <si>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</si>
  <si>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</si>
  <si>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</si>
  <si>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</si>
  <si>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>COMPARISON</t>
  </si>
  <si>
    <t>Difference</t>
  </si>
  <si>
    <t>000</t>
  </si>
  <si>
    <t>Missing Area Name</t>
  </si>
  <si>
    <t>100</t>
  </si>
  <si>
    <t>200</t>
  </si>
  <si>
    <t>300</t>
  </si>
  <si>
    <t>400</t>
  </si>
  <si>
    <t>500</t>
  </si>
  <si>
    <t>600</t>
  </si>
  <si>
    <t>2015/09</t>
  </si>
  <si>
    <t>2015/08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</si>
</sst>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mmmm\ d\,\ yyyy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3" borderId="19" xfId="0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0" borderId="0" xfId="55">
      <alignment/>
      <protection/>
    </xf>
    <xf numFmtId="0" fontId="2" fillId="34" borderId="23" xfId="55" applyFill="1" applyBorder="1" applyAlignment="1">
      <alignment horizontal="center" vertical="center"/>
      <protection/>
    </xf>
    <xf numFmtId="0" fontId="2" fillId="34" borderId="15" xfId="55" applyFill="1" applyBorder="1" applyAlignment="1">
      <alignment horizontal="center" vertical="center"/>
      <protection/>
    </xf>
    <xf numFmtId="0" fontId="2" fillId="34" borderId="10" xfId="55" applyFill="1" applyBorder="1" applyAlignment="1">
      <alignment vertical="center"/>
      <protection/>
    </xf>
    <xf numFmtId="37" fontId="2" fillId="34" borderId="10" xfId="55" applyNumberFormat="1" applyFont="1" applyFill="1" applyBorder="1">
      <alignment/>
      <protection/>
    </xf>
    <xf numFmtId="0" fontId="2" fillId="34" borderId="24" xfId="55" applyFill="1" applyBorder="1" applyAlignment="1">
      <alignment vertical="center"/>
      <protection/>
    </xf>
    <xf numFmtId="37" fontId="2" fillId="34" borderId="25" xfId="55" applyNumberFormat="1" applyFont="1" applyFill="1" applyBorder="1">
      <alignment/>
      <protection/>
    </xf>
    <xf numFmtId="0" fontId="2" fillId="34" borderId="26" xfId="55" applyFill="1" applyBorder="1" applyAlignment="1">
      <alignment horizontal="center" vertical="center"/>
      <protection/>
    </xf>
    <xf numFmtId="0" fontId="2" fillId="34" borderId="27" xfId="55" applyFill="1" applyBorder="1" applyAlignment="1">
      <alignment vertical="center"/>
      <protection/>
    </xf>
    <xf numFmtId="37" fontId="3" fillId="34" borderId="27" xfId="55" applyNumberFormat="1" applyFont="1" applyFill="1" applyBorder="1" applyAlignment="1">
      <alignment vertical="center"/>
      <protection/>
    </xf>
    <xf numFmtId="0" fontId="3" fillId="0" borderId="0" xfId="55" applyFont="1">
      <alignment/>
      <protection/>
    </xf>
    <xf numFmtId="0" fontId="2" fillId="34" borderId="0" xfId="55" applyFill="1" applyBorder="1">
      <alignment/>
      <protection/>
    </xf>
    <xf numFmtId="0" fontId="3" fillId="34" borderId="19" xfId="55" applyFont="1" applyFill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2" fillId="34" borderId="17" xfId="55" applyFill="1" applyBorder="1" applyAlignment="1">
      <alignment horizontal="center" vertical="center"/>
      <protection/>
    </xf>
    <xf numFmtId="0" fontId="2" fillId="34" borderId="11" xfId="55" applyFill="1" applyBorder="1" applyAlignment="1">
      <alignment vertical="center"/>
      <protection/>
    </xf>
    <xf numFmtId="37" fontId="2" fillId="34" borderId="11" xfId="55" applyNumberFormat="1" applyFont="1" applyFill="1" applyBorder="1">
      <alignment/>
      <protection/>
    </xf>
    <xf numFmtId="0" fontId="2" fillId="33" borderId="28" xfId="55" applyFill="1" applyBorder="1" applyAlignment="1">
      <alignment horizontal="center" vertical="center"/>
      <protection/>
    </xf>
    <xf numFmtId="0" fontId="2" fillId="33" borderId="13" xfId="55" applyFill="1" applyBorder="1" applyAlignment="1">
      <alignment horizontal="center" vertical="center"/>
      <protection/>
    </xf>
    <xf numFmtId="0" fontId="2" fillId="33" borderId="14" xfId="55" applyFill="1" applyBorder="1" applyAlignment="1">
      <alignment horizontal="center" vertical="center"/>
      <protection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BMidMonth_Templateol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2" bestFit="1" customWidth="1"/>
    <col min="2" max="2" width="26.28125" style="2" customWidth="1"/>
    <col min="3" max="3" width="14.57421875" style="2" bestFit="1" customWidth="1"/>
    <col min="4" max="6" width="4.8515625" style="25" customWidth="1"/>
    <col min="7" max="7" width="9.421875" style="25" bestFit="1" customWidth="1"/>
    <col min="8" max="8" width="38.57421875" style="25" bestFit="1" customWidth="1"/>
    <col min="9" max="15" width="9.140625" style="25" customWidth="1"/>
    <col min="16" max="16384" width="9.140625" style="1" customWidth="1"/>
  </cols>
  <sheetData>
    <row r="1" spans="1:11" ht="13.5" thickBot="1">
      <c r="A1" s="4" t="s">
        <v>1</v>
      </c>
      <c r="B1" s="5" t="s">
        <v>2</v>
      </c>
      <c r="C1" s="6" t="s">
        <v>0</v>
      </c>
      <c r="G1" s="20" t="s">
        <v>8</v>
      </c>
      <c r="H1" s="20" t="s">
        <v>9</v>
      </c>
      <c r="I1" s="46" t="s">
        <v>10</v>
      </c>
      <c r="J1" s="47"/>
      <c r="K1" s="48"/>
    </row>
    <row r="2" spans="1:11" ht="13.5" thickBot="1">
      <c r="A2" s="3" t="s">
        <v>21</v>
      </c>
      <c r="B2" s="3" t="s">
        <v>22</v>
      </c>
      <c r="C2" s="3">
        <v>9</v>
      </c>
      <c r="G2" s="21"/>
      <c r="H2" s="21"/>
      <c r="I2" s="49" t="s">
        <v>11</v>
      </c>
      <c r="J2" s="50"/>
      <c r="K2" s="51"/>
    </row>
    <row r="3" spans="1:11" ht="12.75">
      <c r="A3" s="2" t="s">
        <v>23</v>
      </c>
      <c r="B3" s="2" t="s">
        <v>22</v>
      </c>
      <c r="C3" s="2">
        <v>283</v>
      </c>
      <c r="G3" s="16">
        <v>100</v>
      </c>
      <c r="H3" s="17" t="s">
        <v>12</v>
      </c>
      <c r="I3" s="18"/>
      <c r="J3" s="22">
        <v>292</v>
      </c>
      <c r="K3" s="19"/>
    </row>
    <row r="4" spans="1:11" ht="12.75">
      <c r="A4" s="2" t="s">
        <v>24</v>
      </c>
      <c r="B4" s="2" t="s">
        <v>22</v>
      </c>
      <c r="C4" s="2">
        <v>750</v>
      </c>
      <c r="G4" s="12">
        <v>200</v>
      </c>
      <c r="H4" s="13" t="s">
        <v>13</v>
      </c>
      <c r="I4" s="14"/>
      <c r="J4" s="23">
        <v>750</v>
      </c>
      <c r="K4" s="15"/>
    </row>
    <row r="5" spans="1:11" ht="12.75">
      <c r="A5" s="2" t="s">
        <v>25</v>
      </c>
      <c r="B5" s="2" t="s">
        <v>22</v>
      </c>
      <c r="C5" s="2">
        <v>1889</v>
      </c>
      <c r="G5" s="12">
        <v>300</v>
      </c>
      <c r="H5" s="13" t="s">
        <v>14</v>
      </c>
      <c r="I5" s="14"/>
      <c r="J5" s="23">
        <v>1889</v>
      </c>
      <c r="K5" s="15"/>
    </row>
    <row r="6" spans="1:11" ht="12.75">
      <c r="A6" s="2" t="s">
        <v>26</v>
      </c>
      <c r="B6" s="2" t="s">
        <v>22</v>
      </c>
      <c r="C6" s="2">
        <v>865</v>
      </c>
      <c r="G6" s="12">
        <v>400</v>
      </c>
      <c r="H6" s="13" t="s">
        <v>15</v>
      </c>
      <c r="I6" s="14"/>
      <c r="J6" s="23">
        <v>865</v>
      </c>
      <c r="K6" s="15"/>
    </row>
    <row r="7" spans="1:11" ht="12.75">
      <c r="A7" s="2" t="s">
        <v>27</v>
      </c>
      <c r="B7" s="2" t="s">
        <v>22</v>
      </c>
      <c r="C7" s="2">
        <v>220</v>
      </c>
      <c r="G7" s="12">
        <v>500</v>
      </c>
      <c r="H7" s="13" t="s">
        <v>16</v>
      </c>
      <c r="I7" s="14"/>
      <c r="J7" s="23">
        <v>348</v>
      </c>
      <c r="K7" s="15"/>
    </row>
    <row r="8" spans="1:11" ht="12.75">
      <c r="A8" s="2" t="s">
        <v>28</v>
      </c>
      <c r="B8" s="2" t="s">
        <v>22</v>
      </c>
      <c r="C8" s="2">
        <v>2444</v>
      </c>
      <c r="G8" s="16">
        <v>600</v>
      </c>
      <c r="H8" s="17" t="s">
        <v>17</v>
      </c>
      <c r="I8" s="18"/>
      <c r="J8" s="23">
        <v>2521</v>
      </c>
      <c r="K8" s="15"/>
    </row>
    <row r="9" spans="7:11" ht="12.75">
      <c r="G9" s="16">
        <v>700</v>
      </c>
      <c r="H9" s="17" t="s">
        <v>18</v>
      </c>
      <c r="I9" s="18"/>
      <c r="J9" s="24">
        <f>SUM(J3:J8)</f>
        <v>6665</v>
      </c>
      <c r="K9" s="19"/>
    </row>
  </sheetData>
  <sheetProtection/>
  <mergeCells count="2">
    <mergeCell ref="I1:K1"/>
    <mergeCell ref="I2:K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1.28125" style="7" bestFit="1" customWidth="1"/>
    <col min="2" max="2" width="16.57421875" style="7" bestFit="1" customWidth="1"/>
    <col min="3" max="3" width="16.00390625" style="7" bestFit="1" customWidth="1"/>
    <col min="4" max="4" width="15.7109375" style="7" bestFit="1" customWidth="1"/>
    <col min="5" max="5" width="14.140625" style="7" bestFit="1" customWidth="1"/>
    <col min="6" max="6" width="11.7109375" style="7" bestFit="1" customWidth="1"/>
  </cols>
  <sheetData>
    <row r="1" spans="1:6" ht="13.5" thickBot="1">
      <c r="A1" s="9" t="s">
        <v>1</v>
      </c>
      <c r="B1" s="10" t="s">
        <v>5</v>
      </c>
      <c r="C1" s="10" t="s">
        <v>6</v>
      </c>
      <c r="D1" s="10" t="s">
        <v>7</v>
      </c>
      <c r="E1" s="10" t="s">
        <v>3</v>
      </c>
      <c r="F1" s="11" t="s">
        <v>4</v>
      </c>
    </row>
    <row r="2" spans="1:6" ht="12.75">
      <c r="A2" s="8" t="s">
        <v>21</v>
      </c>
      <c r="B2" s="8">
        <v>9</v>
      </c>
      <c r="C2" s="8">
        <v>0</v>
      </c>
      <c r="D2" s="8">
        <v>0</v>
      </c>
      <c r="E2" s="8">
        <v>-9</v>
      </c>
      <c r="F2" s="8">
        <v>0</v>
      </c>
    </row>
    <row r="3" spans="1:6" ht="12.75">
      <c r="A3" s="7" t="s">
        <v>23</v>
      </c>
      <c r="B3" s="7">
        <v>283</v>
      </c>
      <c r="C3" s="7">
        <v>0</v>
      </c>
      <c r="D3" s="7">
        <v>0</v>
      </c>
      <c r="E3" s="7">
        <v>9</v>
      </c>
      <c r="F3" s="7">
        <v>292</v>
      </c>
    </row>
    <row r="4" spans="1:6" ht="12.75">
      <c r="A4" s="7" t="s">
        <v>24</v>
      </c>
      <c r="B4" s="7">
        <v>750</v>
      </c>
      <c r="C4" s="7">
        <v>0</v>
      </c>
      <c r="D4" s="7">
        <v>0</v>
      </c>
      <c r="E4" s="7">
        <v>0</v>
      </c>
      <c r="F4" s="7">
        <v>750</v>
      </c>
    </row>
    <row r="5" spans="1:6" ht="12.75">
      <c r="A5" s="7" t="s">
        <v>25</v>
      </c>
      <c r="B5" s="7">
        <v>1889</v>
      </c>
      <c r="C5" s="7">
        <v>0</v>
      </c>
      <c r="D5" s="7">
        <v>0</v>
      </c>
      <c r="E5" s="7">
        <v>0</v>
      </c>
      <c r="F5" s="7">
        <v>1889</v>
      </c>
    </row>
    <row r="6" spans="1:6" ht="12.75">
      <c r="A6" s="7" t="s">
        <v>26</v>
      </c>
      <c r="B6" s="7">
        <v>865</v>
      </c>
      <c r="C6" s="7">
        <v>0</v>
      </c>
      <c r="D6" s="7">
        <v>0</v>
      </c>
      <c r="E6" s="7">
        <v>0</v>
      </c>
      <c r="F6" s="7">
        <v>865</v>
      </c>
    </row>
    <row r="7" spans="1:6" ht="12.75">
      <c r="A7" s="7" t="s">
        <v>27</v>
      </c>
      <c r="B7" s="7">
        <v>220</v>
      </c>
      <c r="C7" s="7">
        <v>128</v>
      </c>
      <c r="D7" s="7">
        <v>0</v>
      </c>
      <c r="E7" s="7">
        <v>0</v>
      </c>
      <c r="F7" s="7">
        <v>348</v>
      </c>
    </row>
    <row r="8" spans="1:6" ht="12.75">
      <c r="A8" s="7" t="s">
        <v>28</v>
      </c>
      <c r="B8" s="7">
        <v>0</v>
      </c>
      <c r="C8" s="7">
        <v>2521</v>
      </c>
      <c r="D8" s="7">
        <v>0</v>
      </c>
      <c r="E8" s="7">
        <v>0</v>
      </c>
      <c r="F8" s="7">
        <v>2521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K10" sqref="K10"/>
    </sheetView>
  </sheetViews>
  <sheetFormatPr defaultColWidth="8.00390625" defaultRowHeight="12.75"/>
  <cols>
    <col min="1" max="1" width="2.8515625" style="26" customWidth="1"/>
    <col min="2" max="2" width="11.421875" style="26" bestFit="1" customWidth="1"/>
    <col min="3" max="4" width="8.00390625" style="26" customWidth="1"/>
    <col min="5" max="5" width="35.140625" style="26" customWidth="1"/>
    <col min="6" max="8" width="16.28125" style="26" bestFit="1" customWidth="1"/>
    <col min="9" max="16384" width="8.00390625" style="26" customWidth="1"/>
  </cols>
  <sheetData>
    <row r="1" ht="11.25">
      <c r="B1" s="36" t="s">
        <v>19</v>
      </c>
    </row>
    <row r="3" ht="12" thickBot="1"/>
    <row r="4" spans="4:8" ht="12" thickBot="1">
      <c r="D4" s="37"/>
      <c r="E4" s="37"/>
      <c r="F4" s="38" t="s">
        <v>29</v>
      </c>
      <c r="G4" s="39" t="s">
        <v>30</v>
      </c>
      <c r="H4" s="39" t="s">
        <v>20</v>
      </c>
    </row>
    <row r="5" spans="4:8" ht="26.25" customHeight="1" thickBot="1">
      <c r="D5" s="43" t="s">
        <v>8</v>
      </c>
      <c r="E5" s="44" t="s">
        <v>9</v>
      </c>
      <c r="F5" s="44" t="s">
        <v>10</v>
      </c>
      <c r="G5" s="44" t="s">
        <v>10</v>
      </c>
      <c r="H5" s="45" t="s">
        <v>10</v>
      </c>
    </row>
    <row r="6" spans="4:8" ht="14.25" customHeight="1">
      <c r="D6" s="40">
        <v>100</v>
      </c>
      <c r="E6" s="41" t="s">
        <v>12</v>
      </c>
      <c r="F6" s="42">
        <v>292</v>
      </c>
      <c r="G6" s="42">
        <v>287</v>
      </c>
      <c r="H6" s="42">
        <f aca="true" t="shared" si="0" ref="H6:H11">F6-G6</f>
        <v>5</v>
      </c>
    </row>
    <row r="7" spans="4:8" ht="14.25" customHeight="1">
      <c r="D7" s="28">
        <v>200</v>
      </c>
      <c r="E7" s="29" t="s">
        <v>13</v>
      </c>
      <c r="F7" s="30">
        <v>750</v>
      </c>
      <c r="G7" s="30">
        <v>753</v>
      </c>
      <c r="H7" s="30">
        <f t="shared" si="0"/>
        <v>-3</v>
      </c>
    </row>
    <row r="8" spans="4:8" ht="14.25" customHeight="1">
      <c r="D8" s="28">
        <v>300</v>
      </c>
      <c r="E8" s="29" t="s">
        <v>14</v>
      </c>
      <c r="F8" s="30">
        <v>1889</v>
      </c>
      <c r="G8" s="30">
        <v>1912</v>
      </c>
      <c r="H8" s="30">
        <f t="shared" si="0"/>
        <v>-23</v>
      </c>
    </row>
    <row r="9" spans="4:8" ht="14.25" customHeight="1">
      <c r="D9" s="28">
        <v>400</v>
      </c>
      <c r="E9" s="29" t="s">
        <v>15</v>
      </c>
      <c r="F9" s="30">
        <v>865</v>
      </c>
      <c r="G9" s="30">
        <v>880</v>
      </c>
      <c r="H9" s="30">
        <f t="shared" si="0"/>
        <v>-15</v>
      </c>
    </row>
    <row r="10" spans="4:8" ht="14.25" customHeight="1">
      <c r="D10" s="28">
        <v>500</v>
      </c>
      <c r="E10" s="29" t="s">
        <v>16</v>
      </c>
      <c r="F10" s="30">
        <v>348</v>
      </c>
      <c r="G10" s="30">
        <v>346</v>
      </c>
      <c r="H10" s="30">
        <f t="shared" si="0"/>
        <v>2</v>
      </c>
    </row>
    <row r="11" spans="4:8" ht="14.25" customHeight="1" thickBot="1">
      <c r="D11" s="27">
        <v>600</v>
      </c>
      <c r="E11" s="31" t="s">
        <v>17</v>
      </c>
      <c r="F11" s="32">
        <v>2521</v>
      </c>
      <c r="G11" s="32">
        <v>2590</v>
      </c>
      <c r="H11" s="32">
        <f t="shared" si="0"/>
        <v>-69</v>
      </c>
    </row>
    <row r="12" spans="4:8" ht="16.5" customHeight="1" thickTop="1">
      <c r="D12" s="33">
        <v>700</v>
      </c>
      <c r="E12" s="34" t="s">
        <v>18</v>
      </c>
      <c r="F12" s="35">
        <f>SUM(F6:F11)</f>
        <v>6665</v>
      </c>
      <c r="G12" s="35">
        <f>SUM(G6:G11)</f>
        <v>6768</v>
      </c>
      <c r="H12" s="35">
        <f>SUM(H6:H11)</f>
        <v>-103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 User</dc:creator>
  <cp:keywords/>
  <dc:description/>
  <cp:lastModifiedBy>771489</cp:lastModifiedBy>
  <dcterms:created xsi:type="dcterms:W3CDTF">2009-09-10T14:04:47Z</dcterms:created>
  <dcterms:modified xsi:type="dcterms:W3CDTF">2015-10-13T13:36:05Z</dcterms:modified>
  <cp:category/>
  <cp:version/>
  <cp:contentType/>
  <cp:contentStatus/>
</cp:coreProperties>
</file>