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"/>
    </mc:Choice>
  </mc:AlternateContent>
  <bookViews>
    <workbookView xWindow="120" yWindow="30" windowWidth="20400" windowHeight="8010"/>
  </bookViews>
  <sheets>
    <sheet name="Form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52" i="1" l="1"/>
  <c r="A33" i="1"/>
  <c r="H30" i="1"/>
  <c r="H29" i="1"/>
  <c r="H28" i="1"/>
  <c r="H27" i="1"/>
  <c r="H26" i="1"/>
  <c r="H25" i="1"/>
  <c r="H13" i="1"/>
  <c r="H31" i="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<sst xmlns="http://schemas.openxmlformats.org/spreadsheetml/2006/main" count="42" uniqueCount="41">
  <si>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</si>
  <si>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</si>
  <si>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</si>
  <si>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</si>
  <si>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</si>
  <si>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</si>
  <si>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</si>
  <si>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</si>
  <si>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</si>
  <si>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</si>
  <si>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</si>
  <si>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</si>
  <si>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</si>
  <si>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</si>
  <si>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</si>
  <si>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</si>
  <si>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</si>
  <si>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</si>
  <si>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</si>
  <si>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</si>
  <si>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</si>
  <si>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</si>
  <si>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</si>
  <si>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</si>
  <si>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</si>
  <si>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</si>
  <si>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</si>
  <si>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</si>
  <si>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</si>
  <si>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</si>
  <si>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</si>
  <si>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</si>
  <si>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</si>
  <si>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</si>
  <si>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</si>
  <si>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</si>
  <si>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</si>
  <si>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</si>
  <si>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</si>
  <si>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 xml:space="preserve">    Professional and Administrative</t>
  </si>
  <si>
    <t>Director - Payroll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</si>
</sst>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d\,\ yyyy"/>
  </numFmts>
  <fonts count="7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  <xf numFmtId="0" fontId="0" fillId="0" borderId="9" xfId="0" applyFill="1" applyBorder="1" applyAlignment="1"/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2020%20Mid-Month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April</v>
          </cell>
        </row>
        <row r="6">
          <cell r="E6">
            <v>43951</v>
          </cell>
        </row>
        <row r="8">
          <cell r="E8">
            <v>3261</v>
          </cell>
        </row>
        <row r="9">
          <cell r="E9">
            <v>2069</v>
          </cell>
        </row>
        <row r="10">
          <cell r="E10">
            <v>9100</v>
          </cell>
        </row>
        <row r="11">
          <cell r="E11">
            <v>5325</v>
          </cell>
        </row>
        <row r="12">
          <cell r="E12">
            <v>1046</v>
          </cell>
        </row>
        <row r="13">
          <cell r="E13">
            <v>14732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3"/>
  <sheetViews>
    <sheetView tabSelected="1" topLeftCell="A10" workbookViewId="0">
      <selection activeCell="H29" sqref="H29:J29"/>
    </sheetView>
  </sheetViews>
  <sheetFormatPr defaultRowHeight="12.75" x14ac:dyDescent="0.2"/>
  <cols>
    <col min="1" max="1" width="5.7109375" customWidth="1"/>
    <col min="9" max="9" width="9.28515625" customWidth="1"/>
  </cols>
  <sheetData>
    <row r="1" spans="1:10" ht="7.5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7.5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7.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7.5" customHeight="1" x14ac:dyDescent="0.2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7.5" customHeight="1" x14ac:dyDescent="0.2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</row>
    <row r="7" spans="1:10" x14ac:dyDescent="0.2">
      <c r="A7" s="1"/>
    </row>
    <row r="8" spans="1:10" x14ac:dyDescent="0.2">
      <c r="A8" s="22" t="s">
        <v>5</v>
      </c>
      <c r="B8" s="23"/>
      <c r="C8" s="23"/>
      <c r="D8" s="23"/>
      <c r="E8" s="23"/>
      <c r="F8" s="23"/>
      <c r="G8" s="24"/>
      <c r="H8" s="2" t="s">
        <v>6</v>
      </c>
      <c r="I8" s="3"/>
      <c r="J8" s="4"/>
    </row>
    <row r="9" spans="1:10" x14ac:dyDescent="0.2">
      <c r="A9" s="29" t="s">
        <v>7</v>
      </c>
      <c r="B9" s="30"/>
      <c r="C9" s="30"/>
      <c r="D9" s="30"/>
      <c r="E9" s="30"/>
      <c r="F9" s="30"/>
      <c r="G9" s="31"/>
      <c r="H9" s="5" t="s">
        <v>8</v>
      </c>
      <c r="I9" s="6"/>
      <c r="J9" s="7"/>
    </row>
    <row r="10" spans="1:10" x14ac:dyDescent="0.2">
      <c r="A10" s="32" t="s">
        <v>9</v>
      </c>
      <c r="B10" s="33"/>
      <c r="C10" s="33"/>
      <c r="D10" s="33"/>
      <c r="E10" s="33"/>
      <c r="F10" s="33"/>
      <c r="G10" s="34"/>
      <c r="H10" s="8" t="s">
        <v>10</v>
      </c>
      <c r="I10" s="9"/>
      <c r="J10" s="10"/>
    </row>
    <row r="11" spans="1:10" ht="12.75" customHeight="1" x14ac:dyDescent="0.2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 x14ac:dyDescent="0.2">
      <c r="A12" s="35" t="s">
        <v>12</v>
      </c>
      <c r="B12" s="36"/>
      <c r="C12" s="36"/>
      <c r="D12" s="36"/>
      <c r="E12" s="36"/>
      <c r="F12" s="36"/>
      <c r="G12" s="37"/>
      <c r="I12" s="6"/>
      <c r="J12" s="7"/>
    </row>
    <row r="13" spans="1:10" x14ac:dyDescent="0.2">
      <c r="A13" s="35" t="s">
        <v>13</v>
      </c>
      <c r="B13" s="36"/>
      <c r="C13" s="36"/>
      <c r="D13" s="36"/>
      <c r="E13" s="36"/>
      <c r="F13" s="36"/>
      <c r="G13" s="37"/>
      <c r="H13" s="38" t="str">
        <f>[1]Monthly!E5</f>
        <v>April</v>
      </c>
      <c r="I13" s="39"/>
      <c r="J13" s="40"/>
    </row>
    <row r="14" spans="1:10" x14ac:dyDescent="0.2">
      <c r="A14" s="44" t="s">
        <v>14</v>
      </c>
      <c r="B14" s="45"/>
      <c r="C14" s="45"/>
      <c r="D14" s="45"/>
      <c r="E14" s="45"/>
      <c r="F14" s="45"/>
      <c r="G14" s="46"/>
      <c r="H14" s="41"/>
      <c r="I14" s="42"/>
      <c r="J14" s="43"/>
    </row>
    <row r="15" spans="1:10" x14ac:dyDescent="0.2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 x14ac:dyDescent="0.2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 x14ac:dyDescent="0.2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 x14ac:dyDescent="0.2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 x14ac:dyDescent="0.2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 x14ac:dyDescent="0.2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 x14ac:dyDescent="0.2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 x14ac:dyDescent="0.2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 x14ac:dyDescent="0.2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 x14ac:dyDescent="0.2">
      <c r="A24" s="19" t="s">
        <v>20</v>
      </c>
      <c r="B24" s="50" t="s">
        <v>21</v>
      </c>
      <c r="C24" s="50"/>
      <c r="D24" s="50"/>
      <c r="E24" s="50"/>
      <c r="F24" s="50"/>
      <c r="G24" s="27"/>
      <c r="H24" s="51" t="s">
        <v>22</v>
      </c>
      <c r="I24" s="51"/>
      <c r="J24" s="51"/>
    </row>
    <row r="25" spans="1:10" ht="20.25" customHeight="1" x14ac:dyDescent="0.2">
      <c r="A25" s="20">
        <v>100</v>
      </c>
      <c r="B25" s="26" t="s">
        <v>23</v>
      </c>
      <c r="C25" s="27"/>
      <c r="D25" s="27"/>
      <c r="E25" s="27"/>
      <c r="F25" s="27"/>
      <c r="G25" s="27"/>
      <c r="H25" s="28">
        <f>[1]Monthly!E8</f>
        <v>3261</v>
      </c>
      <c r="I25" s="28"/>
      <c r="J25" s="28"/>
    </row>
    <row r="26" spans="1:10" ht="20.25" customHeight="1" x14ac:dyDescent="0.2">
      <c r="A26" s="20">
        <v>200</v>
      </c>
      <c r="B26" s="26" t="s">
        <v>39</v>
      </c>
      <c r="C26" s="27"/>
      <c r="D26" s="27"/>
      <c r="E26" s="27"/>
      <c r="F26" s="27"/>
      <c r="G26" s="27"/>
      <c r="H26" s="28">
        <f>[1]Monthly!E9</f>
        <v>2069</v>
      </c>
      <c r="I26" s="28"/>
      <c r="J26" s="28"/>
    </row>
    <row r="27" spans="1:10" ht="20.25" customHeight="1" x14ac:dyDescent="0.2">
      <c r="A27" s="20">
        <v>300</v>
      </c>
      <c r="B27" s="27" t="s">
        <v>24</v>
      </c>
      <c r="C27" s="27"/>
      <c r="D27" s="27"/>
      <c r="E27" s="27"/>
      <c r="F27" s="27"/>
      <c r="G27" s="27"/>
      <c r="H27" s="28">
        <f>[1]Monthly!E10</f>
        <v>9100</v>
      </c>
      <c r="I27" s="28"/>
      <c r="J27" s="28"/>
    </row>
    <row r="28" spans="1:10" ht="20.25" customHeight="1" x14ac:dyDescent="0.2">
      <c r="A28" s="20">
        <v>400</v>
      </c>
      <c r="B28" s="27" t="s">
        <v>25</v>
      </c>
      <c r="C28" s="27"/>
      <c r="D28" s="27"/>
      <c r="E28" s="27"/>
      <c r="F28" s="27"/>
      <c r="G28" s="27"/>
      <c r="H28" s="28">
        <f>[1]Monthly!E11</f>
        <v>5325</v>
      </c>
      <c r="I28" s="28"/>
      <c r="J28" s="28"/>
    </row>
    <row r="29" spans="1:10" ht="20.25" customHeight="1" x14ac:dyDescent="0.2">
      <c r="A29" s="20">
        <v>500</v>
      </c>
      <c r="B29" s="27" t="s">
        <v>26</v>
      </c>
      <c r="C29" s="27"/>
      <c r="D29" s="27"/>
      <c r="E29" s="27"/>
      <c r="F29" s="27"/>
      <c r="G29" s="27"/>
      <c r="H29" s="28">
        <f>[1]Monthly!E12</f>
        <v>1046</v>
      </c>
      <c r="I29" s="28"/>
      <c r="J29" s="28"/>
    </row>
    <row r="30" spans="1:10" ht="20.25" customHeight="1" x14ac:dyDescent="0.2">
      <c r="A30" s="20">
        <v>600</v>
      </c>
      <c r="B30" s="27" t="s">
        <v>27</v>
      </c>
      <c r="C30" s="27"/>
      <c r="D30" s="27"/>
      <c r="E30" s="27"/>
      <c r="F30" s="27"/>
      <c r="G30" s="27"/>
      <c r="H30" s="28">
        <f>[1]Monthly!E13</f>
        <v>14732</v>
      </c>
      <c r="I30" s="28"/>
      <c r="J30" s="28"/>
    </row>
    <row r="31" spans="1:10" ht="20.25" customHeight="1" x14ac:dyDescent="0.2">
      <c r="A31" s="20">
        <v>700</v>
      </c>
      <c r="B31" s="27" t="s">
        <v>28</v>
      </c>
      <c r="C31" s="27"/>
      <c r="D31" s="27"/>
      <c r="E31" s="27"/>
      <c r="F31" s="27"/>
      <c r="G31" s="27"/>
      <c r="H31" s="28">
        <f>SUM(H25:J30)</f>
        <v>35533</v>
      </c>
      <c r="I31" s="28"/>
      <c r="J31" s="28"/>
    </row>
    <row r="32" spans="1:10" x14ac:dyDescent="0.2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 x14ac:dyDescent="0.2">
      <c r="A33" s="54" t="str">
        <f>IF([1]Monthly!D14="","",UPPER([1]Monthly!D14))</f>
        <v/>
      </c>
      <c r="B33" s="39"/>
      <c r="C33" s="39"/>
      <c r="D33" s="39"/>
      <c r="E33" s="39"/>
      <c r="F33" s="39"/>
      <c r="G33" s="39"/>
      <c r="H33" s="39"/>
      <c r="I33" s="39"/>
      <c r="J33" s="40"/>
    </row>
    <row r="34" spans="1:10" x14ac:dyDescent="0.2">
      <c r="A34" s="54"/>
      <c r="B34" s="39"/>
      <c r="C34" s="39"/>
      <c r="D34" s="39"/>
      <c r="E34" s="39"/>
      <c r="F34" s="39"/>
      <c r="G34" s="39"/>
      <c r="H34" s="39"/>
      <c r="I34" s="39"/>
      <c r="J34" s="40"/>
    </row>
    <row r="35" spans="1:10" x14ac:dyDescent="0.2">
      <c r="A35" s="54"/>
      <c r="B35" s="39"/>
      <c r="C35" s="39"/>
      <c r="D35" s="39"/>
      <c r="E35" s="39"/>
      <c r="F35" s="39"/>
      <c r="G35" s="39"/>
      <c r="H35" s="39"/>
      <c r="I35" s="39"/>
      <c r="J35" s="40"/>
    </row>
    <row r="36" spans="1:10" x14ac:dyDescent="0.2">
      <c r="A36" s="54"/>
      <c r="B36" s="39"/>
      <c r="C36" s="39"/>
      <c r="D36" s="39"/>
      <c r="E36" s="39"/>
      <c r="F36" s="39"/>
      <c r="G36" s="39"/>
      <c r="H36" s="39"/>
      <c r="I36" s="39"/>
      <c r="J36" s="40"/>
    </row>
    <row r="37" spans="1:10" x14ac:dyDescent="0.2">
      <c r="A37" s="54"/>
      <c r="B37" s="39"/>
      <c r="C37" s="39"/>
      <c r="D37" s="39"/>
      <c r="E37" s="39"/>
      <c r="F37" s="39"/>
      <c r="G37" s="39"/>
      <c r="H37" s="39"/>
      <c r="I37" s="39"/>
      <c r="J37" s="40"/>
    </row>
    <row r="38" spans="1:10" x14ac:dyDescent="0.2">
      <c r="A38" s="54"/>
      <c r="B38" s="39"/>
      <c r="C38" s="39"/>
      <c r="D38" s="39"/>
      <c r="E38" s="39"/>
      <c r="F38" s="39"/>
      <c r="G38" s="39"/>
      <c r="H38" s="39"/>
      <c r="I38" s="39"/>
      <c r="J38" s="40"/>
    </row>
    <row r="39" spans="1:10" x14ac:dyDescent="0.2">
      <c r="A39" s="54"/>
      <c r="B39" s="39"/>
      <c r="C39" s="39"/>
      <c r="D39" s="39"/>
      <c r="E39" s="39"/>
      <c r="F39" s="39"/>
      <c r="G39" s="39"/>
      <c r="H39" s="39"/>
      <c r="I39" s="39"/>
      <c r="J39" s="40"/>
    </row>
    <row r="40" spans="1:10" x14ac:dyDescent="0.2">
      <c r="A40" s="54"/>
      <c r="B40" s="39"/>
      <c r="C40" s="39"/>
      <c r="D40" s="39"/>
      <c r="E40" s="39"/>
      <c r="F40" s="39"/>
      <c r="G40" s="39"/>
      <c r="H40" s="39"/>
      <c r="I40" s="39"/>
      <c r="J40" s="40"/>
    </row>
    <row r="41" spans="1:10" x14ac:dyDescent="0.2">
      <c r="A41" s="54"/>
      <c r="B41" s="39"/>
      <c r="C41" s="39"/>
      <c r="D41" s="39"/>
      <c r="E41" s="39"/>
      <c r="F41" s="39"/>
      <c r="G41" s="39"/>
      <c r="H41" s="39"/>
      <c r="I41" s="39"/>
      <c r="J41" s="40"/>
    </row>
    <row r="42" spans="1:10" x14ac:dyDescent="0.2">
      <c r="A42" s="54"/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">
      <c r="A43" s="41"/>
      <c r="B43" s="42"/>
      <c r="C43" s="42"/>
      <c r="D43" s="42"/>
      <c r="E43" s="42"/>
      <c r="F43" s="42"/>
      <c r="G43" s="42"/>
      <c r="H43" s="42"/>
      <c r="I43" s="42"/>
      <c r="J43" s="43"/>
    </row>
    <row r="44" spans="1:10" x14ac:dyDescent="0.2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 x14ac:dyDescent="0.2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 x14ac:dyDescent="0.2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 x14ac:dyDescent="0.2">
      <c r="A47" s="15"/>
      <c r="B47" s="6"/>
      <c r="C47" s="16" t="s">
        <v>16</v>
      </c>
      <c r="D47" s="6"/>
      <c r="E47" s="6"/>
      <c r="F47" s="6"/>
      <c r="G47" s="6"/>
      <c r="H47" s="55" t="s">
        <v>33</v>
      </c>
      <c r="I47" s="36"/>
      <c r="J47" s="37"/>
    </row>
    <row r="48" spans="1:10" x14ac:dyDescent="0.2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 x14ac:dyDescent="0.2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 x14ac:dyDescent="0.2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 x14ac:dyDescent="0.2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 x14ac:dyDescent="0.2">
      <c r="A52" s="15"/>
      <c r="B52" s="6"/>
      <c r="C52" s="16" t="s">
        <v>38</v>
      </c>
      <c r="D52" s="6"/>
      <c r="E52" s="6"/>
      <c r="F52" s="6"/>
      <c r="G52" s="6"/>
      <c r="H52" s="52">
        <f>[1]Monthly!E6</f>
        <v>43951</v>
      </c>
      <c r="I52" s="53"/>
      <c r="J52" s="37"/>
    </row>
    <row r="53" spans="1:10" x14ac:dyDescent="0.2">
      <c r="A53" s="17"/>
      <c r="B53" s="9"/>
      <c r="C53" s="21" t="s">
        <v>40</v>
      </c>
      <c r="D53" s="9"/>
      <c r="E53" s="9"/>
      <c r="F53" s="9"/>
      <c r="G53" s="9"/>
      <c r="H53" s="17"/>
      <c r="I53" s="9"/>
      <c r="J53" s="10"/>
    </row>
  </sheetData>
  <mergeCells count="32">
    <mergeCell ref="H52:J52"/>
    <mergeCell ref="B30:G30"/>
    <mergeCell ref="H30:J30"/>
    <mergeCell ref="B31:G31"/>
    <mergeCell ref="H31:J31"/>
    <mergeCell ref="A33:J43"/>
    <mergeCell ref="H47:J47"/>
    <mergeCell ref="B27:G27"/>
    <mergeCell ref="H27:J27"/>
    <mergeCell ref="B28:G28"/>
    <mergeCell ref="H28:J28"/>
    <mergeCell ref="B29:G29"/>
    <mergeCell ref="H29:J29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A8:G8"/>
    <mergeCell ref="A1:J1"/>
    <mergeCell ref="A2:J2"/>
    <mergeCell ref="A3:J3"/>
    <mergeCell ref="A4:J4"/>
    <mergeCell ref="A5:J5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fpan323</cp:lastModifiedBy>
  <dcterms:created xsi:type="dcterms:W3CDTF">2017-02-06T21:32:27Z</dcterms:created>
  <dcterms:modified xsi:type="dcterms:W3CDTF">2020-05-01T15:35:14Z</dcterms:modified>
</cp:coreProperties>
</file>