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CONTROLLER\Revenue Accounting\Reporting\QCS Reporting\2017\"/>
    </mc:Choice>
  </mc:AlternateContent>
  <bookViews>
    <workbookView xWindow="-15" yWindow="-15" windowWidth="21615" windowHeight="4905" tabRatio="853"/>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definedNames>
    <definedName name="_xlnm._FilterDatabase" localSheetId="0" hidden="1">'QCS Page 1'!$A$9:$N$51</definedName>
    <definedName name="_xlnm._FilterDatabase" localSheetId="9" hidden="1">'QCS Page 10'!$A$9:$N$49</definedName>
    <definedName name="_xlnm._FilterDatabase" localSheetId="10" hidden="1">'QCS Page 11'!$A$9:$N$54</definedName>
    <definedName name="_xlnm._FilterDatabase" localSheetId="1" hidden="1">'QCS Page 2'!$A$9:$N$51</definedName>
    <definedName name="_xlnm._FilterDatabase" localSheetId="2" hidden="1">'QCS Page 3'!$A$9:$N$51</definedName>
    <definedName name="_xlnm._FilterDatabase" localSheetId="3" hidden="1">'QCS Page 4'!$A$9:$N$51</definedName>
    <definedName name="_xlnm._FilterDatabase" localSheetId="4" hidden="1">'QCS Page 5'!$A$9:$N$51</definedName>
    <definedName name="_xlnm._FilterDatabase" localSheetId="5" hidden="1">'QCS Page 6'!$A$9:$N$50</definedName>
    <definedName name="_xlnm._FilterDatabase" localSheetId="6" hidden="1">'QCS Page 7'!$A$9:$N$53</definedName>
    <definedName name="_xlnm._FilterDatabase" localSheetId="7" hidden="1">'QCS Page 8'!$A$9:$N$49</definedName>
    <definedName name="_xlnm._FilterDatabase" localSheetId="8" hidden="1">'QCS Page 9'!$A$9:$N$53</definedName>
  </definedNames>
  <calcPr calcId="152511"/>
</workbook>
</file>

<file path=xl/calcChain.xml><?xml version="1.0" encoding="utf-8"?>
<calcChain xmlns="http://schemas.openxmlformats.org/spreadsheetml/2006/main">
  <c r="D17" i="12" l="1"/>
  <c r="L17" i="12"/>
  <c r="L18" i="12" s="1"/>
  <c r="C17" i="12"/>
  <c r="B17" i="12"/>
  <c r="J3" i="2"/>
  <c r="J3" i="3"/>
  <c r="J3" i="4"/>
  <c r="J3" i="5"/>
  <c r="J3" i="6"/>
  <c r="J3" i="7"/>
  <c r="J3" i="8"/>
  <c r="J3" i="13"/>
  <c r="K2" i="13"/>
  <c r="J3" i="12"/>
  <c r="K2" i="12"/>
  <c r="J3" i="11"/>
  <c r="K2" i="11"/>
  <c r="J3" i="10"/>
  <c r="K2" i="10"/>
  <c r="J3" i="9"/>
  <c r="K2" i="9"/>
  <c r="K2" i="8"/>
  <c r="K2" i="7"/>
  <c r="K2" i="6"/>
  <c r="K2" i="5"/>
  <c r="K2" i="4"/>
  <c r="K2" i="3"/>
  <c r="K2" i="2"/>
  <c r="K16" i="12" l="1"/>
  <c r="J16" i="12"/>
  <c r="K17" i="12" l="1"/>
  <c r="B18" i="12"/>
  <c r="F17" i="12"/>
  <c r="F18" i="12" s="1"/>
  <c r="J17" i="12"/>
  <c r="C18" i="12"/>
  <c r="D18" i="12"/>
  <c r="H17" i="12"/>
  <c r="H18" i="12" s="1"/>
  <c r="G17" i="12"/>
  <c r="G18" i="12" s="1"/>
  <c r="E17" i="12"/>
  <c r="E18" i="12" s="1"/>
  <c r="I17" i="12"/>
  <c r="I18" i="12" s="1"/>
  <c r="J18" i="12" l="1"/>
  <c r="K18" i="12"/>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<sst xmlns="http://schemas.openxmlformats.org/spreadsheetml/2006/main" count="829" uniqueCount="519">
  <si>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</si>
  <si>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</si>
  <si>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</si>
  <si>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</si>
  <si>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</si>
  <si>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</si>
  <si>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</si>
  <si>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</si>
  <si>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</si>
  <si>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</si>
  <si>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</si>
  <si>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</si>
  <si>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</si>
  <si>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</si>
  <si>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</si>
  <si>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</si>
  <si>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</si>
  <si>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</si>
  <si>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</si>
  <si>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</si>
  <si>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</si>
  <si>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</si>
  <si>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</si>
  <si>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</si>
  <si>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</si>
  <si>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</si>
  <si>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</si>
  <si>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</si>
  <si>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</si>
  <si>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</si>
  <si>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</si>
  <si>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</si>
  <si>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</si>
  <si>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</si>
  <si>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</si>
  <si>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</si>
  <si>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</si>
  <si>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</si>
  <si>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</si>
  <si>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</si>
  <si>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</si>
  <si>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</si>
  <si>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</si>
  <si>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</si>
  <si>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</si>
  <si>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</si>
  <si>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</si>
  <si>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</si>
  <si>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</si>
  <si>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</si>
  <si>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</si>
  <si>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</si>
  <si>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</si>
  <si>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</si>
  <si>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</si>
  <si>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</si>
  <si>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</si>
  <si>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</si>
  <si>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</si>
  <si>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</si>
  <si>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</si>
  <si>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</si>
  <si>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</si>
  <si>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</si>
  <si>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</si>
  <si>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</si>
  <si>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</si>
  <si>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</si>
  <si>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</si>
  <si>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</si>
  <si>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</si>
  <si>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</si>
  <si>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</si>
  <si>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</si>
  <si>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</si>
  <si>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</si>
  <si>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</si>
  <si>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</si>
  <si>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</si>
  <si>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</si>
  <si>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</si>
  <si>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</si>
  <si>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</si>
  <si>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</si>
  <si>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</si>
  <si>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</si>
  <si>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</si>
  <si>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</si>
  <si>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</si>
  <si>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</si>
  <si>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</si>
  <si>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</si>
  <si>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</si>
  <si>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</si>
  <si>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</si>
  <si>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</si>
  <si>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</si>
  <si>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</si>
  <si>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</si>
  <si>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</si>
  <si>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</si>
  <si>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</si>
  <si>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</si>
  <si>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</si>
  <si>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</si>
  <si>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</si>
  <si>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</si>
  <si>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</si>
  <si>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</si>
  <si>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</si>
  <si>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</si>
  <si>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</si>
  <si>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</si>
  <si>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</si>
  <si>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</si>
  <si>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</si>
  <si>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</si>
  <si>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</si>
  <si>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</si>
  <si>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</si>
  <si>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</si>
  <si>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</si>
  <si>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</si>
  <si>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</si>
  <si>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</si>
  <si>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</si>
  <si>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</si>
  <si>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</si>
  <si>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</si>
  <si>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</si>
  <si>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</si>
  <si>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</si>
  <si>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</si>
  <si>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</si>
  <si>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</si>
  <si>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</si>
  <si>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</si>
  <si>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</si>
  <si>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</si>
  <si>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</si>
  <si>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</si>
  <si>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</si>
  <si>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</si>
  <si>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</si>
  <si>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</si>
  <si>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</si>
  <si>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</si>
  <si>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</si>
  <si>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</si>
  <si>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</si>
  <si>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</si>
  <si>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</si>
  <si>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</si>
  <si>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</si>
  <si>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</si>
  <si>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</si>
  <si>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</si>
  <si>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</si>
  <si>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</si>
  <si>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</si>
  <si>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</si>
  <si>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</si>
  <si>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</si>
  <si>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</si>
  <si>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</si>
  <si>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</si>
  <si>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</si>
  <si>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</si>
  <si>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</si>
  <si>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</si>
  <si>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</si>
  <si>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</si>
  <si>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</si>
  <si>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</si>
  <si>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</si>
  <si>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</si>
  <si>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</si>
  <si>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</si>
  <si>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</si>
  <si>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</si>
  <si>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</si>
  <si>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</si>
  <si>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</si>
  <si>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</si>
  <si>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</si>
  <si>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</si>
  <si>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</si>
  <si>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</si>
  <si>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</si>
  <si>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</si>
  <si>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</si>
  <si>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</si>
  <si>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</si>
  <si>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</si>
  <si>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</si>
  <si>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</si>
  <si>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</si>
  <si>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</si>
  <si>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</si>
  <si>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</si>
  <si>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</si>
  <si>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</si>
  <si>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</si>
  <si>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</si>
  <si>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</si>
  <si>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</si>
  <si>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</si>
  <si>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</si>
  <si>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</si>
  <si>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</si>
  <si>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</si>
  <si>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</si>
  <si>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</si>
  <si>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</si>
  <si>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</si>
  <si>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</si>
  <si>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</si>
  <si>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</si>
  <si>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</si>
  <si>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</si>
  <si>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</si>
  <si>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</si>
  <si>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</si>
  <si>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</si>
  <si>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</si>
  <si>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</si>
  <si>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</si>
  <si>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</si>
  <si>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</si>
  <si>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</si>
  <si>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</si>
  <si>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</si>
  <si>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</si>
  <si>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</si>
  <si>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</si>
  <si>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</si>
  <si>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</si>
  <si>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</si>
  <si>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</si>
  <si>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</si>
  <si>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</si>
  <si>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</si>
  <si>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</si>
  <si>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</si>
  <si>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</si>
  <si>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</si>
  <si>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</si>
  <si>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</si>
  <si>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</si>
  <si>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</si>
  <si>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</si>
  <si>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</si>
  <si>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</si>
  <si>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</si>
  <si>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</si>
  <si>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</si>
  <si>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</si>
  <si>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</si>
  <si>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</si>
  <si>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</si>
  <si>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</si>
  <si>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</si>
  <si>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</si>
  <si>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</si>
  <si>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</si>
  <si>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</si>
  <si>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</si>
  <si>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</si>
  <si>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</si>
  <si>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</si>
  <si>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</si>
  <si>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</si>
  <si>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</si>
  <si>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</si>
  <si>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</si>
  <si>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</si>
  <si>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</si>
  <si>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</si>
  <si>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</si>
  <si>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</si>
  <si>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</si>
  <si>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</si>
  <si>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</si>
  <si>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</si>
  <si>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</si>
  <si>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</si>
  <si>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</si>
  <si>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</si>
  <si>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</si>
  <si>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</si>
  <si>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</si>
  <si>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</si>
  <si>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</si>
  <si>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</si>
  <si>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</si>
  <si>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</si>
  <si>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</si>
  <si>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</si>
  <si>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</si>
  <si>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</si>
  <si>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</si>
  <si>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</si>
  <si>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</si>
  <si>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</si>
  <si>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</si>
  <si>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</si>
  <si>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</si>
  <si>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</si>
  <si>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</si>
  <si>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</si>
  <si>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</si>
  <si>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</si>
  <si>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</si>
  <si>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</si>
  <si>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</si>
  <si>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</si>
  <si>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</si>
  <si>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</si>
  <si>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</si>
  <si>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</si>
  <si>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</si>
  <si>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</si>
  <si>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</si>
  <si>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</si>
  <si>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</si>
  <si>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</si>
  <si>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</si>
  <si>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</si>
  <si>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</si>
  <si>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</si>
  <si>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</si>
  <si>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</si>
  <si>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</si>
  <si>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</si>
  <si>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</si>
  <si>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</si>
  <si>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</si>
  <si>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</si>
  <si>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</si>
  <si>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</si>
  <si>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</si>
  <si>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</si>
  <si>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</si>
  <si>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</si>
  <si>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</si>
  <si>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</si>
  <si>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</si>
  <si>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</si>
  <si>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</si>
  <si>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</si>
  <si>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</si>
  <si>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</si>
  <si>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</si>
  <si>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</si>
  <si>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</si>
  <si>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</si>
  <si>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</si>
  <si>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</si>
  <si>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</si>
  <si>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</si>
  <si>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</si>
  <si>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</si>
  <si>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</si>
  <si>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</si>
  <si>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</si>
  <si>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</si>
  <si>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</si>
  <si>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</si>
  <si>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</si>
  <si>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</si>
  <si>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</si>
  <si>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</si>
  <si>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</si>
  <si>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</si>
  <si>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</si>
  <si>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</si>
  <si>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</si>
  <si>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</si>
  <si>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</si>
  <si>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</si>
  <si>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</si>
  <si>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</si>
  <si>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</si>
  <si>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</si>
  <si>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</si>
  <si>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</si>
  <si>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</si>
  <si>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</si>
  <si>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</si>
  <si>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</si>
  <si>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</si>
  <si>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</si>
  <si>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</si>
  <si>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</si>
  <si>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</si>
  <si>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</si>
  <si>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</si>
  <si>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</si>
  <si>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</si>
  <si>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</si>
  <si>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</si>
  <si>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</si>
  <si>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</si>
  <si>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</si>
  <si>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</si>
  <si>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</si>
  <si>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</si>
  <si>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</si>
  <si>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</si>
  <si>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</si>
  <si>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</si>
  <si>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</si>
  <si>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</si>
  <si>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</si>
  <si>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</si>
  <si>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</si>
  <si>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</si>
  <si>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</si>
  <si>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</si>
  <si>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</si>
  <si>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</si>
  <si>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</si>
  <si>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</si>
  <si>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</si>
  <si>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</si>
  <si>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</si>
  <si>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</si>
  <si>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</si>
  <si>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</si>
  <si>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</si>
  <si>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</si>
  <si>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</si>
  <si>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</si>
  <si>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</si>
  <si>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</si>
  <si>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</si>
  <si>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</si>
  <si>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</si>
  <si>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</si>
  <si>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</si>
  <si>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</si>
  <si>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</si>
  <si>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</si>
  <si>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</si>
  <si>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</si>
  <si>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</si>
  <si>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</si>
  <si>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</si>
  <si>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</si>
  <si>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</si>
  <si>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</si>
  <si>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</si>
  <si>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</si>
  <si>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</si>
  <si>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</si>
  <si>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</si>
  <si>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</si>
  <si>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</si>
  <si>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</si>
  <si>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</si>
  <si>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</si>
  <si>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</si>
  <si>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</si>
  <si>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</si>
  <si>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</si>
  <si>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</si>
  <si>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</si>
  <si>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</si>
  <si>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</si>
  <si>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</si>
  <si>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</si>
  <si>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</si>
  <si>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</si>
  <si>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</si>
  <si>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</si>
  <si>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</si>
  <si>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</si>
  <si>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</si>
  <si>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</si>
  <si>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</si>
  <si>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</si>
  <si>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</si>
  <si>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</si>
  <si>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</si>
  <si>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</si>
  <si>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</si>
  <si>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</si>
  <si>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</si>
  <si>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</si>
  <si>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</si>
  <si>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</si>
  <si>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</si>
  <si>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</si>
  <si>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</si>
  <si>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</si>
  <si>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</si>
  <si>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</si>
  <si>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</si>
  <si>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</si>
  <si>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</si>
  <si>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</si>
  <si>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</si>
  <si>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</si>
  <si>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</si>
  <si>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</si>
  <si>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</si>
  <si>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</si>
  <si>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</si>
  <si>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</si>
  <si>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</si>
  <si>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</si>
  <si>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</si>
  <si>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</si>
  <si>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Expiration Date 10-31-2018</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</si>
  <si>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</si>
  <si>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</si>
  <si>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2ND QUARTER 2017</t>
  </si>
  <si>
    <t>Beginning  Apr. 2017 - Jun. 2017</t>
  </si>
  <si>
    <t>** REPORT  COVERS THE PERIOD FROM APRIL, 2017 TO  JUNE,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</si>
</sst>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8">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164" fontId="8" fillId="0" borderId="1" xfId="1" applyNumberFormat="1" applyFont="1" applyFill="1" applyBorder="1" applyAlignment="1">
      <alignment horizontal="left" vertical="top"/>
    </xf>
    <xf numFmtId="164" fontId="0" fillId="2" borderId="0" xfId="0" applyNumberFormat="1" applyFill="1" applyBorder="1" applyAlignment="1">
      <alignment horizontal="left" vertical="top"/>
    </xf>
    <xf numFmtId="0" fontId="8" fillId="2" borderId="0"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300405</xdr:colOff>
      <xdr:row>23</xdr:row>
      <xdr:rowOff>227357</xdr:rowOff>
    </xdr:from>
    <xdr:to>
      <xdr:col>9</xdr:col>
      <xdr:colOff>417635</xdr:colOff>
      <xdr:row>25</xdr:row>
      <xdr:rowOff>105074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1905" y="4154588"/>
          <a:ext cx="1919653" cy="5224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abSelected="1" zoomScale="120" zoomScaleNormal="120" workbookViewId="0">
      <selection activeCell="B29" sqref="B2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9.75" customHeight="1" x14ac:dyDescent="0.2">
      <c r="A1" s="22" t="s">
        <v>480</v>
      </c>
      <c r="B1" s="22"/>
      <c r="C1" s="22"/>
      <c r="D1" s="22"/>
      <c r="E1" s="22"/>
      <c r="F1" s="22"/>
      <c r="G1" s="23"/>
      <c r="H1" s="23"/>
      <c r="I1" s="23"/>
      <c r="J1" s="3" t="s">
        <v>482</v>
      </c>
      <c r="K1" s="3"/>
      <c r="L1" s="3" t="s">
        <v>505</v>
      </c>
    </row>
    <row r="2" spans="1:14" ht="9" customHeight="1" x14ac:dyDescent="0.2">
      <c r="A2" s="22" t="s">
        <v>481</v>
      </c>
      <c r="B2" s="22"/>
      <c r="C2" s="22"/>
      <c r="D2" s="22"/>
      <c r="E2" s="22"/>
      <c r="F2" s="22"/>
      <c r="G2" s="23"/>
      <c r="H2" s="23"/>
      <c r="I2" s="23"/>
      <c r="J2" s="3"/>
      <c r="K2" s="24" t="s">
        <v>516</v>
      </c>
      <c r="L2" s="24"/>
    </row>
    <row r="3" spans="1:14" ht="9.75" customHeight="1" x14ac:dyDescent="0.2">
      <c r="A3" s="3"/>
      <c r="B3" s="3"/>
      <c r="C3" s="3"/>
      <c r="D3" s="3"/>
      <c r="E3" s="3"/>
      <c r="F3" s="3"/>
      <c r="G3" s="3"/>
      <c r="H3" s="3"/>
      <c r="I3" s="3"/>
      <c r="J3" s="24" t="s">
        <v>517</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8"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4" t="s">
        <v>0</v>
      </c>
      <c r="B10" s="18">
        <v>180825</v>
      </c>
      <c r="C10" s="18">
        <v>16025316</v>
      </c>
      <c r="D10" s="20">
        <v>23686</v>
      </c>
      <c r="E10" s="18">
        <v>2518122</v>
      </c>
      <c r="F10" s="18">
        <v>1909</v>
      </c>
      <c r="G10" s="18">
        <v>182250</v>
      </c>
      <c r="H10" s="18">
        <v>98</v>
      </c>
      <c r="I10" s="18">
        <v>4362</v>
      </c>
      <c r="J10" s="18">
        <v>206518</v>
      </c>
      <c r="K10" s="18">
        <v>18730050</v>
      </c>
      <c r="L10" s="18">
        <v>749791625</v>
      </c>
      <c r="M10" s="21"/>
      <c r="N10" s="21"/>
    </row>
    <row r="11" spans="1:14" ht="9.6" customHeight="1" x14ac:dyDescent="0.2">
      <c r="A11" s="4" t="s">
        <v>1</v>
      </c>
      <c r="B11" s="18">
        <v>172475</v>
      </c>
      <c r="C11" s="18">
        <v>15676432</v>
      </c>
      <c r="D11" s="18">
        <v>22646</v>
      </c>
      <c r="E11" s="18">
        <v>2418368</v>
      </c>
      <c r="F11" s="18">
        <v>1820</v>
      </c>
      <c r="G11" s="18">
        <v>175659</v>
      </c>
      <c r="H11" s="18">
        <v>49</v>
      </c>
      <c r="I11" s="18">
        <v>3148</v>
      </c>
      <c r="J11" s="18">
        <v>196990</v>
      </c>
      <c r="K11" s="18">
        <v>18273607</v>
      </c>
      <c r="L11" s="18">
        <v>719929667</v>
      </c>
      <c r="M11" s="21"/>
      <c r="N11" s="21"/>
    </row>
    <row r="12" spans="1:14" ht="9.6" customHeight="1" x14ac:dyDescent="0.2">
      <c r="A12" s="4" t="s">
        <v>2</v>
      </c>
      <c r="B12" s="18">
        <v>6401</v>
      </c>
      <c r="C12" s="18">
        <v>139300</v>
      </c>
      <c r="D12" s="18">
        <v>30</v>
      </c>
      <c r="E12" s="18">
        <v>632</v>
      </c>
      <c r="F12" s="18">
        <v>1</v>
      </c>
      <c r="G12" s="18">
        <v>20</v>
      </c>
      <c r="H12" s="18">
        <v>0</v>
      </c>
      <c r="I12" s="18">
        <v>0</v>
      </c>
      <c r="J12" s="18">
        <v>6432</v>
      </c>
      <c r="K12" s="18">
        <v>139952</v>
      </c>
      <c r="L12" s="18">
        <v>7362186</v>
      </c>
      <c r="M12" s="21"/>
      <c r="N12" s="21"/>
    </row>
    <row r="13" spans="1:14" ht="9.6" customHeight="1" x14ac:dyDescent="0.2">
      <c r="A13" s="4" t="s">
        <v>3</v>
      </c>
      <c r="B13" s="18">
        <v>0</v>
      </c>
      <c r="C13" s="18">
        <v>0</v>
      </c>
      <c r="D13" s="18">
        <v>0</v>
      </c>
      <c r="E13" s="18">
        <v>0</v>
      </c>
      <c r="F13" s="18">
        <v>0</v>
      </c>
      <c r="G13" s="18">
        <v>0</v>
      </c>
      <c r="H13" s="18">
        <v>0</v>
      </c>
      <c r="I13" s="18">
        <v>0</v>
      </c>
      <c r="J13" s="18">
        <v>0</v>
      </c>
      <c r="K13" s="18">
        <v>0</v>
      </c>
      <c r="L13" s="18">
        <v>0</v>
      </c>
      <c r="M13" s="21"/>
      <c r="N13" s="21"/>
    </row>
    <row r="14" spans="1:14" ht="9.6" customHeight="1" x14ac:dyDescent="0.2">
      <c r="A14" s="4" t="s">
        <v>4</v>
      </c>
      <c r="B14" s="18">
        <v>3096</v>
      </c>
      <c r="C14" s="18">
        <v>277404</v>
      </c>
      <c r="D14" s="18">
        <v>594</v>
      </c>
      <c r="E14" s="18">
        <v>58609</v>
      </c>
      <c r="F14" s="18">
        <v>541</v>
      </c>
      <c r="G14" s="18">
        <v>57230</v>
      </c>
      <c r="H14" s="18">
        <v>0</v>
      </c>
      <c r="I14" s="18">
        <v>0</v>
      </c>
      <c r="J14" s="18">
        <v>4231</v>
      </c>
      <c r="K14" s="18">
        <v>393243</v>
      </c>
      <c r="L14" s="18">
        <v>12934908</v>
      </c>
      <c r="M14" s="21"/>
      <c r="N14" s="21"/>
    </row>
    <row r="15" spans="1:14" ht="9.6" customHeight="1" x14ac:dyDescent="0.2">
      <c r="A15" s="4" t="s">
        <v>5</v>
      </c>
      <c r="B15" s="18">
        <v>63822</v>
      </c>
      <c r="C15" s="18">
        <v>6955862</v>
      </c>
      <c r="D15" s="18">
        <v>13032</v>
      </c>
      <c r="E15" s="18">
        <v>1420837</v>
      </c>
      <c r="F15" s="18">
        <v>655</v>
      </c>
      <c r="G15" s="18">
        <v>64419</v>
      </c>
      <c r="H15" s="18">
        <v>0</v>
      </c>
      <c r="I15" s="18">
        <v>0</v>
      </c>
      <c r="J15" s="18">
        <v>77509</v>
      </c>
      <c r="K15" s="18">
        <v>8441118</v>
      </c>
      <c r="L15" s="18">
        <v>327150302</v>
      </c>
      <c r="M15" s="21"/>
      <c r="N15" s="21"/>
    </row>
    <row r="16" spans="1:14" ht="9.6" customHeight="1" x14ac:dyDescent="0.2">
      <c r="A16" s="4" t="s">
        <v>6</v>
      </c>
      <c r="B16" s="18">
        <v>1429</v>
      </c>
      <c r="C16" s="18">
        <v>124899</v>
      </c>
      <c r="D16" s="18">
        <v>86</v>
      </c>
      <c r="E16" s="18">
        <v>8104</v>
      </c>
      <c r="F16" s="18">
        <v>135</v>
      </c>
      <c r="G16" s="18">
        <v>12154</v>
      </c>
      <c r="H16" s="18">
        <v>2</v>
      </c>
      <c r="I16" s="18">
        <v>192</v>
      </c>
      <c r="J16" s="18">
        <v>1652</v>
      </c>
      <c r="K16" s="18">
        <v>145349</v>
      </c>
      <c r="L16" s="18">
        <v>4141248</v>
      </c>
      <c r="M16" s="21"/>
      <c r="N16" s="21"/>
    </row>
    <row r="17" spans="1:14" ht="9.6" customHeight="1" x14ac:dyDescent="0.2">
      <c r="A17" s="4" t="s">
        <v>7</v>
      </c>
      <c r="B17" s="18">
        <v>108</v>
      </c>
      <c r="C17" s="18">
        <v>2302</v>
      </c>
      <c r="D17" s="18">
        <v>4</v>
      </c>
      <c r="E17" s="18">
        <v>60</v>
      </c>
      <c r="F17" s="18">
        <v>0</v>
      </c>
      <c r="G17" s="18">
        <v>0</v>
      </c>
      <c r="H17" s="18">
        <v>0</v>
      </c>
      <c r="I17" s="18">
        <v>0</v>
      </c>
      <c r="J17" s="18">
        <v>112</v>
      </c>
      <c r="K17" s="18">
        <v>2362</v>
      </c>
      <c r="L17" s="18">
        <v>156817</v>
      </c>
      <c r="M17" s="21"/>
      <c r="N17" s="21"/>
    </row>
    <row r="18" spans="1:14" ht="9.6" customHeight="1" x14ac:dyDescent="0.2">
      <c r="A18" s="4" t="s">
        <v>8</v>
      </c>
      <c r="B18" s="18">
        <v>159</v>
      </c>
      <c r="C18" s="18">
        <v>16593</v>
      </c>
      <c r="D18" s="18">
        <v>11</v>
      </c>
      <c r="E18" s="18">
        <v>1122</v>
      </c>
      <c r="F18" s="18">
        <v>11</v>
      </c>
      <c r="G18" s="18">
        <v>1194</v>
      </c>
      <c r="H18" s="18">
        <v>0</v>
      </c>
      <c r="I18" s="18">
        <v>0</v>
      </c>
      <c r="J18" s="18">
        <v>181</v>
      </c>
      <c r="K18" s="18">
        <v>18909</v>
      </c>
      <c r="L18" s="18">
        <v>811132</v>
      </c>
      <c r="M18" s="21"/>
      <c r="N18" s="21"/>
    </row>
    <row r="19" spans="1:14" ht="9.6" customHeight="1" x14ac:dyDescent="0.2">
      <c r="A19" s="4" t="s">
        <v>9</v>
      </c>
      <c r="B19" s="18">
        <v>6491</v>
      </c>
      <c r="C19" s="18">
        <v>663508</v>
      </c>
      <c r="D19" s="18">
        <v>872</v>
      </c>
      <c r="E19" s="18">
        <v>94218</v>
      </c>
      <c r="F19" s="18">
        <v>1</v>
      </c>
      <c r="G19" s="18">
        <v>111</v>
      </c>
      <c r="H19" s="18">
        <v>0</v>
      </c>
      <c r="I19" s="18">
        <v>0</v>
      </c>
      <c r="J19" s="18">
        <v>7364</v>
      </c>
      <c r="K19" s="18">
        <v>757837</v>
      </c>
      <c r="L19" s="18">
        <v>24751706</v>
      </c>
      <c r="M19" s="21"/>
      <c r="N19" s="21"/>
    </row>
    <row r="20" spans="1:14" ht="9.6" customHeight="1" x14ac:dyDescent="0.2">
      <c r="A20" s="4" t="s">
        <v>10</v>
      </c>
      <c r="B20" s="18">
        <v>48812</v>
      </c>
      <c r="C20" s="18">
        <v>5212613</v>
      </c>
      <c r="D20" s="18">
        <v>7007</v>
      </c>
      <c r="E20" s="18">
        <v>733169</v>
      </c>
      <c r="F20" s="18">
        <v>163</v>
      </c>
      <c r="G20" s="18">
        <v>16864</v>
      </c>
      <c r="H20" s="18">
        <v>6</v>
      </c>
      <c r="I20" s="18">
        <v>594</v>
      </c>
      <c r="J20" s="18">
        <v>55988</v>
      </c>
      <c r="K20" s="18">
        <v>5963240</v>
      </c>
      <c r="L20" s="18">
        <v>228104880</v>
      </c>
      <c r="M20" s="21"/>
      <c r="N20" s="21"/>
    </row>
    <row r="21" spans="1:14" ht="9.6" customHeight="1" x14ac:dyDescent="0.2">
      <c r="A21" s="4" t="s">
        <v>11</v>
      </c>
      <c r="B21" s="18">
        <v>23740</v>
      </c>
      <c r="C21" s="18">
        <v>644314</v>
      </c>
      <c r="D21" s="18">
        <v>27</v>
      </c>
      <c r="E21" s="18">
        <v>2389</v>
      </c>
      <c r="F21" s="18">
        <v>10</v>
      </c>
      <c r="G21" s="18">
        <v>333</v>
      </c>
      <c r="H21" s="18">
        <v>0</v>
      </c>
      <c r="I21" s="18">
        <v>0</v>
      </c>
      <c r="J21" s="18">
        <v>23777</v>
      </c>
      <c r="K21" s="18">
        <v>647036</v>
      </c>
      <c r="L21" s="18">
        <v>30579867</v>
      </c>
      <c r="M21" s="21"/>
      <c r="N21" s="21"/>
    </row>
    <row r="22" spans="1:14" ht="9.6" customHeight="1" x14ac:dyDescent="0.2">
      <c r="A22" s="4" t="s">
        <v>12</v>
      </c>
      <c r="B22" s="18">
        <v>17325</v>
      </c>
      <c r="C22" s="18">
        <v>1605503</v>
      </c>
      <c r="D22" s="18">
        <v>882</v>
      </c>
      <c r="E22" s="18">
        <v>89675</v>
      </c>
      <c r="F22" s="18">
        <v>183</v>
      </c>
      <c r="G22" s="18">
        <v>14058</v>
      </c>
      <c r="H22" s="18">
        <v>40</v>
      </c>
      <c r="I22" s="18">
        <v>2287</v>
      </c>
      <c r="J22" s="18">
        <v>18430</v>
      </c>
      <c r="K22" s="18">
        <v>1711523</v>
      </c>
      <c r="L22" s="18">
        <v>81488594</v>
      </c>
      <c r="M22" s="21"/>
      <c r="N22" s="21"/>
    </row>
    <row r="23" spans="1:14" ht="9.6" customHeight="1" x14ac:dyDescent="0.2">
      <c r="A23" s="4" t="s">
        <v>13</v>
      </c>
      <c r="B23" s="18">
        <v>14740</v>
      </c>
      <c r="C23" s="18">
        <v>1369615</v>
      </c>
      <c r="D23" s="18">
        <v>666</v>
      </c>
      <c r="E23" s="18">
        <v>73634</v>
      </c>
      <c r="F23" s="18">
        <v>66</v>
      </c>
      <c r="G23" s="18">
        <v>6386</v>
      </c>
      <c r="H23" s="18">
        <v>9</v>
      </c>
      <c r="I23" s="18">
        <v>577</v>
      </c>
      <c r="J23" s="18">
        <v>15481</v>
      </c>
      <c r="K23" s="18">
        <v>1450212</v>
      </c>
      <c r="L23" s="18">
        <v>67401479</v>
      </c>
      <c r="M23" s="21"/>
      <c r="N23" s="21"/>
    </row>
    <row r="24" spans="1:14" ht="9.6" customHeight="1" x14ac:dyDescent="0.2">
      <c r="A24" s="4" t="s">
        <v>14</v>
      </c>
      <c r="B24" s="18">
        <v>1053</v>
      </c>
      <c r="C24" s="18">
        <v>32941</v>
      </c>
      <c r="D24" s="18">
        <v>99</v>
      </c>
      <c r="E24" s="18">
        <v>9538</v>
      </c>
      <c r="F24" s="18">
        <v>14</v>
      </c>
      <c r="G24" s="18">
        <v>994</v>
      </c>
      <c r="H24" s="18">
        <v>1</v>
      </c>
      <c r="I24" s="18">
        <v>75</v>
      </c>
      <c r="J24" s="18">
        <v>1167</v>
      </c>
      <c r="K24" s="18">
        <v>43548</v>
      </c>
      <c r="L24" s="18">
        <v>2098232</v>
      </c>
      <c r="M24" s="21"/>
      <c r="N24" s="21"/>
    </row>
    <row r="25" spans="1:14" ht="9.6" customHeight="1" x14ac:dyDescent="0.2">
      <c r="A25" s="4" t="s">
        <v>15</v>
      </c>
      <c r="B25" s="18">
        <v>39</v>
      </c>
      <c r="C25" s="18">
        <v>1193</v>
      </c>
      <c r="D25" s="18">
        <v>2</v>
      </c>
      <c r="E25" s="18">
        <v>15</v>
      </c>
      <c r="F25" s="18">
        <v>106</v>
      </c>
      <c r="G25" s="18">
        <v>8282</v>
      </c>
      <c r="H25" s="18">
        <v>0</v>
      </c>
      <c r="I25" s="18">
        <v>0</v>
      </c>
      <c r="J25" s="18">
        <v>147</v>
      </c>
      <c r="K25" s="18">
        <v>9490</v>
      </c>
      <c r="L25" s="18">
        <v>349794</v>
      </c>
      <c r="M25" s="21"/>
      <c r="N25" s="21"/>
    </row>
    <row r="26" spans="1:14" ht="9.6" customHeight="1" x14ac:dyDescent="0.2">
      <c r="A26" s="4" t="s">
        <v>16</v>
      </c>
      <c r="B26" s="18">
        <v>0</v>
      </c>
      <c r="C26" s="18">
        <v>0</v>
      </c>
      <c r="D26" s="18">
        <v>0</v>
      </c>
      <c r="E26" s="18">
        <v>0</v>
      </c>
      <c r="F26" s="18">
        <v>0</v>
      </c>
      <c r="G26" s="18">
        <v>0</v>
      </c>
      <c r="H26" s="18">
        <v>0</v>
      </c>
      <c r="I26" s="18">
        <v>0</v>
      </c>
      <c r="J26" s="18">
        <v>0</v>
      </c>
      <c r="K26" s="18">
        <v>0</v>
      </c>
      <c r="L26" s="18">
        <v>0</v>
      </c>
      <c r="M26" s="21"/>
      <c r="N26" s="21"/>
    </row>
    <row r="27" spans="1:14" ht="9.6" customHeight="1" x14ac:dyDescent="0.2">
      <c r="A27" s="4" t="s">
        <v>17</v>
      </c>
      <c r="B27" s="18">
        <v>28</v>
      </c>
      <c r="C27" s="18">
        <v>973</v>
      </c>
      <c r="D27" s="18">
        <v>0</v>
      </c>
      <c r="E27" s="18">
        <v>0</v>
      </c>
      <c r="F27" s="18">
        <v>105</v>
      </c>
      <c r="G27" s="18">
        <v>8260</v>
      </c>
      <c r="H27" s="18">
        <v>0</v>
      </c>
      <c r="I27" s="18">
        <v>0</v>
      </c>
      <c r="J27" s="18">
        <v>133</v>
      </c>
      <c r="K27" s="18">
        <v>9233</v>
      </c>
      <c r="L27" s="18">
        <v>329382</v>
      </c>
      <c r="M27" s="21"/>
      <c r="N27" s="21"/>
    </row>
    <row r="28" spans="1:14" ht="9.6" customHeight="1" x14ac:dyDescent="0.2">
      <c r="A28" s="4" t="s">
        <v>18</v>
      </c>
      <c r="B28" s="18">
        <v>0</v>
      </c>
      <c r="C28" s="18">
        <v>0</v>
      </c>
      <c r="D28" s="18">
        <v>0</v>
      </c>
      <c r="E28" s="18">
        <v>0</v>
      </c>
      <c r="F28" s="18">
        <v>0</v>
      </c>
      <c r="G28" s="18">
        <v>0</v>
      </c>
      <c r="H28" s="18">
        <v>0</v>
      </c>
      <c r="I28" s="18">
        <v>0</v>
      </c>
      <c r="J28" s="18">
        <v>0</v>
      </c>
      <c r="K28" s="18">
        <v>0</v>
      </c>
      <c r="L28" s="18">
        <v>0</v>
      </c>
      <c r="M28" s="21"/>
      <c r="N28" s="21"/>
    </row>
    <row r="29" spans="1:14" ht="9.6" customHeight="1" x14ac:dyDescent="0.2">
      <c r="A29" s="4" t="s">
        <v>19</v>
      </c>
      <c r="B29" s="18">
        <v>1354</v>
      </c>
      <c r="C29" s="18">
        <v>28527</v>
      </c>
      <c r="D29" s="18">
        <v>16</v>
      </c>
      <c r="E29" s="18">
        <v>321</v>
      </c>
      <c r="F29" s="18">
        <v>6</v>
      </c>
      <c r="G29" s="18">
        <v>107</v>
      </c>
      <c r="H29" s="18">
        <v>0</v>
      </c>
      <c r="I29" s="18">
        <v>0</v>
      </c>
      <c r="J29" s="18">
        <v>1376</v>
      </c>
      <c r="K29" s="18">
        <v>28955</v>
      </c>
      <c r="L29" s="18">
        <v>2201346</v>
      </c>
      <c r="M29" s="21"/>
      <c r="N29" s="21"/>
    </row>
    <row r="30" spans="1:14" ht="9.6" customHeight="1" x14ac:dyDescent="0.2">
      <c r="A30" s="4" t="s">
        <v>20</v>
      </c>
      <c r="B30" s="18">
        <v>681</v>
      </c>
      <c r="C30" s="18">
        <v>14983</v>
      </c>
      <c r="D30" s="18">
        <v>0</v>
      </c>
      <c r="E30" s="18">
        <v>0</v>
      </c>
      <c r="F30" s="18">
        <v>0</v>
      </c>
      <c r="G30" s="18">
        <v>0</v>
      </c>
      <c r="H30" s="18">
        <v>0</v>
      </c>
      <c r="I30" s="18">
        <v>0</v>
      </c>
      <c r="J30" s="18">
        <v>681</v>
      </c>
      <c r="K30" s="18">
        <v>14983</v>
      </c>
      <c r="L30" s="18">
        <v>1219274</v>
      </c>
      <c r="M30" s="21"/>
      <c r="N30" s="21"/>
    </row>
    <row r="31" spans="1:14" ht="9.6" customHeight="1" x14ac:dyDescent="0.2">
      <c r="A31" s="4" t="s">
        <v>21</v>
      </c>
      <c r="B31" s="18">
        <v>528</v>
      </c>
      <c r="C31" s="18">
        <v>10922</v>
      </c>
      <c r="D31" s="18">
        <v>0</v>
      </c>
      <c r="E31" s="18">
        <v>0</v>
      </c>
      <c r="F31" s="18">
        <v>0</v>
      </c>
      <c r="G31" s="18">
        <v>0</v>
      </c>
      <c r="H31" s="18">
        <v>0</v>
      </c>
      <c r="I31" s="18">
        <v>0</v>
      </c>
      <c r="J31" s="18">
        <v>528</v>
      </c>
      <c r="K31" s="18">
        <v>10922</v>
      </c>
      <c r="L31" s="18">
        <v>780966</v>
      </c>
      <c r="M31" s="21"/>
      <c r="N31" s="21"/>
    </row>
    <row r="32" spans="1:14" ht="9.6" customHeight="1" x14ac:dyDescent="0.2">
      <c r="A32" s="4" t="s">
        <v>22</v>
      </c>
      <c r="B32" s="18">
        <v>419</v>
      </c>
      <c r="C32" s="18">
        <v>8496</v>
      </c>
      <c r="D32" s="18">
        <v>0</v>
      </c>
      <c r="E32" s="18">
        <v>0</v>
      </c>
      <c r="F32" s="18">
        <v>0</v>
      </c>
      <c r="G32" s="18">
        <v>0</v>
      </c>
      <c r="H32" s="18">
        <v>0</v>
      </c>
      <c r="I32" s="18">
        <v>0</v>
      </c>
      <c r="J32" s="18">
        <v>419</v>
      </c>
      <c r="K32" s="18">
        <v>8496</v>
      </c>
      <c r="L32" s="18">
        <v>593570</v>
      </c>
      <c r="M32" s="21"/>
      <c r="N32" s="21"/>
    </row>
    <row r="33" spans="1:14" ht="9.6" customHeight="1" x14ac:dyDescent="0.2">
      <c r="A33" s="4" t="s">
        <v>23</v>
      </c>
      <c r="B33" s="18">
        <v>34</v>
      </c>
      <c r="C33" s="18">
        <v>775</v>
      </c>
      <c r="D33" s="18">
        <v>0</v>
      </c>
      <c r="E33" s="18">
        <v>0</v>
      </c>
      <c r="F33" s="18">
        <v>0</v>
      </c>
      <c r="G33" s="18">
        <v>0</v>
      </c>
      <c r="H33" s="18">
        <v>0</v>
      </c>
      <c r="I33" s="18">
        <v>0</v>
      </c>
      <c r="J33" s="18">
        <v>34</v>
      </c>
      <c r="K33" s="18">
        <v>775</v>
      </c>
      <c r="L33" s="18">
        <v>57936</v>
      </c>
      <c r="M33" s="21"/>
      <c r="N33" s="21"/>
    </row>
    <row r="34" spans="1:14" ht="9.6" customHeight="1" x14ac:dyDescent="0.2">
      <c r="A34" s="4" t="s">
        <v>24</v>
      </c>
      <c r="B34" s="18">
        <v>8</v>
      </c>
      <c r="C34" s="18">
        <v>168</v>
      </c>
      <c r="D34" s="18">
        <v>0</v>
      </c>
      <c r="E34" s="18">
        <v>0</v>
      </c>
      <c r="F34" s="18">
        <v>0</v>
      </c>
      <c r="G34" s="18">
        <v>0</v>
      </c>
      <c r="H34" s="18">
        <v>0</v>
      </c>
      <c r="I34" s="18">
        <v>0</v>
      </c>
      <c r="J34" s="18">
        <v>8</v>
      </c>
      <c r="K34" s="18">
        <v>168</v>
      </c>
      <c r="L34" s="18">
        <v>13995</v>
      </c>
      <c r="M34" s="21"/>
      <c r="N34" s="21"/>
    </row>
    <row r="35" spans="1:14" ht="9.6" customHeight="1" x14ac:dyDescent="0.2">
      <c r="A35" s="4" t="s">
        <v>25</v>
      </c>
      <c r="B35" s="18">
        <v>30</v>
      </c>
      <c r="C35" s="18">
        <v>629</v>
      </c>
      <c r="D35" s="18">
        <v>0</v>
      </c>
      <c r="E35" s="18">
        <v>0</v>
      </c>
      <c r="F35" s="18">
        <v>0</v>
      </c>
      <c r="G35" s="18">
        <v>0</v>
      </c>
      <c r="H35" s="18">
        <v>0</v>
      </c>
      <c r="I35" s="18">
        <v>0</v>
      </c>
      <c r="J35" s="18">
        <v>30</v>
      </c>
      <c r="K35" s="18">
        <v>629</v>
      </c>
      <c r="L35" s="18">
        <v>26823</v>
      </c>
      <c r="M35" s="21"/>
      <c r="N35" s="21"/>
    </row>
    <row r="36" spans="1:14" ht="9.6" customHeight="1" x14ac:dyDescent="0.2">
      <c r="A36" s="4" t="s">
        <v>26</v>
      </c>
      <c r="B36" s="18">
        <v>0</v>
      </c>
      <c r="C36" s="18">
        <v>0</v>
      </c>
      <c r="D36" s="18">
        <v>0</v>
      </c>
      <c r="E36" s="18">
        <v>0</v>
      </c>
      <c r="F36" s="18">
        <v>0</v>
      </c>
      <c r="G36" s="18">
        <v>0</v>
      </c>
      <c r="H36" s="18">
        <v>0</v>
      </c>
      <c r="I36" s="18">
        <v>0</v>
      </c>
      <c r="J36" s="18">
        <v>0</v>
      </c>
      <c r="K36" s="18">
        <v>0</v>
      </c>
      <c r="L36" s="18">
        <v>0</v>
      </c>
      <c r="M36" s="21"/>
      <c r="N36" s="21"/>
    </row>
    <row r="37" spans="1:14" ht="9.6" customHeight="1" x14ac:dyDescent="0.2">
      <c r="A37" s="4" t="s">
        <v>27</v>
      </c>
      <c r="B37" s="18">
        <v>115</v>
      </c>
      <c r="C37" s="18">
        <v>1993</v>
      </c>
      <c r="D37" s="18">
        <v>16</v>
      </c>
      <c r="E37" s="18">
        <v>321</v>
      </c>
      <c r="F37" s="18">
        <v>6</v>
      </c>
      <c r="G37" s="18">
        <v>107</v>
      </c>
      <c r="H37" s="18">
        <v>0</v>
      </c>
      <c r="I37" s="18">
        <v>0</v>
      </c>
      <c r="J37" s="18">
        <v>137</v>
      </c>
      <c r="K37" s="18">
        <v>2421</v>
      </c>
      <c r="L37" s="18">
        <v>174283</v>
      </c>
      <c r="M37" s="21"/>
      <c r="N37" s="21"/>
    </row>
    <row r="38" spans="1:14" ht="9.6" customHeight="1" x14ac:dyDescent="0.2">
      <c r="A38" s="4" t="s">
        <v>28</v>
      </c>
      <c r="B38" s="18">
        <v>63</v>
      </c>
      <c r="C38" s="18">
        <v>932</v>
      </c>
      <c r="D38" s="18">
        <v>0</v>
      </c>
      <c r="E38" s="18">
        <v>0</v>
      </c>
      <c r="F38" s="18">
        <v>4</v>
      </c>
      <c r="G38" s="18">
        <v>75</v>
      </c>
      <c r="H38" s="18">
        <v>0</v>
      </c>
      <c r="I38" s="18">
        <v>0</v>
      </c>
      <c r="J38" s="18">
        <v>67</v>
      </c>
      <c r="K38" s="18">
        <v>1007</v>
      </c>
      <c r="L38" s="18">
        <v>65234</v>
      </c>
      <c r="M38" s="21"/>
      <c r="N38" s="21"/>
    </row>
    <row r="39" spans="1:14" ht="9.6" customHeight="1" x14ac:dyDescent="0.2">
      <c r="A39" s="4" t="s">
        <v>29</v>
      </c>
      <c r="B39" s="18">
        <v>6226</v>
      </c>
      <c r="C39" s="18">
        <v>303486</v>
      </c>
      <c r="D39" s="18">
        <v>1017</v>
      </c>
      <c r="E39" s="18">
        <v>98770</v>
      </c>
      <c r="F39" s="18">
        <v>35</v>
      </c>
      <c r="G39" s="18">
        <v>3294</v>
      </c>
      <c r="H39" s="18">
        <v>49</v>
      </c>
      <c r="I39" s="18">
        <v>1214</v>
      </c>
      <c r="J39" s="18">
        <v>7327</v>
      </c>
      <c r="K39" s="18">
        <v>406764</v>
      </c>
      <c r="L39" s="18">
        <v>26510608</v>
      </c>
      <c r="M39" s="21"/>
      <c r="N39" s="21"/>
    </row>
    <row r="40" spans="1:14" ht="9.6" customHeight="1" x14ac:dyDescent="0.2">
      <c r="A40" s="4" t="s">
        <v>30</v>
      </c>
      <c r="B40" s="18">
        <v>552</v>
      </c>
      <c r="C40" s="18">
        <v>36601</v>
      </c>
      <c r="D40" s="18">
        <v>0</v>
      </c>
      <c r="E40" s="18">
        <v>0</v>
      </c>
      <c r="F40" s="18">
        <v>0</v>
      </c>
      <c r="G40" s="18">
        <v>0</v>
      </c>
      <c r="H40" s="18">
        <v>0</v>
      </c>
      <c r="I40" s="18">
        <v>0</v>
      </c>
      <c r="J40" s="18">
        <v>552</v>
      </c>
      <c r="K40" s="18">
        <v>36601</v>
      </c>
      <c r="L40" s="18">
        <v>4104182</v>
      </c>
      <c r="M40" s="21"/>
      <c r="N40" s="21"/>
    </row>
    <row r="41" spans="1:14" ht="9.6" customHeight="1" x14ac:dyDescent="0.2">
      <c r="A41" s="4" t="s">
        <v>31</v>
      </c>
      <c r="B41" s="18">
        <v>112</v>
      </c>
      <c r="C41" s="18">
        <v>2556</v>
      </c>
      <c r="D41" s="18">
        <v>0</v>
      </c>
      <c r="E41" s="18">
        <v>0</v>
      </c>
      <c r="F41" s="18">
        <v>0</v>
      </c>
      <c r="G41" s="18">
        <v>0</v>
      </c>
      <c r="H41" s="18">
        <v>0</v>
      </c>
      <c r="I41" s="18">
        <v>0</v>
      </c>
      <c r="J41" s="18">
        <v>112</v>
      </c>
      <c r="K41" s="18">
        <v>2556</v>
      </c>
      <c r="L41" s="18">
        <v>197598</v>
      </c>
      <c r="M41" s="21"/>
      <c r="N41" s="21"/>
    </row>
    <row r="42" spans="1:14" ht="9.6" customHeight="1" x14ac:dyDescent="0.2">
      <c r="A42" s="4" t="s">
        <v>32</v>
      </c>
      <c r="B42" s="18">
        <v>789</v>
      </c>
      <c r="C42" s="18">
        <v>17354</v>
      </c>
      <c r="D42" s="18">
        <v>0</v>
      </c>
      <c r="E42" s="18">
        <v>0</v>
      </c>
      <c r="F42" s="18">
        <v>0</v>
      </c>
      <c r="G42" s="18">
        <v>0</v>
      </c>
      <c r="H42" s="18">
        <v>48</v>
      </c>
      <c r="I42" s="18">
        <v>1121</v>
      </c>
      <c r="J42" s="18">
        <v>837</v>
      </c>
      <c r="K42" s="18">
        <v>18475</v>
      </c>
      <c r="L42" s="18">
        <v>1481012</v>
      </c>
      <c r="M42" s="21"/>
      <c r="N42" s="21"/>
    </row>
    <row r="43" spans="1:14" ht="9.6" customHeight="1" x14ac:dyDescent="0.2">
      <c r="A43" s="4" t="s">
        <v>33</v>
      </c>
      <c r="B43" s="18">
        <v>137</v>
      </c>
      <c r="C43" s="18">
        <v>3126</v>
      </c>
      <c r="D43" s="18">
        <v>0</v>
      </c>
      <c r="E43" s="18">
        <v>0</v>
      </c>
      <c r="F43" s="18">
        <v>0</v>
      </c>
      <c r="G43" s="18">
        <v>0</v>
      </c>
      <c r="H43" s="18">
        <v>0</v>
      </c>
      <c r="I43" s="18">
        <v>0</v>
      </c>
      <c r="J43" s="18">
        <v>137</v>
      </c>
      <c r="K43" s="18">
        <v>3126</v>
      </c>
      <c r="L43" s="18">
        <v>240731</v>
      </c>
      <c r="M43" s="21"/>
      <c r="N43" s="21"/>
    </row>
    <row r="44" spans="1:14" ht="9.6" customHeight="1" x14ac:dyDescent="0.2">
      <c r="A44" s="4" t="s">
        <v>34</v>
      </c>
      <c r="B44" s="18">
        <v>226</v>
      </c>
      <c r="C44" s="18">
        <v>4964</v>
      </c>
      <c r="D44" s="18">
        <v>0</v>
      </c>
      <c r="E44" s="18">
        <v>0</v>
      </c>
      <c r="F44" s="18">
        <v>0</v>
      </c>
      <c r="G44" s="18">
        <v>0</v>
      </c>
      <c r="H44" s="18">
        <v>0</v>
      </c>
      <c r="I44" s="18">
        <v>0</v>
      </c>
      <c r="J44" s="18">
        <v>226</v>
      </c>
      <c r="K44" s="18">
        <v>4964</v>
      </c>
      <c r="L44" s="18">
        <v>398493</v>
      </c>
      <c r="M44" s="21"/>
      <c r="N44" s="21"/>
    </row>
    <row r="45" spans="1:14" ht="9.6" customHeight="1" x14ac:dyDescent="0.2">
      <c r="A45" s="4" t="s">
        <v>35</v>
      </c>
      <c r="B45" s="18">
        <v>2223</v>
      </c>
      <c r="C45" s="18">
        <v>192357</v>
      </c>
      <c r="D45" s="18">
        <v>1014</v>
      </c>
      <c r="E45" s="18">
        <v>98704</v>
      </c>
      <c r="F45" s="18">
        <v>31</v>
      </c>
      <c r="G45" s="18">
        <v>3207</v>
      </c>
      <c r="H45" s="18">
        <v>1</v>
      </c>
      <c r="I45" s="18">
        <v>93</v>
      </c>
      <c r="J45" s="18">
        <v>3269</v>
      </c>
      <c r="K45" s="18">
        <v>294361</v>
      </c>
      <c r="L45" s="18">
        <v>16176207</v>
      </c>
      <c r="M45" s="21"/>
      <c r="N45" s="21"/>
    </row>
    <row r="46" spans="1:14" ht="9.6" customHeight="1" x14ac:dyDescent="0.2">
      <c r="A46" s="4" t="s">
        <v>36</v>
      </c>
      <c r="B46" s="18">
        <v>711</v>
      </c>
      <c r="C46" s="18">
        <v>43377</v>
      </c>
      <c r="D46" s="18">
        <v>596</v>
      </c>
      <c r="E46" s="18">
        <v>56446</v>
      </c>
      <c r="F46" s="18">
        <v>10</v>
      </c>
      <c r="G46" s="18">
        <v>1021</v>
      </c>
      <c r="H46" s="18">
        <v>0</v>
      </c>
      <c r="I46" s="18">
        <v>0</v>
      </c>
      <c r="J46" s="18">
        <v>1317</v>
      </c>
      <c r="K46" s="18">
        <v>100844</v>
      </c>
      <c r="L46" s="18">
        <v>5551773</v>
      </c>
      <c r="M46" s="21"/>
      <c r="N46" s="21"/>
    </row>
    <row r="47" spans="1:14" ht="9.6" customHeight="1" x14ac:dyDescent="0.2">
      <c r="A47" s="4" t="s">
        <v>37</v>
      </c>
      <c r="B47" s="18">
        <v>1028</v>
      </c>
      <c r="C47" s="18">
        <v>104350</v>
      </c>
      <c r="D47" s="18">
        <v>329</v>
      </c>
      <c r="E47" s="18">
        <v>33761</v>
      </c>
      <c r="F47" s="18">
        <v>20</v>
      </c>
      <c r="G47" s="18">
        <v>2086</v>
      </c>
      <c r="H47" s="18">
        <v>1</v>
      </c>
      <c r="I47" s="18">
        <v>93</v>
      </c>
      <c r="J47" s="18">
        <v>1378</v>
      </c>
      <c r="K47" s="18">
        <v>140290</v>
      </c>
      <c r="L47" s="18">
        <v>7625010</v>
      </c>
      <c r="M47" s="21"/>
      <c r="N47" s="21"/>
    </row>
    <row r="48" spans="1:14" ht="9.6" customHeight="1" x14ac:dyDescent="0.2">
      <c r="A48" s="4" t="s">
        <v>38</v>
      </c>
      <c r="B48" s="18">
        <v>2662</v>
      </c>
      <c r="C48" s="18">
        <v>57174</v>
      </c>
      <c r="D48" s="18">
        <v>3</v>
      </c>
      <c r="E48" s="18">
        <v>66</v>
      </c>
      <c r="F48" s="18">
        <v>4</v>
      </c>
      <c r="G48" s="18">
        <v>87</v>
      </c>
      <c r="H48" s="18">
        <v>0</v>
      </c>
      <c r="I48" s="18">
        <v>0</v>
      </c>
      <c r="J48" s="18">
        <v>2669</v>
      </c>
      <c r="K48" s="18">
        <v>57327</v>
      </c>
      <c r="L48" s="18">
        <v>4749208</v>
      </c>
      <c r="M48" s="21"/>
      <c r="N48" s="21"/>
    </row>
    <row r="49" spans="1:14" ht="9.6" customHeight="1" x14ac:dyDescent="0.2">
      <c r="A49" s="4" t="s">
        <v>39</v>
      </c>
      <c r="B49" s="18">
        <v>2</v>
      </c>
      <c r="C49" s="18">
        <v>45</v>
      </c>
      <c r="D49" s="18">
        <v>0</v>
      </c>
      <c r="E49" s="18">
        <v>0</v>
      </c>
      <c r="F49" s="18">
        <v>0</v>
      </c>
      <c r="G49" s="18">
        <v>0</v>
      </c>
      <c r="H49" s="18">
        <v>0</v>
      </c>
      <c r="I49" s="18">
        <v>0</v>
      </c>
      <c r="J49" s="18">
        <v>2</v>
      </c>
      <c r="K49" s="18">
        <v>45</v>
      </c>
      <c r="L49" s="18">
        <v>3338</v>
      </c>
      <c r="M49" s="21"/>
      <c r="N49" s="21"/>
    </row>
    <row r="50" spans="1:14" ht="9.6" customHeight="1" x14ac:dyDescent="0.2">
      <c r="A50" s="4" t="s">
        <v>40</v>
      </c>
      <c r="B50" s="18">
        <v>3</v>
      </c>
      <c r="C50" s="18">
        <v>67</v>
      </c>
      <c r="D50" s="18">
        <v>0</v>
      </c>
      <c r="E50" s="18">
        <v>0</v>
      </c>
      <c r="F50" s="18">
        <v>0</v>
      </c>
      <c r="G50" s="18">
        <v>0</v>
      </c>
      <c r="H50" s="18">
        <v>0</v>
      </c>
      <c r="I50" s="18">
        <v>0</v>
      </c>
      <c r="J50" s="18">
        <v>3</v>
      </c>
      <c r="K50" s="18">
        <v>67</v>
      </c>
      <c r="L50" s="18">
        <v>5621</v>
      </c>
      <c r="M50" s="21"/>
      <c r="N50" s="21"/>
    </row>
    <row r="51" spans="1:14" ht="9.6" customHeight="1" x14ac:dyDescent="0.2">
      <c r="A51" s="4" t="s">
        <v>41</v>
      </c>
      <c r="B51" s="18">
        <v>57</v>
      </c>
      <c r="C51" s="18">
        <v>1281</v>
      </c>
      <c r="D51" s="18">
        <v>0</v>
      </c>
      <c r="E51" s="18">
        <v>0</v>
      </c>
      <c r="F51" s="18">
        <v>0</v>
      </c>
      <c r="G51" s="18">
        <v>0</v>
      </c>
      <c r="H51" s="18">
        <v>0</v>
      </c>
      <c r="I51" s="18">
        <v>0</v>
      </c>
      <c r="J51" s="18">
        <v>57</v>
      </c>
      <c r="K51" s="18">
        <v>1281</v>
      </c>
      <c r="L51" s="18">
        <v>97408</v>
      </c>
      <c r="M51" s="21"/>
      <c r="N51" s="21"/>
    </row>
  </sheetData>
  <mergeCells count="15">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s>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504</v>
      </c>
    </row>
    <row r="2" spans="1:14" ht="9.75" customHeight="1" x14ac:dyDescent="0.2">
      <c r="A2" s="22" t="s">
        <v>481</v>
      </c>
      <c r="B2" s="22"/>
      <c r="C2" s="22"/>
      <c r="D2" s="22"/>
      <c r="E2" s="22"/>
      <c r="F2" s="22"/>
      <c r="G2" s="23"/>
      <c r="H2" s="23"/>
      <c r="I2" s="23"/>
      <c r="J2" s="3"/>
      <c r="K2" s="24" t="str">
        <f>+'QCS Page 1'!K2:L2</f>
        <v>2ND QUARTER 2017</v>
      </c>
      <c r="L2" s="24"/>
    </row>
    <row r="3" spans="1:14" ht="8.25" customHeight="1" x14ac:dyDescent="0.2">
      <c r="A3" s="3"/>
      <c r="B3" s="3"/>
      <c r="C3" s="3"/>
      <c r="D3" s="3"/>
      <c r="E3" s="3"/>
      <c r="F3" s="3"/>
      <c r="G3" s="3"/>
      <c r="H3" s="3"/>
      <c r="I3" s="3"/>
      <c r="J3" s="24" t="str">
        <f>+'QCS Page 1'!J3:L3</f>
        <v>Beginning  Apr. 2017 - Jun. 2017</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21" customHeight="1" x14ac:dyDescent="0.2">
      <c r="A8" s="4"/>
      <c r="B8" s="27" t="s">
        <v>473</v>
      </c>
      <c r="C8" s="26"/>
      <c r="D8" s="26" t="s">
        <v>474</v>
      </c>
      <c r="E8" s="26"/>
      <c r="F8" s="26" t="s">
        <v>473</v>
      </c>
      <c r="G8" s="26"/>
      <c r="H8" s="26" t="s">
        <v>474</v>
      </c>
      <c r="I8" s="26"/>
      <c r="J8" s="26" t="s">
        <v>478</v>
      </c>
      <c r="K8" s="26"/>
      <c r="L8" s="5" t="s">
        <v>479</v>
      </c>
    </row>
    <row r="9" spans="1:14" ht="9.6" customHeight="1" x14ac:dyDescent="0.2">
      <c r="A9" s="13"/>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42</v>
      </c>
      <c r="B10" s="18">
        <v>16</v>
      </c>
      <c r="C10" s="18">
        <v>285</v>
      </c>
      <c r="D10" s="18">
        <v>0</v>
      </c>
      <c r="E10" s="18">
        <v>0</v>
      </c>
      <c r="F10" s="18">
        <v>1</v>
      </c>
      <c r="G10" s="18">
        <v>9</v>
      </c>
      <c r="H10" s="18">
        <v>0</v>
      </c>
      <c r="I10" s="18">
        <v>0</v>
      </c>
      <c r="J10" s="18">
        <v>17</v>
      </c>
      <c r="K10" s="18">
        <v>294</v>
      </c>
      <c r="L10" s="18">
        <v>25422</v>
      </c>
      <c r="M10" s="21"/>
      <c r="N10" s="21"/>
    </row>
    <row r="11" spans="1:14" ht="9.6" customHeight="1" x14ac:dyDescent="0.2">
      <c r="A11" s="10" t="s">
        <v>43</v>
      </c>
      <c r="B11" s="18">
        <v>0</v>
      </c>
      <c r="C11" s="18">
        <v>0</v>
      </c>
      <c r="D11" s="18">
        <v>0</v>
      </c>
      <c r="E11" s="18">
        <v>0</v>
      </c>
      <c r="F11" s="18">
        <v>0</v>
      </c>
      <c r="G11" s="18">
        <v>0</v>
      </c>
      <c r="H11" s="18">
        <v>0</v>
      </c>
      <c r="I11" s="18">
        <v>0</v>
      </c>
      <c r="J11" s="18">
        <v>0</v>
      </c>
      <c r="K11" s="18">
        <v>0</v>
      </c>
      <c r="L11" s="18">
        <v>0</v>
      </c>
      <c r="M11" s="21"/>
      <c r="N11" s="21"/>
    </row>
    <row r="12" spans="1:14" ht="9.6" customHeight="1" x14ac:dyDescent="0.2">
      <c r="A12" s="10" t="s">
        <v>44</v>
      </c>
      <c r="B12" s="18">
        <v>0</v>
      </c>
      <c r="C12" s="18">
        <v>0</v>
      </c>
      <c r="D12" s="18">
        <v>0</v>
      </c>
      <c r="E12" s="18">
        <v>0</v>
      </c>
      <c r="F12" s="18">
        <v>0</v>
      </c>
      <c r="G12" s="18">
        <v>0</v>
      </c>
      <c r="H12" s="18">
        <v>0</v>
      </c>
      <c r="I12" s="18">
        <v>0</v>
      </c>
      <c r="J12" s="18">
        <v>0</v>
      </c>
      <c r="K12" s="18">
        <v>0</v>
      </c>
      <c r="L12" s="18">
        <v>0</v>
      </c>
      <c r="M12" s="21"/>
      <c r="N12" s="21"/>
    </row>
    <row r="13" spans="1:14" ht="9.6" customHeight="1" x14ac:dyDescent="0.2">
      <c r="A13" s="10" t="s">
        <v>45</v>
      </c>
      <c r="B13" s="18">
        <v>0</v>
      </c>
      <c r="C13" s="18">
        <v>0</v>
      </c>
      <c r="D13" s="18">
        <v>0</v>
      </c>
      <c r="E13" s="18">
        <v>0</v>
      </c>
      <c r="F13" s="18">
        <v>0</v>
      </c>
      <c r="G13" s="18">
        <v>0</v>
      </c>
      <c r="H13" s="18">
        <v>0</v>
      </c>
      <c r="I13" s="18">
        <v>0</v>
      </c>
      <c r="J13" s="18">
        <v>0</v>
      </c>
      <c r="K13" s="18">
        <v>0</v>
      </c>
      <c r="L13" s="18">
        <v>0</v>
      </c>
      <c r="M13" s="21"/>
      <c r="N13" s="21"/>
    </row>
    <row r="14" spans="1:14" ht="9.6" customHeight="1" x14ac:dyDescent="0.2">
      <c r="A14" s="10" t="s">
        <v>46</v>
      </c>
      <c r="B14" s="18">
        <v>0</v>
      </c>
      <c r="C14" s="18">
        <v>0</v>
      </c>
      <c r="D14" s="18">
        <v>0</v>
      </c>
      <c r="E14" s="18">
        <v>0</v>
      </c>
      <c r="F14" s="18">
        <v>0</v>
      </c>
      <c r="G14" s="18">
        <v>0</v>
      </c>
      <c r="H14" s="18">
        <v>0</v>
      </c>
      <c r="I14" s="18">
        <v>0</v>
      </c>
      <c r="J14" s="18">
        <v>0</v>
      </c>
      <c r="K14" s="18">
        <v>0</v>
      </c>
      <c r="L14" s="18">
        <v>0</v>
      </c>
      <c r="M14" s="21"/>
      <c r="N14" s="21"/>
    </row>
    <row r="15" spans="1:14" ht="9.6" customHeight="1" x14ac:dyDescent="0.2">
      <c r="A15" s="10" t="s">
        <v>47</v>
      </c>
      <c r="B15" s="18">
        <v>16</v>
      </c>
      <c r="C15" s="18">
        <v>285</v>
      </c>
      <c r="D15" s="18">
        <v>0</v>
      </c>
      <c r="E15" s="18">
        <v>0</v>
      </c>
      <c r="F15" s="18">
        <v>1</v>
      </c>
      <c r="G15" s="18">
        <v>9</v>
      </c>
      <c r="H15" s="18">
        <v>0</v>
      </c>
      <c r="I15" s="18">
        <v>0</v>
      </c>
      <c r="J15" s="18">
        <v>17</v>
      </c>
      <c r="K15" s="18">
        <v>294</v>
      </c>
      <c r="L15" s="18">
        <v>25422</v>
      </c>
      <c r="M15" s="21"/>
      <c r="N15" s="21"/>
    </row>
    <row r="16" spans="1:14" ht="9.6" customHeight="1" x14ac:dyDescent="0.2">
      <c r="A16" s="10" t="s">
        <v>48</v>
      </c>
      <c r="B16" s="18">
        <v>0</v>
      </c>
      <c r="C16" s="18">
        <v>0</v>
      </c>
      <c r="D16" s="18">
        <v>0</v>
      </c>
      <c r="E16" s="18">
        <v>0</v>
      </c>
      <c r="F16" s="18">
        <v>0</v>
      </c>
      <c r="G16" s="18">
        <v>0</v>
      </c>
      <c r="H16" s="18">
        <v>0</v>
      </c>
      <c r="I16" s="18">
        <v>0</v>
      </c>
      <c r="J16" s="18">
        <v>0</v>
      </c>
      <c r="K16" s="18">
        <v>0</v>
      </c>
      <c r="L16" s="18">
        <v>0</v>
      </c>
      <c r="M16" s="21"/>
      <c r="N16" s="21"/>
    </row>
    <row r="17" spans="1:14" ht="9.6" customHeight="1" x14ac:dyDescent="0.2">
      <c r="A17" s="10" t="s">
        <v>49</v>
      </c>
      <c r="B17" s="18">
        <v>0</v>
      </c>
      <c r="C17" s="18">
        <v>0</v>
      </c>
      <c r="D17" s="18">
        <v>0</v>
      </c>
      <c r="E17" s="18">
        <v>0</v>
      </c>
      <c r="F17" s="18">
        <v>0</v>
      </c>
      <c r="G17" s="18">
        <v>0</v>
      </c>
      <c r="H17" s="18">
        <v>0</v>
      </c>
      <c r="I17" s="18">
        <v>0</v>
      </c>
      <c r="J17" s="18">
        <v>0</v>
      </c>
      <c r="K17" s="18">
        <v>0</v>
      </c>
      <c r="L17" s="18">
        <v>0</v>
      </c>
      <c r="M17" s="21"/>
      <c r="N17" s="21"/>
    </row>
    <row r="18" spans="1:14" ht="9.6" customHeight="1" x14ac:dyDescent="0.2">
      <c r="A18" s="10" t="s">
        <v>50</v>
      </c>
      <c r="B18" s="18">
        <v>1</v>
      </c>
      <c r="C18" s="18">
        <v>18</v>
      </c>
      <c r="D18" s="18">
        <v>0</v>
      </c>
      <c r="E18" s="18">
        <v>0</v>
      </c>
      <c r="F18" s="18">
        <v>0</v>
      </c>
      <c r="G18" s="18">
        <v>0</v>
      </c>
      <c r="H18" s="18">
        <v>0</v>
      </c>
      <c r="I18" s="18">
        <v>0</v>
      </c>
      <c r="J18" s="18">
        <v>1</v>
      </c>
      <c r="K18" s="18">
        <v>18</v>
      </c>
      <c r="L18" s="18">
        <v>1814</v>
      </c>
      <c r="M18" s="21"/>
      <c r="N18" s="21"/>
    </row>
    <row r="19" spans="1:14" ht="9.6" customHeight="1" x14ac:dyDescent="0.2">
      <c r="A19" s="10" t="s">
        <v>51</v>
      </c>
      <c r="B19" s="18">
        <v>0</v>
      </c>
      <c r="C19" s="18">
        <v>0</v>
      </c>
      <c r="D19" s="18">
        <v>0</v>
      </c>
      <c r="E19" s="18">
        <v>0</v>
      </c>
      <c r="F19" s="18">
        <v>0</v>
      </c>
      <c r="G19" s="18">
        <v>0</v>
      </c>
      <c r="H19" s="18">
        <v>0</v>
      </c>
      <c r="I19" s="18">
        <v>0</v>
      </c>
      <c r="J19" s="18">
        <v>0</v>
      </c>
      <c r="K19" s="18">
        <v>0</v>
      </c>
      <c r="L19" s="18">
        <v>0</v>
      </c>
      <c r="M19" s="21"/>
      <c r="N19" s="21"/>
    </row>
    <row r="20" spans="1:14" ht="9.6" customHeight="1" x14ac:dyDescent="0.2">
      <c r="A20" s="10" t="s">
        <v>52</v>
      </c>
      <c r="B20" s="18">
        <v>1</v>
      </c>
      <c r="C20" s="18">
        <v>18</v>
      </c>
      <c r="D20" s="18">
        <v>0</v>
      </c>
      <c r="E20" s="18">
        <v>0</v>
      </c>
      <c r="F20" s="18">
        <v>0</v>
      </c>
      <c r="G20" s="18">
        <v>0</v>
      </c>
      <c r="H20" s="18">
        <v>0</v>
      </c>
      <c r="I20" s="18">
        <v>0</v>
      </c>
      <c r="J20" s="18">
        <v>1</v>
      </c>
      <c r="K20" s="18">
        <v>18</v>
      </c>
      <c r="L20" s="18">
        <v>1814</v>
      </c>
      <c r="M20" s="21"/>
      <c r="N20" s="21"/>
    </row>
    <row r="21" spans="1:14" ht="9.6" customHeight="1" x14ac:dyDescent="0.2">
      <c r="A21" s="10" t="s">
        <v>53</v>
      </c>
      <c r="B21" s="18">
        <v>753</v>
      </c>
      <c r="C21" s="18">
        <v>16568</v>
      </c>
      <c r="D21" s="18">
        <v>7</v>
      </c>
      <c r="E21" s="18">
        <v>663</v>
      </c>
      <c r="F21" s="18">
        <v>47</v>
      </c>
      <c r="G21" s="18">
        <v>3181</v>
      </c>
      <c r="H21" s="18">
        <v>0</v>
      </c>
      <c r="I21" s="18">
        <v>0</v>
      </c>
      <c r="J21" s="18">
        <v>807</v>
      </c>
      <c r="K21" s="18">
        <v>20412</v>
      </c>
      <c r="L21" s="18">
        <v>1122769</v>
      </c>
      <c r="M21" s="21"/>
      <c r="N21" s="21"/>
    </row>
    <row r="22" spans="1:14" ht="9.6" customHeight="1" x14ac:dyDescent="0.2">
      <c r="A22" s="10" t="s">
        <v>54</v>
      </c>
      <c r="B22" s="18">
        <v>745</v>
      </c>
      <c r="C22" s="18">
        <v>16337</v>
      </c>
      <c r="D22" s="18">
        <v>0</v>
      </c>
      <c r="E22" s="18">
        <v>0</v>
      </c>
      <c r="F22" s="18">
        <v>30</v>
      </c>
      <c r="G22" s="18">
        <v>2845</v>
      </c>
      <c r="H22" s="18">
        <v>0</v>
      </c>
      <c r="I22" s="18">
        <v>0</v>
      </c>
      <c r="J22" s="18">
        <v>775</v>
      </c>
      <c r="K22" s="18">
        <v>19182</v>
      </c>
      <c r="L22" s="18">
        <v>1068450</v>
      </c>
      <c r="M22" s="21"/>
      <c r="N22" s="21"/>
    </row>
    <row r="23" spans="1:14" ht="9.6" customHeight="1" x14ac:dyDescent="0.2">
      <c r="A23" s="10" t="s">
        <v>55</v>
      </c>
      <c r="B23" s="18">
        <v>0</v>
      </c>
      <c r="C23" s="18">
        <v>0</v>
      </c>
      <c r="D23" s="18">
        <v>0</v>
      </c>
      <c r="E23" s="18">
        <v>0</v>
      </c>
      <c r="F23" s="18">
        <v>0</v>
      </c>
      <c r="G23" s="18">
        <v>0</v>
      </c>
      <c r="H23" s="18">
        <v>0</v>
      </c>
      <c r="I23" s="18">
        <v>0</v>
      </c>
      <c r="J23" s="18">
        <v>0</v>
      </c>
      <c r="K23" s="18">
        <v>0</v>
      </c>
      <c r="L23" s="18">
        <v>0</v>
      </c>
      <c r="M23" s="21"/>
      <c r="N23" s="21"/>
    </row>
    <row r="24" spans="1:14" ht="9.6" customHeight="1" x14ac:dyDescent="0.2">
      <c r="A24" s="10" t="s">
        <v>56</v>
      </c>
      <c r="B24" s="18">
        <v>2</v>
      </c>
      <c r="C24" s="18">
        <v>44</v>
      </c>
      <c r="D24" s="20">
        <v>1</v>
      </c>
      <c r="E24" s="18">
        <v>15</v>
      </c>
      <c r="F24" s="18">
        <v>1</v>
      </c>
      <c r="G24" s="18">
        <v>22</v>
      </c>
      <c r="H24" s="18">
        <v>0</v>
      </c>
      <c r="I24" s="18">
        <v>0</v>
      </c>
      <c r="J24" s="18">
        <v>4</v>
      </c>
      <c r="K24" s="18">
        <v>81</v>
      </c>
      <c r="L24" s="18">
        <v>4527</v>
      </c>
      <c r="M24" s="21"/>
      <c r="N24" s="21"/>
    </row>
    <row r="25" spans="1:14" ht="9.6" customHeight="1" x14ac:dyDescent="0.2">
      <c r="A25" s="10" t="s">
        <v>57</v>
      </c>
      <c r="B25" s="18">
        <v>2</v>
      </c>
      <c r="C25" s="18">
        <v>44</v>
      </c>
      <c r="D25" s="20">
        <v>1</v>
      </c>
      <c r="E25" s="18">
        <v>15</v>
      </c>
      <c r="F25" s="18">
        <v>1</v>
      </c>
      <c r="G25" s="18">
        <v>22</v>
      </c>
      <c r="H25" s="18">
        <v>0</v>
      </c>
      <c r="I25" s="18">
        <v>0</v>
      </c>
      <c r="J25" s="18">
        <v>4</v>
      </c>
      <c r="K25" s="18">
        <v>81</v>
      </c>
      <c r="L25" s="18">
        <v>4527</v>
      </c>
      <c r="M25" s="21"/>
      <c r="N25" s="21"/>
    </row>
    <row r="26" spans="1:14" ht="9.6" customHeight="1" x14ac:dyDescent="0.2">
      <c r="A26" s="10" t="s">
        <v>58</v>
      </c>
      <c r="B26" s="18">
        <v>2</v>
      </c>
      <c r="C26" s="18">
        <v>44</v>
      </c>
      <c r="D26" s="20">
        <v>1</v>
      </c>
      <c r="E26" s="18">
        <v>15</v>
      </c>
      <c r="F26" s="18">
        <v>1</v>
      </c>
      <c r="G26" s="18">
        <v>22</v>
      </c>
      <c r="H26" s="18">
        <v>0</v>
      </c>
      <c r="I26" s="18">
        <v>0</v>
      </c>
      <c r="J26" s="18">
        <v>4</v>
      </c>
      <c r="K26" s="18">
        <v>81</v>
      </c>
      <c r="L26" s="18">
        <v>4527</v>
      </c>
      <c r="M26" s="21"/>
      <c r="N26" s="21"/>
    </row>
    <row r="27" spans="1:14" ht="9.6" customHeight="1" x14ac:dyDescent="0.2">
      <c r="A27" s="10" t="s">
        <v>59</v>
      </c>
      <c r="B27" s="18">
        <v>0</v>
      </c>
      <c r="C27" s="18">
        <v>0</v>
      </c>
      <c r="D27" s="20">
        <v>0</v>
      </c>
      <c r="E27" s="18">
        <v>0</v>
      </c>
      <c r="F27" s="18">
        <v>0</v>
      </c>
      <c r="G27" s="18">
        <v>0</v>
      </c>
      <c r="H27" s="18">
        <v>0</v>
      </c>
      <c r="I27" s="18">
        <v>0</v>
      </c>
      <c r="J27" s="18">
        <v>0</v>
      </c>
      <c r="K27" s="18">
        <v>0</v>
      </c>
      <c r="L27" s="18">
        <v>0</v>
      </c>
      <c r="M27" s="21"/>
      <c r="N27" s="21"/>
    </row>
    <row r="28" spans="1:14" ht="9.6" customHeight="1" x14ac:dyDescent="0.2">
      <c r="A28" s="10" t="s">
        <v>60</v>
      </c>
      <c r="B28" s="18">
        <v>396</v>
      </c>
      <c r="C28" s="18">
        <v>7931</v>
      </c>
      <c r="D28" s="20">
        <v>0</v>
      </c>
      <c r="E28" s="18">
        <v>0</v>
      </c>
      <c r="F28" s="18">
        <v>0</v>
      </c>
      <c r="G28" s="18">
        <v>0</v>
      </c>
      <c r="H28" s="18">
        <v>0</v>
      </c>
      <c r="I28" s="18">
        <v>0</v>
      </c>
      <c r="J28" s="18">
        <v>396</v>
      </c>
      <c r="K28" s="18">
        <v>7931</v>
      </c>
      <c r="L28" s="18">
        <v>597121</v>
      </c>
      <c r="M28" s="21"/>
      <c r="N28" s="21"/>
    </row>
    <row r="29" spans="1:14" ht="9.6" customHeight="1" x14ac:dyDescent="0.2">
      <c r="A29" s="10" t="s">
        <v>61</v>
      </c>
      <c r="B29" s="18">
        <v>396</v>
      </c>
      <c r="C29" s="18">
        <v>7931</v>
      </c>
      <c r="D29" s="20">
        <v>0</v>
      </c>
      <c r="E29" s="18">
        <v>0</v>
      </c>
      <c r="F29" s="18">
        <v>0</v>
      </c>
      <c r="G29" s="18">
        <v>0</v>
      </c>
      <c r="H29" s="18">
        <v>0</v>
      </c>
      <c r="I29" s="18">
        <v>0</v>
      </c>
      <c r="J29" s="18">
        <v>396</v>
      </c>
      <c r="K29" s="18">
        <v>7931</v>
      </c>
      <c r="L29" s="18">
        <v>597121</v>
      </c>
      <c r="M29" s="21"/>
      <c r="N29" s="21"/>
    </row>
    <row r="30" spans="1:14" ht="9.6" customHeight="1" x14ac:dyDescent="0.2">
      <c r="A30" s="10" t="s">
        <v>62</v>
      </c>
      <c r="B30" s="18">
        <v>396</v>
      </c>
      <c r="C30" s="18">
        <v>7931</v>
      </c>
      <c r="D30" s="20">
        <v>0</v>
      </c>
      <c r="E30" s="18">
        <v>0</v>
      </c>
      <c r="F30" s="18">
        <v>0</v>
      </c>
      <c r="G30" s="18">
        <v>0</v>
      </c>
      <c r="H30" s="18">
        <v>0</v>
      </c>
      <c r="I30" s="18">
        <v>0</v>
      </c>
      <c r="J30" s="18">
        <v>396</v>
      </c>
      <c r="K30" s="18">
        <v>7931</v>
      </c>
      <c r="L30" s="18">
        <v>597121</v>
      </c>
      <c r="M30" s="21"/>
      <c r="N30" s="21"/>
    </row>
    <row r="31" spans="1:14" ht="9.6" customHeight="1" x14ac:dyDescent="0.2">
      <c r="A31" s="10" t="s">
        <v>63</v>
      </c>
      <c r="B31" s="18">
        <v>0</v>
      </c>
      <c r="C31" s="18">
        <v>0</v>
      </c>
      <c r="D31" s="20">
        <v>0</v>
      </c>
      <c r="E31" s="18">
        <v>0</v>
      </c>
      <c r="F31" s="18">
        <v>0</v>
      </c>
      <c r="G31" s="18">
        <v>0</v>
      </c>
      <c r="H31" s="18">
        <v>0</v>
      </c>
      <c r="I31" s="18">
        <v>0</v>
      </c>
      <c r="J31" s="18">
        <v>0</v>
      </c>
      <c r="K31" s="18">
        <v>0</v>
      </c>
      <c r="L31" s="18">
        <v>0</v>
      </c>
      <c r="M31" s="21"/>
      <c r="N31" s="21"/>
    </row>
    <row r="32" spans="1:14" ht="9.6" customHeight="1" x14ac:dyDescent="0.2">
      <c r="A32" s="10" t="s">
        <v>64</v>
      </c>
      <c r="B32" s="18">
        <v>0</v>
      </c>
      <c r="C32" s="18">
        <v>0</v>
      </c>
      <c r="D32" s="20">
        <v>0</v>
      </c>
      <c r="E32" s="18">
        <v>0</v>
      </c>
      <c r="F32" s="18">
        <v>0</v>
      </c>
      <c r="G32" s="18">
        <v>0</v>
      </c>
      <c r="H32" s="18">
        <v>0</v>
      </c>
      <c r="I32" s="18">
        <v>0</v>
      </c>
      <c r="J32" s="18">
        <v>0</v>
      </c>
      <c r="K32" s="18">
        <v>0</v>
      </c>
      <c r="L32" s="18">
        <v>0</v>
      </c>
      <c r="M32" s="21"/>
      <c r="N32" s="21"/>
    </row>
    <row r="33" spans="1:14" ht="9.6" customHeight="1" x14ac:dyDescent="0.2">
      <c r="A33" s="10" t="s">
        <v>65</v>
      </c>
      <c r="B33" s="18">
        <v>34580</v>
      </c>
      <c r="C33" s="18">
        <v>3741549</v>
      </c>
      <c r="D33" s="20">
        <v>1027</v>
      </c>
      <c r="E33" s="18">
        <v>84423</v>
      </c>
      <c r="F33" s="18">
        <v>105</v>
      </c>
      <c r="G33" s="18">
        <v>10266</v>
      </c>
      <c r="H33" s="18">
        <v>62</v>
      </c>
      <c r="I33" s="18">
        <v>5961</v>
      </c>
      <c r="J33" s="18">
        <v>35774</v>
      </c>
      <c r="K33" s="18">
        <v>3842199</v>
      </c>
      <c r="L33" s="18">
        <v>27824647</v>
      </c>
      <c r="M33" s="21"/>
      <c r="N33" s="21"/>
    </row>
    <row r="34" spans="1:14" ht="9.6" customHeight="1" x14ac:dyDescent="0.2">
      <c r="A34" s="10" t="s">
        <v>66</v>
      </c>
      <c r="B34" s="18">
        <v>32704</v>
      </c>
      <c r="C34" s="18">
        <v>3540064</v>
      </c>
      <c r="D34" s="20">
        <v>717</v>
      </c>
      <c r="E34" s="18">
        <v>53666</v>
      </c>
      <c r="F34" s="18">
        <v>30</v>
      </c>
      <c r="G34" s="18">
        <v>2779</v>
      </c>
      <c r="H34" s="18">
        <v>0</v>
      </c>
      <c r="I34" s="18">
        <v>0</v>
      </c>
      <c r="J34" s="18">
        <v>33451</v>
      </c>
      <c r="K34" s="18">
        <v>3596509</v>
      </c>
      <c r="L34" s="18">
        <v>22758493</v>
      </c>
      <c r="M34" s="21"/>
      <c r="N34" s="21"/>
    </row>
    <row r="35" spans="1:14" ht="9.6" customHeight="1" x14ac:dyDescent="0.2">
      <c r="A35" s="10" t="s">
        <v>67</v>
      </c>
      <c r="B35" s="18">
        <v>6</v>
      </c>
      <c r="C35" s="18">
        <v>605</v>
      </c>
      <c r="D35" s="20">
        <v>4</v>
      </c>
      <c r="E35" s="18">
        <v>399</v>
      </c>
      <c r="F35" s="18">
        <v>16</v>
      </c>
      <c r="G35" s="18">
        <v>1546</v>
      </c>
      <c r="H35" s="18">
        <v>0</v>
      </c>
      <c r="I35" s="18">
        <v>0</v>
      </c>
      <c r="J35" s="18">
        <v>26</v>
      </c>
      <c r="K35" s="18">
        <v>2550</v>
      </c>
      <c r="L35" s="18">
        <v>69718</v>
      </c>
      <c r="M35" s="21"/>
      <c r="N35" s="21"/>
    </row>
    <row r="36" spans="1:14" ht="9.6" customHeight="1" x14ac:dyDescent="0.2">
      <c r="A36" s="10" t="s">
        <v>68</v>
      </c>
      <c r="B36" s="18">
        <v>261</v>
      </c>
      <c r="C36" s="18">
        <v>25567</v>
      </c>
      <c r="D36" s="20">
        <v>310</v>
      </c>
      <c r="E36" s="18">
        <v>30757</v>
      </c>
      <c r="F36" s="18">
        <v>0</v>
      </c>
      <c r="G36" s="18">
        <v>0</v>
      </c>
      <c r="H36" s="18">
        <v>0</v>
      </c>
      <c r="I36" s="18">
        <v>0</v>
      </c>
      <c r="J36" s="18">
        <v>571</v>
      </c>
      <c r="K36" s="18">
        <v>56324</v>
      </c>
      <c r="L36" s="18">
        <v>1669193</v>
      </c>
      <c r="M36" s="21"/>
      <c r="N36" s="21"/>
    </row>
    <row r="37" spans="1:14" ht="9.6" customHeight="1" x14ac:dyDescent="0.2">
      <c r="A37" s="10" t="s">
        <v>69</v>
      </c>
      <c r="B37" s="18">
        <v>978</v>
      </c>
      <c r="C37" s="18">
        <v>104813</v>
      </c>
      <c r="D37" s="20">
        <v>0</v>
      </c>
      <c r="E37" s="18">
        <v>0</v>
      </c>
      <c r="F37" s="18">
        <v>0</v>
      </c>
      <c r="G37" s="18">
        <v>0</v>
      </c>
      <c r="H37" s="18">
        <v>0</v>
      </c>
      <c r="I37" s="18">
        <v>0</v>
      </c>
      <c r="J37" s="18">
        <v>978</v>
      </c>
      <c r="K37" s="18">
        <v>104813</v>
      </c>
      <c r="L37" s="18">
        <v>2476296</v>
      </c>
      <c r="M37" s="21"/>
      <c r="N37" s="21"/>
    </row>
    <row r="38" spans="1:14" ht="9.6" customHeight="1" x14ac:dyDescent="0.2">
      <c r="A38" s="10" t="s">
        <v>70</v>
      </c>
      <c r="B38" s="18">
        <v>0</v>
      </c>
      <c r="C38" s="18">
        <v>0</v>
      </c>
      <c r="D38" s="20">
        <v>0</v>
      </c>
      <c r="E38" s="18">
        <v>0</v>
      </c>
      <c r="F38" s="18">
        <v>0</v>
      </c>
      <c r="G38" s="18">
        <v>0</v>
      </c>
      <c r="H38" s="18">
        <v>0</v>
      </c>
      <c r="I38" s="18">
        <v>0</v>
      </c>
      <c r="J38" s="18">
        <v>0</v>
      </c>
      <c r="K38" s="18">
        <v>0</v>
      </c>
      <c r="L38" s="18">
        <v>0</v>
      </c>
      <c r="M38" s="21"/>
      <c r="N38" s="21"/>
    </row>
    <row r="39" spans="1:14" ht="9.6" customHeight="1" x14ac:dyDescent="0.2">
      <c r="A39" s="10" t="s">
        <v>71</v>
      </c>
      <c r="B39" s="18">
        <v>978</v>
      </c>
      <c r="C39" s="18">
        <v>104813</v>
      </c>
      <c r="D39" s="20">
        <v>0</v>
      </c>
      <c r="E39" s="18">
        <v>0</v>
      </c>
      <c r="F39" s="18">
        <v>0</v>
      </c>
      <c r="G39" s="18">
        <v>0</v>
      </c>
      <c r="H39" s="18">
        <v>0</v>
      </c>
      <c r="I39" s="18">
        <v>0</v>
      </c>
      <c r="J39" s="18">
        <v>978</v>
      </c>
      <c r="K39" s="18">
        <v>104813</v>
      </c>
      <c r="L39" s="18">
        <v>2476296</v>
      </c>
      <c r="M39" s="21"/>
      <c r="N39" s="21"/>
    </row>
    <row r="40" spans="1:14" ht="9.6" customHeight="1" x14ac:dyDescent="0.2">
      <c r="A40" s="10" t="s">
        <v>72</v>
      </c>
      <c r="B40" s="18">
        <v>0</v>
      </c>
      <c r="C40" s="18">
        <v>0</v>
      </c>
      <c r="D40" s="20">
        <v>0</v>
      </c>
      <c r="E40" s="18">
        <v>0</v>
      </c>
      <c r="F40" s="18">
        <v>0</v>
      </c>
      <c r="G40" s="18">
        <v>0</v>
      </c>
      <c r="H40" s="18">
        <v>0</v>
      </c>
      <c r="I40" s="18">
        <v>0</v>
      </c>
      <c r="J40" s="18">
        <v>0</v>
      </c>
      <c r="K40" s="18">
        <v>0</v>
      </c>
      <c r="L40" s="18">
        <v>0</v>
      </c>
      <c r="M40" s="21"/>
      <c r="N40" s="21"/>
    </row>
    <row r="41" spans="1:14" ht="9.6" customHeight="1" x14ac:dyDescent="0.2">
      <c r="A41" s="10" t="s">
        <v>73</v>
      </c>
      <c r="B41" s="18">
        <v>2</v>
      </c>
      <c r="C41" s="18">
        <v>221</v>
      </c>
      <c r="D41" s="20">
        <v>0</v>
      </c>
      <c r="E41" s="18">
        <v>0</v>
      </c>
      <c r="F41" s="18">
        <v>66</v>
      </c>
      <c r="G41" s="18">
        <v>6626</v>
      </c>
      <c r="H41" s="18">
        <v>62</v>
      </c>
      <c r="I41" s="18">
        <v>5961</v>
      </c>
      <c r="J41" s="18">
        <v>130</v>
      </c>
      <c r="K41" s="18">
        <v>12808</v>
      </c>
      <c r="L41" s="18">
        <v>514707</v>
      </c>
      <c r="M41" s="21"/>
      <c r="N41" s="21"/>
    </row>
    <row r="42" spans="1:14" ht="9.6" customHeight="1" x14ac:dyDescent="0.2">
      <c r="A42" s="10" t="s">
        <v>74</v>
      </c>
      <c r="B42" s="18">
        <v>0</v>
      </c>
      <c r="C42" s="18">
        <v>0</v>
      </c>
      <c r="D42" s="20">
        <v>0</v>
      </c>
      <c r="E42" s="18">
        <v>0</v>
      </c>
      <c r="F42" s="18">
        <v>1</v>
      </c>
      <c r="G42" s="18">
        <v>72</v>
      </c>
      <c r="H42" s="18">
        <v>0</v>
      </c>
      <c r="I42" s="18">
        <v>0</v>
      </c>
      <c r="J42" s="18">
        <v>1</v>
      </c>
      <c r="K42" s="18">
        <v>72</v>
      </c>
      <c r="L42" s="18">
        <v>6880</v>
      </c>
      <c r="M42" s="21"/>
      <c r="N42" s="21"/>
    </row>
    <row r="43" spans="1:14" ht="9.6" customHeight="1" x14ac:dyDescent="0.2">
      <c r="A43" s="10" t="s">
        <v>75</v>
      </c>
      <c r="B43" s="18">
        <v>0</v>
      </c>
      <c r="C43" s="18">
        <v>0</v>
      </c>
      <c r="D43" s="20">
        <v>0</v>
      </c>
      <c r="E43" s="18">
        <v>0</v>
      </c>
      <c r="F43" s="18">
        <v>0</v>
      </c>
      <c r="G43" s="18">
        <v>0</v>
      </c>
      <c r="H43" s="18">
        <v>0</v>
      </c>
      <c r="I43" s="18">
        <v>0</v>
      </c>
      <c r="J43" s="18">
        <v>0</v>
      </c>
      <c r="K43" s="18">
        <v>0</v>
      </c>
      <c r="L43" s="18">
        <v>0</v>
      </c>
      <c r="M43" s="21"/>
      <c r="N43" s="21"/>
    </row>
    <row r="44" spans="1:14" ht="9.6" customHeight="1" x14ac:dyDescent="0.2">
      <c r="A44" s="10" t="s">
        <v>76</v>
      </c>
      <c r="B44" s="18">
        <v>0</v>
      </c>
      <c r="C44" s="18">
        <v>0</v>
      </c>
      <c r="D44" s="20">
        <v>0</v>
      </c>
      <c r="E44" s="18">
        <v>0</v>
      </c>
      <c r="F44" s="18">
        <v>0</v>
      </c>
      <c r="G44" s="18">
        <v>0</v>
      </c>
      <c r="H44" s="18">
        <v>0</v>
      </c>
      <c r="I44" s="18">
        <v>0</v>
      </c>
      <c r="J44" s="18">
        <v>0</v>
      </c>
      <c r="K44" s="18">
        <v>0</v>
      </c>
      <c r="L44" s="18">
        <v>0</v>
      </c>
      <c r="M44" s="21"/>
      <c r="N44" s="21"/>
    </row>
    <row r="45" spans="1:14" ht="9.6" customHeight="1" x14ac:dyDescent="0.2">
      <c r="A45" s="10" t="s">
        <v>77</v>
      </c>
      <c r="B45" s="18">
        <v>635</v>
      </c>
      <c r="C45" s="18">
        <v>70884</v>
      </c>
      <c r="D45" s="20">
        <v>0</v>
      </c>
      <c r="E45" s="18">
        <v>0</v>
      </c>
      <c r="F45" s="18">
        <v>8</v>
      </c>
      <c r="G45" s="18">
        <v>789</v>
      </c>
      <c r="H45" s="18">
        <v>0</v>
      </c>
      <c r="I45" s="18">
        <v>0</v>
      </c>
      <c r="J45" s="18">
        <v>643</v>
      </c>
      <c r="K45" s="18">
        <v>71673</v>
      </c>
      <c r="L45" s="18">
        <v>399078</v>
      </c>
      <c r="M45" s="21"/>
      <c r="N45" s="21"/>
    </row>
    <row r="46" spans="1:14" ht="9.6" customHeight="1" x14ac:dyDescent="0.2">
      <c r="A46" s="10" t="s">
        <v>78</v>
      </c>
      <c r="B46" s="18">
        <v>310145</v>
      </c>
      <c r="C46" s="18">
        <v>36924148</v>
      </c>
      <c r="D46" s="20">
        <v>125379</v>
      </c>
      <c r="E46" s="18">
        <v>14957483</v>
      </c>
      <c r="F46" s="18">
        <v>2689</v>
      </c>
      <c r="G46" s="18">
        <v>285646</v>
      </c>
      <c r="H46" s="18">
        <v>604</v>
      </c>
      <c r="I46" s="18">
        <v>60977</v>
      </c>
      <c r="J46" s="18">
        <v>438817</v>
      </c>
      <c r="K46" s="18">
        <v>52228254</v>
      </c>
      <c r="L46" s="18">
        <v>833515857</v>
      </c>
      <c r="M46" s="21"/>
      <c r="N46" s="21"/>
    </row>
    <row r="47" spans="1:14" ht="9.6" customHeight="1" x14ac:dyDescent="0.2">
      <c r="A47" s="10" t="s">
        <v>79</v>
      </c>
      <c r="B47" s="18">
        <v>0</v>
      </c>
      <c r="C47" s="18">
        <v>0</v>
      </c>
      <c r="D47" s="18">
        <v>0</v>
      </c>
      <c r="E47" s="18">
        <v>0</v>
      </c>
      <c r="F47" s="18">
        <v>231</v>
      </c>
      <c r="G47" s="18">
        <v>23436</v>
      </c>
      <c r="H47" s="18">
        <v>0</v>
      </c>
      <c r="I47" s="18">
        <v>0</v>
      </c>
      <c r="J47" s="18">
        <v>231</v>
      </c>
      <c r="K47" s="18">
        <v>23436</v>
      </c>
      <c r="L47" s="18">
        <v>323441</v>
      </c>
      <c r="M47" s="21"/>
      <c r="N47" s="21"/>
    </row>
    <row r="48" spans="1:14" ht="9.6" customHeight="1" x14ac:dyDescent="0.2">
      <c r="A48" s="10" t="s">
        <v>80</v>
      </c>
      <c r="B48" s="18">
        <v>0</v>
      </c>
      <c r="C48" s="18">
        <v>0</v>
      </c>
      <c r="D48" s="18">
        <v>0</v>
      </c>
      <c r="E48" s="18">
        <v>0</v>
      </c>
      <c r="F48" s="18">
        <v>0</v>
      </c>
      <c r="G48" s="18">
        <v>0</v>
      </c>
      <c r="H48" s="18">
        <v>0</v>
      </c>
      <c r="I48" s="18">
        <v>0</v>
      </c>
      <c r="J48" s="18">
        <v>0</v>
      </c>
      <c r="K48" s="18">
        <v>0</v>
      </c>
      <c r="L48" s="18">
        <v>0</v>
      </c>
      <c r="M48" s="21"/>
      <c r="N48" s="21"/>
    </row>
    <row r="49" spans="1:14" ht="9.6" customHeight="1" x14ac:dyDescent="0.2">
      <c r="A49" s="10" t="s">
        <v>81</v>
      </c>
      <c r="B49" s="18">
        <v>0</v>
      </c>
      <c r="C49" s="18">
        <v>0</v>
      </c>
      <c r="D49" s="18">
        <v>0</v>
      </c>
      <c r="E49" s="18">
        <v>0</v>
      </c>
      <c r="F49" s="18">
        <v>231</v>
      </c>
      <c r="G49" s="18">
        <v>23436</v>
      </c>
      <c r="H49" s="18">
        <v>0</v>
      </c>
      <c r="I49" s="18">
        <v>0</v>
      </c>
      <c r="J49" s="18">
        <v>231</v>
      </c>
      <c r="K49" s="18">
        <v>23436</v>
      </c>
      <c r="L49" s="18">
        <v>323441</v>
      </c>
      <c r="M49" s="21"/>
      <c r="N49" s="21"/>
    </row>
    <row r="50" spans="1:14" ht="9.6" customHeight="1" x14ac:dyDescent="0.2">
      <c r="A50" s="10" t="s">
        <v>82</v>
      </c>
      <c r="B50" s="18">
        <v>310145</v>
      </c>
      <c r="C50" s="18">
        <v>36924148</v>
      </c>
      <c r="D50" s="18">
        <v>125379</v>
      </c>
      <c r="E50" s="18">
        <v>14957483</v>
      </c>
      <c r="F50" s="18">
        <v>2458</v>
      </c>
      <c r="G50" s="18">
        <v>262210</v>
      </c>
      <c r="H50" s="18">
        <v>604</v>
      </c>
      <c r="I50" s="18">
        <v>60977</v>
      </c>
      <c r="J50" s="18">
        <v>438586</v>
      </c>
      <c r="K50" s="18">
        <v>52204818</v>
      </c>
      <c r="L50" s="18">
        <v>833192416</v>
      </c>
      <c r="M50" s="21"/>
      <c r="N50" s="21"/>
    </row>
    <row r="51" spans="1:14" ht="9.6" customHeight="1" x14ac:dyDescent="0.2">
      <c r="A51" s="10" t="s">
        <v>83</v>
      </c>
      <c r="B51" s="18">
        <v>310145</v>
      </c>
      <c r="C51" s="18">
        <v>36924148</v>
      </c>
      <c r="D51" s="18">
        <v>125379</v>
      </c>
      <c r="E51" s="18">
        <v>14957483</v>
      </c>
      <c r="F51" s="18">
        <v>1858</v>
      </c>
      <c r="G51" s="18">
        <v>202210</v>
      </c>
      <c r="H51" s="18">
        <v>604</v>
      </c>
      <c r="I51" s="18">
        <v>60977</v>
      </c>
      <c r="J51" s="18">
        <v>437986</v>
      </c>
      <c r="K51" s="18">
        <v>52144818</v>
      </c>
      <c r="L51" s="18">
        <v>832896040</v>
      </c>
      <c r="M51" s="21"/>
      <c r="N51" s="21"/>
    </row>
  </sheetData>
  <mergeCells count="15">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s>
  <pageMargins left="0.7" right="0.7" top="0.75" bottom="0.75" header="0.3" footer="0.3"/>
  <pageSetup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503</v>
      </c>
    </row>
    <row r="2" spans="1:14" ht="9.75" customHeight="1" x14ac:dyDescent="0.2">
      <c r="A2" s="22" t="s">
        <v>481</v>
      </c>
      <c r="B2" s="22"/>
      <c r="C2" s="22"/>
      <c r="D2" s="22"/>
      <c r="E2" s="22"/>
      <c r="F2" s="22"/>
      <c r="G2" s="23"/>
      <c r="H2" s="23"/>
      <c r="I2" s="23"/>
      <c r="J2" s="3"/>
      <c r="K2" s="24" t="str">
        <f>+'QCS Page 1'!K2:L2</f>
        <v>2ND QUARTER 2017</v>
      </c>
      <c r="L2" s="24"/>
    </row>
    <row r="3" spans="1:14" ht="9.75" customHeight="1" x14ac:dyDescent="0.2">
      <c r="A3" s="3"/>
      <c r="B3" s="3"/>
      <c r="C3" s="3"/>
      <c r="D3" s="3"/>
      <c r="E3" s="3"/>
      <c r="F3" s="3"/>
      <c r="G3" s="3"/>
      <c r="H3" s="3"/>
      <c r="I3" s="3"/>
      <c r="J3" s="24" t="str">
        <f>+'QCS Page 1'!J3:L3</f>
        <v>Beginning  Apr. 2017 - Jun. 2017</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9.5"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84</v>
      </c>
      <c r="B10" s="18">
        <v>20601</v>
      </c>
      <c r="C10" s="18">
        <v>1948675</v>
      </c>
      <c r="D10" s="18">
        <v>8726</v>
      </c>
      <c r="E10" s="18">
        <v>870274</v>
      </c>
      <c r="F10" s="18">
        <v>1371</v>
      </c>
      <c r="G10" s="18">
        <v>132746</v>
      </c>
      <c r="H10" s="18">
        <v>0</v>
      </c>
      <c r="I10" s="18">
        <v>0</v>
      </c>
      <c r="J10" s="18">
        <v>30698</v>
      </c>
      <c r="K10" s="18">
        <v>2951695</v>
      </c>
      <c r="L10" s="18">
        <v>96865760</v>
      </c>
      <c r="M10" s="21"/>
      <c r="N10" s="21"/>
    </row>
    <row r="11" spans="1:14" ht="9.6" customHeight="1" x14ac:dyDescent="0.2">
      <c r="A11" s="2" t="s">
        <v>85</v>
      </c>
      <c r="B11" s="18">
        <v>20586</v>
      </c>
      <c r="C11" s="18">
        <v>1947524</v>
      </c>
      <c r="D11" s="18">
        <v>8585</v>
      </c>
      <c r="E11" s="18">
        <v>859359</v>
      </c>
      <c r="F11" s="18">
        <v>1370</v>
      </c>
      <c r="G11" s="18">
        <v>132704</v>
      </c>
      <c r="H11" s="18">
        <v>0</v>
      </c>
      <c r="I11" s="18">
        <v>0</v>
      </c>
      <c r="J11" s="18">
        <v>30541</v>
      </c>
      <c r="K11" s="18">
        <v>2939587</v>
      </c>
      <c r="L11" s="18">
        <v>96309896</v>
      </c>
      <c r="M11" s="21"/>
      <c r="N11" s="21"/>
    </row>
    <row r="12" spans="1:14" ht="9.6" customHeight="1" x14ac:dyDescent="0.2">
      <c r="A12" s="2" t="s">
        <v>86</v>
      </c>
      <c r="B12" s="18">
        <v>15</v>
      </c>
      <c r="C12" s="18">
        <v>1151</v>
      </c>
      <c r="D12" s="18">
        <v>141</v>
      </c>
      <c r="E12" s="18">
        <v>10915</v>
      </c>
      <c r="F12" s="18">
        <v>1</v>
      </c>
      <c r="G12" s="18">
        <v>42</v>
      </c>
      <c r="H12" s="18">
        <v>0</v>
      </c>
      <c r="I12" s="18">
        <v>0</v>
      </c>
      <c r="J12" s="18">
        <v>157</v>
      </c>
      <c r="K12" s="18">
        <v>12108</v>
      </c>
      <c r="L12" s="18">
        <v>555863</v>
      </c>
      <c r="M12" s="21"/>
      <c r="N12" s="21"/>
    </row>
    <row r="13" spans="1:14" ht="9.6" customHeight="1" x14ac:dyDescent="0.2">
      <c r="A13" s="2" t="s">
        <v>87</v>
      </c>
      <c r="B13" s="18">
        <v>71586</v>
      </c>
      <c r="C13" s="18">
        <v>7956260</v>
      </c>
      <c r="D13" s="18">
        <v>4861</v>
      </c>
      <c r="E13" s="18">
        <v>517148</v>
      </c>
      <c r="F13" s="18">
        <v>19214</v>
      </c>
      <c r="G13" s="18">
        <v>2159402</v>
      </c>
      <c r="H13" s="18">
        <v>6</v>
      </c>
      <c r="I13" s="18">
        <v>504</v>
      </c>
      <c r="J13" s="18">
        <v>95667</v>
      </c>
      <c r="K13" s="18">
        <v>10633314</v>
      </c>
      <c r="L13" s="18">
        <v>278860521</v>
      </c>
      <c r="M13" s="21"/>
      <c r="N13" s="21"/>
    </row>
    <row r="14" spans="1:14" ht="9.6" customHeight="1" x14ac:dyDescent="0.2">
      <c r="A14" s="2" t="s">
        <v>88</v>
      </c>
      <c r="B14" s="18">
        <v>27</v>
      </c>
      <c r="C14" s="18">
        <v>675</v>
      </c>
      <c r="D14" s="18">
        <v>11</v>
      </c>
      <c r="E14" s="18">
        <v>1089</v>
      </c>
      <c r="F14" s="18">
        <v>6</v>
      </c>
      <c r="G14" s="18">
        <v>269</v>
      </c>
      <c r="H14" s="18">
        <v>0</v>
      </c>
      <c r="I14" s="18">
        <v>0</v>
      </c>
      <c r="J14" s="18">
        <v>44</v>
      </c>
      <c r="K14" s="18">
        <v>2033</v>
      </c>
      <c r="L14" s="18">
        <v>112295</v>
      </c>
      <c r="M14" s="21"/>
      <c r="N14" s="21"/>
    </row>
    <row r="15" spans="1:14" ht="9.6" customHeight="1" x14ac:dyDescent="0.2">
      <c r="A15" s="2" t="s">
        <v>89</v>
      </c>
      <c r="B15" s="18">
        <v>31408</v>
      </c>
      <c r="C15" s="18">
        <v>3499138</v>
      </c>
      <c r="D15" s="18">
        <v>35</v>
      </c>
      <c r="E15" s="18">
        <v>3500</v>
      </c>
      <c r="F15" s="18">
        <v>1797</v>
      </c>
      <c r="G15" s="18">
        <v>181092</v>
      </c>
      <c r="H15" s="18">
        <v>0</v>
      </c>
      <c r="I15" s="18">
        <v>0</v>
      </c>
      <c r="J15" s="18">
        <v>33240</v>
      </c>
      <c r="K15" s="18">
        <v>3683730</v>
      </c>
      <c r="L15" s="18">
        <v>35734477</v>
      </c>
      <c r="M15" s="21"/>
      <c r="N15" s="21"/>
    </row>
    <row r="16" spans="1:14" ht="9.6" customHeight="1" x14ac:dyDescent="0.2">
      <c r="A16" s="2" t="s">
        <v>90</v>
      </c>
      <c r="B16" s="18">
        <v>5</v>
      </c>
      <c r="C16" s="18">
        <v>534</v>
      </c>
      <c r="D16" s="18">
        <v>0</v>
      </c>
      <c r="E16" s="18">
        <v>0</v>
      </c>
      <c r="F16" s="18">
        <v>0</v>
      </c>
      <c r="G16" s="18">
        <v>0</v>
      </c>
      <c r="H16" s="18">
        <v>0</v>
      </c>
      <c r="I16" s="18">
        <v>0</v>
      </c>
      <c r="J16" s="18">
        <v>5</v>
      </c>
      <c r="K16" s="18">
        <v>534</v>
      </c>
      <c r="L16" s="18">
        <v>26711</v>
      </c>
      <c r="M16" s="21"/>
      <c r="N16" s="21"/>
    </row>
    <row r="17" spans="1:14" ht="9.6" customHeight="1" x14ac:dyDescent="0.2">
      <c r="A17" s="2" t="s">
        <v>91</v>
      </c>
      <c r="B17" s="18">
        <v>0</v>
      </c>
      <c r="C17" s="18">
        <v>0</v>
      </c>
      <c r="D17" s="18">
        <v>0</v>
      </c>
      <c r="E17" s="18">
        <v>0</v>
      </c>
      <c r="F17" s="18">
        <v>0</v>
      </c>
      <c r="G17" s="18">
        <v>0</v>
      </c>
      <c r="H17" s="18">
        <v>0</v>
      </c>
      <c r="I17" s="18">
        <v>0</v>
      </c>
      <c r="J17" s="18">
        <v>0</v>
      </c>
      <c r="K17" s="18">
        <v>0</v>
      </c>
      <c r="L17" s="18">
        <v>0</v>
      </c>
      <c r="M17" s="21"/>
      <c r="N17" s="21"/>
    </row>
    <row r="18" spans="1:14" ht="9.6" customHeight="1" x14ac:dyDescent="0.2">
      <c r="A18" s="2" t="s">
        <v>92</v>
      </c>
      <c r="B18" s="18">
        <v>31403</v>
      </c>
      <c r="C18" s="18">
        <v>3498604</v>
      </c>
      <c r="D18" s="18">
        <v>35</v>
      </c>
      <c r="E18" s="18">
        <v>3500</v>
      </c>
      <c r="F18" s="18">
        <v>1797</v>
      </c>
      <c r="G18" s="18">
        <v>181092</v>
      </c>
      <c r="H18" s="18">
        <v>0</v>
      </c>
      <c r="I18" s="18">
        <v>0</v>
      </c>
      <c r="J18" s="18">
        <v>33235</v>
      </c>
      <c r="K18" s="18">
        <v>3683196</v>
      </c>
      <c r="L18" s="18">
        <v>35707766</v>
      </c>
      <c r="M18" s="21"/>
      <c r="N18" s="21"/>
    </row>
    <row r="19" spans="1:14" ht="9.6" customHeight="1" x14ac:dyDescent="0.2">
      <c r="A19" s="2" t="s">
        <v>93</v>
      </c>
      <c r="B19" s="18">
        <v>37601</v>
      </c>
      <c r="C19" s="18">
        <v>4234005</v>
      </c>
      <c r="D19" s="18">
        <v>2911</v>
      </c>
      <c r="E19" s="18">
        <v>325337</v>
      </c>
      <c r="F19" s="18">
        <v>16613</v>
      </c>
      <c r="G19" s="18">
        <v>1902260</v>
      </c>
      <c r="H19" s="18">
        <v>4</v>
      </c>
      <c r="I19" s="18">
        <v>356</v>
      </c>
      <c r="J19" s="18">
        <v>57129</v>
      </c>
      <c r="K19" s="18">
        <v>6461958</v>
      </c>
      <c r="L19" s="18">
        <v>222628557</v>
      </c>
      <c r="M19" s="21"/>
      <c r="N19" s="21"/>
    </row>
    <row r="20" spans="1:14" ht="9.6" customHeight="1" x14ac:dyDescent="0.2">
      <c r="A20" s="2" t="s">
        <v>94</v>
      </c>
      <c r="B20" s="18">
        <v>1272</v>
      </c>
      <c r="C20" s="18">
        <v>121937</v>
      </c>
      <c r="D20" s="18">
        <v>0</v>
      </c>
      <c r="E20" s="18">
        <v>0</v>
      </c>
      <c r="F20" s="18">
        <v>16</v>
      </c>
      <c r="G20" s="18">
        <v>343</v>
      </c>
      <c r="H20" s="18">
        <v>0</v>
      </c>
      <c r="I20" s="18">
        <v>0</v>
      </c>
      <c r="J20" s="18">
        <v>1288</v>
      </c>
      <c r="K20" s="18">
        <v>122280</v>
      </c>
      <c r="L20" s="18">
        <v>1176078</v>
      </c>
      <c r="M20" s="21"/>
      <c r="N20" s="21"/>
    </row>
    <row r="21" spans="1:14" ht="9.6" customHeight="1" x14ac:dyDescent="0.2">
      <c r="A21" s="2" t="s">
        <v>95</v>
      </c>
      <c r="B21" s="18">
        <v>471</v>
      </c>
      <c r="C21" s="18">
        <v>43783</v>
      </c>
      <c r="D21" s="18">
        <v>4</v>
      </c>
      <c r="E21" s="18">
        <v>276</v>
      </c>
      <c r="F21" s="18">
        <v>3</v>
      </c>
      <c r="G21" s="18">
        <v>129</v>
      </c>
      <c r="H21" s="18">
        <v>0</v>
      </c>
      <c r="I21" s="18">
        <v>0</v>
      </c>
      <c r="J21" s="18">
        <v>478</v>
      </c>
      <c r="K21" s="18">
        <v>44188</v>
      </c>
      <c r="L21" s="18">
        <v>593374</v>
      </c>
      <c r="M21" s="21"/>
      <c r="N21" s="21"/>
    </row>
    <row r="22" spans="1:14" ht="9.6" customHeight="1" x14ac:dyDescent="0.2">
      <c r="A22" s="2" t="s">
        <v>96</v>
      </c>
      <c r="B22" s="18">
        <v>35858</v>
      </c>
      <c r="C22" s="18">
        <v>4068285</v>
      </c>
      <c r="D22" s="18">
        <v>2907</v>
      </c>
      <c r="E22" s="18">
        <v>325061</v>
      </c>
      <c r="F22" s="18">
        <v>16594</v>
      </c>
      <c r="G22" s="18">
        <v>1901788</v>
      </c>
      <c r="H22" s="18">
        <v>4</v>
      </c>
      <c r="I22" s="18">
        <v>356</v>
      </c>
      <c r="J22" s="18">
        <v>55363</v>
      </c>
      <c r="K22" s="18">
        <v>6295490</v>
      </c>
      <c r="L22" s="18">
        <v>220859104</v>
      </c>
      <c r="M22" s="21"/>
      <c r="N22" s="21"/>
    </row>
    <row r="23" spans="1:14" ht="9.6" customHeight="1" x14ac:dyDescent="0.2">
      <c r="A23" s="2" t="s">
        <v>97</v>
      </c>
      <c r="B23" s="18">
        <v>389</v>
      </c>
      <c r="C23" s="18">
        <v>35860</v>
      </c>
      <c r="D23" s="18">
        <v>60</v>
      </c>
      <c r="E23" s="18">
        <v>6213</v>
      </c>
      <c r="F23" s="18">
        <v>636</v>
      </c>
      <c r="G23" s="18">
        <v>60908</v>
      </c>
      <c r="H23" s="18">
        <v>0</v>
      </c>
      <c r="I23" s="18">
        <v>0</v>
      </c>
      <c r="J23" s="18">
        <v>1085</v>
      </c>
      <c r="K23" s="18">
        <v>102981</v>
      </c>
      <c r="L23" s="18">
        <v>4555278</v>
      </c>
      <c r="M23" s="21"/>
      <c r="N23" s="21"/>
    </row>
    <row r="24" spans="1:14" ht="9.6" customHeight="1" x14ac:dyDescent="0.2">
      <c r="A24" s="2" t="s">
        <v>98</v>
      </c>
      <c r="B24" s="18">
        <v>329</v>
      </c>
      <c r="C24" s="18">
        <v>34577</v>
      </c>
      <c r="D24" s="18">
        <v>60</v>
      </c>
      <c r="E24" s="18">
        <v>6213</v>
      </c>
      <c r="F24" s="18">
        <v>634</v>
      </c>
      <c r="G24" s="18">
        <v>60868</v>
      </c>
      <c r="H24" s="18">
        <v>0</v>
      </c>
      <c r="I24" s="18">
        <v>0</v>
      </c>
      <c r="J24" s="18">
        <v>1023</v>
      </c>
      <c r="K24" s="18">
        <v>101658</v>
      </c>
      <c r="L24" s="18">
        <v>4490898</v>
      </c>
      <c r="M24" s="21"/>
      <c r="N24" s="21"/>
    </row>
    <row r="25" spans="1:14" ht="9.6" customHeight="1" x14ac:dyDescent="0.2">
      <c r="A25" s="2" t="s">
        <v>99</v>
      </c>
      <c r="B25" s="18">
        <v>0</v>
      </c>
      <c r="C25" s="18">
        <v>0</v>
      </c>
      <c r="D25" s="18">
        <v>0</v>
      </c>
      <c r="E25" s="18">
        <v>0</v>
      </c>
      <c r="F25" s="18">
        <v>0</v>
      </c>
      <c r="G25" s="18">
        <v>0</v>
      </c>
      <c r="H25" s="18">
        <v>0</v>
      </c>
      <c r="I25" s="18">
        <v>0</v>
      </c>
      <c r="J25" s="18">
        <v>0</v>
      </c>
      <c r="K25" s="18">
        <v>0</v>
      </c>
      <c r="L25" s="18">
        <v>0</v>
      </c>
      <c r="M25" s="21"/>
      <c r="N25" s="21"/>
    </row>
    <row r="26" spans="1:14" ht="9.6" customHeight="1" x14ac:dyDescent="0.2">
      <c r="A26" s="2" t="s">
        <v>100</v>
      </c>
      <c r="B26" s="18">
        <v>32</v>
      </c>
      <c r="C26" s="18">
        <v>663</v>
      </c>
      <c r="D26" s="18">
        <v>0</v>
      </c>
      <c r="E26" s="18">
        <v>0</v>
      </c>
      <c r="F26" s="18">
        <v>0</v>
      </c>
      <c r="G26" s="18">
        <v>0</v>
      </c>
      <c r="H26" s="18">
        <v>0</v>
      </c>
      <c r="I26" s="18">
        <v>0</v>
      </c>
      <c r="J26" s="18">
        <v>32</v>
      </c>
      <c r="K26" s="18">
        <v>663</v>
      </c>
      <c r="L26" s="18">
        <v>33146</v>
      </c>
      <c r="M26" s="21"/>
      <c r="N26" s="21"/>
    </row>
    <row r="27" spans="1:14" ht="9.6" customHeight="1" x14ac:dyDescent="0.2">
      <c r="A27" s="2" t="s">
        <v>101</v>
      </c>
      <c r="B27" s="18">
        <v>743</v>
      </c>
      <c r="C27" s="18">
        <v>68103</v>
      </c>
      <c r="D27" s="18">
        <v>1369</v>
      </c>
      <c r="E27" s="18">
        <v>143531</v>
      </c>
      <c r="F27" s="18">
        <v>85</v>
      </c>
      <c r="G27" s="18">
        <v>8267</v>
      </c>
      <c r="H27" s="18">
        <v>0</v>
      </c>
      <c r="I27" s="18">
        <v>0</v>
      </c>
      <c r="J27" s="18">
        <v>2197</v>
      </c>
      <c r="K27" s="18">
        <v>219901</v>
      </c>
      <c r="L27" s="18">
        <v>9245220</v>
      </c>
      <c r="M27" s="21"/>
      <c r="N27" s="21"/>
    </row>
    <row r="28" spans="1:14" ht="9.6" customHeight="1" x14ac:dyDescent="0.2">
      <c r="A28" s="2" t="s">
        <v>102</v>
      </c>
      <c r="B28" s="18">
        <v>492</v>
      </c>
      <c r="C28" s="18">
        <v>46495</v>
      </c>
      <c r="D28" s="18">
        <v>44</v>
      </c>
      <c r="E28" s="18">
        <v>4802</v>
      </c>
      <c r="F28" s="18">
        <v>9</v>
      </c>
      <c r="G28" s="18">
        <v>807</v>
      </c>
      <c r="H28" s="18">
        <v>0</v>
      </c>
      <c r="I28" s="18">
        <v>0</v>
      </c>
      <c r="J28" s="18">
        <v>545</v>
      </c>
      <c r="K28" s="18">
        <v>52104</v>
      </c>
      <c r="L28" s="18">
        <v>2955136</v>
      </c>
      <c r="M28" s="21"/>
      <c r="N28" s="21"/>
    </row>
    <row r="29" spans="1:14" ht="9.6" customHeight="1" x14ac:dyDescent="0.2">
      <c r="A29" s="2" t="s">
        <v>103</v>
      </c>
      <c r="B29" s="18">
        <v>0</v>
      </c>
      <c r="C29" s="18">
        <v>0</v>
      </c>
      <c r="D29" s="18">
        <v>0</v>
      </c>
      <c r="E29" s="18">
        <v>0</v>
      </c>
      <c r="F29" s="18">
        <v>7</v>
      </c>
      <c r="G29" s="18">
        <v>689</v>
      </c>
      <c r="H29" s="18">
        <v>0</v>
      </c>
      <c r="I29" s="18">
        <v>0</v>
      </c>
      <c r="J29" s="18">
        <v>7</v>
      </c>
      <c r="K29" s="18">
        <v>689</v>
      </c>
      <c r="L29" s="18">
        <v>24643</v>
      </c>
      <c r="M29" s="21"/>
      <c r="N29" s="21"/>
    </row>
    <row r="30" spans="1:14" ht="9.6" customHeight="1" x14ac:dyDescent="0.2">
      <c r="A30" s="2" t="s">
        <v>104</v>
      </c>
      <c r="B30" s="18">
        <v>0</v>
      </c>
      <c r="C30" s="18">
        <v>0</v>
      </c>
      <c r="D30" s="18">
        <v>0</v>
      </c>
      <c r="E30" s="18">
        <v>0</v>
      </c>
      <c r="F30" s="18">
        <v>0</v>
      </c>
      <c r="G30" s="18">
        <v>0</v>
      </c>
      <c r="H30" s="18">
        <v>0</v>
      </c>
      <c r="I30" s="18">
        <v>0</v>
      </c>
      <c r="J30" s="18">
        <v>0</v>
      </c>
      <c r="K30" s="18">
        <v>0</v>
      </c>
      <c r="L30" s="18">
        <v>0</v>
      </c>
      <c r="M30" s="21"/>
      <c r="N30" s="21"/>
    </row>
    <row r="31" spans="1:14" ht="9.6" customHeight="1" x14ac:dyDescent="0.2">
      <c r="A31" s="2" t="s">
        <v>105</v>
      </c>
      <c r="B31" s="18">
        <v>80</v>
      </c>
      <c r="C31" s="18">
        <v>4725</v>
      </c>
      <c r="D31" s="18">
        <v>0</v>
      </c>
      <c r="E31" s="18">
        <v>0</v>
      </c>
      <c r="F31" s="18">
        <v>33</v>
      </c>
      <c r="G31" s="18">
        <v>3243</v>
      </c>
      <c r="H31" s="18">
        <v>0</v>
      </c>
      <c r="I31" s="18">
        <v>0</v>
      </c>
      <c r="J31" s="18">
        <v>113</v>
      </c>
      <c r="K31" s="18">
        <v>7968</v>
      </c>
      <c r="L31" s="18">
        <v>172984</v>
      </c>
      <c r="M31" s="21"/>
      <c r="N31" s="21"/>
    </row>
    <row r="32" spans="1:14" ht="9.6" customHeight="1" x14ac:dyDescent="0.2">
      <c r="A32" s="2" t="s">
        <v>106</v>
      </c>
      <c r="B32" s="18">
        <v>171</v>
      </c>
      <c r="C32" s="18">
        <v>16883</v>
      </c>
      <c r="D32" s="18">
        <v>1325</v>
      </c>
      <c r="E32" s="18">
        <v>138729</v>
      </c>
      <c r="F32" s="18">
        <v>36</v>
      </c>
      <c r="G32" s="18">
        <v>3528</v>
      </c>
      <c r="H32" s="18">
        <v>0</v>
      </c>
      <c r="I32" s="18">
        <v>0</v>
      </c>
      <c r="J32" s="18">
        <v>1532</v>
      </c>
      <c r="K32" s="18">
        <v>159140</v>
      </c>
      <c r="L32" s="18">
        <v>6092457</v>
      </c>
      <c r="M32" s="21"/>
      <c r="N32" s="21"/>
    </row>
    <row r="33" spans="1:14" ht="9.6" customHeight="1" x14ac:dyDescent="0.2">
      <c r="A33" s="2" t="s">
        <v>107</v>
      </c>
      <c r="B33" s="18">
        <v>1418</v>
      </c>
      <c r="C33" s="18">
        <v>118479</v>
      </c>
      <c r="D33" s="18">
        <v>475</v>
      </c>
      <c r="E33" s="18">
        <v>37478</v>
      </c>
      <c r="F33" s="18">
        <v>77</v>
      </c>
      <c r="G33" s="18">
        <v>6606</v>
      </c>
      <c r="H33" s="18">
        <v>2</v>
      </c>
      <c r="I33" s="18">
        <v>148</v>
      </c>
      <c r="J33" s="18">
        <v>1972</v>
      </c>
      <c r="K33" s="18">
        <v>162711</v>
      </c>
      <c r="L33" s="18">
        <v>6584696</v>
      </c>
      <c r="M33" s="21"/>
      <c r="N33" s="21"/>
    </row>
    <row r="34" spans="1:14" ht="9.6" customHeight="1" x14ac:dyDescent="0.2">
      <c r="A34" s="2" t="s">
        <v>108</v>
      </c>
      <c r="B34" s="18">
        <v>822</v>
      </c>
      <c r="C34" s="18">
        <v>77632</v>
      </c>
      <c r="D34" s="18">
        <v>2</v>
      </c>
      <c r="E34" s="18">
        <v>182</v>
      </c>
      <c r="F34" s="18">
        <v>0</v>
      </c>
      <c r="G34" s="18">
        <v>0</v>
      </c>
      <c r="H34" s="18">
        <v>0</v>
      </c>
      <c r="I34" s="18">
        <v>0</v>
      </c>
      <c r="J34" s="18">
        <v>824</v>
      </c>
      <c r="K34" s="18">
        <v>77814</v>
      </c>
      <c r="L34" s="18">
        <v>2070476</v>
      </c>
      <c r="M34" s="21"/>
      <c r="N34" s="21"/>
    </row>
    <row r="35" spans="1:14" ht="9.6" customHeight="1" x14ac:dyDescent="0.2">
      <c r="A35" s="2" t="s">
        <v>109</v>
      </c>
      <c r="B35" s="18">
        <v>0</v>
      </c>
      <c r="C35" s="18">
        <v>0</v>
      </c>
      <c r="D35" s="18">
        <v>0</v>
      </c>
      <c r="E35" s="18">
        <v>0</v>
      </c>
      <c r="F35" s="18">
        <v>0</v>
      </c>
      <c r="G35" s="18">
        <v>0</v>
      </c>
      <c r="H35" s="18">
        <v>0</v>
      </c>
      <c r="I35" s="18">
        <v>0</v>
      </c>
      <c r="J35" s="18">
        <v>0</v>
      </c>
      <c r="K35" s="18">
        <v>0</v>
      </c>
      <c r="L35" s="18">
        <v>0</v>
      </c>
      <c r="M35" s="21"/>
      <c r="N35" s="21"/>
    </row>
    <row r="36" spans="1:14" ht="9.6" customHeight="1" x14ac:dyDescent="0.2">
      <c r="A36" s="2" t="s">
        <v>110</v>
      </c>
      <c r="B36" s="18">
        <v>178</v>
      </c>
      <c r="C36" s="18">
        <v>17586</v>
      </c>
      <c r="D36" s="18">
        <v>4</v>
      </c>
      <c r="E36" s="18">
        <v>400</v>
      </c>
      <c r="F36" s="18">
        <v>0</v>
      </c>
      <c r="G36" s="18">
        <v>0</v>
      </c>
      <c r="H36" s="18">
        <v>0</v>
      </c>
      <c r="I36" s="18">
        <v>0</v>
      </c>
      <c r="J36" s="18">
        <v>182</v>
      </c>
      <c r="K36" s="18">
        <v>17986</v>
      </c>
      <c r="L36" s="18">
        <v>529708</v>
      </c>
      <c r="M36" s="21"/>
      <c r="N36" s="21"/>
    </row>
    <row r="37" spans="1:14" ht="9.6" customHeight="1" x14ac:dyDescent="0.2">
      <c r="A37" s="2" t="s">
        <v>111</v>
      </c>
      <c r="B37" s="18">
        <v>137</v>
      </c>
      <c r="C37" s="18">
        <v>13503</v>
      </c>
      <c r="D37" s="18">
        <v>22</v>
      </c>
      <c r="E37" s="18">
        <v>1528</v>
      </c>
      <c r="F37" s="18">
        <v>162</v>
      </c>
      <c r="G37" s="18">
        <v>9749</v>
      </c>
      <c r="H37" s="18">
        <v>0</v>
      </c>
      <c r="I37" s="18">
        <v>0</v>
      </c>
      <c r="J37" s="18">
        <v>321</v>
      </c>
      <c r="K37" s="18">
        <v>24780</v>
      </c>
      <c r="L37" s="18">
        <v>3428966</v>
      </c>
      <c r="M37" s="21"/>
      <c r="N37" s="21"/>
    </row>
    <row r="38" spans="1:14" ht="9.6" customHeight="1" x14ac:dyDescent="0.2">
      <c r="A38" s="2" t="s">
        <v>112</v>
      </c>
      <c r="B38" s="18">
        <v>0</v>
      </c>
      <c r="C38" s="18">
        <v>0</v>
      </c>
      <c r="D38" s="18">
        <v>0</v>
      </c>
      <c r="E38" s="18">
        <v>0</v>
      </c>
      <c r="F38" s="18">
        <v>0</v>
      </c>
      <c r="G38" s="18">
        <v>0</v>
      </c>
      <c r="H38" s="18">
        <v>0</v>
      </c>
      <c r="I38" s="18">
        <v>0</v>
      </c>
      <c r="J38" s="18">
        <v>0</v>
      </c>
      <c r="K38" s="18">
        <v>0</v>
      </c>
      <c r="L38" s="18">
        <v>0</v>
      </c>
      <c r="M38" s="21"/>
      <c r="N38" s="21"/>
    </row>
    <row r="39" spans="1:14" ht="9.6" customHeight="1" x14ac:dyDescent="0.2">
      <c r="A39" s="2" t="s">
        <v>113</v>
      </c>
      <c r="B39" s="18">
        <v>2</v>
      </c>
      <c r="C39" s="18">
        <v>40</v>
      </c>
      <c r="D39" s="18">
        <v>19</v>
      </c>
      <c r="E39" s="18">
        <v>1224</v>
      </c>
      <c r="F39" s="18">
        <v>0</v>
      </c>
      <c r="G39" s="18">
        <v>0</v>
      </c>
      <c r="H39" s="18">
        <v>0</v>
      </c>
      <c r="I39" s="18">
        <v>0</v>
      </c>
      <c r="J39" s="18">
        <v>21</v>
      </c>
      <c r="K39" s="18">
        <v>1264</v>
      </c>
      <c r="L39" s="18">
        <v>64153</v>
      </c>
      <c r="M39" s="21"/>
      <c r="N39" s="21"/>
    </row>
    <row r="40" spans="1:14" ht="9.6" customHeight="1" x14ac:dyDescent="0.2">
      <c r="A40" s="2" t="s">
        <v>114</v>
      </c>
      <c r="B40" s="18">
        <v>135</v>
      </c>
      <c r="C40" s="18">
        <v>13463</v>
      </c>
      <c r="D40" s="18">
        <v>3</v>
      </c>
      <c r="E40" s="18">
        <v>304</v>
      </c>
      <c r="F40" s="18">
        <v>162</v>
      </c>
      <c r="G40" s="18">
        <v>9749</v>
      </c>
      <c r="H40" s="18">
        <v>0</v>
      </c>
      <c r="I40" s="18">
        <v>0</v>
      </c>
      <c r="J40" s="18">
        <v>300</v>
      </c>
      <c r="K40" s="18">
        <v>23516</v>
      </c>
      <c r="L40" s="18">
        <v>3364813</v>
      </c>
      <c r="M40" s="21"/>
      <c r="N40" s="21"/>
    </row>
    <row r="41" spans="1:14" ht="9.6" customHeight="1" x14ac:dyDescent="0.2">
      <c r="A41" s="2" t="s">
        <v>115</v>
      </c>
      <c r="B41" s="18">
        <v>0</v>
      </c>
      <c r="C41" s="18">
        <v>0</v>
      </c>
      <c r="D41" s="18">
        <v>0</v>
      </c>
      <c r="E41" s="18">
        <v>0</v>
      </c>
      <c r="F41" s="18">
        <v>0</v>
      </c>
      <c r="G41" s="18">
        <v>0</v>
      </c>
      <c r="H41" s="18">
        <v>0</v>
      </c>
      <c r="I41" s="18">
        <v>0</v>
      </c>
      <c r="J41" s="18">
        <v>0</v>
      </c>
      <c r="K41" s="18">
        <v>0</v>
      </c>
      <c r="L41" s="18">
        <v>0</v>
      </c>
      <c r="M41" s="21"/>
      <c r="N41" s="21"/>
    </row>
    <row r="42" spans="1:14" ht="9.6" customHeight="1" x14ac:dyDescent="0.2">
      <c r="A42" s="2" t="s">
        <v>116</v>
      </c>
      <c r="B42" s="18">
        <v>0</v>
      </c>
      <c r="C42" s="18">
        <v>0</v>
      </c>
      <c r="D42" s="18">
        <v>0</v>
      </c>
      <c r="E42" s="18">
        <v>0</v>
      </c>
      <c r="F42" s="18">
        <v>0</v>
      </c>
      <c r="G42" s="18">
        <v>0</v>
      </c>
      <c r="H42" s="18">
        <v>0</v>
      </c>
      <c r="I42" s="18">
        <v>0</v>
      </c>
      <c r="J42" s="18">
        <v>0</v>
      </c>
      <c r="K42" s="18">
        <v>0</v>
      </c>
      <c r="L42" s="18">
        <v>0</v>
      </c>
      <c r="M42" s="21"/>
      <c r="N42" s="21"/>
    </row>
    <row r="43" spans="1:14" ht="9.6" customHeight="1" x14ac:dyDescent="0.2">
      <c r="A43" s="2" t="s">
        <v>117</v>
      </c>
      <c r="B43" s="18">
        <v>0</v>
      </c>
      <c r="C43" s="18">
        <v>0</v>
      </c>
      <c r="D43" s="18">
        <v>0</v>
      </c>
      <c r="E43" s="18">
        <v>0</v>
      </c>
      <c r="F43" s="18">
        <v>0</v>
      </c>
      <c r="G43" s="18">
        <v>0</v>
      </c>
      <c r="H43" s="18">
        <v>0</v>
      </c>
      <c r="I43" s="18">
        <v>0</v>
      </c>
      <c r="J43" s="18">
        <v>0</v>
      </c>
      <c r="K43" s="18">
        <v>0</v>
      </c>
      <c r="L43" s="18">
        <v>0</v>
      </c>
      <c r="M43" s="21"/>
      <c r="N43" s="21"/>
    </row>
    <row r="44" spans="1:14" ht="9.6" customHeight="1" x14ac:dyDescent="0.2">
      <c r="A44" s="2" t="s">
        <v>118</v>
      </c>
      <c r="B44" s="18">
        <v>0</v>
      </c>
      <c r="C44" s="18">
        <v>0</v>
      </c>
      <c r="D44" s="18">
        <v>0</v>
      </c>
      <c r="E44" s="18">
        <v>0</v>
      </c>
      <c r="F44" s="18">
        <v>0</v>
      </c>
      <c r="G44" s="18">
        <v>0</v>
      </c>
      <c r="H44" s="18">
        <v>0</v>
      </c>
      <c r="I44" s="18">
        <v>0</v>
      </c>
      <c r="J44" s="18">
        <v>0</v>
      </c>
      <c r="K44" s="18">
        <v>0</v>
      </c>
      <c r="L44" s="18">
        <v>0</v>
      </c>
      <c r="M44" s="21"/>
      <c r="N44" s="21"/>
    </row>
    <row r="45" spans="1:14" ht="9.6" customHeight="1" x14ac:dyDescent="0.2">
      <c r="A45" s="2" t="s">
        <v>119</v>
      </c>
      <c r="B45" s="18">
        <v>85746</v>
      </c>
      <c r="C45" s="18">
        <v>4992352</v>
      </c>
      <c r="D45" s="18">
        <v>26737</v>
      </c>
      <c r="E45" s="18">
        <v>2454794</v>
      </c>
      <c r="F45" s="18">
        <v>15676</v>
      </c>
      <c r="G45" s="18">
        <v>1334463</v>
      </c>
      <c r="H45" s="18">
        <v>2635</v>
      </c>
      <c r="I45" s="18">
        <v>275479</v>
      </c>
      <c r="J45" s="18">
        <v>130794</v>
      </c>
      <c r="K45" s="18">
        <v>9057088</v>
      </c>
      <c r="L45" s="18">
        <v>399577739</v>
      </c>
      <c r="M45" s="21"/>
      <c r="N45" s="21"/>
    </row>
    <row r="46" spans="1:14" ht="9.6" customHeight="1" x14ac:dyDescent="0.2">
      <c r="A46" s="2" t="s">
        <v>120</v>
      </c>
      <c r="B46" s="18">
        <v>5261</v>
      </c>
      <c r="C46" s="18">
        <v>261345</v>
      </c>
      <c r="D46" s="18">
        <v>2150</v>
      </c>
      <c r="E46" s="18">
        <v>194050</v>
      </c>
      <c r="F46" s="18">
        <v>193</v>
      </c>
      <c r="G46" s="18">
        <v>16942</v>
      </c>
      <c r="H46" s="18">
        <v>87</v>
      </c>
      <c r="I46" s="18">
        <v>8539</v>
      </c>
      <c r="J46" s="18">
        <v>7691</v>
      </c>
      <c r="K46" s="18">
        <v>480876</v>
      </c>
      <c r="L46" s="18">
        <v>24826398</v>
      </c>
      <c r="M46" s="21"/>
      <c r="N46" s="21"/>
    </row>
    <row r="47" spans="1:14" ht="9.6" customHeight="1" x14ac:dyDescent="0.2">
      <c r="A47" s="2" t="s">
        <v>121</v>
      </c>
      <c r="B47" s="18">
        <v>0</v>
      </c>
      <c r="C47" s="18">
        <v>0</v>
      </c>
      <c r="D47" s="18">
        <v>0</v>
      </c>
      <c r="E47" s="18">
        <v>0</v>
      </c>
      <c r="F47" s="18">
        <v>0</v>
      </c>
      <c r="G47" s="18">
        <v>0</v>
      </c>
      <c r="H47" s="18">
        <v>0</v>
      </c>
      <c r="I47" s="18">
        <v>0</v>
      </c>
      <c r="J47" s="18">
        <v>0</v>
      </c>
      <c r="K47" s="18">
        <v>0</v>
      </c>
      <c r="L47" s="18">
        <v>0</v>
      </c>
      <c r="M47" s="21"/>
      <c r="N47" s="21"/>
    </row>
    <row r="48" spans="1:14" ht="9.6" customHeight="1" x14ac:dyDescent="0.2">
      <c r="A48" s="2" t="s">
        <v>122</v>
      </c>
      <c r="B48" s="18">
        <v>832</v>
      </c>
      <c r="C48" s="18">
        <v>50322</v>
      </c>
      <c r="D48" s="18">
        <v>0</v>
      </c>
      <c r="E48" s="18">
        <v>0</v>
      </c>
      <c r="F48" s="18">
        <v>1</v>
      </c>
      <c r="G48" s="18">
        <v>76</v>
      </c>
      <c r="H48" s="18">
        <v>0</v>
      </c>
      <c r="I48" s="18">
        <v>0</v>
      </c>
      <c r="J48" s="18">
        <v>833</v>
      </c>
      <c r="K48" s="18">
        <v>50398</v>
      </c>
      <c r="L48" s="18">
        <v>6231612</v>
      </c>
      <c r="M48" s="21"/>
      <c r="N48" s="21"/>
    </row>
    <row r="49" spans="1:14" ht="9.6" customHeight="1" x14ac:dyDescent="0.2">
      <c r="A49" s="2" t="s">
        <v>123</v>
      </c>
      <c r="B49" s="18">
        <v>631</v>
      </c>
      <c r="C49" s="18">
        <v>56771</v>
      </c>
      <c r="D49" s="18">
        <v>398</v>
      </c>
      <c r="E49" s="18">
        <v>35429</v>
      </c>
      <c r="F49" s="18">
        <v>81</v>
      </c>
      <c r="G49" s="18">
        <v>7727</v>
      </c>
      <c r="H49" s="18">
        <v>0</v>
      </c>
      <c r="I49" s="18">
        <v>0</v>
      </c>
      <c r="J49" s="18">
        <v>1110</v>
      </c>
      <c r="K49" s="18">
        <v>99927</v>
      </c>
      <c r="L49" s="18">
        <v>4162431</v>
      </c>
      <c r="M49" s="21"/>
      <c r="N49" s="21"/>
    </row>
    <row r="50" spans="1:14" ht="9.6" customHeight="1" x14ac:dyDescent="0.2">
      <c r="A50" s="2" t="s">
        <v>124</v>
      </c>
      <c r="B50" s="18">
        <v>3769</v>
      </c>
      <c r="C50" s="18">
        <v>153038</v>
      </c>
      <c r="D50" s="18">
        <v>1752</v>
      </c>
      <c r="E50" s="18">
        <v>158621</v>
      </c>
      <c r="F50" s="18">
        <v>74</v>
      </c>
      <c r="G50" s="18">
        <v>5923</v>
      </c>
      <c r="H50" s="18">
        <v>87</v>
      </c>
      <c r="I50" s="18">
        <v>8539</v>
      </c>
      <c r="J50" s="18">
        <v>5682</v>
      </c>
      <c r="K50" s="18">
        <v>326121</v>
      </c>
      <c r="L50" s="18">
        <v>14004774</v>
      </c>
      <c r="M50" s="21"/>
      <c r="N50" s="21"/>
    </row>
    <row r="51" spans="1:14" ht="9.6" customHeight="1" x14ac:dyDescent="0.2">
      <c r="A51" s="2" t="s">
        <v>125</v>
      </c>
      <c r="B51" s="18">
        <v>2755</v>
      </c>
      <c r="C51" s="18">
        <v>58171</v>
      </c>
      <c r="D51" s="18">
        <v>43</v>
      </c>
      <c r="E51" s="18">
        <v>1932</v>
      </c>
      <c r="F51" s="18">
        <v>10</v>
      </c>
      <c r="G51" s="18">
        <v>202</v>
      </c>
      <c r="H51" s="18">
        <v>11</v>
      </c>
      <c r="I51" s="18">
        <v>1064</v>
      </c>
      <c r="J51" s="18">
        <v>2819</v>
      </c>
      <c r="K51" s="18">
        <v>61369</v>
      </c>
      <c r="L51" s="18">
        <v>3114997</v>
      </c>
      <c r="M51" s="21"/>
      <c r="N51" s="21"/>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activeCell="E27" sqref="E27"/>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502</v>
      </c>
    </row>
    <row r="2" spans="1:14" x14ac:dyDescent="0.2">
      <c r="A2" s="22" t="s">
        <v>481</v>
      </c>
      <c r="B2" s="22"/>
      <c r="C2" s="22"/>
      <c r="D2" s="22"/>
      <c r="E2" s="22"/>
      <c r="F2" s="22"/>
      <c r="G2" s="23"/>
      <c r="H2" s="23"/>
      <c r="I2" s="23"/>
      <c r="J2" s="3"/>
      <c r="K2" s="24" t="str">
        <f>+'QCS Page 1'!K2:L2</f>
        <v>2ND QUARTER 2017</v>
      </c>
      <c r="L2" s="24"/>
    </row>
    <row r="3" spans="1:14" ht="8.25" customHeight="1" x14ac:dyDescent="0.2">
      <c r="A3" s="3"/>
      <c r="B3" s="3"/>
      <c r="C3" s="3"/>
      <c r="D3" s="3"/>
      <c r="E3" s="3"/>
      <c r="F3" s="3"/>
      <c r="G3" s="3"/>
      <c r="H3" s="3"/>
      <c r="I3" s="3"/>
      <c r="J3" s="24" t="str">
        <f>+'QCS Page 1'!J3:L3</f>
        <v>Beginning  Apr. 2017 - Jun. 2017</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9.5"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126</v>
      </c>
      <c r="B10" s="18">
        <v>0</v>
      </c>
      <c r="C10" s="18">
        <v>0</v>
      </c>
      <c r="D10" s="18">
        <v>0</v>
      </c>
      <c r="E10" s="18">
        <v>0</v>
      </c>
      <c r="F10" s="18">
        <v>4</v>
      </c>
      <c r="G10" s="18">
        <v>331</v>
      </c>
      <c r="H10" s="18">
        <v>0</v>
      </c>
      <c r="I10" s="18">
        <v>0</v>
      </c>
      <c r="J10" s="18">
        <v>4</v>
      </c>
      <c r="K10" s="18">
        <v>331</v>
      </c>
      <c r="L10" s="18">
        <v>17964</v>
      </c>
      <c r="M10" s="21"/>
      <c r="N10" s="21"/>
    </row>
    <row r="11" spans="1:14" ht="9.6" customHeight="1" x14ac:dyDescent="0.2">
      <c r="A11" s="10" t="s">
        <v>127</v>
      </c>
      <c r="B11" s="18">
        <v>29</v>
      </c>
      <c r="C11" s="18">
        <v>1214</v>
      </c>
      <c r="D11" s="18">
        <v>0</v>
      </c>
      <c r="E11" s="18">
        <v>0</v>
      </c>
      <c r="F11" s="18">
        <v>33</v>
      </c>
      <c r="G11" s="18">
        <v>2885</v>
      </c>
      <c r="H11" s="18">
        <v>0</v>
      </c>
      <c r="I11" s="18">
        <v>0</v>
      </c>
      <c r="J11" s="18">
        <v>62</v>
      </c>
      <c r="K11" s="18">
        <v>4099</v>
      </c>
      <c r="L11" s="18">
        <v>409616</v>
      </c>
      <c r="M11" s="21"/>
      <c r="N11" s="21"/>
    </row>
    <row r="12" spans="1:14" ht="9.6" customHeight="1" x14ac:dyDescent="0.2">
      <c r="A12" s="10" t="s">
        <v>128</v>
      </c>
      <c r="B12" s="18">
        <v>0</v>
      </c>
      <c r="C12" s="18">
        <v>0</v>
      </c>
      <c r="D12" s="18">
        <v>0</v>
      </c>
      <c r="E12" s="18">
        <v>0</v>
      </c>
      <c r="F12" s="18">
        <v>0</v>
      </c>
      <c r="G12" s="18">
        <v>0</v>
      </c>
      <c r="H12" s="18">
        <v>0</v>
      </c>
      <c r="I12" s="18">
        <v>0</v>
      </c>
      <c r="J12" s="18">
        <v>0</v>
      </c>
      <c r="K12" s="18">
        <v>0</v>
      </c>
      <c r="L12" s="18">
        <v>0</v>
      </c>
      <c r="M12" s="21"/>
      <c r="N12" s="21"/>
    </row>
    <row r="13" spans="1:14" ht="9.6" customHeight="1" x14ac:dyDescent="0.2">
      <c r="A13" s="10" t="s">
        <v>129</v>
      </c>
      <c r="B13" s="18">
        <v>630</v>
      </c>
      <c r="C13" s="18">
        <v>15671</v>
      </c>
      <c r="D13" s="18">
        <v>243</v>
      </c>
      <c r="E13" s="18">
        <v>10198</v>
      </c>
      <c r="F13" s="18">
        <v>90</v>
      </c>
      <c r="G13" s="18">
        <v>6802</v>
      </c>
      <c r="H13" s="18">
        <v>0</v>
      </c>
      <c r="I13" s="18">
        <v>0</v>
      </c>
      <c r="J13" s="18">
        <v>963</v>
      </c>
      <c r="K13" s="18">
        <v>32671</v>
      </c>
      <c r="L13" s="18">
        <v>2572553</v>
      </c>
      <c r="M13" s="21"/>
      <c r="N13" s="21"/>
    </row>
    <row r="14" spans="1:14" ht="9.6" customHeight="1" x14ac:dyDescent="0.2">
      <c r="A14" s="10" t="s">
        <v>130</v>
      </c>
      <c r="B14" s="18">
        <v>2</v>
      </c>
      <c r="C14" s="18">
        <v>31</v>
      </c>
      <c r="D14" s="18">
        <v>0</v>
      </c>
      <c r="E14" s="18">
        <v>0</v>
      </c>
      <c r="F14" s="18">
        <v>0</v>
      </c>
      <c r="G14" s="18">
        <v>0</v>
      </c>
      <c r="H14" s="18">
        <v>0</v>
      </c>
      <c r="I14" s="18">
        <v>0</v>
      </c>
      <c r="J14" s="18">
        <v>2</v>
      </c>
      <c r="K14" s="18">
        <v>31</v>
      </c>
      <c r="L14" s="18">
        <v>5277</v>
      </c>
      <c r="M14" s="21"/>
      <c r="N14" s="21"/>
    </row>
    <row r="15" spans="1:14" ht="9.6" customHeight="1" x14ac:dyDescent="0.2">
      <c r="A15" s="10" t="s">
        <v>131</v>
      </c>
      <c r="B15" s="18">
        <v>9</v>
      </c>
      <c r="C15" s="18">
        <v>183</v>
      </c>
      <c r="D15" s="18">
        <v>0</v>
      </c>
      <c r="E15" s="18">
        <v>0</v>
      </c>
      <c r="F15" s="18">
        <v>0</v>
      </c>
      <c r="G15" s="18">
        <v>0</v>
      </c>
      <c r="H15" s="18">
        <v>0</v>
      </c>
      <c r="I15" s="18">
        <v>0</v>
      </c>
      <c r="J15" s="18">
        <v>9</v>
      </c>
      <c r="K15" s="18">
        <v>183</v>
      </c>
      <c r="L15" s="18">
        <v>11154</v>
      </c>
      <c r="M15" s="21"/>
      <c r="N15" s="21"/>
    </row>
    <row r="16" spans="1:14" ht="9.6" customHeight="1" x14ac:dyDescent="0.2">
      <c r="A16" s="10" t="s">
        <v>132</v>
      </c>
      <c r="B16" s="18">
        <v>148</v>
      </c>
      <c r="C16" s="18">
        <v>2859</v>
      </c>
      <c r="D16" s="18">
        <v>0</v>
      </c>
      <c r="E16" s="18">
        <v>0</v>
      </c>
      <c r="F16" s="18">
        <v>0</v>
      </c>
      <c r="G16" s="18">
        <v>0</v>
      </c>
      <c r="H16" s="18">
        <v>0</v>
      </c>
      <c r="I16" s="18">
        <v>0</v>
      </c>
      <c r="J16" s="18">
        <v>148</v>
      </c>
      <c r="K16" s="18">
        <v>2859</v>
      </c>
      <c r="L16" s="18">
        <v>258874</v>
      </c>
      <c r="M16" s="21"/>
      <c r="N16" s="21"/>
    </row>
    <row r="17" spans="1:14" ht="9.6" customHeight="1" x14ac:dyDescent="0.2">
      <c r="A17" s="10" t="s">
        <v>133</v>
      </c>
      <c r="B17" s="18">
        <v>471</v>
      </c>
      <c r="C17" s="18">
        <v>12598</v>
      </c>
      <c r="D17" s="18">
        <v>227</v>
      </c>
      <c r="E17" s="18">
        <v>9850</v>
      </c>
      <c r="F17" s="18">
        <v>90</v>
      </c>
      <c r="G17" s="18">
        <v>6802</v>
      </c>
      <c r="H17" s="18">
        <v>0</v>
      </c>
      <c r="I17" s="18">
        <v>0</v>
      </c>
      <c r="J17" s="18">
        <v>788</v>
      </c>
      <c r="K17" s="18">
        <v>29250</v>
      </c>
      <c r="L17" s="18">
        <v>2286460</v>
      </c>
      <c r="M17" s="21"/>
      <c r="N17" s="21"/>
    </row>
    <row r="18" spans="1:14" ht="9.6" customHeight="1" x14ac:dyDescent="0.2">
      <c r="A18" s="10" t="s">
        <v>134</v>
      </c>
      <c r="B18" s="18">
        <v>0</v>
      </c>
      <c r="C18" s="18">
        <v>0</v>
      </c>
      <c r="D18" s="18">
        <v>16</v>
      </c>
      <c r="E18" s="18">
        <v>348</v>
      </c>
      <c r="F18" s="18">
        <v>0</v>
      </c>
      <c r="G18" s="18">
        <v>0</v>
      </c>
      <c r="H18" s="18">
        <v>0</v>
      </c>
      <c r="I18" s="18">
        <v>0</v>
      </c>
      <c r="J18" s="18">
        <v>16</v>
      </c>
      <c r="K18" s="18">
        <v>348</v>
      </c>
      <c r="L18" s="18">
        <v>10787</v>
      </c>
      <c r="M18" s="21"/>
      <c r="N18" s="21"/>
    </row>
    <row r="19" spans="1:14" ht="9.6" customHeight="1" x14ac:dyDescent="0.2">
      <c r="A19" s="10" t="s">
        <v>135</v>
      </c>
      <c r="B19" s="18">
        <v>7599</v>
      </c>
      <c r="C19" s="18">
        <v>178992</v>
      </c>
      <c r="D19" s="18">
        <v>2181</v>
      </c>
      <c r="E19" s="18">
        <v>133883</v>
      </c>
      <c r="F19" s="18">
        <v>455</v>
      </c>
      <c r="G19" s="18">
        <v>12595</v>
      </c>
      <c r="H19" s="18">
        <v>10</v>
      </c>
      <c r="I19" s="18">
        <v>945</v>
      </c>
      <c r="J19" s="18">
        <v>10245</v>
      </c>
      <c r="K19" s="18">
        <v>326415</v>
      </c>
      <c r="L19" s="18">
        <v>25650793</v>
      </c>
      <c r="M19" s="21"/>
      <c r="N19" s="21"/>
    </row>
    <row r="20" spans="1:14" ht="9.6" customHeight="1" x14ac:dyDescent="0.2">
      <c r="A20" s="10" t="s">
        <v>136</v>
      </c>
      <c r="B20" s="18">
        <v>12</v>
      </c>
      <c r="C20" s="18">
        <v>252</v>
      </c>
      <c r="D20" s="18">
        <v>0</v>
      </c>
      <c r="E20" s="18">
        <v>0</v>
      </c>
      <c r="F20" s="18">
        <v>4</v>
      </c>
      <c r="G20" s="18">
        <v>84</v>
      </c>
      <c r="H20" s="18">
        <v>0</v>
      </c>
      <c r="I20" s="18">
        <v>0</v>
      </c>
      <c r="J20" s="18">
        <v>16</v>
      </c>
      <c r="K20" s="18">
        <v>336</v>
      </c>
      <c r="L20" s="18">
        <v>20970</v>
      </c>
      <c r="M20" s="21"/>
      <c r="N20" s="21"/>
    </row>
    <row r="21" spans="1:14" ht="9.6" customHeight="1" x14ac:dyDescent="0.2">
      <c r="A21" s="10" t="s">
        <v>137</v>
      </c>
      <c r="B21" s="18">
        <v>194</v>
      </c>
      <c r="C21" s="18">
        <v>2710</v>
      </c>
      <c r="D21" s="18">
        <v>151</v>
      </c>
      <c r="E21" s="18">
        <v>1646</v>
      </c>
      <c r="F21" s="18">
        <v>0</v>
      </c>
      <c r="G21" s="18">
        <v>0</v>
      </c>
      <c r="H21" s="18">
        <v>0</v>
      </c>
      <c r="I21" s="18">
        <v>0</v>
      </c>
      <c r="J21" s="18">
        <v>345</v>
      </c>
      <c r="K21" s="18">
        <v>4356</v>
      </c>
      <c r="L21" s="18">
        <v>481894</v>
      </c>
      <c r="M21" s="21"/>
      <c r="N21" s="21"/>
    </row>
    <row r="22" spans="1:14" ht="9.6" customHeight="1" x14ac:dyDescent="0.2">
      <c r="A22" s="10" t="s">
        <v>138</v>
      </c>
      <c r="B22" s="18">
        <v>536</v>
      </c>
      <c r="C22" s="18">
        <v>21486</v>
      </c>
      <c r="D22" s="18">
        <v>651</v>
      </c>
      <c r="E22" s="18">
        <v>46248</v>
      </c>
      <c r="F22" s="18">
        <v>64</v>
      </c>
      <c r="G22" s="18">
        <v>4522</v>
      </c>
      <c r="H22" s="18">
        <v>4</v>
      </c>
      <c r="I22" s="18">
        <v>359</v>
      </c>
      <c r="J22" s="18">
        <v>1255</v>
      </c>
      <c r="K22" s="18">
        <v>72615</v>
      </c>
      <c r="L22" s="18">
        <v>4860824</v>
      </c>
      <c r="M22" s="21"/>
      <c r="N22" s="21"/>
    </row>
    <row r="23" spans="1:14" ht="9.6" customHeight="1" x14ac:dyDescent="0.2">
      <c r="A23" s="10" t="s">
        <v>139</v>
      </c>
      <c r="B23" s="18">
        <v>339</v>
      </c>
      <c r="C23" s="18">
        <v>7906</v>
      </c>
      <c r="D23" s="18">
        <v>224</v>
      </c>
      <c r="E23" s="18">
        <v>7752</v>
      </c>
      <c r="F23" s="18">
        <v>43</v>
      </c>
      <c r="G23" s="18">
        <v>1956</v>
      </c>
      <c r="H23" s="18">
        <v>0</v>
      </c>
      <c r="I23" s="18">
        <v>0</v>
      </c>
      <c r="J23" s="18">
        <v>606</v>
      </c>
      <c r="K23" s="18">
        <v>17614</v>
      </c>
      <c r="L23" s="18">
        <v>970463</v>
      </c>
      <c r="M23" s="21"/>
      <c r="N23" s="21"/>
    </row>
    <row r="24" spans="1:14" ht="9.6" customHeight="1" x14ac:dyDescent="0.2">
      <c r="A24" s="10" t="s">
        <v>140</v>
      </c>
      <c r="B24" s="18">
        <v>1116</v>
      </c>
      <c r="C24" s="18">
        <v>29693</v>
      </c>
      <c r="D24" s="18">
        <v>71</v>
      </c>
      <c r="E24" s="18">
        <v>5418</v>
      </c>
      <c r="F24" s="18">
        <v>54</v>
      </c>
      <c r="G24" s="18">
        <v>928</v>
      </c>
      <c r="H24" s="18">
        <v>3</v>
      </c>
      <c r="I24" s="18">
        <v>292</v>
      </c>
      <c r="J24" s="18">
        <v>1244</v>
      </c>
      <c r="K24" s="18">
        <v>36331</v>
      </c>
      <c r="L24" s="18">
        <v>2188970</v>
      </c>
      <c r="M24" s="21"/>
      <c r="N24" s="21"/>
    </row>
    <row r="25" spans="1:14" ht="9.6" customHeight="1" x14ac:dyDescent="0.2">
      <c r="A25" s="10" t="s">
        <v>141</v>
      </c>
      <c r="B25" s="18">
        <v>29</v>
      </c>
      <c r="C25" s="18">
        <v>567</v>
      </c>
      <c r="D25" s="18">
        <v>3</v>
      </c>
      <c r="E25" s="18">
        <v>263</v>
      </c>
      <c r="F25" s="18">
        <v>0</v>
      </c>
      <c r="G25" s="18">
        <v>0</v>
      </c>
      <c r="H25" s="18">
        <v>0</v>
      </c>
      <c r="I25" s="18">
        <v>0</v>
      </c>
      <c r="J25" s="18">
        <v>32</v>
      </c>
      <c r="K25" s="18">
        <v>830</v>
      </c>
      <c r="L25" s="18">
        <v>75986</v>
      </c>
      <c r="M25" s="21"/>
      <c r="N25" s="21"/>
    </row>
    <row r="26" spans="1:14" ht="9.6" customHeight="1" x14ac:dyDescent="0.2">
      <c r="A26" s="10" t="s">
        <v>142</v>
      </c>
      <c r="B26" s="18">
        <v>682</v>
      </c>
      <c r="C26" s="18">
        <v>21590</v>
      </c>
      <c r="D26" s="18">
        <v>799</v>
      </c>
      <c r="E26" s="18">
        <v>53610</v>
      </c>
      <c r="F26" s="18">
        <v>270</v>
      </c>
      <c r="G26" s="18">
        <v>4699</v>
      </c>
      <c r="H26" s="18">
        <v>0</v>
      </c>
      <c r="I26" s="18">
        <v>0</v>
      </c>
      <c r="J26" s="18">
        <v>1751</v>
      </c>
      <c r="K26" s="18">
        <v>79899</v>
      </c>
      <c r="L26" s="18">
        <v>7588834</v>
      </c>
      <c r="M26" s="21"/>
      <c r="N26" s="21"/>
    </row>
    <row r="27" spans="1:14" ht="9.6" customHeight="1" x14ac:dyDescent="0.2">
      <c r="A27" s="10" t="s">
        <v>143</v>
      </c>
      <c r="B27" s="18">
        <v>4487</v>
      </c>
      <c r="C27" s="18">
        <v>81259</v>
      </c>
      <c r="D27" s="18">
        <v>72</v>
      </c>
      <c r="E27" s="18">
        <v>1595</v>
      </c>
      <c r="F27" s="18">
        <v>0</v>
      </c>
      <c r="G27" s="18">
        <v>0</v>
      </c>
      <c r="H27" s="18">
        <v>0</v>
      </c>
      <c r="I27" s="18">
        <v>0</v>
      </c>
      <c r="J27" s="18">
        <v>4559</v>
      </c>
      <c r="K27" s="18">
        <v>82854</v>
      </c>
      <c r="L27" s="18">
        <v>7313936</v>
      </c>
      <c r="M27" s="21"/>
      <c r="N27" s="21"/>
    </row>
    <row r="28" spans="1:14" ht="9.6" customHeight="1" x14ac:dyDescent="0.2">
      <c r="A28" s="10" t="s">
        <v>144</v>
      </c>
      <c r="B28" s="18">
        <v>204</v>
      </c>
      <c r="C28" s="18">
        <v>13529</v>
      </c>
      <c r="D28" s="18">
        <v>210</v>
      </c>
      <c r="E28" s="18">
        <v>17351</v>
      </c>
      <c r="F28" s="18">
        <v>20</v>
      </c>
      <c r="G28" s="18">
        <v>406</v>
      </c>
      <c r="H28" s="18">
        <v>3</v>
      </c>
      <c r="I28" s="18">
        <v>294</v>
      </c>
      <c r="J28" s="18">
        <v>437</v>
      </c>
      <c r="K28" s="18">
        <v>31580</v>
      </c>
      <c r="L28" s="18">
        <v>2148917</v>
      </c>
      <c r="M28" s="21"/>
      <c r="N28" s="21"/>
    </row>
    <row r="29" spans="1:14" ht="9.6" customHeight="1" x14ac:dyDescent="0.2">
      <c r="A29" s="10" t="s">
        <v>145</v>
      </c>
      <c r="B29" s="18">
        <v>22317</v>
      </c>
      <c r="C29" s="18">
        <v>1682217</v>
      </c>
      <c r="D29" s="18">
        <v>8070</v>
      </c>
      <c r="E29" s="18">
        <v>777530</v>
      </c>
      <c r="F29" s="18">
        <v>6257</v>
      </c>
      <c r="G29" s="18">
        <v>589180</v>
      </c>
      <c r="H29" s="18">
        <v>1704</v>
      </c>
      <c r="I29" s="18">
        <v>179319</v>
      </c>
      <c r="J29" s="18">
        <v>38348</v>
      </c>
      <c r="K29" s="18">
        <v>3228246</v>
      </c>
      <c r="L29" s="18">
        <v>111140588</v>
      </c>
      <c r="M29" s="21"/>
      <c r="N29" s="21"/>
    </row>
    <row r="30" spans="1:14" ht="9.6" customHeight="1" x14ac:dyDescent="0.2">
      <c r="A30" s="10" t="s">
        <v>146</v>
      </c>
      <c r="B30" s="18">
        <v>4610</v>
      </c>
      <c r="C30" s="18">
        <v>338234</v>
      </c>
      <c r="D30" s="18">
        <v>2627</v>
      </c>
      <c r="E30" s="18">
        <v>260634</v>
      </c>
      <c r="F30" s="18">
        <v>357</v>
      </c>
      <c r="G30" s="18">
        <v>34995</v>
      </c>
      <c r="H30" s="18">
        <v>5</v>
      </c>
      <c r="I30" s="18">
        <v>402</v>
      </c>
      <c r="J30" s="18">
        <v>7599</v>
      </c>
      <c r="K30" s="18">
        <v>634265</v>
      </c>
      <c r="L30" s="18">
        <v>25790900</v>
      </c>
      <c r="M30" s="21"/>
      <c r="N30" s="21"/>
    </row>
    <row r="31" spans="1:14" ht="9.6" customHeight="1" x14ac:dyDescent="0.2">
      <c r="A31" s="10" t="s">
        <v>147</v>
      </c>
      <c r="B31" s="18">
        <v>1089</v>
      </c>
      <c r="C31" s="18">
        <v>110918</v>
      </c>
      <c r="D31" s="18">
        <v>1651</v>
      </c>
      <c r="E31" s="18">
        <v>168995</v>
      </c>
      <c r="F31" s="18">
        <v>96</v>
      </c>
      <c r="G31" s="18">
        <v>9741</v>
      </c>
      <c r="H31" s="18">
        <v>0</v>
      </c>
      <c r="I31" s="18">
        <v>0</v>
      </c>
      <c r="J31" s="18">
        <v>2836</v>
      </c>
      <c r="K31" s="18">
        <v>289654</v>
      </c>
      <c r="L31" s="18">
        <v>10284610</v>
      </c>
      <c r="M31" s="21"/>
      <c r="N31" s="21"/>
    </row>
    <row r="32" spans="1:14" ht="9.6" customHeight="1" x14ac:dyDescent="0.2">
      <c r="A32" s="10" t="s">
        <v>148</v>
      </c>
      <c r="B32" s="18">
        <v>712</v>
      </c>
      <c r="C32" s="18">
        <v>53907</v>
      </c>
      <c r="D32" s="18">
        <v>119</v>
      </c>
      <c r="E32" s="18">
        <v>10501</v>
      </c>
      <c r="F32" s="18">
        <v>2</v>
      </c>
      <c r="G32" s="18">
        <v>129</v>
      </c>
      <c r="H32" s="18">
        <v>0</v>
      </c>
      <c r="I32" s="18">
        <v>0</v>
      </c>
      <c r="J32" s="18">
        <v>833</v>
      </c>
      <c r="K32" s="18">
        <v>64537</v>
      </c>
      <c r="L32" s="18">
        <v>4291690</v>
      </c>
      <c r="M32" s="21"/>
      <c r="N32" s="21"/>
    </row>
    <row r="33" spans="1:14" ht="9.6" customHeight="1" x14ac:dyDescent="0.2">
      <c r="A33" s="10" t="s">
        <v>149</v>
      </c>
      <c r="B33" s="18">
        <v>5750</v>
      </c>
      <c r="C33" s="18">
        <v>497732</v>
      </c>
      <c r="D33" s="18">
        <v>286</v>
      </c>
      <c r="E33" s="18">
        <v>17969</v>
      </c>
      <c r="F33" s="18">
        <v>4114</v>
      </c>
      <c r="G33" s="18">
        <v>412563</v>
      </c>
      <c r="H33" s="18">
        <v>22</v>
      </c>
      <c r="I33" s="18">
        <v>2133</v>
      </c>
      <c r="J33" s="18">
        <v>10172</v>
      </c>
      <c r="K33" s="18">
        <v>930397</v>
      </c>
      <c r="L33" s="18">
        <v>25549040</v>
      </c>
      <c r="M33" s="21"/>
      <c r="N33" s="21"/>
    </row>
    <row r="34" spans="1:14" ht="9.6" customHeight="1" x14ac:dyDescent="0.2">
      <c r="A34" s="10" t="s">
        <v>150</v>
      </c>
      <c r="B34" s="18">
        <v>0</v>
      </c>
      <c r="C34" s="18">
        <v>0</v>
      </c>
      <c r="D34" s="18">
        <v>0</v>
      </c>
      <c r="E34" s="18">
        <v>0</v>
      </c>
      <c r="F34" s="18">
        <v>0</v>
      </c>
      <c r="G34" s="18">
        <v>0</v>
      </c>
      <c r="H34" s="18">
        <v>0</v>
      </c>
      <c r="I34" s="18">
        <v>0</v>
      </c>
      <c r="J34" s="18">
        <v>0</v>
      </c>
      <c r="K34" s="18">
        <v>0</v>
      </c>
      <c r="L34" s="18">
        <v>0</v>
      </c>
      <c r="M34" s="21"/>
      <c r="N34" s="21"/>
    </row>
    <row r="35" spans="1:14" ht="9.6" customHeight="1" x14ac:dyDescent="0.2">
      <c r="A35" s="10" t="s">
        <v>151</v>
      </c>
      <c r="B35" s="18">
        <v>728</v>
      </c>
      <c r="C35" s="18">
        <v>8806</v>
      </c>
      <c r="D35" s="18">
        <v>0</v>
      </c>
      <c r="E35" s="18">
        <v>0</v>
      </c>
      <c r="F35" s="18">
        <v>254</v>
      </c>
      <c r="G35" s="18">
        <v>3073</v>
      </c>
      <c r="H35" s="18">
        <v>0</v>
      </c>
      <c r="I35" s="18">
        <v>0</v>
      </c>
      <c r="J35" s="18">
        <v>982</v>
      </c>
      <c r="K35" s="18">
        <v>11879</v>
      </c>
      <c r="L35" s="18">
        <v>872243</v>
      </c>
      <c r="M35" s="21"/>
      <c r="N35" s="21"/>
    </row>
    <row r="36" spans="1:14" ht="9.6" customHeight="1" x14ac:dyDescent="0.2">
      <c r="A36" s="10" t="s">
        <v>152</v>
      </c>
      <c r="B36" s="18">
        <v>874</v>
      </c>
      <c r="C36" s="18">
        <v>20398</v>
      </c>
      <c r="D36" s="18">
        <v>29</v>
      </c>
      <c r="E36" s="18">
        <v>2443</v>
      </c>
      <c r="F36" s="18">
        <v>70</v>
      </c>
      <c r="G36" s="18">
        <v>6623</v>
      </c>
      <c r="H36" s="18">
        <v>0</v>
      </c>
      <c r="I36" s="18">
        <v>0</v>
      </c>
      <c r="J36" s="18">
        <v>973</v>
      </c>
      <c r="K36" s="18">
        <v>29464</v>
      </c>
      <c r="L36" s="18">
        <v>1320105</v>
      </c>
      <c r="M36" s="21"/>
      <c r="N36" s="21"/>
    </row>
    <row r="37" spans="1:14" ht="9.6" customHeight="1" x14ac:dyDescent="0.2">
      <c r="A37" s="10" t="s">
        <v>153</v>
      </c>
      <c r="B37" s="18">
        <v>36</v>
      </c>
      <c r="C37" s="18">
        <v>551</v>
      </c>
      <c r="D37" s="18">
        <v>0</v>
      </c>
      <c r="E37" s="18">
        <v>0</v>
      </c>
      <c r="F37" s="18">
        <v>0</v>
      </c>
      <c r="G37" s="18">
        <v>0</v>
      </c>
      <c r="H37" s="18">
        <v>0</v>
      </c>
      <c r="I37" s="18">
        <v>0</v>
      </c>
      <c r="J37" s="18">
        <v>36</v>
      </c>
      <c r="K37" s="18">
        <v>551</v>
      </c>
      <c r="L37" s="18">
        <v>46774</v>
      </c>
      <c r="M37" s="21"/>
      <c r="N37" s="21"/>
    </row>
    <row r="38" spans="1:14" ht="9.6" customHeight="1" x14ac:dyDescent="0.2">
      <c r="A38" s="10" t="s">
        <v>154</v>
      </c>
      <c r="B38" s="18">
        <v>7767</v>
      </c>
      <c r="C38" s="18">
        <v>758390</v>
      </c>
      <c r="D38" s="18">
        <v>5022</v>
      </c>
      <c r="E38" s="18">
        <v>487298</v>
      </c>
      <c r="F38" s="18">
        <v>1373</v>
      </c>
      <c r="G38" s="18">
        <v>130108</v>
      </c>
      <c r="H38" s="18">
        <v>1667</v>
      </c>
      <c r="I38" s="18">
        <v>176046</v>
      </c>
      <c r="J38" s="18">
        <v>15829</v>
      </c>
      <c r="K38" s="18">
        <v>1551842</v>
      </c>
      <c r="L38" s="18">
        <v>53858054</v>
      </c>
      <c r="M38" s="21"/>
      <c r="N38" s="21"/>
    </row>
    <row r="39" spans="1:14" ht="9.6" customHeight="1" x14ac:dyDescent="0.2">
      <c r="A39" s="10" t="s">
        <v>155</v>
      </c>
      <c r="B39" s="18">
        <v>5495</v>
      </c>
      <c r="C39" s="18">
        <v>566692</v>
      </c>
      <c r="D39" s="18">
        <v>3922</v>
      </c>
      <c r="E39" s="18">
        <v>406337</v>
      </c>
      <c r="F39" s="18">
        <v>840</v>
      </c>
      <c r="G39" s="18">
        <v>87452</v>
      </c>
      <c r="H39" s="18">
        <v>1633</v>
      </c>
      <c r="I39" s="18">
        <v>172856</v>
      </c>
      <c r="J39" s="18">
        <v>11890</v>
      </c>
      <c r="K39" s="18">
        <v>1233337</v>
      </c>
      <c r="L39" s="18">
        <v>41942320</v>
      </c>
      <c r="M39" s="21"/>
      <c r="N39" s="21"/>
    </row>
    <row r="40" spans="1:14" ht="9.6" customHeight="1" x14ac:dyDescent="0.2">
      <c r="A40" s="10" t="s">
        <v>156</v>
      </c>
      <c r="B40" s="18">
        <v>624</v>
      </c>
      <c r="C40" s="18">
        <v>46476</v>
      </c>
      <c r="D40" s="18">
        <v>404</v>
      </c>
      <c r="E40" s="18">
        <v>33497</v>
      </c>
      <c r="F40" s="18">
        <v>216</v>
      </c>
      <c r="G40" s="18">
        <v>18468</v>
      </c>
      <c r="H40" s="18">
        <v>33</v>
      </c>
      <c r="I40" s="18">
        <v>3097</v>
      </c>
      <c r="J40" s="18">
        <v>1277</v>
      </c>
      <c r="K40" s="18">
        <v>101538</v>
      </c>
      <c r="L40" s="18">
        <v>4008884</v>
      </c>
      <c r="M40" s="21"/>
      <c r="N40" s="21"/>
    </row>
    <row r="41" spans="1:14" ht="9.6" customHeight="1" x14ac:dyDescent="0.2">
      <c r="A41" s="10" t="s">
        <v>157</v>
      </c>
      <c r="B41" s="18">
        <v>0</v>
      </c>
      <c r="C41" s="18">
        <v>0</v>
      </c>
      <c r="D41" s="18">
        <v>161</v>
      </c>
      <c r="E41" s="18">
        <v>3216</v>
      </c>
      <c r="F41" s="18">
        <v>86</v>
      </c>
      <c r="G41" s="18">
        <v>1720</v>
      </c>
      <c r="H41" s="18">
        <v>0</v>
      </c>
      <c r="I41" s="18">
        <v>0</v>
      </c>
      <c r="J41" s="18">
        <v>247</v>
      </c>
      <c r="K41" s="18">
        <v>4936</v>
      </c>
      <c r="L41" s="18">
        <v>201201</v>
      </c>
      <c r="M41" s="21"/>
      <c r="N41" s="21"/>
    </row>
    <row r="42" spans="1:14" ht="9.6" customHeight="1" x14ac:dyDescent="0.2">
      <c r="A42" s="10" t="s">
        <v>158</v>
      </c>
      <c r="B42" s="18">
        <v>2552</v>
      </c>
      <c r="C42" s="18">
        <v>58106</v>
      </c>
      <c r="D42" s="18">
        <v>106</v>
      </c>
      <c r="E42" s="18">
        <v>9186</v>
      </c>
      <c r="F42" s="18">
        <v>89</v>
      </c>
      <c r="G42" s="18">
        <v>1818</v>
      </c>
      <c r="H42" s="18">
        <v>10</v>
      </c>
      <c r="I42" s="18">
        <v>738</v>
      </c>
      <c r="J42" s="18">
        <v>2757</v>
      </c>
      <c r="K42" s="18">
        <v>69848</v>
      </c>
      <c r="L42" s="18">
        <v>3703471</v>
      </c>
      <c r="M42" s="21"/>
      <c r="N42" s="21"/>
    </row>
    <row r="43" spans="1:14" ht="9.6" customHeight="1" x14ac:dyDescent="0.2">
      <c r="A43" s="10" t="s">
        <v>159</v>
      </c>
      <c r="B43" s="18">
        <v>0</v>
      </c>
      <c r="C43" s="18">
        <v>0</v>
      </c>
      <c r="D43" s="18">
        <v>0</v>
      </c>
      <c r="E43" s="18">
        <v>0</v>
      </c>
      <c r="F43" s="18">
        <v>0</v>
      </c>
      <c r="G43" s="18">
        <v>0</v>
      </c>
      <c r="H43" s="18">
        <v>0</v>
      </c>
      <c r="I43" s="18">
        <v>0</v>
      </c>
      <c r="J43" s="18">
        <v>0</v>
      </c>
      <c r="K43" s="18">
        <v>0</v>
      </c>
      <c r="L43" s="18">
        <v>0</v>
      </c>
      <c r="M43" s="21"/>
      <c r="N43" s="21"/>
    </row>
    <row r="44" spans="1:14" ht="9.6" customHeight="1" x14ac:dyDescent="0.2">
      <c r="A44" s="10" t="s">
        <v>160</v>
      </c>
      <c r="B44" s="18">
        <v>233</v>
      </c>
      <c r="C44" s="18">
        <v>2985</v>
      </c>
      <c r="D44" s="18">
        <v>11</v>
      </c>
      <c r="E44" s="18">
        <v>141</v>
      </c>
      <c r="F44" s="18">
        <v>551</v>
      </c>
      <c r="G44" s="18">
        <v>9396</v>
      </c>
      <c r="H44" s="18">
        <v>0</v>
      </c>
      <c r="I44" s="18">
        <v>0</v>
      </c>
      <c r="J44" s="18">
        <v>795</v>
      </c>
      <c r="K44" s="18">
        <v>12522</v>
      </c>
      <c r="L44" s="18">
        <v>813766</v>
      </c>
      <c r="M44" s="21"/>
      <c r="N44" s="21"/>
    </row>
    <row r="45" spans="1:14" ht="9.6" customHeight="1" x14ac:dyDescent="0.2">
      <c r="A45" s="10" t="s">
        <v>161</v>
      </c>
      <c r="B45" s="18">
        <v>4013</v>
      </c>
      <c r="C45" s="18">
        <v>393975</v>
      </c>
      <c r="D45" s="18">
        <v>2943</v>
      </c>
      <c r="E45" s="18">
        <v>300895</v>
      </c>
      <c r="F45" s="18">
        <v>495</v>
      </c>
      <c r="G45" s="18">
        <v>45782</v>
      </c>
      <c r="H45" s="18">
        <v>62</v>
      </c>
      <c r="I45" s="18">
        <v>5933</v>
      </c>
      <c r="J45" s="18">
        <v>7513</v>
      </c>
      <c r="K45" s="18">
        <v>746585</v>
      </c>
      <c r="L45" s="18">
        <v>36644509</v>
      </c>
      <c r="M45" s="21"/>
      <c r="N45" s="21"/>
    </row>
    <row r="46" spans="1:14" ht="9.6" customHeight="1" x14ac:dyDescent="0.2">
      <c r="A46" s="10" t="s">
        <v>162</v>
      </c>
      <c r="B46" s="18">
        <v>1722</v>
      </c>
      <c r="C46" s="18">
        <v>171542</v>
      </c>
      <c r="D46" s="18">
        <v>474</v>
      </c>
      <c r="E46" s="18">
        <v>46497</v>
      </c>
      <c r="F46" s="18">
        <v>258</v>
      </c>
      <c r="G46" s="18">
        <v>24802</v>
      </c>
      <c r="H46" s="18">
        <v>56</v>
      </c>
      <c r="I46" s="18">
        <v>5471</v>
      </c>
      <c r="J46" s="18">
        <v>2510</v>
      </c>
      <c r="K46" s="18">
        <v>248312</v>
      </c>
      <c r="L46" s="18">
        <v>11166158</v>
      </c>
      <c r="M46" s="21"/>
      <c r="N46" s="21"/>
    </row>
    <row r="47" spans="1:14" ht="9.6" customHeight="1" x14ac:dyDescent="0.2">
      <c r="A47" s="10" t="s">
        <v>163</v>
      </c>
      <c r="B47" s="18">
        <v>0</v>
      </c>
      <c r="C47" s="18">
        <v>0</v>
      </c>
      <c r="D47" s="18">
        <v>0</v>
      </c>
      <c r="E47" s="18">
        <v>0</v>
      </c>
      <c r="F47" s="18">
        <v>0</v>
      </c>
      <c r="G47" s="18">
        <v>0</v>
      </c>
      <c r="H47" s="18">
        <v>0</v>
      </c>
      <c r="I47" s="18">
        <v>0</v>
      </c>
      <c r="J47" s="18">
        <v>0</v>
      </c>
      <c r="K47" s="18">
        <v>0</v>
      </c>
      <c r="L47" s="18">
        <v>0</v>
      </c>
      <c r="M47" s="21"/>
      <c r="N47" s="21"/>
    </row>
    <row r="48" spans="1:14" ht="9.6" customHeight="1" x14ac:dyDescent="0.2">
      <c r="A48" s="10" t="s">
        <v>164</v>
      </c>
      <c r="B48" s="18">
        <v>403</v>
      </c>
      <c r="C48" s="18">
        <v>37429</v>
      </c>
      <c r="D48" s="18">
        <v>99</v>
      </c>
      <c r="E48" s="18">
        <v>9072</v>
      </c>
      <c r="F48" s="18">
        <v>134</v>
      </c>
      <c r="G48" s="18">
        <v>12470</v>
      </c>
      <c r="H48" s="18">
        <v>20</v>
      </c>
      <c r="I48" s="18">
        <v>1925</v>
      </c>
      <c r="J48" s="18">
        <v>656</v>
      </c>
      <c r="K48" s="18">
        <v>60896</v>
      </c>
      <c r="L48" s="18">
        <v>2262488</v>
      </c>
      <c r="M48" s="21"/>
      <c r="N48" s="21"/>
    </row>
    <row r="49" spans="1:14" ht="9.6" customHeight="1" x14ac:dyDescent="0.2">
      <c r="A49" s="10" t="s">
        <v>165</v>
      </c>
      <c r="B49" s="18">
        <v>260</v>
      </c>
      <c r="C49" s="18">
        <v>24371</v>
      </c>
      <c r="D49" s="18">
        <v>122</v>
      </c>
      <c r="E49" s="18">
        <v>11278</v>
      </c>
      <c r="F49" s="18">
        <v>122</v>
      </c>
      <c r="G49" s="18">
        <v>12187</v>
      </c>
      <c r="H49" s="18">
        <v>34</v>
      </c>
      <c r="I49" s="18">
        <v>3362</v>
      </c>
      <c r="J49" s="18">
        <v>538</v>
      </c>
      <c r="K49" s="18">
        <v>51198</v>
      </c>
      <c r="L49" s="18">
        <v>2130033</v>
      </c>
      <c r="M49" s="21"/>
      <c r="N49" s="21"/>
    </row>
    <row r="50" spans="1:14" ht="9.6" customHeight="1" x14ac:dyDescent="0.2">
      <c r="A50" s="10" t="s">
        <v>166</v>
      </c>
      <c r="B50" s="18">
        <v>2291</v>
      </c>
      <c r="C50" s="18">
        <v>222433</v>
      </c>
      <c r="D50" s="18">
        <v>2469</v>
      </c>
      <c r="E50" s="18">
        <v>254398</v>
      </c>
      <c r="F50" s="18">
        <v>237</v>
      </c>
      <c r="G50" s="18">
        <v>20980</v>
      </c>
      <c r="H50" s="18">
        <v>6</v>
      </c>
      <c r="I50" s="18">
        <v>462</v>
      </c>
      <c r="J50" s="18">
        <v>5003</v>
      </c>
      <c r="K50" s="18">
        <v>498273</v>
      </c>
      <c r="L50" s="18">
        <v>25478352</v>
      </c>
      <c r="M50" s="21"/>
      <c r="N50" s="21"/>
    </row>
    <row r="51" spans="1:14" ht="9.6" customHeight="1" x14ac:dyDescent="0.2">
      <c r="A51" s="10" t="s">
        <v>167</v>
      </c>
      <c r="B51" s="18">
        <v>599</v>
      </c>
      <c r="C51" s="18">
        <v>50845</v>
      </c>
      <c r="D51" s="18">
        <v>237</v>
      </c>
      <c r="E51" s="18">
        <v>20418</v>
      </c>
      <c r="F51" s="18">
        <v>88</v>
      </c>
      <c r="G51" s="18">
        <v>7906</v>
      </c>
      <c r="H51" s="18">
        <v>0</v>
      </c>
      <c r="I51" s="18">
        <v>0</v>
      </c>
      <c r="J51" s="18">
        <v>924</v>
      </c>
      <c r="K51" s="18">
        <v>79169</v>
      </c>
      <c r="L51" s="18">
        <v>3790019</v>
      </c>
      <c r="M51" s="21"/>
      <c r="N51" s="21"/>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activeCell="E21" sqref="E2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501</v>
      </c>
    </row>
    <row r="2" spans="1:14" x14ac:dyDescent="0.2">
      <c r="A2" s="22" t="s">
        <v>481</v>
      </c>
      <c r="B2" s="22"/>
      <c r="C2" s="22"/>
      <c r="D2" s="22"/>
      <c r="E2" s="22"/>
      <c r="F2" s="22"/>
      <c r="G2" s="23"/>
      <c r="H2" s="23"/>
      <c r="I2" s="23"/>
      <c r="J2" s="3"/>
      <c r="K2" s="24" t="str">
        <f>+'QCS Page 1'!K2:L2</f>
        <v>2ND QUARTER 2017</v>
      </c>
      <c r="L2" s="24"/>
    </row>
    <row r="3" spans="1:14" ht="8.25" customHeight="1" x14ac:dyDescent="0.2">
      <c r="A3" s="3"/>
      <c r="B3" s="3"/>
      <c r="C3" s="3"/>
      <c r="D3" s="3"/>
      <c r="E3" s="3"/>
      <c r="F3" s="3"/>
      <c r="G3" s="3"/>
      <c r="H3" s="3"/>
      <c r="I3" s="3"/>
      <c r="J3" s="24" t="str">
        <f>+'QCS Page 1'!J3:L3</f>
        <v>Beginning  Apr. 2017 - Jun. 2017</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6.5"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168</v>
      </c>
      <c r="B10" s="18">
        <v>0</v>
      </c>
      <c r="C10" s="18">
        <v>0</v>
      </c>
      <c r="D10" s="18">
        <v>0</v>
      </c>
      <c r="E10" s="18">
        <v>0</v>
      </c>
      <c r="F10" s="18">
        <v>0</v>
      </c>
      <c r="G10" s="18">
        <v>0</v>
      </c>
      <c r="H10" s="18">
        <v>0</v>
      </c>
      <c r="I10" s="18">
        <v>0</v>
      </c>
      <c r="J10" s="18">
        <v>0</v>
      </c>
      <c r="K10" s="18">
        <v>0</v>
      </c>
      <c r="L10" s="18">
        <v>0</v>
      </c>
      <c r="M10" s="21"/>
      <c r="N10" s="21"/>
    </row>
    <row r="11" spans="1:14" ht="9.6" customHeight="1" x14ac:dyDescent="0.2">
      <c r="A11" s="2" t="s">
        <v>169</v>
      </c>
      <c r="B11" s="18">
        <v>1951</v>
      </c>
      <c r="C11" s="18">
        <v>35220</v>
      </c>
      <c r="D11" s="18">
        <v>26</v>
      </c>
      <c r="E11" s="18">
        <v>326</v>
      </c>
      <c r="F11" s="18">
        <v>95</v>
      </c>
      <c r="G11" s="18">
        <v>1987</v>
      </c>
      <c r="H11" s="18">
        <v>0</v>
      </c>
      <c r="I11" s="18">
        <v>0</v>
      </c>
      <c r="J11" s="18">
        <v>2072</v>
      </c>
      <c r="K11" s="18">
        <v>37533</v>
      </c>
      <c r="L11" s="18">
        <v>2382173</v>
      </c>
      <c r="M11" s="21"/>
      <c r="N11" s="21"/>
    </row>
    <row r="12" spans="1:14" ht="9.6" customHeight="1" x14ac:dyDescent="0.2">
      <c r="A12" s="2" t="s">
        <v>170</v>
      </c>
      <c r="B12" s="18">
        <v>20093</v>
      </c>
      <c r="C12" s="18">
        <v>1021034</v>
      </c>
      <c r="D12" s="18">
        <v>4356</v>
      </c>
      <c r="E12" s="18">
        <v>386997</v>
      </c>
      <c r="F12" s="18">
        <v>1285</v>
      </c>
      <c r="G12" s="18">
        <v>100257</v>
      </c>
      <c r="H12" s="18">
        <v>169</v>
      </c>
      <c r="I12" s="18">
        <v>17003</v>
      </c>
      <c r="J12" s="18">
        <v>25903</v>
      </c>
      <c r="K12" s="18">
        <v>1525291</v>
      </c>
      <c r="L12" s="18">
        <v>87371328</v>
      </c>
      <c r="M12" s="21"/>
      <c r="N12" s="21"/>
    </row>
    <row r="13" spans="1:14" ht="9.6" customHeight="1" x14ac:dyDescent="0.2">
      <c r="A13" s="2" t="s">
        <v>171</v>
      </c>
      <c r="B13" s="18">
        <v>1831</v>
      </c>
      <c r="C13" s="18">
        <v>70152</v>
      </c>
      <c r="D13" s="18">
        <v>130</v>
      </c>
      <c r="E13" s="18">
        <v>10190</v>
      </c>
      <c r="F13" s="18">
        <v>92</v>
      </c>
      <c r="G13" s="18">
        <v>4400</v>
      </c>
      <c r="H13" s="18">
        <v>0</v>
      </c>
      <c r="I13" s="18">
        <v>0</v>
      </c>
      <c r="J13" s="18">
        <v>2053</v>
      </c>
      <c r="K13" s="18">
        <v>84742</v>
      </c>
      <c r="L13" s="18">
        <v>5155126</v>
      </c>
      <c r="M13" s="21"/>
      <c r="N13" s="21"/>
    </row>
    <row r="14" spans="1:14" ht="9.6" customHeight="1" x14ac:dyDescent="0.2">
      <c r="A14" s="2" t="s">
        <v>172</v>
      </c>
      <c r="B14" s="18">
        <v>357</v>
      </c>
      <c r="C14" s="18">
        <v>10050</v>
      </c>
      <c r="D14" s="18">
        <v>164</v>
      </c>
      <c r="E14" s="18">
        <v>17007</v>
      </c>
      <c r="F14" s="18">
        <v>0</v>
      </c>
      <c r="G14" s="18">
        <v>0</v>
      </c>
      <c r="H14" s="18">
        <v>25</v>
      </c>
      <c r="I14" s="18">
        <v>2191</v>
      </c>
      <c r="J14" s="18">
        <v>546</v>
      </c>
      <c r="K14" s="18">
        <v>29248</v>
      </c>
      <c r="L14" s="18">
        <v>1111271</v>
      </c>
      <c r="M14" s="21"/>
      <c r="N14" s="21"/>
    </row>
    <row r="15" spans="1:14" ht="9.6" customHeight="1" x14ac:dyDescent="0.2">
      <c r="A15" s="2" t="s">
        <v>173</v>
      </c>
      <c r="B15" s="18">
        <v>883</v>
      </c>
      <c r="C15" s="18">
        <v>70122</v>
      </c>
      <c r="D15" s="18">
        <v>1778</v>
      </c>
      <c r="E15" s="18">
        <v>152713</v>
      </c>
      <c r="F15" s="18">
        <v>199</v>
      </c>
      <c r="G15" s="18">
        <v>18829</v>
      </c>
      <c r="H15" s="18">
        <v>141</v>
      </c>
      <c r="I15" s="18">
        <v>14485</v>
      </c>
      <c r="J15" s="18">
        <v>3001</v>
      </c>
      <c r="K15" s="18">
        <v>256149</v>
      </c>
      <c r="L15" s="18">
        <v>13097352</v>
      </c>
      <c r="M15" s="21"/>
      <c r="N15" s="21"/>
    </row>
    <row r="16" spans="1:14" ht="9.6" customHeight="1" x14ac:dyDescent="0.2">
      <c r="A16" s="2" t="s">
        <v>174</v>
      </c>
      <c r="B16" s="18">
        <v>1851</v>
      </c>
      <c r="C16" s="18">
        <v>123148</v>
      </c>
      <c r="D16" s="18">
        <v>800</v>
      </c>
      <c r="E16" s="18">
        <v>62605</v>
      </c>
      <c r="F16" s="18">
        <v>259</v>
      </c>
      <c r="G16" s="18">
        <v>18828</v>
      </c>
      <c r="H16" s="18">
        <v>0</v>
      </c>
      <c r="I16" s="18">
        <v>0</v>
      </c>
      <c r="J16" s="18">
        <v>2910</v>
      </c>
      <c r="K16" s="18">
        <v>204581</v>
      </c>
      <c r="L16" s="18">
        <v>14344064</v>
      </c>
      <c r="M16" s="21"/>
      <c r="N16" s="21"/>
    </row>
    <row r="17" spans="1:14" ht="9.6" customHeight="1" x14ac:dyDescent="0.2">
      <c r="A17" s="2" t="s">
        <v>175</v>
      </c>
      <c r="B17" s="18">
        <v>1129</v>
      </c>
      <c r="C17" s="18">
        <v>95502</v>
      </c>
      <c r="D17" s="18">
        <v>33</v>
      </c>
      <c r="E17" s="18">
        <v>2655</v>
      </c>
      <c r="F17" s="18">
        <v>118</v>
      </c>
      <c r="G17" s="18">
        <v>2815</v>
      </c>
      <c r="H17" s="18">
        <v>0</v>
      </c>
      <c r="I17" s="18">
        <v>0</v>
      </c>
      <c r="J17" s="18">
        <v>1280</v>
      </c>
      <c r="K17" s="18">
        <v>100972</v>
      </c>
      <c r="L17" s="18">
        <v>6184620</v>
      </c>
      <c r="M17" s="21"/>
      <c r="N17" s="21"/>
    </row>
    <row r="18" spans="1:14" ht="9.6" customHeight="1" x14ac:dyDescent="0.2">
      <c r="A18" s="2" t="s">
        <v>176</v>
      </c>
      <c r="B18" s="18">
        <v>5342</v>
      </c>
      <c r="C18" s="18">
        <v>469663</v>
      </c>
      <c r="D18" s="18">
        <v>1364</v>
      </c>
      <c r="E18" s="18">
        <v>139581</v>
      </c>
      <c r="F18" s="18">
        <v>500</v>
      </c>
      <c r="G18" s="18">
        <v>52789</v>
      </c>
      <c r="H18" s="18">
        <v>3</v>
      </c>
      <c r="I18" s="18">
        <v>327</v>
      </c>
      <c r="J18" s="18">
        <v>7209</v>
      </c>
      <c r="K18" s="18">
        <v>662360</v>
      </c>
      <c r="L18" s="18">
        <v>34426364</v>
      </c>
      <c r="M18" s="21"/>
      <c r="N18" s="21"/>
    </row>
    <row r="19" spans="1:14" ht="9.6" customHeight="1" x14ac:dyDescent="0.2">
      <c r="A19" s="2" t="s">
        <v>177</v>
      </c>
      <c r="B19" s="18">
        <v>1101</v>
      </c>
      <c r="C19" s="18">
        <v>23066</v>
      </c>
      <c r="D19" s="18">
        <v>35</v>
      </c>
      <c r="E19" s="18">
        <v>1204</v>
      </c>
      <c r="F19" s="18">
        <v>23</v>
      </c>
      <c r="G19" s="18">
        <v>688</v>
      </c>
      <c r="H19" s="18">
        <v>0</v>
      </c>
      <c r="I19" s="18">
        <v>0</v>
      </c>
      <c r="J19" s="18">
        <v>1159</v>
      </c>
      <c r="K19" s="18">
        <v>24958</v>
      </c>
      <c r="L19" s="18">
        <v>2017798</v>
      </c>
      <c r="M19" s="21"/>
      <c r="N19" s="21"/>
    </row>
    <row r="20" spans="1:14" ht="9.6" customHeight="1" x14ac:dyDescent="0.2">
      <c r="A20" s="2" t="s">
        <v>178</v>
      </c>
      <c r="B20" s="18">
        <v>7599</v>
      </c>
      <c r="C20" s="18">
        <v>159331</v>
      </c>
      <c r="D20" s="18">
        <v>52</v>
      </c>
      <c r="E20" s="18">
        <v>1042</v>
      </c>
      <c r="F20" s="18">
        <v>94</v>
      </c>
      <c r="G20" s="18">
        <v>1908</v>
      </c>
      <c r="H20" s="18">
        <v>0</v>
      </c>
      <c r="I20" s="18">
        <v>0</v>
      </c>
      <c r="J20" s="18">
        <v>7745</v>
      </c>
      <c r="K20" s="18">
        <v>162281</v>
      </c>
      <c r="L20" s="18">
        <v>11034734</v>
      </c>
      <c r="M20" s="21"/>
      <c r="N20" s="21"/>
    </row>
    <row r="21" spans="1:14" ht="9.6" customHeight="1" x14ac:dyDescent="0.2">
      <c r="A21" s="2" t="s">
        <v>179</v>
      </c>
      <c r="B21" s="18">
        <v>23649</v>
      </c>
      <c r="C21" s="18">
        <v>1400913</v>
      </c>
      <c r="D21" s="18">
        <v>6757</v>
      </c>
      <c r="E21" s="18">
        <v>650774</v>
      </c>
      <c r="F21" s="18">
        <v>6255</v>
      </c>
      <c r="G21" s="18">
        <v>551522</v>
      </c>
      <c r="H21" s="18">
        <v>603</v>
      </c>
      <c r="I21" s="18">
        <v>63740</v>
      </c>
      <c r="J21" s="18">
        <v>37264</v>
      </c>
      <c r="K21" s="18">
        <v>2666949</v>
      </c>
      <c r="L21" s="18">
        <v>108175631</v>
      </c>
      <c r="M21" s="21"/>
      <c r="N21" s="21"/>
    </row>
    <row r="22" spans="1:14" ht="9.6" customHeight="1" x14ac:dyDescent="0.2">
      <c r="A22" s="2" t="s">
        <v>180</v>
      </c>
      <c r="B22" s="18">
        <v>153</v>
      </c>
      <c r="C22" s="18">
        <v>14377</v>
      </c>
      <c r="D22" s="18">
        <v>42</v>
      </c>
      <c r="E22" s="18">
        <v>3880</v>
      </c>
      <c r="F22" s="18">
        <v>0</v>
      </c>
      <c r="G22" s="18">
        <v>0</v>
      </c>
      <c r="H22" s="18">
        <v>0</v>
      </c>
      <c r="I22" s="18">
        <v>0</v>
      </c>
      <c r="J22" s="18">
        <v>195</v>
      </c>
      <c r="K22" s="18">
        <v>18257</v>
      </c>
      <c r="L22" s="18">
        <v>736835</v>
      </c>
      <c r="M22" s="21"/>
      <c r="N22" s="21"/>
    </row>
    <row r="23" spans="1:14" ht="9.6" customHeight="1" x14ac:dyDescent="0.2">
      <c r="A23" s="2" t="s">
        <v>181</v>
      </c>
      <c r="B23" s="18">
        <v>124</v>
      </c>
      <c r="C23" s="18">
        <v>10642</v>
      </c>
      <c r="D23" s="18">
        <v>20</v>
      </c>
      <c r="E23" s="18">
        <v>1851</v>
      </c>
      <c r="F23" s="18">
        <v>5</v>
      </c>
      <c r="G23" s="18">
        <v>455</v>
      </c>
      <c r="H23" s="18">
        <v>0</v>
      </c>
      <c r="I23" s="18">
        <v>0</v>
      </c>
      <c r="J23" s="18">
        <v>149</v>
      </c>
      <c r="K23" s="18">
        <v>12948</v>
      </c>
      <c r="L23" s="18">
        <v>751438</v>
      </c>
      <c r="M23" s="21"/>
      <c r="N23" s="21"/>
    </row>
    <row r="24" spans="1:14" ht="9.6" customHeight="1" x14ac:dyDescent="0.2">
      <c r="A24" s="2" t="s">
        <v>182</v>
      </c>
      <c r="B24" s="18">
        <v>2122</v>
      </c>
      <c r="C24" s="18">
        <v>205421</v>
      </c>
      <c r="D24" s="18">
        <v>1348</v>
      </c>
      <c r="E24" s="18">
        <v>130225</v>
      </c>
      <c r="F24" s="18">
        <v>218</v>
      </c>
      <c r="G24" s="18">
        <v>21100</v>
      </c>
      <c r="H24" s="18">
        <v>95</v>
      </c>
      <c r="I24" s="18">
        <v>9057</v>
      </c>
      <c r="J24" s="18">
        <v>3783</v>
      </c>
      <c r="K24" s="18">
        <v>365803</v>
      </c>
      <c r="L24" s="18">
        <v>11167245</v>
      </c>
      <c r="M24" s="21"/>
      <c r="N24" s="21"/>
    </row>
    <row r="25" spans="1:14" ht="9.6" customHeight="1" x14ac:dyDescent="0.2">
      <c r="A25" s="2" t="s">
        <v>183</v>
      </c>
      <c r="B25" s="18">
        <v>6890</v>
      </c>
      <c r="C25" s="18">
        <v>682986</v>
      </c>
      <c r="D25" s="18">
        <v>3175</v>
      </c>
      <c r="E25" s="18">
        <v>343460</v>
      </c>
      <c r="F25" s="18">
        <v>556</v>
      </c>
      <c r="G25" s="18">
        <v>57344</v>
      </c>
      <c r="H25" s="18">
        <v>8</v>
      </c>
      <c r="I25" s="18">
        <v>108</v>
      </c>
      <c r="J25" s="18">
        <v>10629</v>
      </c>
      <c r="K25" s="18">
        <v>1083898</v>
      </c>
      <c r="L25" s="18">
        <v>38444869</v>
      </c>
      <c r="M25" s="21"/>
      <c r="N25" s="21"/>
    </row>
    <row r="26" spans="1:14" ht="9.6" customHeight="1" x14ac:dyDescent="0.2">
      <c r="A26" s="2" t="s">
        <v>184</v>
      </c>
      <c r="B26" s="18">
        <v>2675</v>
      </c>
      <c r="C26" s="18">
        <v>258126</v>
      </c>
      <c r="D26" s="18">
        <v>1177</v>
      </c>
      <c r="E26" s="18">
        <v>110329</v>
      </c>
      <c r="F26" s="18">
        <v>4308</v>
      </c>
      <c r="G26" s="18">
        <v>444155</v>
      </c>
      <c r="H26" s="18">
        <v>491</v>
      </c>
      <c r="I26" s="18">
        <v>53891</v>
      </c>
      <c r="J26" s="18">
        <v>8651</v>
      </c>
      <c r="K26" s="18">
        <v>866501</v>
      </c>
      <c r="L26" s="18">
        <v>34852971</v>
      </c>
      <c r="M26" s="21"/>
      <c r="N26" s="21"/>
    </row>
    <row r="27" spans="1:14" ht="9.6" customHeight="1" x14ac:dyDescent="0.2">
      <c r="A27" s="2" t="s">
        <v>185</v>
      </c>
      <c r="B27" s="18">
        <v>2</v>
      </c>
      <c r="C27" s="18">
        <v>186</v>
      </c>
      <c r="D27" s="18">
        <v>7</v>
      </c>
      <c r="E27" s="18">
        <v>588</v>
      </c>
      <c r="F27" s="18">
        <v>14</v>
      </c>
      <c r="G27" s="18">
        <v>1327</v>
      </c>
      <c r="H27" s="18">
        <v>2</v>
      </c>
      <c r="I27" s="18">
        <v>175</v>
      </c>
      <c r="J27" s="18">
        <v>25</v>
      </c>
      <c r="K27" s="18">
        <v>2276</v>
      </c>
      <c r="L27" s="18">
        <v>129060</v>
      </c>
      <c r="M27" s="21"/>
      <c r="N27" s="21"/>
    </row>
    <row r="28" spans="1:14" ht="9.6" customHeight="1" x14ac:dyDescent="0.2">
      <c r="A28" s="2" t="s">
        <v>186</v>
      </c>
      <c r="B28" s="18">
        <v>3</v>
      </c>
      <c r="C28" s="18">
        <v>30</v>
      </c>
      <c r="D28" s="18">
        <v>0</v>
      </c>
      <c r="E28" s="18">
        <v>0</v>
      </c>
      <c r="F28" s="18">
        <v>1</v>
      </c>
      <c r="G28" s="18">
        <v>18</v>
      </c>
      <c r="H28" s="18">
        <v>0</v>
      </c>
      <c r="I28" s="18">
        <v>0</v>
      </c>
      <c r="J28" s="18">
        <v>4</v>
      </c>
      <c r="K28" s="18">
        <v>48</v>
      </c>
      <c r="L28" s="18">
        <v>3771</v>
      </c>
      <c r="M28" s="21"/>
      <c r="N28" s="21"/>
    </row>
    <row r="29" spans="1:14" ht="9.6" customHeight="1" x14ac:dyDescent="0.2">
      <c r="A29" s="2" t="s">
        <v>187</v>
      </c>
      <c r="B29" s="18">
        <v>54</v>
      </c>
      <c r="C29" s="18">
        <v>1112</v>
      </c>
      <c r="D29" s="18">
        <v>2</v>
      </c>
      <c r="E29" s="18">
        <v>41</v>
      </c>
      <c r="F29" s="18">
        <v>1</v>
      </c>
      <c r="G29" s="18">
        <v>20</v>
      </c>
      <c r="H29" s="18">
        <v>0</v>
      </c>
      <c r="I29" s="18">
        <v>0</v>
      </c>
      <c r="J29" s="18">
        <v>57</v>
      </c>
      <c r="K29" s="18">
        <v>1173</v>
      </c>
      <c r="L29" s="18">
        <v>80365</v>
      </c>
      <c r="M29" s="21"/>
      <c r="N29" s="21"/>
    </row>
    <row r="30" spans="1:14" ht="9.6" customHeight="1" x14ac:dyDescent="0.2">
      <c r="A30" s="2" t="s">
        <v>188</v>
      </c>
      <c r="B30" s="18">
        <v>0</v>
      </c>
      <c r="C30" s="18">
        <v>0</v>
      </c>
      <c r="D30" s="18">
        <v>0</v>
      </c>
      <c r="E30" s="18">
        <v>0</v>
      </c>
      <c r="F30" s="18">
        <v>0</v>
      </c>
      <c r="G30" s="18">
        <v>0</v>
      </c>
      <c r="H30" s="18">
        <v>0</v>
      </c>
      <c r="I30" s="18">
        <v>0</v>
      </c>
      <c r="J30" s="18">
        <v>0</v>
      </c>
      <c r="K30" s="18">
        <v>0</v>
      </c>
      <c r="L30" s="18">
        <v>0</v>
      </c>
      <c r="M30" s="21"/>
      <c r="N30" s="21"/>
    </row>
    <row r="31" spans="1:14" ht="9.6" customHeight="1" x14ac:dyDescent="0.2">
      <c r="A31" s="2" t="s">
        <v>189</v>
      </c>
      <c r="B31" s="18">
        <v>0</v>
      </c>
      <c r="C31" s="18">
        <v>0</v>
      </c>
      <c r="D31" s="18">
        <v>1</v>
      </c>
      <c r="E31" s="18">
        <v>8</v>
      </c>
      <c r="F31" s="18">
        <v>0</v>
      </c>
      <c r="G31" s="18">
        <v>0</v>
      </c>
      <c r="H31" s="18">
        <v>0</v>
      </c>
      <c r="I31" s="18">
        <v>0</v>
      </c>
      <c r="J31" s="18">
        <v>1</v>
      </c>
      <c r="K31" s="18">
        <v>8</v>
      </c>
      <c r="L31" s="18">
        <v>1208</v>
      </c>
      <c r="M31" s="21"/>
      <c r="N31" s="21"/>
    </row>
    <row r="32" spans="1:14" ht="9.6" customHeight="1" x14ac:dyDescent="0.2">
      <c r="A32" s="2" t="s">
        <v>190</v>
      </c>
      <c r="B32" s="18">
        <v>17</v>
      </c>
      <c r="C32" s="18">
        <v>112</v>
      </c>
      <c r="D32" s="18">
        <v>0</v>
      </c>
      <c r="E32" s="18">
        <v>0</v>
      </c>
      <c r="F32" s="18">
        <v>0</v>
      </c>
      <c r="G32" s="18">
        <v>0</v>
      </c>
      <c r="H32" s="18">
        <v>0</v>
      </c>
      <c r="I32" s="18">
        <v>0</v>
      </c>
      <c r="J32" s="18">
        <v>17</v>
      </c>
      <c r="K32" s="18">
        <v>112</v>
      </c>
      <c r="L32" s="18">
        <v>16693</v>
      </c>
      <c r="M32" s="21"/>
      <c r="N32" s="21"/>
    </row>
    <row r="33" spans="1:14" ht="9.6" customHeight="1" x14ac:dyDescent="0.2">
      <c r="A33" s="2" t="s">
        <v>191</v>
      </c>
      <c r="B33" s="18">
        <v>17</v>
      </c>
      <c r="C33" s="18">
        <v>112</v>
      </c>
      <c r="D33" s="18">
        <v>0</v>
      </c>
      <c r="E33" s="18">
        <v>0</v>
      </c>
      <c r="F33" s="18">
        <v>0</v>
      </c>
      <c r="G33" s="18">
        <v>0</v>
      </c>
      <c r="H33" s="18">
        <v>0</v>
      </c>
      <c r="I33" s="18">
        <v>0</v>
      </c>
      <c r="J33" s="18">
        <v>17</v>
      </c>
      <c r="K33" s="18">
        <v>112</v>
      </c>
      <c r="L33" s="18">
        <v>16693</v>
      </c>
      <c r="M33" s="21"/>
      <c r="N33" s="21"/>
    </row>
    <row r="34" spans="1:14" ht="9.6" customHeight="1" x14ac:dyDescent="0.2">
      <c r="A34" s="2" t="s">
        <v>192</v>
      </c>
      <c r="B34" s="18">
        <v>0</v>
      </c>
      <c r="C34" s="18">
        <v>0</v>
      </c>
      <c r="D34" s="18">
        <v>0</v>
      </c>
      <c r="E34" s="18">
        <v>0</v>
      </c>
      <c r="F34" s="18">
        <v>0</v>
      </c>
      <c r="G34" s="18">
        <v>0</v>
      </c>
      <c r="H34" s="18">
        <v>0</v>
      </c>
      <c r="I34" s="18">
        <v>0</v>
      </c>
      <c r="J34" s="18">
        <v>0</v>
      </c>
      <c r="K34" s="18">
        <v>0</v>
      </c>
      <c r="L34" s="18">
        <v>0</v>
      </c>
      <c r="M34" s="21"/>
      <c r="N34" s="21"/>
    </row>
    <row r="35" spans="1:14" ht="9.6" customHeight="1" x14ac:dyDescent="0.2">
      <c r="A35" s="2" t="s">
        <v>193</v>
      </c>
      <c r="B35" s="18">
        <v>0</v>
      </c>
      <c r="C35" s="18">
        <v>0</v>
      </c>
      <c r="D35" s="18">
        <v>0</v>
      </c>
      <c r="E35" s="18">
        <v>0</v>
      </c>
      <c r="F35" s="18">
        <v>0</v>
      </c>
      <c r="G35" s="18">
        <v>0</v>
      </c>
      <c r="H35" s="18">
        <v>0</v>
      </c>
      <c r="I35" s="18">
        <v>0</v>
      </c>
      <c r="J35" s="18">
        <v>0</v>
      </c>
      <c r="K35" s="18">
        <v>0</v>
      </c>
      <c r="L35" s="18">
        <v>0</v>
      </c>
      <c r="M35" s="21"/>
      <c r="N35" s="21"/>
    </row>
    <row r="36" spans="1:14" ht="9.6" customHeight="1" x14ac:dyDescent="0.2">
      <c r="A36" s="2" t="s">
        <v>194</v>
      </c>
      <c r="B36" s="18">
        <v>0</v>
      </c>
      <c r="C36" s="18">
        <v>0</v>
      </c>
      <c r="D36" s="18">
        <v>0</v>
      </c>
      <c r="E36" s="18">
        <v>0</v>
      </c>
      <c r="F36" s="18">
        <v>0</v>
      </c>
      <c r="G36" s="18">
        <v>0</v>
      </c>
      <c r="H36" s="18">
        <v>0</v>
      </c>
      <c r="I36" s="18">
        <v>0</v>
      </c>
      <c r="J36" s="18">
        <v>0</v>
      </c>
      <c r="K36" s="18">
        <v>0</v>
      </c>
      <c r="L36" s="18">
        <v>0</v>
      </c>
      <c r="M36" s="21"/>
      <c r="N36" s="21"/>
    </row>
    <row r="37" spans="1:14" ht="9.6" customHeight="1" x14ac:dyDescent="0.2">
      <c r="A37" s="2" t="s">
        <v>195</v>
      </c>
      <c r="B37" s="18">
        <v>641</v>
      </c>
      <c r="C37" s="18">
        <v>8366</v>
      </c>
      <c r="D37" s="18">
        <v>270</v>
      </c>
      <c r="E37" s="18">
        <v>3097</v>
      </c>
      <c r="F37" s="18">
        <v>124</v>
      </c>
      <c r="G37" s="18">
        <v>1709</v>
      </c>
      <c r="H37" s="18">
        <v>0</v>
      </c>
      <c r="I37" s="18">
        <v>0</v>
      </c>
      <c r="J37" s="18">
        <v>1035</v>
      </c>
      <c r="K37" s="18">
        <v>13172</v>
      </c>
      <c r="L37" s="18">
        <v>1227648</v>
      </c>
      <c r="M37" s="21"/>
      <c r="N37" s="21"/>
    </row>
    <row r="38" spans="1:14" ht="9.6" customHeight="1" x14ac:dyDescent="0.2">
      <c r="A38" s="2" t="s">
        <v>196</v>
      </c>
      <c r="B38" s="18">
        <v>6</v>
      </c>
      <c r="C38" s="18">
        <v>62</v>
      </c>
      <c r="D38" s="18">
        <v>0</v>
      </c>
      <c r="E38" s="18">
        <v>0</v>
      </c>
      <c r="F38" s="18">
        <v>1</v>
      </c>
      <c r="G38" s="18">
        <v>22</v>
      </c>
      <c r="H38" s="18">
        <v>0</v>
      </c>
      <c r="I38" s="18">
        <v>0</v>
      </c>
      <c r="J38" s="18">
        <v>7</v>
      </c>
      <c r="K38" s="18">
        <v>84</v>
      </c>
      <c r="L38" s="18">
        <v>9620</v>
      </c>
      <c r="M38" s="21"/>
      <c r="N38" s="21"/>
    </row>
    <row r="39" spans="1:14" ht="9.6" customHeight="1" x14ac:dyDescent="0.2">
      <c r="A39" s="2" t="s">
        <v>197</v>
      </c>
      <c r="B39" s="18">
        <v>71</v>
      </c>
      <c r="C39" s="18">
        <v>1091</v>
      </c>
      <c r="D39" s="18">
        <v>101</v>
      </c>
      <c r="E39" s="18">
        <v>1484</v>
      </c>
      <c r="F39" s="18">
        <v>61</v>
      </c>
      <c r="G39" s="18">
        <v>583</v>
      </c>
      <c r="H39" s="18">
        <v>0</v>
      </c>
      <c r="I39" s="18">
        <v>0</v>
      </c>
      <c r="J39" s="18">
        <v>233</v>
      </c>
      <c r="K39" s="18">
        <v>3158</v>
      </c>
      <c r="L39" s="18">
        <v>257526</v>
      </c>
      <c r="M39" s="21"/>
      <c r="N39" s="21"/>
    </row>
    <row r="40" spans="1:14" ht="9.6" customHeight="1" x14ac:dyDescent="0.2">
      <c r="A40" s="2" t="s">
        <v>198</v>
      </c>
      <c r="B40" s="18">
        <v>0</v>
      </c>
      <c r="C40" s="18">
        <v>0</v>
      </c>
      <c r="D40" s="18">
        <v>0</v>
      </c>
      <c r="E40" s="18">
        <v>0</v>
      </c>
      <c r="F40" s="18">
        <v>0</v>
      </c>
      <c r="G40" s="18">
        <v>0</v>
      </c>
      <c r="H40" s="18">
        <v>0</v>
      </c>
      <c r="I40" s="18">
        <v>0</v>
      </c>
      <c r="J40" s="18">
        <v>0</v>
      </c>
      <c r="K40" s="18">
        <v>0</v>
      </c>
      <c r="L40" s="18">
        <v>0</v>
      </c>
      <c r="M40" s="21"/>
      <c r="N40" s="21"/>
    </row>
    <row r="41" spans="1:14" ht="9.6" customHeight="1" x14ac:dyDescent="0.2">
      <c r="A41" s="2" t="s">
        <v>199</v>
      </c>
      <c r="B41" s="18">
        <v>5</v>
      </c>
      <c r="C41" s="18">
        <v>61</v>
      </c>
      <c r="D41" s="18">
        <v>0</v>
      </c>
      <c r="E41" s="18">
        <v>0</v>
      </c>
      <c r="F41" s="18">
        <v>1</v>
      </c>
      <c r="G41" s="18">
        <v>18</v>
      </c>
      <c r="H41" s="18">
        <v>0</v>
      </c>
      <c r="I41" s="18">
        <v>0</v>
      </c>
      <c r="J41" s="18">
        <v>6</v>
      </c>
      <c r="K41" s="18">
        <v>79</v>
      </c>
      <c r="L41" s="18">
        <v>7005</v>
      </c>
      <c r="M41" s="21"/>
      <c r="N41" s="21"/>
    </row>
    <row r="42" spans="1:14" ht="9.6" customHeight="1" x14ac:dyDescent="0.2">
      <c r="A42" s="2" t="s">
        <v>200</v>
      </c>
      <c r="B42" s="18">
        <v>0</v>
      </c>
      <c r="C42" s="18">
        <v>0</v>
      </c>
      <c r="D42" s="18">
        <v>0</v>
      </c>
      <c r="E42" s="18">
        <v>0</v>
      </c>
      <c r="F42" s="18">
        <v>0</v>
      </c>
      <c r="G42" s="18">
        <v>0</v>
      </c>
      <c r="H42" s="18">
        <v>0</v>
      </c>
      <c r="I42" s="18">
        <v>0</v>
      </c>
      <c r="J42" s="18">
        <v>0</v>
      </c>
      <c r="K42" s="18">
        <v>0</v>
      </c>
      <c r="L42" s="18">
        <v>0</v>
      </c>
      <c r="M42" s="21"/>
      <c r="N42" s="21"/>
    </row>
    <row r="43" spans="1:14" ht="9.6" customHeight="1" x14ac:dyDescent="0.2">
      <c r="A43" s="2" t="s">
        <v>201</v>
      </c>
      <c r="B43" s="18">
        <v>243</v>
      </c>
      <c r="C43" s="18">
        <v>3741</v>
      </c>
      <c r="D43" s="18">
        <v>22</v>
      </c>
      <c r="E43" s="18">
        <v>308</v>
      </c>
      <c r="F43" s="18">
        <v>10</v>
      </c>
      <c r="G43" s="18">
        <v>100</v>
      </c>
      <c r="H43" s="18">
        <v>0</v>
      </c>
      <c r="I43" s="18">
        <v>0</v>
      </c>
      <c r="J43" s="18">
        <v>275</v>
      </c>
      <c r="K43" s="18">
        <v>4149</v>
      </c>
      <c r="L43" s="18">
        <v>347608</v>
      </c>
      <c r="M43" s="21"/>
      <c r="N43" s="21"/>
    </row>
    <row r="44" spans="1:14" ht="9.6" customHeight="1" x14ac:dyDescent="0.2">
      <c r="A44" s="2" t="s">
        <v>202</v>
      </c>
      <c r="B44" s="18">
        <v>2</v>
      </c>
      <c r="C44" s="18">
        <v>43</v>
      </c>
      <c r="D44" s="18">
        <v>0</v>
      </c>
      <c r="E44" s="18">
        <v>0</v>
      </c>
      <c r="F44" s="18">
        <v>39</v>
      </c>
      <c r="G44" s="18">
        <v>781</v>
      </c>
      <c r="H44" s="18">
        <v>0</v>
      </c>
      <c r="I44" s="18">
        <v>0</v>
      </c>
      <c r="J44" s="18">
        <v>41</v>
      </c>
      <c r="K44" s="18">
        <v>824</v>
      </c>
      <c r="L44" s="18">
        <v>44791</v>
      </c>
      <c r="M44" s="21"/>
      <c r="N44" s="21"/>
    </row>
    <row r="45" spans="1:14" ht="9.6" customHeight="1" x14ac:dyDescent="0.2">
      <c r="A45" s="2" t="s">
        <v>203</v>
      </c>
      <c r="B45" s="18">
        <v>314</v>
      </c>
      <c r="C45" s="18">
        <v>3368</v>
      </c>
      <c r="D45" s="18">
        <v>147</v>
      </c>
      <c r="E45" s="18">
        <v>1305</v>
      </c>
      <c r="F45" s="18">
        <v>12</v>
      </c>
      <c r="G45" s="18">
        <v>205</v>
      </c>
      <c r="H45" s="18">
        <v>0</v>
      </c>
      <c r="I45" s="18">
        <v>0</v>
      </c>
      <c r="J45" s="18">
        <v>473</v>
      </c>
      <c r="K45" s="18">
        <v>4878</v>
      </c>
      <c r="L45" s="18">
        <v>561097</v>
      </c>
      <c r="M45" s="21"/>
      <c r="N45" s="21"/>
    </row>
    <row r="46" spans="1:14" ht="9.6" customHeight="1" x14ac:dyDescent="0.2">
      <c r="A46" s="2" t="s">
        <v>204</v>
      </c>
      <c r="B46" s="18">
        <v>0</v>
      </c>
      <c r="C46" s="18">
        <v>0</v>
      </c>
      <c r="D46" s="18">
        <v>0</v>
      </c>
      <c r="E46" s="18">
        <v>0</v>
      </c>
      <c r="F46" s="18">
        <v>0</v>
      </c>
      <c r="G46" s="18">
        <v>0</v>
      </c>
      <c r="H46" s="18">
        <v>0</v>
      </c>
      <c r="I46" s="18">
        <v>0</v>
      </c>
      <c r="J46" s="18">
        <v>0</v>
      </c>
      <c r="K46" s="18">
        <v>0</v>
      </c>
      <c r="L46" s="18">
        <v>0</v>
      </c>
      <c r="M46" s="21"/>
      <c r="N46" s="21"/>
    </row>
    <row r="47" spans="1:14" ht="9.6" customHeight="1" x14ac:dyDescent="0.2">
      <c r="A47" s="2" t="s">
        <v>205</v>
      </c>
      <c r="B47" s="18">
        <v>0</v>
      </c>
      <c r="C47" s="18">
        <v>0</v>
      </c>
      <c r="D47" s="18">
        <v>0</v>
      </c>
      <c r="E47" s="18">
        <v>0</v>
      </c>
      <c r="F47" s="18">
        <v>8</v>
      </c>
      <c r="G47" s="18">
        <v>144</v>
      </c>
      <c r="H47" s="18">
        <v>0</v>
      </c>
      <c r="I47" s="18">
        <v>0</v>
      </c>
      <c r="J47" s="18">
        <v>8</v>
      </c>
      <c r="K47" s="18">
        <v>144</v>
      </c>
      <c r="L47" s="18">
        <v>4308</v>
      </c>
      <c r="M47" s="21"/>
      <c r="N47" s="21"/>
    </row>
    <row r="48" spans="1:14" ht="9.6" customHeight="1" x14ac:dyDescent="0.2">
      <c r="A48" s="2" t="s">
        <v>206</v>
      </c>
      <c r="B48" s="18">
        <v>0</v>
      </c>
      <c r="C48" s="18">
        <v>0</v>
      </c>
      <c r="D48" s="18">
        <v>0</v>
      </c>
      <c r="E48" s="18">
        <v>0</v>
      </c>
      <c r="F48" s="18">
        <v>0</v>
      </c>
      <c r="G48" s="18">
        <v>0</v>
      </c>
      <c r="H48" s="18">
        <v>0</v>
      </c>
      <c r="I48" s="18">
        <v>0</v>
      </c>
      <c r="J48" s="18">
        <v>0</v>
      </c>
      <c r="K48" s="18">
        <v>0</v>
      </c>
      <c r="L48" s="18">
        <v>0</v>
      </c>
      <c r="M48" s="21"/>
      <c r="N48" s="21"/>
    </row>
    <row r="49" spans="1:14" ht="9.6" customHeight="1" x14ac:dyDescent="0.2">
      <c r="A49" s="2" t="s">
        <v>207</v>
      </c>
      <c r="B49" s="18">
        <v>5169</v>
      </c>
      <c r="C49" s="18">
        <v>65064</v>
      </c>
      <c r="D49" s="18">
        <v>904</v>
      </c>
      <c r="E49" s="18">
        <v>8456</v>
      </c>
      <c r="F49" s="18">
        <v>135</v>
      </c>
      <c r="G49" s="18">
        <v>1446</v>
      </c>
      <c r="H49" s="18">
        <v>0</v>
      </c>
      <c r="I49" s="18">
        <v>0</v>
      </c>
      <c r="J49" s="18">
        <v>6208</v>
      </c>
      <c r="K49" s="18">
        <v>74966</v>
      </c>
      <c r="L49" s="18">
        <v>8050393</v>
      </c>
      <c r="M49" s="21"/>
      <c r="N49" s="21"/>
    </row>
    <row r="50" spans="1:14" ht="9.6" customHeight="1" x14ac:dyDescent="0.2">
      <c r="A50" s="2" t="s">
        <v>208</v>
      </c>
      <c r="B50" s="18">
        <v>243</v>
      </c>
      <c r="C50" s="18">
        <v>3827</v>
      </c>
      <c r="D50" s="18">
        <v>12</v>
      </c>
      <c r="E50" s="18">
        <v>195</v>
      </c>
      <c r="F50" s="18">
        <v>1</v>
      </c>
      <c r="G50" s="18">
        <v>15</v>
      </c>
      <c r="H50" s="18">
        <v>0</v>
      </c>
      <c r="I50" s="18">
        <v>0</v>
      </c>
      <c r="J50" s="18">
        <v>256</v>
      </c>
      <c r="K50" s="18">
        <v>4037</v>
      </c>
      <c r="L50" s="18">
        <v>419554</v>
      </c>
      <c r="M50" s="21"/>
      <c r="N50" s="21"/>
    </row>
    <row r="51" spans="1:14" ht="9.6" customHeight="1" x14ac:dyDescent="0.2">
      <c r="A51" s="2" t="s">
        <v>209</v>
      </c>
      <c r="B51" s="18">
        <v>3722</v>
      </c>
      <c r="C51" s="18">
        <v>40868</v>
      </c>
      <c r="D51" s="18">
        <v>830</v>
      </c>
      <c r="E51" s="18">
        <v>7566</v>
      </c>
      <c r="F51" s="18">
        <v>80</v>
      </c>
      <c r="G51" s="18">
        <v>769</v>
      </c>
      <c r="H51" s="18">
        <v>0</v>
      </c>
      <c r="I51" s="18">
        <v>0</v>
      </c>
      <c r="J51" s="18">
        <v>4632</v>
      </c>
      <c r="K51" s="18">
        <v>49203</v>
      </c>
      <c r="L51" s="18">
        <v>5803651</v>
      </c>
      <c r="M51" s="21"/>
      <c r="N51" s="21"/>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500</v>
      </c>
    </row>
    <row r="2" spans="1:14" ht="9" customHeight="1" x14ac:dyDescent="0.2">
      <c r="A2" s="22" t="s">
        <v>481</v>
      </c>
      <c r="B2" s="22"/>
      <c r="C2" s="22"/>
      <c r="D2" s="22"/>
      <c r="E2" s="22"/>
      <c r="F2" s="22"/>
      <c r="G2" s="23"/>
      <c r="H2" s="23"/>
      <c r="I2" s="23"/>
      <c r="J2" s="3"/>
      <c r="K2" s="24" t="str">
        <f>+'QCS Page 1'!K2:L2</f>
        <v>2ND QUARTER 2017</v>
      </c>
      <c r="L2" s="24"/>
    </row>
    <row r="3" spans="1:14" ht="9.75" customHeight="1" x14ac:dyDescent="0.2">
      <c r="A3" s="3"/>
      <c r="B3" s="3"/>
      <c r="C3" s="3"/>
      <c r="D3" s="3"/>
      <c r="E3" s="3"/>
      <c r="F3" s="3"/>
      <c r="G3" s="3"/>
      <c r="H3" s="3"/>
      <c r="I3" s="3"/>
      <c r="J3" s="24" t="str">
        <f>+'QCS Page 1'!J3:L3</f>
        <v>Beginning  Apr. 2017 - Jun. 2017</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7.25"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210</v>
      </c>
      <c r="B10" s="18">
        <v>0</v>
      </c>
      <c r="C10" s="18">
        <v>0</v>
      </c>
      <c r="D10" s="18">
        <v>0</v>
      </c>
      <c r="E10" s="18">
        <v>0</v>
      </c>
      <c r="F10" s="18">
        <v>0</v>
      </c>
      <c r="G10" s="18">
        <v>0</v>
      </c>
      <c r="H10" s="18">
        <v>0</v>
      </c>
      <c r="I10" s="18">
        <v>0</v>
      </c>
      <c r="J10" s="18">
        <v>0</v>
      </c>
      <c r="K10" s="18">
        <v>0</v>
      </c>
      <c r="L10" s="18">
        <v>0</v>
      </c>
      <c r="M10" s="21"/>
      <c r="N10" s="21"/>
    </row>
    <row r="11" spans="1:14" ht="9.6" customHeight="1" x14ac:dyDescent="0.2">
      <c r="A11" s="10" t="s">
        <v>211</v>
      </c>
      <c r="B11" s="18">
        <v>0</v>
      </c>
      <c r="C11" s="18">
        <v>0</v>
      </c>
      <c r="D11" s="18">
        <v>0</v>
      </c>
      <c r="E11" s="18">
        <v>0</v>
      </c>
      <c r="F11" s="18">
        <v>0</v>
      </c>
      <c r="G11" s="18">
        <v>0</v>
      </c>
      <c r="H11" s="18">
        <v>0</v>
      </c>
      <c r="I11" s="18">
        <v>0</v>
      </c>
      <c r="J11" s="18">
        <v>0</v>
      </c>
      <c r="K11" s="18">
        <v>0</v>
      </c>
      <c r="L11" s="18">
        <v>0</v>
      </c>
      <c r="M11" s="21"/>
      <c r="N11" s="21"/>
    </row>
    <row r="12" spans="1:14" ht="9.6" customHeight="1" x14ac:dyDescent="0.2">
      <c r="A12" s="10" t="s">
        <v>212</v>
      </c>
      <c r="B12" s="18">
        <v>0</v>
      </c>
      <c r="C12" s="18">
        <v>0</v>
      </c>
      <c r="D12" s="18">
        <v>0</v>
      </c>
      <c r="E12" s="18">
        <v>0</v>
      </c>
      <c r="F12" s="18">
        <v>1</v>
      </c>
      <c r="G12" s="18">
        <v>12</v>
      </c>
      <c r="H12" s="18">
        <v>0</v>
      </c>
      <c r="I12" s="18">
        <v>0</v>
      </c>
      <c r="J12" s="18">
        <v>1</v>
      </c>
      <c r="K12" s="18">
        <v>12</v>
      </c>
      <c r="L12" s="18">
        <v>947</v>
      </c>
      <c r="M12" s="21"/>
      <c r="N12" s="21"/>
    </row>
    <row r="13" spans="1:14" ht="9.6" customHeight="1" x14ac:dyDescent="0.2">
      <c r="A13" s="10" t="s">
        <v>213</v>
      </c>
      <c r="B13" s="18">
        <v>1204</v>
      </c>
      <c r="C13" s="18">
        <v>20369</v>
      </c>
      <c r="D13" s="18">
        <v>62</v>
      </c>
      <c r="E13" s="18">
        <v>695</v>
      </c>
      <c r="F13" s="18">
        <v>53</v>
      </c>
      <c r="G13" s="18">
        <v>650</v>
      </c>
      <c r="H13" s="18">
        <v>0</v>
      </c>
      <c r="I13" s="18">
        <v>0</v>
      </c>
      <c r="J13" s="18">
        <v>1319</v>
      </c>
      <c r="K13" s="18">
        <v>21714</v>
      </c>
      <c r="L13" s="18">
        <v>1826240</v>
      </c>
      <c r="M13" s="21"/>
      <c r="N13" s="21"/>
    </row>
    <row r="14" spans="1:14" ht="9.6" customHeight="1" x14ac:dyDescent="0.2">
      <c r="A14" s="10" t="s">
        <v>214</v>
      </c>
      <c r="B14" s="18">
        <v>11100</v>
      </c>
      <c r="C14" s="18">
        <v>946047</v>
      </c>
      <c r="D14" s="18">
        <v>4143</v>
      </c>
      <c r="E14" s="18">
        <v>376194</v>
      </c>
      <c r="F14" s="18">
        <v>5516</v>
      </c>
      <c r="G14" s="18">
        <v>493221</v>
      </c>
      <c r="H14" s="18">
        <v>3560</v>
      </c>
      <c r="I14" s="18">
        <v>334418</v>
      </c>
      <c r="J14" s="18">
        <v>24319</v>
      </c>
      <c r="K14" s="18">
        <v>2149880</v>
      </c>
      <c r="L14" s="18">
        <v>125296271</v>
      </c>
      <c r="M14" s="21"/>
      <c r="N14" s="21"/>
    </row>
    <row r="15" spans="1:14" ht="9.6" customHeight="1" x14ac:dyDescent="0.2">
      <c r="A15" s="10" t="s">
        <v>215</v>
      </c>
      <c r="B15" s="18">
        <v>834</v>
      </c>
      <c r="C15" s="18">
        <v>50745</v>
      </c>
      <c r="D15" s="18">
        <v>155</v>
      </c>
      <c r="E15" s="18">
        <v>13725</v>
      </c>
      <c r="F15" s="18">
        <v>296</v>
      </c>
      <c r="G15" s="18">
        <v>12742</v>
      </c>
      <c r="H15" s="18">
        <v>2</v>
      </c>
      <c r="I15" s="18">
        <v>178</v>
      </c>
      <c r="J15" s="18">
        <v>1287</v>
      </c>
      <c r="K15" s="18">
        <v>77390</v>
      </c>
      <c r="L15" s="18">
        <v>3438998</v>
      </c>
      <c r="M15" s="21"/>
      <c r="N15" s="21"/>
    </row>
    <row r="16" spans="1:14" ht="9.6" customHeight="1" x14ac:dyDescent="0.2">
      <c r="A16" s="10" t="s">
        <v>216</v>
      </c>
      <c r="B16" s="18">
        <v>26</v>
      </c>
      <c r="C16" s="18">
        <v>610</v>
      </c>
      <c r="D16" s="18">
        <v>0</v>
      </c>
      <c r="E16" s="18">
        <v>0</v>
      </c>
      <c r="F16" s="18">
        <v>2</v>
      </c>
      <c r="G16" s="18">
        <v>158</v>
      </c>
      <c r="H16" s="18">
        <v>0</v>
      </c>
      <c r="I16" s="18">
        <v>0</v>
      </c>
      <c r="J16" s="18">
        <v>28</v>
      </c>
      <c r="K16" s="18">
        <v>768</v>
      </c>
      <c r="L16" s="18">
        <v>45332</v>
      </c>
      <c r="M16" s="21"/>
      <c r="N16" s="21"/>
    </row>
    <row r="17" spans="1:14" ht="9.6" customHeight="1" x14ac:dyDescent="0.2">
      <c r="A17" s="10" t="s">
        <v>217</v>
      </c>
      <c r="B17" s="18">
        <v>293</v>
      </c>
      <c r="C17" s="18">
        <v>25106</v>
      </c>
      <c r="D17" s="18">
        <v>95</v>
      </c>
      <c r="E17" s="18">
        <v>8555</v>
      </c>
      <c r="F17" s="18">
        <v>0</v>
      </c>
      <c r="G17" s="18">
        <v>0</v>
      </c>
      <c r="H17" s="18">
        <v>0</v>
      </c>
      <c r="I17" s="18">
        <v>0</v>
      </c>
      <c r="J17" s="18">
        <v>388</v>
      </c>
      <c r="K17" s="18">
        <v>33661</v>
      </c>
      <c r="L17" s="18">
        <v>853404</v>
      </c>
      <c r="M17" s="21"/>
      <c r="N17" s="21"/>
    </row>
    <row r="18" spans="1:14" ht="9.6" customHeight="1" x14ac:dyDescent="0.2">
      <c r="A18" s="10" t="s">
        <v>218</v>
      </c>
      <c r="B18" s="18">
        <v>76</v>
      </c>
      <c r="C18" s="18">
        <v>5078</v>
      </c>
      <c r="D18" s="18">
        <v>11</v>
      </c>
      <c r="E18" s="18">
        <v>685</v>
      </c>
      <c r="F18" s="18">
        <v>73</v>
      </c>
      <c r="G18" s="18">
        <v>5017</v>
      </c>
      <c r="H18" s="18">
        <v>2</v>
      </c>
      <c r="I18" s="18">
        <v>178</v>
      </c>
      <c r="J18" s="18">
        <v>162</v>
      </c>
      <c r="K18" s="18">
        <v>10958</v>
      </c>
      <c r="L18" s="18">
        <v>994828</v>
      </c>
      <c r="M18" s="21"/>
      <c r="N18" s="21"/>
    </row>
    <row r="19" spans="1:14" ht="9.6" customHeight="1" x14ac:dyDescent="0.2">
      <c r="A19" s="10" t="s">
        <v>219</v>
      </c>
      <c r="B19" s="18">
        <v>6750</v>
      </c>
      <c r="C19" s="18">
        <v>583017</v>
      </c>
      <c r="D19" s="18">
        <v>2623</v>
      </c>
      <c r="E19" s="18">
        <v>240001</v>
      </c>
      <c r="F19" s="18">
        <v>2509</v>
      </c>
      <c r="G19" s="18">
        <v>229263</v>
      </c>
      <c r="H19" s="18">
        <v>1791</v>
      </c>
      <c r="I19" s="18">
        <v>168475</v>
      </c>
      <c r="J19" s="18">
        <v>13673</v>
      </c>
      <c r="K19" s="18">
        <v>1220756</v>
      </c>
      <c r="L19" s="18">
        <v>78848814</v>
      </c>
      <c r="M19" s="21"/>
      <c r="N19" s="21"/>
    </row>
    <row r="20" spans="1:14" ht="9.6" customHeight="1" x14ac:dyDescent="0.2">
      <c r="A20" s="10" t="s">
        <v>220</v>
      </c>
      <c r="B20" s="18">
        <v>6719</v>
      </c>
      <c r="C20" s="18">
        <v>582183</v>
      </c>
      <c r="D20" s="18">
        <v>2612</v>
      </c>
      <c r="E20" s="18">
        <v>239031</v>
      </c>
      <c r="F20" s="18">
        <v>2504</v>
      </c>
      <c r="G20" s="18">
        <v>228969</v>
      </c>
      <c r="H20" s="18">
        <v>1784</v>
      </c>
      <c r="I20" s="18">
        <v>167769</v>
      </c>
      <c r="J20" s="18">
        <v>13619</v>
      </c>
      <c r="K20" s="18">
        <v>1217952</v>
      </c>
      <c r="L20" s="18">
        <v>78718766</v>
      </c>
      <c r="M20" s="21"/>
      <c r="N20" s="21"/>
    </row>
    <row r="21" spans="1:14" ht="9.6" customHeight="1" x14ac:dyDescent="0.2">
      <c r="A21" s="10" t="s">
        <v>221</v>
      </c>
      <c r="B21" s="18">
        <v>1</v>
      </c>
      <c r="C21" s="18">
        <v>31</v>
      </c>
      <c r="D21" s="18">
        <v>0</v>
      </c>
      <c r="E21" s="18">
        <v>0</v>
      </c>
      <c r="F21" s="18">
        <v>0</v>
      </c>
      <c r="G21" s="18">
        <v>0</v>
      </c>
      <c r="H21" s="18">
        <v>0</v>
      </c>
      <c r="I21" s="18">
        <v>0</v>
      </c>
      <c r="J21" s="18">
        <v>1</v>
      </c>
      <c r="K21" s="18">
        <v>31</v>
      </c>
      <c r="L21" s="18">
        <v>5636</v>
      </c>
      <c r="M21" s="21"/>
      <c r="N21" s="21"/>
    </row>
    <row r="22" spans="1:14" ht="9.6" customHeight="1" x14ac:dyDescent="0.2">
      <c r="A22" s="10" t="s">
        <v>222</v>
      </c>
      <c r="B22" s="18">
        <v>31</v>
      </c>
      <c r="C22" s="18">
        <v>834</v>
      </c>
      <c r="D22" s="18">
        <v>11</v>
      </c>
      <c r="E22" s="18">
        <v>970</v>
      </c>
      <c r="F22" s="18">
        <v>5</v>
      </c>
      <c r="G22" s="18">
        <v>294</v>
      </c>
      <c r="H22" s="18">
        <v>7</v>
      </c>
      <c r="I22" s="18">
        <v>706</v>
      </c>
      <c r="J22" s="18">
        <v>54</v>
      </c>
      <c r="K22" s="18">
        <v>2804</v>
      </c>
      <c r="L22" s="18">
        <v>130048</v>
      </c>
      <c r="M22" s="21"/>
      <c r="N22" s="21"/>
    </row>
    <row r="23" spans="1:14" ht="9.6" customHeight="1" x14ac:dyDescent="0.2">
      <c r="A23" s="10" t="s">
        <v>223</v>
      </c>
      <c r="B23" s="18">
        <v>944</v>
      </c>
      <c r="C23" s="18">
        <v>71404</v>
      </c>
      <c r="D23" s="18">
        <v>638</v>
      </c>
      <c r="E23" s="18">
        <v>58311</v>
      </c>
      <c r="F23" s="18">
        <v>615</v>
      </c>
      <c r="G23" s="18">
        <v>53753</v>
      </c>
      <c r="H23" s="18">
        <v>52</v>
      </c>
      <c r="I23" s="18">
        <v>4554</v>
      </c>
      <c r="J23" s="18">
        <v>2249</v>
      </c>
      <c r="K23" s="18">
        <v>188022</v>
      </c>
      <c r="L23" s="18">
        <v>11107960</v>
      </c>
      <c r="M23" s="21"/>
      <c r="N23" s="21"/>
    </row>
    <row r="24" spans="1:14" ht="9.6" customHeight="1" x14ac:dyDescent="0.2">
      <c r="A24" s="10" t="s">
        <v>224</v>
      </c>
      <c r="B24" s="18">
        <v>60</v>
      </c>
      <c r="C24" s="18">
        <v>1126</v>
      </c>
      <c r="D24" s="18">
        <v>4</v>
      </c>
      <c r="E24" s="18">
        <v>69</v>
      </c>
      <c r="F24" s="18">
        <v>1</v>
      </c>
      <c r="G24" s="18">
        <v>21</v>
      </c>
      <c r="H24" s="18">
        <v>0</v>
      </c>
      <c r="I24" s="18">
        <v>0</v>
      </c>
      <c r="J24" s="18">
        <v>65</v>
      </c>
      <c r="K24" s="18">
        <v>1216</v>
      </c>
      <c r="L24" s="18">
        <v>76181</v>
      </c>
      <c r="M24" s="21"/>
      <c r="N24" s="21"/>
    </row>
    <row r="25" spans="1:14" ht="9.6" customHeight="1" x14ac:dyDescent="0.2">
      <c r="A25" s="10" t="s">
        <v>225</v>
      </c>
      <c r="B25" s="18">
        <v>839</v>
      </c>
      <c r="C25" s="18">
        <v>66464</v>
      </c>
      <c r="D25" s="18">
        <v>493</v>
      </c>
      <c r="E25" s="18">
        <v>45858</v>
      </c>
      <c r="F25" s="18">
        <v>405</v>
      </c>
      <c r="G25" s="18">
        <v>36248</v>
      </c>
      <c r="H25" s="18">
        <v>8</v>
      </c>
      <c r="I25" s="18">
        <v>679</v>
      </c>
      <c r="J25" s="18">
        <v>1745</v>
      </c>
      <c r="K25" s="18">
        <v>149249</v>
      </c>
      <c r="L25" s="18">
        <v>8548039</v>
      </c>
      <c r="M25" s="21"/>
      <c r="N25" s="21"/>
    </row>
    <row r="26" spans="1:14" ht="9.6" customHeight="1" x14ac:dyDescent="0.2">
      <c r="A26" s="10" t="s">
        <v>226</v>
      </c>
      <c r="B26" s="18">
        <v>22</v>
      </c>
      <c r="C26" s="18">
        <v>268</v>
      </c>
      <c r="D26" s="18">
        <v>19</v>
      </c>
      <c r="E26" s="18">
        <v>284</v>
      </c>
      <c r="F26" s="18">
        <v>1</v>
      </c>
      <c r="G26" s="18">
        <v>40</v>
      </c>
      <c r="H26" s="18">
        <v>0</v>
      </c>
      <c r="I26" s="18">
        <v>0</v>
      </c>
      <c r="J26" s="18">
        <v>42</v>
      </c>
      <c r="K26" s="18">
        <v>592</v>
      </c>
      <c r="L26" s="18">
        <v>53764</v>
      </c>
      <c r="M26" s="21"/>
      <c r="N26" s="21"/>
    </row>
    <row r="27" spans="1:14" ht="9.6" customHeight="1" x14ac:dyDescent="0.2">
      <c r="A27" s="10" t="s">
        <v>227</v>
      </c>
      <c r="B27" s="18">
        <v>2550</v>
      </c>
      <c r="C27" s="18">
        <v>240613</v>
      </c>
      <c r="D27" s="18">
        <v>708</v>
      </c>
      <c r="E27" s="18">
        <v>63873</v>
      </c>
      <c r="F27" s="18">
        <v>2095</v>
      </c>
      <c r="G27" s="18">
        <v>197423</v>
      </c>
      <c r="H27" s="18">
        <v>1715</v>
      </c>
      <c r="I27" s="18">
        <v>161211</v>
      </c>
      <c r="J27" s="18">
        <v>7068</v>
      </c>
      <c r="K27" s="18">
        <v>663120</v>
      </c>
      <c r="L27" s="18">
        <v>31846736</v>
      </c>
      <c r="M27" s="21"/>
      <c r="N27" s="21"/>
    </row>
    <row r="28" spans="1:14" ht="9.6" customHeight="1" x14ac:dyDescent="0.2">
      <c r="A28" s="10" t="s">
        <v>228</v>
      </c>
      <c r="B28" s="18">
        <v>129</v>
      </c>
      <c r="C28" s="18">
        <v>11978</v>
      </c>
      <c r="D28" s="18">
        <v>111</v>
      </c>
      <c r="E28" s="18">
        <v>6751</v>
      </c>
      <c r="F28" s="18">
        <v>81</v>
      </c>
      <c r="G28" s="18">
        <v>4907</v>
      </c>
      <c r="H28" s="18">
        <v>0</v>
      </c>
      <c r="I28" s="18">
        <v>0</v>
      </c>
      <c r="J28" s="18">
        <v>321</v>
      </c>
      <c r="K28" s="18">
        <v>23636</v>
      </c>
      <c r="L28" s="18">
        <v>1198622</v>
      </c>
      <c r="M28" s="21"/>
      <c r="N28" s="21"/>
    </row>
    <row r="29" spans="1:14" ht="9.6" customHeight="1" x14ac:dyDescent="0.2">
      <c r="A29" s="10" t="s">
        <v>229</v>
      </c>
      <c r="B29" s="18">
        <v>4774</v>
      </c>
      <c r="C29" s="18">
        <v>46159</v>
      </c>
      <c r="D29" s="18">
        <v>1089</v>
      </c>
      <c r="E29" s="18">
        <v>11700</v>
      </c>
      <c r="F29" s="18">
        <v>577</v>
      </c>
      <c r="G29" s="18">
        <v>9954</v>
      </c>
      <c r="H29" s="18">
        <v>0</v>
      </c>
      <c r="I29" s="18">
        <v>0</v>
      </c>
      <c r="J29" s="18">
        <v>6440</v>
      </c>
      <c r="K29" s="18">
        <v>67813</v>
      </c>
      <c r="L29" s="18">
        <v>8147959</v>
      </c>
      <c r="M29" s="21"/>
      <c r="N29" s="21"/>
    </row>
    <row r="30" spans="1:14" ht="9.6" customHeight="1" x14ac:dyDescent="0.2">
      <c r="A30" s="10" t="s">
        <v>230</v>
      </c>
      <c r="B30" s="18">
        <v>320</v>
      </c>
      <c r="C30" s="18">
        <v>4222</v>
      </c>
      <c r="D30" s="18">
        <v>48</v>
      </c>
      <c r="E30" s="18">
        <v>835</v>
      </c>
      <c r="F30" s="18">
        <v>132</v>
      </c>
      <c r="G30" s="18">
        <v>2171</v>
      </c>
      <c r="H30" s="18">
        <v>0</v>
      </c>
      <c r="I30" s="18">
        <v>0</v>
      </c>
      <c r="J30" s="18">
        <v>500</v>
      </c>
      <c r="K30" s="18">
        <v>7228</v>
      </c>
      <c r="L30" s="18">
        <v>598269</v>
      </c>
      <c r="M30" s="21"/>
      <c r="N30" s="21"/>
    </row>
    <row r="31" spans="1:14" ht="9.6" customHeight="1" x14ac:dyDescent="0.2">
      <c r="A31" s="10" t="s">
        <v>231</v>
      </c>
      <c r="B31" s="18">
        <v>4</v>
      </c>
      <c r="C31" s="18">
        <v>36</v>
      </c>
      <c r="D31" s="18">
        <v>0</v>
      </c>
      <c r="E31" s="18">
        <v>0</v>
      </c>
      <c r="F31" s="18">
        <v>0</v>
      </c>
      <c r="G31" s="18">
        <v>0</v>
      </c>
      <c r="H31" s="18">
        <v>0</v>
      </c>
      <c r="I31" s="18">
        <v>0</v>
      </c>
      <c r="J31" s="18">
        <v>4</v>
      </c>
      <c r="K31" s="18">
        <v>36</v>
      </c>
      <c r="L31" s="18">
        <v>6134</v>
      </c>
      <c r="M31" s="21"/>
      <c r="N31" s="21"/>
    </row>
    <row r="32" spans="1:14" ht="9.6" customHeight="1" x14ac:dyDescent="0.2">
      <c r="A32" s="10" t="s">
        <v>232</v>
      </c>
      <c r="B32" s="18">
        <v>2240</v>
      </c>
      <c r="C32" s="18">
        <v>21937</v>
      </c>
      <c r="D32" s="18">
        <v>597</v>
      </c>
      <c r="E32" s="18">
        <v>6715</v>
      </c>
      <c r="F32" s="18">
        <v>133</v>
      </c>
      <c r="G32" s="18">
        <v>1774</v>
      </c>
      <c r="H32" s="18">
        <v>0</v>
      </c>
      <c r="I32" s="18">
        <v>0</v>
      </c>
      <c r="J32" s="18">
        <v>2970</v>
      </c>
      <c r="K32" s="18">
        <v>30426</v>
      </c>
      <c r="L32" s="18">
        <v>3582063</v>
      </c>
      <c r="M32" s="21"/>
      <c r="N32" s="21"/>
    </row>
    <row r="33" spans="1:14" ht="9.6" customHeight="1" x14ac:dyDescent="0.2">
      <c r="A33" s="10" t="s">
        <v>233</v>
      </c>
      <c r="B33" s="18">
        <v>2205</v>
      </c>
      <c r="C33" s="18">
        <v>19867</v>
      </c>
      <c r="D33" s="18">
        <v>443</v>
      </c>
      <c r="E33" s="18">
        <v>4130</v>
      </c>
      <c r="F33" s="18">
        <v>312</v>
      </c>
      <c r="G33" s="18">
        <v>6009</v>
      </c>
      <c r="H33" s="18">
        <v>0</v>
      </c>
      <c r="I33" s="18">
        <v>0</v>
      </c>
      <c r="J33" s="18">
        <v>2960</v>
      </c>
      <c r="K33" s="18">
        <v>30006</v>
      </c>
      <c r="L33" s="18">
        <v>3953643</v>
      </c>
      <c r="M33" s="21"/>
      <c r="N33" s="21"/>
    </row>
    <row r="34" spans="1:14" ht="9.6" customHeight="1" x14ac:dyDescent="0.2">
      <c r="A34" s="10" t="s">
        <v>234</v>
      </c>
      <c r="B34" s="18">
        <v>23885</v>
      </c>
      <c r="C34" s="18">
        <v>723330</v>
      </c>
      <c r="D34" s="18">
        <v>4401</v>
      </c>
      <c r="E34" s="18">
        <v>323818</v>
      </c>
      <c r="F34" s="18">
        <v>11003</v>
      </c>
      <c r="G34" s="18">
        <v>683048</v>
      </c>
      <c r="H34" s="18">
        <v>696</v>
      </c>
      <c r="I34" s="18">
        <v>54473</v>
      </c>
      <c r="J34" s="18">
        <v>39985</v>
      </c>
      <c r="K34" s="18">
        <v>1784669</v>
      </c>
      <c r="L34" s="18">
        <v>89947370</v>
      </c>
      <c r="M34" s="21"/>
      <c r="N34" s="21"/>
    </row>
    <row r="35" spans="1:14" ht="9.6" customHeight="1" x14ac:dyDescent="0.2">
      <c r="A35" s="10" t="s">
        <v>235</v>
      </c>
      <c r="B35" s="18">
        <v>1492</v>
      </c>
      <c r="C35" s="18">
        <v>141201</v>
      </c>
      <c r="D35" s="18">
        <v>539</v>
      </c>
      <c r="E35" s="18">
        <v>41152</v>
      </c>
      <c r="F35" s="18">
        <v>1447</v>
      </c>
      <c r="G35" s="18">
        <v>134345</v>
      </c>
      <c r="H35" s="18">
        <v>442</v>
      </c>
      <c r="I35" s="18">
        <v>36555</v>
      </c>
      <c r="J35" s="18">
        <v>3920</v>
      </c>
      <c r="K35" s="18">
        <v>353253</v>
      </c>
      <c r="L35" s="18">
        <v>15681029</v>
      </c>
      <c r="M35" s="21"/>
      <c r="N35" s="21"/>
    </row>
    <row r="36" spans="1:14" ht="9.6" customHeight="1" x14ac:dyDescent="0.2">
      <c r="A36" s="10" t="s">
        <v>236</v>
      </c>
      <c r="B36" s="18">
        <v>1428</v>
      </c>
      <c r="C36" s="18">
        <v>135311</v>
      </c>
      <c r="D36" s="18">
        <v>427</v>
      </c>
      <c r="E36" s="18">
        <v>30527</v>
      </c>
      <c r="F36" s="18">
        <v>1327</v>
      </c>
      <c r="G36" s="18">
        <v>122899</v>
      </c>
      <c r="H36" s="18">
        <v>442</v>
      </c>
      <c r="I36" s="18">
        <v>36555</v>
      </c>
      <c r="J36" s="18">
        <v>3624</v>
      </c>
      <c r="K36" s="18">
        <v>325292</v>
      </c>
      <c r="L36" s="18">
        <v>14384695</v>
      </c>
      <c r="M36" s="21"/>
      <c r="N36" s="21"/>
    </row>
    <row r="37" spans="1:14" ht="9.6" customHeight="1" x14ac:dyDescent="0.2">
      <c r="A37" s="10" t="s">
        <v>237</v>
      </c>
      <c r="B37" s="18">
        <v>6217</v>
      </c>
      <c r="C37" s="18">
        <v>193912</v>
      </c>
      <c r="D37" s="18">
        <v>2092</v>
      </c>
      <c r="E37" s="18">
        <v>157232</v>
      </c>
      <c r="F37" s="18">
        <v>2435</v>
      </c>
      <c r="G37" s="18">
        <v>123271</v>
      </c>
      <c r="H37" s="18">
        <v>16</v>
      </c>
      <c r="I37" s="18">
        <v>1457</v>
      </c>
      <c r="J37" s="18">
        <v>10760</v>
      </c>
      <c r="K37" s="18">
        <v>475872</v>
      </c>
      <c r="L37" s="18">
        <v>25509378</v>
      </c>
      <c r="M37" s="21"/>
      <c r="N37" s="21"/>
    </row>
    <row r="38" spans="1:14" ht="9.6" customHeight="1" x14ac:dyDescent="0.2">
      <c r="A38" s="10" t="s">
        <v>238</v>
      </c>
      <c r="B38" s="18">
        <v>944</v>
      </c>
      <c r="C38" s="18">
        <v>35289</v>
      </c>
      <c r="D38" s="18">
        <v>75</v>
      </c>
      <c r="E38" s="18">
        <v>5941</v>
      </c>
      <c r="F38" s="18">
        <v>189</v>
      </c>
      <c r="G38" s="18">
        <v>14865</v>
      </c>
      <c r="H38" s="18">
        <v>13</v>
      </c>
      <c r="I38" s="18">
        <v>1173</v>
      </c>
      <c r="J38" s="18">
        <v>1221</v>
      </c>
      <c r="K38" s="18">
        <v>57268</v>
      </c>
      <c r="L38" s="18">
        <v>3435475</v>
      </c>
      <c r="M38" s="21"/>
      <c r="N38" s="21"/>
    </row>
    <row r="39" spans="1:14" ht="9.6" customHeight="1" x14ac:dyDescent="0.2">
      <c r="A39" s="10" t="s">
        <v>239</v>
      </c>
      <c r="B39" s="18">
        <v>205</v>
      </c>
      <c r="C39" s="18">
        <v>16252</v>
      </c>
      <c r="D39" s="18">
        <v>458</v>
      </c>
      <c r="E39" s="18">
        <v>32849</v>
      </c>
      <c r="F39" s="18">
        <v>211</v>
      </c>
      <c r="G39" s="18">
        <v>19122</v>
      </c>
      <c r="H39" s="18">
        <v>0</v>
      </c>
      <c r="I39" s="18">
        <v>0</v>
      </c>
      <c r="J39" s="18">
        <v>874</v>
      </c>
      <c r="K39" s="18">
        <v>68223</v>
      </c>
      <c r="L39" s="18">
        <v>4382238</v>
      </c>
      <c r="M39" s="21"/>
      <c r="N39" s="21"/>
    </row>
    <row r="40" spans="1:14" ht="9.6" customHeight="1" x14ac:dyDescent="0.2">
      <c r="A40" s="10" t="s">
        <v>240</v>
      </c>
      <c r="B40" s="18">
        <v>476</v>
      </c>
      <c r="C40" s="18">
        <v>45305</v>
      </c>
      <c r="D40" s="18">
        <v>1151</v>
      </c>
      <c r="E40" s="18">
        <v>104990</v>
      </c>
      <c r="F40" s="18">
        <v>599</v>
      </c>
      <c r="G40" s="18">
        <v>51687</v>
      </c>
      <c r="H40" s="18">
        <v>1</v>
      </c>
      <c r="I40" s="18">
        <v>88</v>
      </c>
      <c r="J40" s="18">
        <v>2227</v>
      </c>
      <c r="K40" s="18">
        <v>202070</v>
      </c>
      <c r="L40" s="18">
        <v>9479552</v>
      </c>
      <c r="M40" s="21"/>
      <c r="N40" s="21"/>
    </row>
    <row r="41" spans="1:14" ht="9.6" customHeight="1" x14ac:dyDescent="0.2">
      <c r="A41" s="10" t="s">
        <v>241</v>
      </c>
      <c r="B41" s="18">
        <v>8</v>
      </c>
      <c r="C41" s="18">
        <v>168</v>
      </c>
      <c r="D41" s="18">
        <v>0</v>
      </c>
      <c r="E41" s="18">
        <v>0</v>
      </c>
      <c r="F41" s="18">
        <v>85</v>
      </c>
      <c r="G41" s="18">
        <v>6194</v>
      </c>
      <c r="H41" s="18">
        <v>2</v>
      </c>
      <c r="I41" s="18">
        <v>196</v>
      </c>
      <c r="J41" s="18">
        <v>95</v>
      </c>
      <c r="K41" s="18">
        <v>6558</v>
      </c>
      <c r="L41" s="18">
        <v>291046</v>
      </c>
      <c r="M41" s="21"/>
      <c r="N41" s="21"/>
    </row>
    <row r="42" spans="1:14" ht="9.6" customHeight="1" x14ac:dyDescent="0.2">
      <c r="A42" s="10" t="s">
        <v>242</v>
      </c>
      <c r="B42" s="18">
        <v>4238</v>
      </c>
      <c r="C42" s="18">
        <v>91770</v>
      </c>
      <c r="D42" s="18">
        <v>351</v>
      </c>
      <c r="E42" s="18">
        <v>12246</v>
      </c>
      <c r="F42" s="18">
        <v>1339</v>
      </c>
      <c r="G42" s="18">
        <v>31169</v>
      </c>
      <c r="H42" s="18">
        <v>0</v>
      </c>
      <c r="I42" s="18">
        <v>0</v>
      </c>
      <c r="J42" s="18">
        <v>5928</v>
      </c>
      <c r="K42" s="18">
        <v>135185</v>
      </c>
      <c r="L42" s="18">
        <v>7355211</v>
      </c>
      <c r="M42" s="21"/>
      <c r="N42" s="21"/>
    </row>
    <row r="43" spans="1:14" ht="9.6" customHeight="1" x14ac:dyDescent="0.2">
      <c r="A43" s="10" t="s">
        <v>243</v>
      </c>
      <c r="B43" s="18">
        <v>0</v>
      </c>
      <c r="C43" s="18">
        <v>0</v>
      </c>
      <c r="D43" s="18">
        <v>1</v>
      </c>
      <c r="E43" s="18">
        <v>19</v>
      </c>
      <c r="F43" s="18">
        <v>0</v>
      </c>
      <c r="G43" s="18">
        <v>0</v>
      </c>
      <c r="H43" s="18">
        <v>0</v>
      </c>
      <c r="I43" s="18">
        <v>0</v>
      </c>
      <c r="J43" s="18">
        <v>1</v>
      </c>
      <c r="K43" s="18">
        <v>19</v>
      </c>
      <c r="L43" s="18">
        <v>1208</v>
      </c>
      <c r="M43" s="21"/>
      <c r="N43" s="21"/>
    </row>
    <row r="44" spans="1:14" ht="9.6" customHeight="1" x14ac:dyDescent="0.2">
      <c r="A44" s="10" t="s">
        <v>244</v>
      </c>
      <c r="B44" s="18">
        <v>2149</v>
      </c>
      <c r="C44" s="18">
        <v>178100</v>
      </c>
      <c r="D44" s="18">
        <v>1485</v>
      </c>
      <c r="E44" s="18">
        <v>120715</v>
      </c>
      <c r="F44" s="18">
        <v>5356</v>
      </c>
      <c r="G44" s="18">
        <v>396023</v>
      </c>
      <c r="H44" s="18">
        <v>238</v>
      </c>
      <c r="I44" s="18">
        <v>16461</v>
      </c>
      <c r="J44" s="18">
        <v>9228</v>
      </c>
      <c r="K44" s="18">
        <v>711299</v>
      </c>
      <c r="L44" s="18">
        <v>30570920</v>
      </c>
      <c r="M44" s="21"/>
      <c r="N44" s="21"/>
    </row>
    <row r="45" spans="1:14" ht="9.6" customHeight="1" x14ac:dyDescent="0.2">
      <c r="A45" s="10" t="s">
        <v>245</v>
      </c>
      <c r="B45" s="18">
        <v>7344</v>
      </c>
      <c r="C45" s="18">
        <v>112415</v>
      </c>
      <c r="D45" s="18">
        <v>170</v>
      </c>
      <c r="E45" s="18">
        <v>3317</v>
      </c>
      <c r="F45" s="18">
        <v>477</v>
      </c>
      <c r="G45" s="18">
        <v>7333</v>
      </c>
      <c r="H45" s="18">
        <v>0</v>
      </c>
      <c r="I45" s="18">
        <v>0</v>
      </c>
      <c r="J45" s="18">
        <v>7991</v>
      </c>
      <c r="K45" s="18">
        <v>123065</v>
      </c>
      <c r="L45" s="18">
        <v>8729184</v>
      </c>
      <c r="M45" s="21"/>
      <c r="N45" s="21"/>
    </row>
    <row r="46" spans="1:14" ht="9.6" customHeight="1" x14ac:dyDescent="0.2">
      <c r="A46" s="10" t="s">
        <v>246</v>
      </c>
      <c r="B46" s="18">
        <v>101</v>
      </c>
      <c r="C46" s="18">
        <v>1499</v>
      </c>
      <c r="D46" s="18">
        <v>44</v>
      </c>
      <c r="E46" s="18">
        <v>615</v>
      </c>
      <c r="F46" s="18">
        <v>12</v>
      </c>
      <c r="G46" s="18">
        <v>244</v>
      </c>
      <c r="H46" s="18">
        <v>0</v>
      </c>
      <c r="I46" s="18">
        <v>0</v>
      </c>
      <c r="J46" s="18">
        <v>157</v>
      </c>
      <c r="K46" s="18">
        <v>2358</v>
      </c>
      <c r="L46" s="18">
        <v>165020</v>
      </c>
      <c r="M46" s="21"/>
      <c r="N46" s="21"/>
    </row>
    <row r="47" spans="1:14" ht="9.6" customHeight="1" x14ac:dyDescent="0.2">
      <c r="A47" s="10" t="s">
        <v>247</v>
      </c>
      <c r="B47" s="18">
        <v>2099</v>
      </c>
      <c r="C47" s="18">
        <v>27863</v>
      </c>
      <c r="D47" s="18">
        <v>17</v>
      </c>
      <c r="E47" s="18">
        <v>249</v>
      </c>
      <c r="F47" s="18">
        <v>163</v>
      </c>
      <c r="G47" s="18">
        <v>2042</v>
      </c>
      <c r="H47" s="18">
        <v>0</v>
      </c>
      <c r="I47" s="18">
        <v>0</v>
      </c>
      <c r="J47" s="18">
        <v>2279</v>
      </c>
      <c r="K47" s="18">
        <v>30154</v>
      </c>
      <c r="L47" s="18">
        <v>2635241</v>
      </c>
      <c r="M47" s="21"/>
      <c r="N47" s="21"/>
    </row>
    <row r="48" spans="1:14" ht="9.6" customHeight="1" x14ac:dyDescent="0.2">
      <c r="A48" s="10" t="s">
        <v>248</v>
      </c>
      <c r="B48" s="18">
        <v>5877</v>
      </c>
      <c r="C48" s="18">
        <v>90555</v>
      </c>
      <c r="D48" s="18">
        <v>113</v>
      </c>
      <c r="E48" s="18">
        <v>1378</v>
      </c>
      <c r="F48" s="18">
        <v>1254</v>
      </c>
      <c r="G48" s="18">
        <v>19251</v>
      </c>
      <c r="H48" s="18">
        <v>0</v>
      </c>
      <c r="I48" s="18">
        <v>0</v>
      </c>
      <c r="J48" s="18">
        <v>7244</v>
      </c>
      <c r="K48" s="18">
        <v>111184</v>
      </c>
      <c r="L48" s="18">
        <v>8237506</v>
      </c>
      <c r="M48" s="21"/>
      <c r="N48" s="21"/>
    </row>
    <row r="49" spans="1:14" ht="9.6" customHeight="1" x14ac:dyDescent="0.2">
      <c r="A49" s="10" t="s">
        <v>249</v>
      </c>
      <c r="B49" s="18">
        <v>806</v>
      </c>
      <c r="C49" s="18">
        <v>7147</v>
      </c>
      <c r="D49" s="18">
        <v>2</v>
      </c>
      <c r="E49" s="18">
        <v>24</v>
      </c>
      <c r="F49" s="18">
        <v>34</v>
      </c>
      <c r="G49" s="18">
        <v>2825</v>
      </c>
      <c r="H49" s="18">
        <v>0</v>
      </c>
      <c r="I49" s="18">
        <v>0</v>
      </c>
      <c r="J49" s="18">
        <v>842</v>
      </c>
      <c r="K49" s="18">
        <v>9996</v>
      </c>
      <c r="L49" s="18">
        <v>1219354</v>
      </c>
      <c r="M49" s="21"/>
      <c r="N49" s="21"/>
    </row>
    <row r="50" spans="1:14" ht="9.6" customHeight="1" x14ac:dyDescent="0.2">
      <c r="A50" s="10" t="s">
        <v>250</v>
      </c>
      <c r="B50" s="18">
        <v>0</v>
      </c>
      <c r="C50" s="18">
        <v>0</v>
      </c>
      <c r="D50" s="18">
        <v>1</v>
      </c>
      <c r="E50" s="18">
        <v>20</v>
      </c>
      <c r="F50" s="18">
        <v>9</v>
      </c>
      <c r="G50" s="18">
        <v>735</v>
      </c>
      <c r="H50" s="18">
        <v>0</v>
      </c>
      <c r="I50" s="18">
        <v>0</v>
      </c>
      <c r="J50" s="18">
        <v>10</v>
      </c>
      <c r="K50" s="18">
        <v>755</v>
      </c>
      <c r="L50" s="18">
        <v>55383</v>
      </c>
      <c r="M50" s="21"/>
      <c r="N50" s="21"/>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8.25" customHeight="1" x14ac:dyDescent="0.2">
      <c r="A1" s="22" t="s">
        <v>480</v>
      </c>
      <c r="B1" s="22"/>
      <c r="C1" s="22"/>
      <c r="D1" s="22"/>
      <c r="E1" s="22"/>
      <c r="F1" s="22"/>
      <c r="G1" s="23"/>
      <c r="H1" s="23"/>
      <c r="I1" s="23"/>
      <c r="J1" s="3" t="s">
        <v>482</v>
      </c>
      <c r="K1" s="3"/>
      <c r="L1" s="3" t="s">
        <v>499</v>
      </c>
    </row>
    <row r="2" spans="1:14" ht="8.25" customHeight="1" x14ac:dyDescent="0.2">
      <c r="A2" s="22" t="s">
        <v>481</v>
      </c>
      <c r="B2" s="22"/>
      <c r="C2" s="22"/>
      <c r="D2" s="22"/>
      <c r="E2" s="22"/>
      <c r="F2" s="22"/>
      <c r="G2" s="23"/>
      <c r="H2" s="23"/>
      <c r="I2" s="23"/>
      <c r="J2" s="3"/>
      <c r="K2" s="24" t="str">
        <f>+'QCS Page 1'!K2:L2</f>
        <v>2ND QUARTER 2017</v>
      </c>
      <c r="L2" s="24"/>
    </row>
    <row r="3" spans="1:14" ht="9" customHeight="1" x14ac:dyDescent="0.2">
      <c r="A3" s="3"/>
      <c r="B3" s="3"/>
      <c r="C3" s="3"/>
      <c r="D3" s="3"/>
      <c r="E3" s="3"/>
      <c r="F3" s="3"/>
      <c r="G3" s="3"/>
      <c r="H3" s="3"/>
      <c r="I3" s="3"/>
      <c r="J3" s="24" t="str">
        <f>+'QCS Page 1'!J3:L3</f>
        <v>Beginning  Apr. 2017 - Jun. 2017</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5"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251</v>
      </c>
      <c r="B10" s="18">
        <v>2651</v>
      </c>
      <c r="C10" s="18">
        <v>51180</v>
      </c>
      <c r="D10" s="18">
        <v>216</v>
      </c>
      <c r="E10" s="18">
        <v>3659</v>
      </c>
      <c r="F10" s="18">
        <v>130</v>
      </c>
      <c r="G10" s="18">
        <v>2407</v>
      </c>
      <c r="H10" s="18">
        <v>0</v>
      </c>
      <c r="I10" s="18">
        <v>0</v>
      </c>
      <c r="J10" s="18">
        <v>2997</v>
      </c>
      <c r="K10" s="18">
        <v>57246</v>
      </c>
      <c r="L10" s="18">
        <v>4140989</v>
      </c>
      <c r="M10" s="21"/>
      <c r="N10" s="21"/>
    </row>
    <row r="11" spans="1:14" ht="9.6" customHeight="1" x14ac:dyDescent="0.2">
      <c r="A11" s="2" t="s">
        <v>252</v>
      </c>
      <c r="B11" s="18">
        <v>0</v>
      </c>
      <c r="C11" s="18">
        <v>0</v>
      </c>
      <c r="D11" s="18">
        <v>0</v>
      </c>
      <c r="E11" s="18">
        <v>0</v>
      </c>
      <c r="F11" s="18">
        <v>0</v>
      </c>
      <c r="G11" s="18">
        <v>0</v>
      </c>
      <c r="H11" s="18">
        <v>0</v>
      </c>
      <c r="I11" s="18">
        <v>0</v>
      </c>
      <c r="J11" s="18">
        <v>0</v>
      </c>
      <c r="K11" s="18">
        <v>0</v>
      </c>
      <c r="L11" s="18">
        <v>0</v>
      </c>
      <c r="M11" s="21"/>
      <c r="N11" s="21"/>
    </row>
    <row r="12" spans="1:14" ht="9.6" customHeight="1" x14ac:dyDescent="0.2">
      <c r="A12" s="2" t="s">
        <v>253</v>
      </c>
      <c r="B12" s="18">
        <v>181</v>
      </c>
      <c r="C12" s="18">
        <v>3765</v>
      </c>
      <c r="D12" s="18">
        <v>0</v>
      </c>
      <c r="E12" s="18">
        <v>0</v>
      </c>
      <c r="F12" s="18">
        <v>6</v>
      </c>
      <c r="G12" s="18">
        <v>128</v>
      </c>
      <c r="H12" s="18">
        <v>0</v>
      </c>
      <c r="I12" s="18">
        <v>0</v>
      </c>
      <c r="J12" s="18">
        <v>187</v>
      </c>
      <c r="K12" s="18">
        <v>3893</v>
      </c>
      <c r="L12" s="18">
        <v>301027</v>
      </c>
      <c r="M12" s="21"/>
      <c r="N12" s="21"/>
    </row>
    <row r="13" spans="1:14" ht="9.6" customHeight="1" x14ac:dyDescent="0.2">
      <c r="A13" s="2" t="s">
        <v>254</v>
      </c>
      <c r="B13" s="18">
        <v>5</v>
      </c>
      <c r="C13" s="18">
        <v>79</v>
      </c>
      <c r="D13" s="18">
        <v>0</v>
      </c>
      <c r="E13" s="18">
        <v>0</v>
      </c>
      <c r="F13" s="18">
        <v>0</v>
      </c>
      <c r="G13" s="18">
        <v>0</v>
      </c>
      <c r="H13" s="18">
        <v>0</v>
      </c>
      <c r="I13" s="18">
        <v>0</v>
      </c>
      <c r="J13" s="18">
        <v>5</v>
      </c>
      <c r="K13" s="18">
        <v>79</v>
      </c>
      <c r="L13" s="18">
        <v>5741</v>
      </c>
      <c r="M13" s="21"/>
      <c r="N13" s="21"/>
    </row>
    <row r="14" spans="1:14" ht="9.6" customHeight="1" x14ac:dyDescent="0.2">
      <c r="A14" s="2" t="s">
        <v>255</v>
      </c>
      <c r="B14" s="18">
        <v>1405</v>
      </c>
      <c r="C14" s="18">
        <v>30052</v>
      </c>
      <c r="D14" s="18">
        <v>4</v>
      </c>
      <c r="E14" s="18">
        <v>82</v>
      </c>
      <c r="F14" s="18">
        <v>0</v>
      </c>
      <c r="G14" s="18">
        <v>0</v>
      </c>
      <c r="H14" s="18">
        <v>0</v>
      </c>
      <c r="I14" s="18">
        <v>0</v>
      </c>
      <c r="J14" s="18">
        <v>1409</v>
      </c>
      <c r="K14" s="18">
        <v>30134</v>
      </c>
      <c r="L14" s="18">
        <v>2197306</v>
      </c>
      <c r="M14" s="21"/>
      <c r="N14" s="21"/>
    </row>
    <row r="15" spans="1:14" ht="9.6" customHeight="1" x14ac:dyDescent="0.2">
      <c r="A15" s="2" t="s">
        <v>256</v>
      </c>
      <c r="B15" s="18">
        <v>0</v>
      </c>
      <c r="C15" s="18">
        <v>0</v>
      </c>
      <c r="D15" s="18">
        <v>0</v>
      </c>
      <c r="E15" s="18">
        <v>0</v>
      </c>
      <c r="F15" s="18">
        <v>0</v>
      </c>
      <c r="G15" s="18">
        <v>0</v>
      </c>
      <c r="H15" s="18">
        <v>0</v>
      </c>
      <c r="I15" s="18">
        <v>0</v>
      </c>
      <c r="J15" s="18">
        <v>0</v>
      </c>
      <c r="K15" s="18">
        <v>0</v>
      </c>
      <c r="L15" s="18">
        <v>0</v>
      </c>
      <c r="M15" s="21"/>
      <c r="N15" s="21"/>
    </row>
    <row r="16" spans="1:14" ht="9.6" customHeight="1" x14ac:dyDescent="0.2">
      <c r="A16" s="2" t="s">
        <v>257</v>
      </c>
      <c r="B16" s="18">
        <v>0</v>
      </c>
      <c r="C16" s="18">
        <v>0</v>
      </c>
      <c r="D16" s="18">
        <v>0</v>
      </c>
      <c r="E16" s="18">
        <v>0</v>
      </c>
      <c r="F16" s="18">
        <v>0</v>
      </c>
      <c r="G16" s="18">
        <v>0</v>
      </c>
      <c r="H16" s="18">
        <v>0</v>
      </c>
      <c r="I16" s="18">
        <v>0</v>
      </c>
      <c r="J16" s="18">
        <v>0</v>
      </c>
      <c r="K16" s="18">
        <v>0</v>
      </c>
      <c r="L16" s="18">
        <v>0</v>
      </c>
      <c r="M16" s="21"/>
      <c r="N16" s="21"/>
    </row>
    <row r="17" spans="1:14" ht="9.6" customHeight="1" x14ac:dyDescent="0.2">
      <c r="A17" s="2" t="s">
        <v>258</v>
      </c>
      <c r="B17" s="18">
        <v>1060</v>
      </c>
      <c r="C17" s="18">
        <v>17284</v>
      </c>
      <c r="D17" s="18">
        <v>212</v>
      </c>
      <c r="E17" s="18">
        <v>3577</v>
      </c>
      <c r="F17" s="18">
        <v>124</v>
      </c>
      <c r="G17" s="18">
        <v>2279</v>
      </c>
      <c r="H17" s="18">
        <v>0</v>
      </c>
      <c r="I17" s="18">
        <v>0</v>
      </c>
      <c r="J17" s="18">
        <v>1396</v>
      </c>
      <c r="K17" s="18">
        <v>23140</v>
      </c>
      <c r="L17" s="18">
        <v>1636915</v>
      </c>
      <c r="M17" s="21"/>
      <c r="N17" s="21"/>
    </row>
    <row r="18" spans="1:14" ht="9.6" customHeight="1" x14ac:dyDescent="0.2">
      <c r="A18" s="2" t="s">
        <v>259</v>
      </c>
      <c r="B18" s="18">
        <v>0</v>
      </c>
      <c r="C18" s="18">
        <v>0</v>
      </c>
      <c r="D18" s="18">
        <v>0</v>
      </c>
      <c r="E18" s="18">
        <v>0</v>
      </c>
      <c r="F18" s="18">
        <v>0</v>
      </c>
      <c r="G18" s="18">
        <v>0</v>
      </c>
      <c r="H18" s="18">
        <v>0</v>
      </c>
      <c r="I18" s="18">
        <v>0</v>
      </c>
      <c r="J18" s="18">
        <v>0</v>
      </c>
      <c r="K18" s="18">
        <v>0</v>
      </c>
      <c r="L18" s="18">
        <v>0</v>
      </c>
      <c r="M18" s="21"/>
      <c r="N18" s="21"/>
    </row>
    <row r="19" spans="1:14" ht="9.6" customHeight="1" x14ac:dyDescent="0.2">
      <c r="A19" s="2" t="s">
        <v>260</v>
      </c>
      <c r="B19" s="18">
        <v>67379</v>
      </c>
      <c r="C19" s="18">
        <v>5669102</v>
      </c>
      <c r="D19" s="18">
        <v>28127</v>
      </c>
      <c r="E19" s="18">
        <v>2573248</v>
      </c>
      <c r="F19" s="18">
        <v>22211</v>
      </c>
      <c r="G19" s="18">
        <v>2074458</v>
      </c>
      <c r="H19" s="18">
        <v>1307</v>
      </c>
      <c r="I19" s="18">
        <v>124131</v>
      </c>
      <c r="J19" s="18">
        <v>119024</v>
      </c>
      <c r="K19" s="18">
        <v>10440939</v>
      </c>
      <c r="L19" s="18">
        <v>440630618</v>
      </c>
      <c r="M19" s="21"/>
      <c r="N19" s="21"/>
    </row>
    <row r="20" spans="1:14" ht="9.6" customHeight="1" x14ac:dyDescent="0.2">
      <c r="A20" s="2" t="s">
        <v>261</v>
      </c>
      <c r="B20" s="18">
        <v>38195</v>
      </c>
      <c r="C20" s="18">
        <v>3583048</v>
      </c>
      <c r="D20" s="18">
        <v>8734</v>
      </c>
      <c r="E20" s="18">
        <v>817871</v>
      </c>
      <c r="F20" s="18">
        <v>11459</v>
      </c>
      <c r="G20" s="18">
        <v>1106854</v>
      </c>
      <c r="H20" s="18">
        <v>287</v>
      </c>
      <c r="I20" s="18">
        <v>26157</v>
      </c>
      <c r="J20" s="18">
        <v>58675</v>
      </c>
      <c r="K20" s="18">
        <v>5533930</v>
      </c>
      <c r="L20" s="18">
        <v>278209495</v>
      </c>
      <c r="M20" s="21"/>
      <c r="N20" s="21"/>
    </row>
    <row r="21" spans="1:14" ht="9.6" customHeight="1" x14ac:dyDescent="0.2">
      <c r="A21" s="2" t="s">
        <v>262</v>
      </c>
      <c r="B21" s="18">
        <v>4299</v>
      </c>
      <c r="C21" s="18">
        <v>432231</v>
      </c>
      <c r="D21" s="18">
        <v>2780</v>
      </c>
      <c r="E21" s="18">
        <v>275776</v>
      </c>
      <c r="F21" s="18">
        <v>3431</v>
      </c>
      <c r="G21" s="18">
        <v>344333</v>
      </c>
      <c r="H21" s="18">
        <v>80</v>
      </c>
      <c r="I21" s="18">
        <v>7973</v>
      </c>
      <c r="J21" s="18">
        <v>10590</v>
      </c>
      <c r="K21" s="18">
        <v>1060313</v>
      </c>
      <c r="L21" s="18">
        <v>44031758</v>
      </c>
      <c r="M21" s="21"/>
      <c r="N21" s="21"/>
    </row>
    <row r="22" spans="1:14" ht="9.6" customHeight="1" x14ac:dyDescent="0.2">
      <c r="A22" s="2" t="s">
        <v>263</v>
      </c>
      <c r="B22" s="18">
        <v>1286</v>
      </c>
      <c r="C22" s="18">
        <v>131172</v>
      </c>
      <c r="D22" s="18">
        <v>811</v>
      </c>
      <c r="E22" s="18">
        <v>81726</v>
      </c>
      <c r="F22" s="18">
        <v>157</v>
      </c>
      <c r="G22" s="18">
        <v>15111</v>
      </c>
      <c r="H22" s="18">
        <v>9</v>
      </c>
      <c r="I22" s="18">
        <v>884</v>
      </c>
      <c r="J22" s="18">
        <v>2263</v>
      </c>
      <c r="K22" s="18">
        <v>228893</v>
      </c>
      <c r="L22" s="18">
        <v>10113631</v>
      </c>
      <c r="M22" s="21"/>
      <c r="N22" s="21"/>
    </row>
    <row r="23" spans="1:14" ht="9.6" customHeight="1" x14ac:dyDescent="0.2">
      <c r="A23" s="2" t="s">
        <v>264</v>
      </c>
      <c r="B23" s="18">
        <v>290</v>
      </c>
      <c r="C23" s="18">
        <v>26135</v>
      </c>
      <c r="D23" s="18">
        <v>130</v>
      </c>
      <c r="E23" s="18">
        <v>10612</v>
      </c>
      <c r="F23" s="18">
        <v>349</v>
      </c>
      <c r="G23" s="18">
        <v>29264</v>
      </c>
      <c r="H23" s="18">
        <v>0</v>
      </c>
      <c r="I23" s="18">
        <v>0</v>
      </c>
      <c r="J23" s="18">
        <v>769</v>
      </c>
      <c r="K23" s="18">
        <v>66011</v>
      </c>
      <c r="L23" s="18">
        <v>3188342</v>
      </c>
      <c r="M23" s="21"/>
      <c r="N23" s="21"/>
    </row>
    <row r="24" spans="1:14" ht="9.6" customHeight="1" x14ac:dyDescent="0.2">
      <c r="A24" s="2" t="s">
        <v>265</v>
      </c>
      <c r="B24" s="18">
        <v>959</v>
      </c>
      <c r="C24" s="18">
        <v>88120</v>
      </c>
      <c r="D24" s="18">
        <v>268</v>
      </c>
      <c r="E24" s="18">
        <v>24574</v>
      </c>
      <c r="F24" s="18">
        <v>144</v>
      </c>
      <c r="G24" s="18">
        <v>12839</v>
      </c>
      <c r="H24" s="18">
        <v>1</v>
      </c>
      <c r="I24" s="18">
        <v>87</v>
      </c>
      <c r="J24" s="18">
        <v>1372</v>
      </c>
      <c r="K24" s="18">
        <v>125620</v>
      </c>
      <c r="L24" s="18">
        <v>6841180</v>
      </c>
      <c r="M24" s="21"/>
      <c r="N24" s="21"/>
    </row>
    <row r="25" spans="1:14" ht="9.6" customHeight="1" x14ac:dyDescent="0.2">
      <c r="A25" s="2" t="s">
        <v>266</v>
      </c>
      <c r="B25" s="18">
        <v>111</v>
      </c>
      <c r="C25" s="18">
        <v>10207</v>
      </c>
      <c r="D25" s="18">
        <v>155</v>
      </c>
      <c r="E25" s="18">
        <v>15988</v>
      </c>
      <c r="F25" s="18">
        <v>54</v>
      </c>
      <c r="G25" s="18">
        <v>4657</v>
      </c>
      <c r="H25" s="18">
        <v>0</v>
      </c>
      <c r="I25" s="18">
        <v>0</v>
      </c>
      <c r="J25" s="18">
        <v>320</v>
      </c>
      <c r="K25" s="18">
        <v>30852</v>
      </c>
      <c r="L25" s="18">
        <v>1066534</v>
      </c>
      <c r="M25" s="21"/>
      <c r="N25" s="21"/>
    </row>
    <row r="26" spans="1:14" ht="9.6" customHeight="1" x14ac:dyDescent="0.2">
      <c r="A26" s="2" t="s">
        <v>267</v>
      </c>
      <c r="B26" s="18">
        <v>28234</v>
      </c>
      <c r="C26" s="18">
        <v>2630487</v>
      </c>
      <c r="D26" s="18">
        <v>3712</v>
      </c>
      <c r="E26" s="18">
        <v>330497</v>
      </c>
      <c r="F26" s="18">
        <v>4112</v>
      </c>
      <c r="G26" s="18">
        <v>387991</v>
      </c>
      <c r="H26" s="18">
        <v>86</v>
      </c>
      <c r="I26" s="18">
        <v>8451</v>
      </c>
      <c r="J26" s="18">
        <v>36144</v>
      </c>
      <c r="K26" s="18">
        <v>3357426</v>
      </c>
      <c r="L26" s="18">
        <v>186323846</v>
      </c>
      <c r="M26" s="21"/>
      <c r="N26" s="21"/>
    </row>
    <row r="27" spans="1:14" ht="9.6" customHeight="1" x14ac:dyDescent="0.2">
      <c r="A27" s="2" t="s">
        <v>268</v>
      </c>
      <c r="B27" s="18">
        <v>23877</v>
      </c>
      <c r="C27" s="18">
        <v>2250829</v>
      </c>
      <c r="D27" s="18">
        <v>1336</v>
      </c>
      <c r="E27" s="18">
        <v>125235</v>
      </c>
      <c r="F27" s="18">
        <v>1443</v>
      </c>
      <c r="G27" s="18">
        <v>136965</v>
      </c>
      <c r="H27" s="18">
        <v>3</v>
      </c>
      <c r="I27" s="18">
        <v>271</v>
      </c>
      <c r="J27" s="18">
        <v>26659</v>
      </c>
      <c r="K27" s="18">
        <v>2513300</v>
      </c>
      <c r="L27" s="18">
        <v>152502466</v>
      </c>
      <c r="M27" s="21"/>
      <c r="N27" s="21"/>
    </row>
    <row r="28" spans="1:14" ht="9.6" customHeight="1" x14ac:dyDescent="0.2">
      <c r="A28" s="2" t="s">
        <v>269</v>
      </c>
      <c r="B28" s="18">
        <v>4040</v>
      </c>
      <c r="C28" s="18">
        <v>379133</v>
      </c>
      <c r="D28" s="18">
        <v>1189</v>
      </c>
      <c r="E28" s="18">
        <v>114666</v>
      </c>
      <c r="F28" s="18">
        <v>2904</v>
      </c>
      <c r="G28" s="18">
        <v>286531</v>
      </c>
      <c r="H28" s="18">
        <v>120</v>
      </c>
      <c r="I28" s="18">
        <v>9646</v>
      </c>
      <c r="J28" s="18">
        <v>8253</v>
      </c>
      <c r="K28" s="18">
        <v>789976</v>
      </c>
      <c r="L28" s="18">
        <v>31944705</v>
      </c>
      <c r="M28" s="21"/>
      <c r="N28" s="21"/>
    </row>
    <row r="29" spans="1:14" ht="9.6" customHeight="1" x14ac:dyDescent="0.2">
      <c r="A29" s="2" t="s">
        <v>270</v>
      </c>
      <c r="B29" s="18">
        <v>1468</v>
      </c>
      <c r="C29" s="18">
        <v>138752</v>
      </c>
      <c r="D29" s="18">
        <v>179</v>
      </c>
      <c r="E29" s="18">
        <v>17496</v>
      </c>
      <c r="F29" s="18">
        <v>686</v>
      </c>
      <c r="G29" s="18">
        <v>67172</v>
      </c>
      <c r="H29" s="18">
        <v>0</v>
      </c>
      <c r="I29" s="18">
        <v>0</v>
      </c>
      <c r="J29" s="18">
        <v>2333</v>
      </c>
      <c r="K29" s="18">
        <v>223420</v>
      </c>
      <c r="L29" s="18">
        <v>7299494</v>
      </c>
      <c r="M29" s="21"/>
      <c r="N29" s="21"/>
    </row>
    <row r="30" spans="1:14" ht="9.6" customHeight="1" x14ac:dyDescent="0.2">
      <c r="A30" s="2" t="s">
        <v>271</v>
      </c>
      <c r="B30" s="18">
        <v>15327</v>
      </c>
      <c r="C30" s="18">
        <v>1309409</v>
      </c>
      <c r="D30" s="18">
        <v>16119</v>
      </c>
      <c r="E30" s="18">
        <v>1532090</v>
      </c>
      <c r="F30" s="18">
        <v>4939</v>
      </c>
      <c r="G30" s="18">
        <v>460346</v>
      </c>
      <c r="H30" s="18">
        <v>769</v>
      </c>
      <c r="I30" s="18">
        <v>73799</v>
      </c>
      <c r="J30" s="18">
        <v>37154</v>
      </c>
      <c r="K30" s="18">
        <v>3375644</v>
      </c>
      <c r="L30" s="18">
        <v>91284356</v>
      </c>
      <c r="M30" s="21"/>
      <c r="N30" s="21"/>
    </row>
    <row r="31" spans="1:14" ht="9.6" customHeight="1" x14ac:dyDescent="0.2">
      <c r="A31" s="2" t="s">
        <v>272</v>
      </c>
      <c r="B31" s="18">
        <v>1377</v>
      </c>
      <c r="C31" s="18">
        <v>25943</v>
      </c>
      <c r="D31" s="18">
        <v>20</v>
      </c>
      <c r="E31" s="18">
        <v>1473</v>
      </c>
      <c r="F31" s="18">
        <v>189</v>
      </c>
      <c r="G31" s="18">
        <v>16789</v>
      </c>
      <c r="H31" s="18">
        <v>0</v>
      </c>
      <c r="I31" s="18">
        <v>0</v>
      </c>
      <c r="J31" s="18">
        <v>1586</v>
      </c>
      <c r="K31" s="18">
        <v>44205</v>
      </c>
      <c r="L31" s="18">
        <v>3248876</v>
      </c>
      <c r="M31" s="21"/>
      <c r="N31" s="21"/>
    </row>
    <row r="32" spans="1:14" ht="9.6" customHeight="1" x14ac:dyDescent="0.2">
      <c r="A32" s="2" t="s">
        <v>273</v>
      </c>
      <c r="B32" s="18">
        <v>0</v>
      </c>
      <c r="C32" s="18">
        <v>0</v>
      </c>
      <c r="D32" s="18">
        <v>0</v>
      </c>
      <c r="E32" s="18">
        <v>0</v>
      </c>
      <c r="F32" s="18">
        <v>0</v>
      </c>
      <c r="G32" s="18">
        <v>0</v>
      </c>
      <c r="H32" s="18">
        <v>0</v>
      </c>
      <c r="I32" s="18">
        <v>0</v>
      </c>
      <c r="J32" s="18">
        <v>0</v>
      </c>
      <c r="K32" s="18">
        <v>0</v>
      </c>
      <c r="L32" s="18">
        <v>0</v>
      </c>
      <c r="M32" s="21"/>
      <c r="N32" s="21"/>
    </row>
    <row r="33" spans="1:14" ht="9.6" customHeight="1" x14ac:dyDescent="0.2">
      <c r="A33" s="2" t="s">
        <v>274</v>
      </c>
      <c r="B33" s="18">
        <v>62</v>
      </c>
      <c r="C33" s="18">
        <v>539</v>
      </c>
      <c r="D33" s="18">
        <v>17</v>
      </c>
      <c r="E33" s="18">
        <v>195</v>
      </c>
      <c r="F33" s="18">
        <v>24</v>
      </c>
      <c r="G33" s="18">
        <v>144</v>
      </c>
      <c r="H33" s="18">
        <v>0</v>
      </c>
      <c r="I33" s="18">
        <v>0</v>
      </c>
      <c r="J33" s="18">
        <v>103</v>
      </c>
      <c r="K33" s="18">
        <v>878</v>
      </c>
      <c r="L33" s="18">
        <v>112001</v>
      </c>
      <c r="M33" s="21"/>
      <c r="N33" s="21"/>
    </row>
    <row r="34" spans="1:14" ht="9.6" customHeight="1" x14ac:dyDescent="0.2">
      <c r="A34" s="2" t="s">
        <v>275</v>
      </c>
      <c r="B34" s="18">
        <v>1654</v>
      </c>
      <c r="C34" s="18">
        <v>23031</v>
      </c>
      <c r="D34" s="18">
        <v>58</v>
      </c>
      <c r="E34" s="18">
        <v>898</v>
      </c>
      <c r="F34" s="18">
        <v>538</v>
      </c>
      <c r="G34" s="18">
        <v>13244</v>
      </c>
      <c r="H34" s="18">
        <v>0</v>
      </c>
      <c r="I34" s="18">
        <v>0</v>
      </c>
      <c r="J34" s="18">
        <v>2250</v>
      </c>
      <c r="K34" s="18">
        <v>37173</v>
      </c>
      <c r="L34" s="18">
        <v>2766843</v>
      </c>
      <c r="M34" s="21"/>
      <c r="N34" s="21"/>
    </row>
    <row r="35" spans="1:14" ht="9.6" customHeight="1" x14ac:dyDescent="0.2">
      <c r="A35" s="2" t="s">
        <v>276</v>
      </c>
      <c r="B35" s="18">
        <v>106</v>
      </c>
      <c r="C35" s="18">
        <v>1966</v>
      </c>
      <c r="D35" s="18">
        <v>1</v>
      </c>
      <c r="E35" s="18">
        <v>22</v>
      </c>
      <c r="F35" s="18">
        <v>51</v>
      </c>
      <c r="G35" s="18">
        <v>2290</v>
      </c>
      <c r="H35" s="18">
        <v>0</v>
      </c>
      <c r="I35" s="18">
        <v>0</v>
      </c>
      <c r="J35" s="18">
        <v>158</v>
      </c>
      <c r="K35" s="18">
        <v>4278</v>
      </c>
      <c r="L35" s="18">
        <v>267048</v>
      </c>
      <c r="M35" s="21"/>
      <c r="N35" s="21"/>
    </row>
    <row r="36" spans="1:14" ht="9.6" customHeight="1" x14ac:dyDescent="0.2">
      <c r="A36" s="2" t="s">
        <v>277</v>
      </c>
      <c r="B36" s="18">
        <v>1086</v>
      </c>
      <c r="C36" s="18">
        <v>19369</v>
      </c>
      <c r="D36" s="18">
        <v>22</v>
      </c>
      <c r="E36" s="18">
        <v>754</v>
      </c>
      <c r="F36" s="18">
        <v>31</v>
      </c>
      <c r="G36" s="18">
        <v>1457</v>
      </c>
      <c r="H36" s="18">
        <v>0</v>
      </c>
      <c r="I36" s="18">
        <v>0</v>
      </c>
      <c r="J36" s="18">
        <v>1139</v>
      </c>
      <c r="K36" s="18">
        <v>21580</v>
      </c>
      <c r="L36" s="18">
        <v>1466146</v>
      </c>
      <c r="M36" s="21"/>
      <c r="N36" s="21"/>
    </row>
    <row r="37" spans="1:14" ht="9.6" customHeight="1" x14ac:dyDescent="0.2">
      <c r="A37" s="2" t="s">
        <v>278</v>
      </c>
      <c r="B37" s="18">
        <v>37</v>
      </c>
      <c r="C37" s="18">
        <v>2486</v>
      </c>
      <c r="D37" s="18">
        <v>4</v>
      </c>
      <c r="E37" s="18">
        <v>397</v>
      </c>
      <c r="F37" s="18">
        <v>38</v>
      </c>
      <c r="G37" s="18">
        <v>3036</v>
      </c>
      <c r="H37" s="18">
        <v>1</v>
      </c>
      <c r="I37" s="18">
        <v>80</v>
      </c>
      <c r="J37" s="18">
        <v>80</v>
      </c>
      <c r="K37" s="18">
        <v>5999</v>
      </c>
      <c r="L37" s="18">
        <v>265710</v>
      </c>
      <c r="M37" s="21"/>
      <c r="N37" s="21"/>
    </row>
    <row r="38" spans="1:14" ht="9.6" customHeight="1" x14ac:dyDescent="0.2">
      <c r="A38" s="2" t="s">
        <v>279</v>
      </c>
      <c r="B38" s="18">
        <v>5083</v>
      </c>
      <c r="C38" s="18">
        <v>494720</v>
      </c>
      <c r="D38" s="18">
        <v>852</v>
      </c>
      <c r="E38" s="18">
        <v>83436</v>
      </c>
      <c r="F38" s="18">
        <v>4082</v>
      </c>
      <c r="G38" s="18">
        <v>412379</v>
      </c>
      <c r="H38" s="18">
        <v>220</v>
      </c>
      <c r="I38" s="18">
        <v>21516</v>
      </c>
      <c r="J38" s="18">
        <v>10237</v>
      </c>
      <c r="K38" s="18">
        <v>1012051</v>
      </c>
      <c r="L38" s="18">
        <v>42764317</v>
      </c>
      <c r="M38" s="21"/>
      <c r="N38" s="21"/>
    </row>
    <row r="39" spans="1:14" ht="9.6" customHeight="1" x14ac:dyDescent="0.2">
      <c r="A39" s="2" t="s">
        <v>280</v>
      </c>
      <c r="B39" s="18">
        <v>4967</v>
      </c>
      <c r="C39" s="18">
        <v>484217</v>
      </c>
      <c r="D39" s="18">
        <v>823</v>
      </c>
      <c r="E39" s="18">
        <v>80738</v>
      </c>
      <c r="F39" s="18">
        <v>3957</v>
      </c>
      <c r="G39" s="18">
        <v>401664</v>
      </c>
      <c r="H39" s="18">
        <v>218</v>
      </c>
      <c r="I39" s="18">
        <v>21330</v>
      </c>
      <c r="J39" s="18">
        <v>9965</v>
      </c>
      <c r="K39" s="18">
        <v>987949</v>
      </c>
      <c r="L39" s="18">
        <v>41541641</v>
      </c>
      <c r="M39" s="21"/>
      <c r="N39" s="21"/>
    </row>
    <row r="40" spans="1:14" ht="9.6" customHeight="1" x14ac:dyDescent="0.2">
      <c r="A40" s="2" t="s">
        <v>281</v>
      </c>
      <c r="B40" s="18">
        <v>5935</v>
      </c>
      <c r="C40" s="18">
        <v>236500</v>
      </c>
      <c r="D40" s="18">
        <v>2321</v>
      </c>
      <c r="E40" s="18">
        <v>137607</v>
      </c>
      <c r="F40" s="18">
        <v>1100</v>
      </c>
      <c r="G40" s="18">
        <v>76998</v>
      </c>
      <c r="H40" s="18">
        <v>30</v>
      </c>
      <c r="I40" s="18">
        <v>2579</v>
      </c>
      <c r="J40" s="18">
        <v>9386</v>
      </c>
      <c r="K40" s="18">
        <v>453684</v>
      </c>
      <c r="L40" s="18">
        <v>23761751</v>
      </c>
      <c r="M40" s="21"/>
      <c r="N40" s="21"/>
    </row>
    <row r="41" spans="1:14" ht="9.6" customHeight="1" x14ac:dyDescent="0.2">
      <c r="A41" s="2" t="s">
        <v>282</v>
      </c>
      <c r="B41" s="18">
        <v>0</v>
      </c>
      <c r="C41" s="18">
        <v>0</v>
      </c>
      <c r="D41" s="18">
        <v>1</v>
      </c>
      <c r="E41" s="18">
        <v>21</v>
      </c>
      <c r="F41" s="18">
        <v>0</v>
      </c>
      <c r="G41" s="18">
        <v>0</v>
      </c>
      <c r="H41" s="18">
        <v>0</v>
      </c>
      <c r="I41" s="18">
        <v>0</v>
      </c>
      <c r="J41" s="18">
        <v>1</v>
      </c>
      <c r="K41" s="18">
        <v>21</v>
      </c>
      <c r="L41" s="18">
        <v>1346</v>
      </c>
      <c r="M41" s="21"/>
      <c r="N41" s="21"/>
    </row>
    <row r="42" spans="1:14" ht="9.6" customHeight="1" x14ac:dyDescent="0.2">
      <c r="A42" s="2" t="s">
        <v>283</v>
      </c>
      <c r="B42" s="18">
        <v>367</v>
      </c>
      <c r="C42" s="18">
        <v>30356</v>
      </c>
      <c r="D42" s="18">
        <v>132</v>
      </c>
      <c r="E42" s="18">
        <v>10748</v>
      </c>
      <c r="F42" s="18">
        <v>80</v>
      </c>
      <c r="G42" s="18">
        <v>7757</v>
      </c>
      <c r="H42" s="18">
        <v>0</v>
      </c>
      <c r="I42" s="18">
        <v>0</v>
      </c>
      <c r="J42" s="18">
        <v>579</v>
      </c>
      <c r="K42" s="18">
        <v>48861</v>
      </c>
      <c r="L42" s="18">
        <v>2007955</v>
      </c>
      <c r="M42" s="21"/>
      <c r="N42" s="21"/>
    </row>
    <row r="43" spans="1:14" ht="9.6" customHeight="1" x14ac:dyDescent="0.2">
      <c r="A43" s="2" t="s">
        <v>284</v>
      </c>
      <c r="B43" s="18">
        <v>30954</v>
      </c>
      <c r="C43" s="18">
        <v>2502962</v>
      </c>
      <c r="D43" s="18">
        <v>11615</v>
      </c>
      <c r="E43" s="18">
        <v>895706</v>
      </c>
      <c r="F43" s="18">
        <v>15794</v>
      </c>
      <c r="G43" s="18">
        <v>1116381</v>
      </c>
      <c r="H43" s="18">
        <v>1093</v>
      </c>
      <c r="I43" s="18">
        <v>80298</v>
      </c>
      <c r="J43" s="18">
        <v>59456</v>
      </c>
      <c r="K43" s="18">
        <v>4595347</v>
      </c>
      <c r="L43" s="18">
        <v>211292288</v>
      </c>
      <c r="M43" s="21"/>
      <c r="N43" s="21"/>
    </row>
    <row r="44" spans="1:14" ht="9.6" customHeight="1" x14ac:dyDescent="0.2">
      <c r="A44" s="2" t="s">
        <v>285</v>
      </c>
      <c r="B44" s="18">
        <v>24600</v>
      </c>
      <c r="C44" s="18">
        <v>1970499</v>
      </c>
      <c r="D44" s="18">
        <v>8730</v>
      </c>
      <c r="E44" s="18">
        <v>696799</v>
      </c>
      <c r="F44" s="18">
        <v>15247</v>
      </c>
      <c r="G44" s="18">
        <v>1075937</v>
      </c>
      <c r="H44" s="18">
        <v>945</v>
      </c>
      <c r="I44" s="18">
        <v>66564</v>
      </c>
      <c r="J44" s="18">
        <v>49522</v>
      </c>
      <c r="K44" s="18">
        <v>3809799</v>
      </c>
      <c r="L44" s="18">
        <v>186064398</v>
      </c>
      <c r="M44" s="21"/>
      <c r="N44" s="21"/>
    </row>
    <row r="45" spans="1:14" ht="9.6" customHeight="1" x14ac:dyDescent="0.2">
      <c r="A45" s="2" t="s">
        <v>286</v>
      </c>
      <c r="B45" s="18">
        <v>1108</v>
      </c>
      <c r="C45" s="18">
        <v>94972</v>
      </c>
      <c r="D45" s="18">
        <v>184</v>
      </c>
      <c r="E45" s="18">
        <v>11534</v>
      </c>
      <c r="F45" s="18">
        <v>38</v>
      </c>
      <c r="G45" s="18">
        <v>3071</v>
      </c>
      <c r="H45" s="18">
        <v>0</v>
      </c>
      <c r="I45" s="18">
        <v>0</v>
      </c>
      <c r="J45" s="18">
        <v>1330</v>
      </c>
      <c r="K45" s="18">
        <v>109577</v>
      </c>
      <c r="L45" s="18">
        <v>4086231</v>
      </c>
      <c r="M45" s="21"/>
      <c r="N45" s="21"/>
    </row>
    <row r="46" spans="1:14" ht="9.6" customHeight="1" x14ac:dyDescent="0.2">
      <c r="A46" s="2" t="s">
        <v>287</v>
      </c>
      <c r="B46" s="18">
        <v>0</v>
      </c>
      <c r="C46" s="18">
        <v>0</v>
      </c>
      <c r="D46" s="18">
        <v>0</v>
      </c>
      <c r="E46" s="18">
        <v>0</v>
      </c>
      <c r="F46" s="18">
        <v>0</v>
      </c>
      <c r="G46" s="18">
        <v>0</v>
      </c>
      <c r="H46" s="18">
        <v>0</v>
      </c>
      <c r="I46" s="18">
        <v>0</v>
      </c>
      <c r="J46" s="18">
        <v>0</v>
      </c>
      <c r="K46" s="18">
        <v>0</v>
      </c>
      <c r="L46" s="18">
        <v>0</v>
      </c>
      <c r="M46" s="21"/>
      <c r="N46" s="21"/>
    </row>
    <row r="47" spans="1:14" ht="9.6" customHeight="1" x14ac:dyDescent="0.2">
      <c r="A47" s="2" t="s">
        <v>288</v>
      </c>
      <c r="B47" s="18">
        <v>914</v>
      </c>
      <c r="C47" s="18">
        <v>87324</v>
      </c>
      <c r="D47" s="18">
        <v>69</v>
      </c>
      <c r="E47" s="18">
        <v>6118</v>
      </c>
      <c r="F47" s="18">
        <v>642</v>
      </c>
      <c r="G47" s="18">
        <v>61224</v>
      </c>
      <c r="H47" s="18">
        <v>33</v>
      </c>
      <c r="I47" s="18">
        <v>3207</v>
      </c>
      <c r="J47" s="18">
        <v>1658</v>
      </c>
      <c r="K47" s="18">
        <v>157873</v>
      </c>
      <c r="L47" s="18">
        <v>6691130</v>
      </c>
      <c r="M47" s="21"/>
      <c r="N47" s="21"/>
    </row>
    <row r="48" spans="1:14" ht="9.6" customHeight="1" x14ac:dyDescent="0.2">
      <c r="A48" s="2" t="s">
        <v>289</v>
      </c>
      <c r="B48" s="18">
        <v>1081</v>
      </c>
      <c r="C48" s="18">
        <v>89029</v>
      </c>
      <c r="D48" s="18">
        <v>1018</v>
      </c>
      <c r="E48" s="18">
        <v>86029</v>
      </c>
      <c r="F48" s="18">
        <v>530</v>
      </c>
      <c r="G48" s="18">
        <v>44441</v>
      </c>
      <c r="H48" s="18">
        <v>10</v>
      </c>
      <c r="I48" s="18">
        <v>802</v>
      </c>
      <c r="J48" s="18">
        <v>2639</v>
      </c>
      <c r="K48" s="18">
        <v>220301</v>
      </c>
      <c r="L48" s="18">
        <v>9296221</v>
      </c>
      <c r="M48" s="21"/>
      <c r="N48" s="21"/>
    </row>
    <row r="49" spans="1:14" ht="9.6" customHeight="1" x14ac:dyDescent="0.2">
      <c r="A49" s="2" t="s">
        <v>290</v>
      </c>
      <c r="B49" s="18">
        <v>0</v>
      </c>
      <c r="C49" s="18">
        <v>0</v>
      </c>
      <c r="D49" s="18">
        <v>3</v>
      </c>
      <c r="E49" s="18">
        <v>62</v>
      </c>
      <c r="F49" s="18">
        <v>0</v>
      </c>
      <c r="G49" s="18">
        <v>0</v>
      </c>
      <c r="H49" s="18">
        <v>0</v>
      </c>
      <c r="I49" s="18">
        <v>0</v>
      </c>
      <c r="J49" s="18">
        <v>3</v>
      </c>
      <c r="K49" s="18">
        <v>62</v>
      </c>
      <c r="L49" s="18">
        <v>2186</v>
      </c>
      <c r="M49" s="21"/>
      <c r="N49" s="21"/>
    </row>
    <row r="50" spans="1:14" ht="9.6" customHeight="1" x14ac:dyDescent="0.2">
      <c r="A50" s="2" t="s">
        <v>291</v>
      </c>
      <c r="B50" s="18">
        <v>5921</v>
      </c>
      <c r="C50" s="18">
        <v>519016</v>
      </c>
      <c r="D50" s="18">
        <v>1145</v>
      </c>
      <c r="E50" s="18">
        <v>102642</v>
      </c>
      <c r="F50" s="18">
        <v>1175</v>
      </c>
      <c r="G50" s="18">
        <v>98713</v>
      </c>
      <c r="H50" s="18">
        <v>184</v>
      </c>
      <c r="I50" s="18">
        <v>16333</v>
      </c>
      <c r="J50" s="18">
        <v>8425</v>
      </c>
      <c r="K50" s="18">
        <v>736704</v>
      </c>
      <c r="L50" s="18">
        <v>35908112</v>
      </c>
      <c r="M50" s="21"/>
      <c r="N50" s="21"/>
    </row>
    <row r="51" spans="1:14" ht="9.6" customHeight="1" x14ac:dyDescent="0.2">
      <c r="A51" s="2" t="s">
        <v>292</v>
      </c>
      <c r="B51" s="18">
        <v>3597</v>
      </c>
      <c r="C51" s="18">
        <v>327010</v>
      </c>
      <c r="D51" s="18">
        <v>1070</v>
      </c>
      <c r="E51" s="18">
        <v>90498</v>
      </c>
      <c r="F51" s="18">
        <v>604</v>
      </c>
      <c r="G51" s="18">
        <v>55612</v>
      </c>
      <c r="H51" s="18">
        <v>6</v>
      </c>
      <c r="I51" s="18">
        <v>531</v>
      </c>
      <c r="J51" s="18">
        <v>5277</v>
      </c>
      <c r="K51" s="18">
        <v>473651</v>
      </c>
      <c r="L51" s="18">
        <v>20207022</v>
      </c>
      <c r="M51" s="21"/>
      <c r="N51" s="21"/>
    </row>
    <row r="52" spans="1:14" ht="9.6" customHeight="1" x14ac:dyDescent="0.2">
      <c r="A52" s="2" t="s">
        <v>293</v>
      </c>
      <c r="B52" s="18">
        <v>1820</v>
      </c>
      <c r="C52" s="18">
        <v>156824</v>
      </c>
      <c r="D52" s="18">
        <v>2516</v>
      </c>
      <c r="E52" s="18">
        <v>213714</v>
      </c>
      <c r="F52" s="18">
        <v>471</v>
      </c>
      <c r="G52" s="18">
        <v>39256</v>
      </c>
      <c r="H52" s="18">
        <v>2</v>
      </c>
      <c r="I52" s="18">
        <v>159</v>
      </c>
      <c r="J52" s="18">
        <v>4809</v>
      </c>
      <c r="K52" s="18">
        <v>409953</v>
      </c>
      <c r="L52" s="18">
        <v>15883795</v>
      </c>
      <c r="M52" s="21"/>
      <c r="N52" s="21"/>
    </row>
    <row r="53" spans="1:14" ht="9.6" customHeight="1" x14ac:dyDescent="0.2">
      <c r="A53" s="2" t="s">
        <v>294</v>
      </c>
      <c r="B53" s="18">
        <v>10159</v>
      </c>
      <c r="C53" s="18">
        <v>696324</v>
      </c>
      <c r="D53" s="18">
        <v>2725</v>
      </c>
      <c r="E53" s="18">
        <v>186202</v>
      </c>
      <c r="F53" s="18">
        <v>11787</v>
      </c>
      <c r="G53" s="18">
        <v>773620</v>
      </c>
      <c r="H53" s="18">
        <v>710</v>
      </c>
      <c r="I53" s="18">
        <v>45532</v>
      </c>
      <c r="J53" s="18">
        <v>25381</v>
      </c>
      <c r="K53" s="18">
        <v>1701678</v>
      </c>
      <c r="L53" s="18">
        <v>93989701</v>
      </c>
      <c r="M53" s="21"/>
      <c r="N53" s="21"/>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498</v>
      </c>
    </row>
    <row r="2" spans="1:14" x14ac:dyDescent="0.2">
      <c r="A2" s="22" t="s">
        <v>481</v>
      </c>
      <c r="B2" s="22"/>
      <c r="C2" s="22"/>
      <c r="D2" s="22"/>
      <c r="E2" s="22"/>
      <c r="F2" s="22"/>
      <c r="G2" s="23"/>
      <c r="H2" s="23"/>
      <c r="I2" s="23"/>
      <c r="J2" s="3"/>
      <c r="K2" s="24" t="str">
        <f>+'QCS Page 1'!K2:L2</f>
        <v>2ND QUARTER 2017</v>
      </c>
      <c r="L2" s="24"/>
    </row>
    <row r="3" spans="1:14" x14ac:dyDescent="0.2">
      <c r="A3" s="3"/>
      <c r="B3" s="3"/>
      <c r="C3" s="3"/>
      <c r="D3" s="3"/>
      <c r="E3" s="3"/>
      <c r="F3" s="3"/>
      <c r="G3" s="3"/>
      <c r="H3" s="3"/>
      <c r="I3" s="3"/>
      <c r="J3" s="24" t="str">
        <f>+'QCS Page 1'!J3:L3</f>
        <v>Beginning  Apr. 2017 - Jun. 2017</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21.75"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295</v>
      </c>
      <c r="B10" s="18">
        <v>1475</v>
      </c>
      <c r="C10" s="18">
        <v>65132</v>
      </c>
      <c r="D10" s="18">
        <v>79</v>
      </c>
      <c r="E10" s="18">
        <v>5888</v>
      </c>
      <c r="F10" s="18">
        <v>302</v>
      </c>
      <c r="G10" s="18">
        <v>14715</v>
      </c>
      <c r="H10" s="18">
        <v>14</v>
      </c>
      <c r="I10" s="18">
        <v>1050</v>
      </c>
      <c r="J10" s="18">
        <v>1870</v>
      </c>
      <c r="K10" s="18">
        <v>86785</v>
      </c>
      <c r="L10" s="18">
        <v>4792446</v>
      </c>
      <c r="M10" s="21"/>
      <c r="N10" s="21"/>
    </row>
    <row r="11" spans="1:14" ht="9.6" customHeight="1" x14ac:dyDescent="0.2">
      <c r="A11" s="10" t="s">
        <v>296</v>
      </c>
      <c r="B11" s="18">
        <v>0</v>
      </c>
      <c r="C11" s="18">
        <v>0</v>
      </c>
      <c r="D11" s="18">
        <v>0</v>
      </c>
      <c r="E11" s="18">
        <v>0</v>
      </c>
      <c r="F11" s="18">
        <v>0</v>
      </c>
      <c r="G11" s="18">
        <v>0</v>
      </c>
      <c r="H11" s="18">
        <v>0</v>
      </c>
      <c r="I11" s="18">
        <v>0</v>
      </c>
      <c r="J11" s="18">
        <v>0</v>
      </c>
      <c r="K11" s="18">
        <v>0</v>
      </c>
      <c r="L11" s="18">
        <v>0</v>
      </c>
      <c r="M11" s="21"/>
      <c r="N11" s="21"/>
    </row>
    <row r="12" spans="1:14" ht="9.6" customHeight="1" x14ac:dyDescent="0.2">
      <c r="A12" s="10" t="s">
        <v>297</v>
      </c>
      <c r="B12" s="18">
        <v>1475</v>
      </c>
      <c r="C12" s="18">
        <v>65132</v>
      </c>
      <c r="D12" s="18">
        <v>79</v>
      </c>
      <c r="E12" s="18">
        <v>5888</v>
      </c>
      <c r="F12" s="18">
        <v>302</v>
      </c>
      <c r="G12" s="18">
        <v>14715</v>
      </c>
      <c r="H12" s="18">
        <v>14</v>
      </c>
      <c r="I12" s="18">
        <v>1050</v>
      </c>
      <c r="J12" s="18">
        <v>1870</v>
      </c>
      <c r="K12" s="18">
        <v>86785</v>
      </c>
      <c r="L12" s="18">
        <v>4792446</v>
      </c>
      <c r="M12" s="21"/>
      <c r="N12" s="21"/>
    </row>
    <row r="13" spans="1:14" ht="9.6" customHeight="1" x14ac:dyDescent="0.2">
      <c r="A13" s="10" t="s">
        <v>298</v>
      </c>
      <c r="B13" s="18">
        <v>4879</v>
      </c>
      <c r="C13" s="18">
        <v>467331</v>
      </c>
      <c r="D13" s="18">
        <v>2806</v>
      </c>
      <c r="E13" s="18">
        <v>193019</v>
      </c>
      <c r="F13" s="18">
        <v>245</v>
      </c>
      <c r="G13" s="18">
        <v>25729</v>
      </c>
      <c r="H13" s="18">
        <v>134</v>
      </c>
      <c r="I13" s="18">
        <v>12684</v>
      </c>
      <c r="J13" s="18">
        <v>8064</v>
      </c>
      <c r="K13" s="18">
        <v>698763</v>
      </c>
      <c r="L13" s="18">
        <v>20435444</v>
      </c>
      <c r="M13" s="21"/>
      <c r="N13" s="21"/>
    </row>
    <row r="14" spans="1:14" ht="9.6" customHeight="1" x14ac:dyDescent="0.2">
      <c r="A14" s="10" t="s">
        <v>299</v>
      </c>
      <c r="B14" s="18">
        <v>0</v>
      </c>
      <c r="C14" s="18">
        <v>0</v>
      </c>
      <c r="D14" s="18">
        <v>8</v>
      </c>
      <c r="E14" s="18">
        <v>632</v>
      </c>
      <c r="F14" s="18">
        <v>0</v>
      </c>
      <c r="G14" s="18">
        <v>0</v>
      </c>
      <c r="H14" s="18">
        <v>0</v>
      </c>
      <c r="I14" s="18">
        <v>0</v>
      </c>
      <c r="J14" s="18">
        <v>8</v>
      </c>
      <c r="K14" s="18">
        <v>632</v>
      </c>
      <c r="L14" s="18">
        <v>36601</v>
      </c>
      <c r="M14" s="21"/>
      <c r="N14" s="21"/>
    </row>
    <row r="15" spans="1:14" ht="9.6" customHeight="1" x14ac:dyDescent="0.2">
      <c r="A15" s="10" t="s">
        <v>300</v>
      </c>
      <c r="B15" s="18">
        <v>4387</v>
      </c>
      <c r="C15" s="18">
        <v>433261</v>
      </c>
      <c r="D15" s="18">
        <v>544</v>
      </c>
      <c r="E15" s="18">
        <v>51779</v>
      </c>
      <c r="F15" s="18">
        <v>205</v>
      </c>
      <c r="G15" s="18">
        <v>22072</v>
      </c>
      <c r="H15" s="18">
        <v>117</v>
      </c>
      <c r="I15" s="18">
        <v>11178</v>
      </c>
      <c r="J15" s="18">
        <v>5253</v>
      </c>
      <c r="K15" s="18">
        <v>518290</v>
      </c>
      <c r="L15" s="18">
        <v>15269886</v>
      </c>
      <c r="M15" s="21"/>
      <c r="N15" s="21"/>
    </row>
    <row r="16" spans="1:14" ht="9.6" customHeight="1" x14ac:dyDescent="0.2">
      <c r="A16" s="10" t="s">
        <v>301</v>
      </c>
      <c r="B16" s="18">
        <v>251</v>
      </c>
      <c r="C16" s="18">
        <v>18888</v>
      </c>
      <c r="D16" s="18">
        <v>2074</v>
      </c>
      <c r="E16" s="18">
        <v>124810</v>
      </c>
      <c r="F16" s="18">
        <v>20</v>
      </c>
      <c r="G16" s="18">
        <v>1905</v>
      </c>
      <c r="H16" s="18">
        <v>0</v>
      </c>
      <c r="I16" s="18">
        <v>0</v>
      </c>
      <c r="J16" s="18">
        <v>2345</v>
      </c>
      <c r="K16" s="18">
        <v>145603</v>
      </c>
      <c r="L16" s="18">
        <v>3405992</v>
      </c>
      <c r="M16" s="21"/>
      <c r="N16" s="21"/>
    </row>
    <row r="17" spans="1:14" ht="9.6" customHeight="1" x14ac:dyDescent="0.2">
      <c r="A17" s="10" t="s">
        <v>302</v>
      </c>
      <c r="B17" s="18">
        <v>11634</v>
      </c>
      <c r="C17" s="18">
        <v>167353</v>
      </c>
      <c r="D17" s="18">
        <v>1342</v>
      </c>
      <c r="E17" s="18">
        <v>21775</v>
      </c>
      <c r="F17" s="18">
        <v>2223</v>
      </c>
      <c r="G17" s="18">
        <v>36875</v>
      </c>
      <c r="H17" s="18">
        <v>0</v>
      </c>
      <c r="I17" s="18">
        <v>0</v>
      </c>
      <c r="J17" s="18">
        <v>15199</v>
      </c>
      <c r="K17" s="18">
        <v>226003</v>
      </c>
      <c r="L17" s="18">
        <v>18534510</v>
      </c>
      <c r="M17" s="21"/>
      <c r="N17" s="21"/>
    </row>
    <row r="18" spans="1:14" ht="9.6" customHeight="1" x14ac:dyDescent="0.2">
      <c r="A18" s="10" t="s">
        <v>303</v>
      </c>
      <c r="B18" s="18">
        <v>7215</v>
      </c>
      <c r="C18" s="18">
        <v>111081</v>
      </c>
      <c r="D18" s="18">
        <v>716</v>
      </c>
      <c r="E18" s="18">
        <v>11226</v>
      </c>
      <c r="F18" s="18">
        <v>1723</v>
      </c>
      <c r="G18" s="18">
        <v>28769</v>
      </c>
      <c r="H18" s="18">
        <v>0</v>
      </c>
      <c r="I18" s="18">
        <v>0</v>
      </c>
      <c r="J18" s="18">
        <v>9654</v>
      </c>
      <c r="K18" s="18">
        <v>151076</v>
      </c>
      <c r="L18" s="18">
        <v>12324356</v>
      </c>
      <c r="M18" s="21"/>
      <c r="N18" s="21"/>
    </row>
    <row r="19" spans="1:14" ht="9.6" customHeight="1" x14ac:dyDescent="0.2">
      <c r="A19" s="10" t="s">
        <v>304</v>
      </c>
      <c r="B19" s="18">
        <v>35</v>
      </c>
      <c r="C19" s="18">
        <v>397</v>
      </c>
      <c r="D19" s="18">
        <v>8</v>
      </c>
      <c r="E19" s="18">
        <v>89</v>
      </c>
      <c r="F19" s="18">
        <v>6</v>
      </c>
      <c r="G19" s="18">
        <v>32</v>
      </c>
      <c r="H19" s="18">
        <v>0</v>
      </c>
      <c r="I19" s="18">
        <v>0</v>
      </c>
      <c r="J19" s="18">
        <v>49</v>
      </c>
      <c r="K19" s="18">
        <v>518</v>
      </c>
      <c r="L19" s="18">
        <v>77565</v>
      </c>
      <c r="M19" s="21"/>
      <c r="N19" s="21"/>
    </row>
    <row r="20" spans="1:14" ht="9.6" customHeight="1" x14ac:dyDescent="0.2">
      <c r="A20" s="10" t="s">
        <v>305</v>
      </c>
      <c r="B20" s="18">
        <v>0</v>
      </c>
      <c r="C20" s="18">
        <v>0</v>
      </c>
      <c r="D20" s="18">
        <v>0</v>
      </c>
      <c r="E20" s="18">
        <v>0</v>
      </c>
      <c r="F20" s="18">
        <v>2</v>
      </c>
      <c r="G20" s="18">
        <v>20</v>
      </c>
      <c r="H20" s="18">
        <v>0</v>
      </c>
      <c r="I20" s="18">
        <v>0</v>
      </c>
      <c r="J20" s="18">
        <v>2</v>
      </c>
      <c r="K20" s="18">
        <v>20</v>
      </c>
      <c r="L20" s="18">
        <v>2200</v>
      </c>
      <c r="M20" s="21"/>
      <c r="N20" s="21"/>
    </row>
    <row r="21" spans="1:14" ht="9.6" customHeight="1" x14ac:dyDescent="0.2">
      <c r="A21" s="10" t="s">
        <v>306</v>
      </c>
      <c r="B21" s="18">
        <v>1</v>
      </c>
      <c r="C21" s="18">
        <v>11</v>
      </c>
      <c r="D21" s="18">
        <v>0</v>
      </c>
      <c r="E21" s="18">
        <v>0</v>
      </c>
      <c r="F21" s="18">
        <v>0</v>
      </c>
      <c r="G21" s="18">
        <v>0</v>
      </c>
      <c r="H21" s="18">
        <v>0</v>
      </c>
      <c r="I21" s="18">
        <v>0</v>
      </c>
      <c r="J21" s="18">
        <v>1</v>
      </c>
      <c r="K21" s="18">
        <v>11</v>
      </c>
      <c r="L21" s="18">
        <v>1410</v>
      </c>
      <c r="M21" s="21"/>
      <c r="N21" s="21"/>
    </row>
    <row r="22" spans="1:14" ht="9.6" customHeight="1" x14ac:dyDescent="0.2">
      <c r="A22" s="10" t="s">
        <v>307</v>
      </c>
      <c r="B22" s="18">
        <v>37</v>
      </c>
      <c r="C22" s="18">
        <v>496</v>
      </c>
      <c r="D22" s="18">
        <v>21</v>
      </c>
      <c r="E22" s="18">
        <v>359</v>
      </c>
      <c r="F22" s="18">
        <v>44</v>
      </c>
      <c r="G22" s="18">
        <v>806</v>
      </c>
      <c r="H22" s="18">
        <v>0</v>
      </c>
      <c r="I22" s="18">
        <v>0</v>
      </c>
      <c r="J22" s="18">
        <v>102</v>
      </c>
      <c r="K22" s="18">
        <v>1661</v>
      </c>
      <c r="L22" s="18">
        <v>110649</v>
      </c>
      <c r="M22" s="21"/>
      <c r="N22" s="21"/>
    </row>
    <row r="23" spans="1:14" ht="9.6" customHeight="1" x14ac:dyDescent="0.2">
      <c r="A23" s="10" t="s">
        <v>308</v>
      </c>
      <c r="B23" s="18">
        <v>4346</v>
      </c>
      <c r="C23" s="18">
        <v>55368</v>
      </c>
      <c r="D23" s="18">
        <v>597</v>
      </c>
      <c r="E23" s="18">
        <v>10101</v>
      </c>
      <c r="F23" s="18">
        <v>448</v>
      </c>
      <c r="G23" s="18">
        <v>7248</v>
      </c>
      <c r="H23" s="18">
        <v>0</v>
      </c>
      <c r="I23" s="18">
        <v>0</v>
      </c>
      <c r="J23" s="18">
        <v>5391</v>
      </c>
      <c r="K23" s="18">
        <v>72717</v>
      </c>
      <c r="L23" s="18">
        <v>6018331</v>
      </c>
      <c r="M23" s="21"/>
      <c r="N23" s="21"/>
    </row>
    <row r="24" spans="1:14" ht="9.6" customHeight="1" x14ac:dyDescent="0.2">
      <c r="A24" s="10" t="s">
        <v>309</v>
      </c>
      <c r="B24" s="18">
        <v>63</v>
      </c>
      <c r="C24" s="18">
        <v>510</v>
      </c>
      <c r="D24" s="18">
        <v>44</v>
      </c>
      <c r="E24" s="18">
        <v>365</v>
      </c>
      <c r="F24" s="18">
        <v>5</v>
      </c>
      <c r="G24" s="18">
        <v>64</v>
      </c>
      <c r="H24" s="18">
        <v>0</v>
      </c>
      <c r="I24" s="18">
        <v>0</v>
      </c>
      <c r="J24" s="18">
        <v>112</v>
      </c>
      <c r="K24" s="18">
        <v>939</v>
      </c>
      <c r="L24" s="18">
        <v>146291</v>
      </c>
      <c r="M24" s="21"/>
      <c r="N24" s="21"/>
    </row>
    <row r="25" spans="1:14" ht="9.6" customHeight="1" x14ac:dyDescent="0.2">
      <c r="A25" s="10" t="s">
        <v>310</v>
      </c>
      <c r="B25" s="18">
        <v>1</v>
      </c>
      <c r="C25" s="18">
        <v>18</v>
      </c>
      <c r="D25" s="18">
        <v>0</v>
      </c>
      <c r="E25" s="18">
        <v>0</v>
      </c>
      <c r="F25" s="18">
        <v>0</v>
      </c>
      <c r="G25" s="18">
        <v>0</v>
      </c>
      <c r="H25" s="18">
        <v>0</v>
      </c>
      <c r="I25" s="18">
        <v>0</v>
      </c>
      <c r="J25" s="18">
        <v>1</v>
      </c>
      <c r="K25" s="18">
        <v>18</v>
      </c>
      <c r="L25" s="18">
        <v>1439</v>
      </c>
      <c r="M25" s="21"/>
      <c r="N25" s="21"/>
    </row>
    <row r="26" spans="1:14" ht="9.6" customHeight="1" x14ac:dyDescent="0.2">
      <c r="A26" s="10" t="s">
        <v>311</v>
      </c>
      <c r="B26" s="18">
        <v>0</v>
      </c>
      <c r="C26" s="18">
        <v>0</v>
      </c>
      <c r="D26" s="18">
        <v>0</v>
      </c>
      <c r="E26" s="18">
        <v>0</v>
      </c>
      <c r="F26" s="18">
        <v>0</v>
      </c>
      <c r="G26" s="18">
        <v>0</v>
      </c>
      <c r="H26" s="18">
        <v>0</v>
      </c>
      <c r="I26" s="18">
        <v>0</v>
      </c>
      <c r="J26" s="18">
        <v>0</v>
      </c>
      <c r="K26" s="18">
        <v>0</v>
      </c>
      <c r="L26" s="18">
        <v>0</v>
      </c>
      <c r="M26" s="21"/>
      <c r="N26" s="21"/>
    </row>
    <row r="27" spans="1:14" ht="9.6" customHeight="1" x14ac:dyDescent="0.2">
      <c r="A27" s="10" t="s">
        <v>312</v>
      </c>
      <c r="B27" s="18">
        <v>0</v>
      </c>
      <c r="C27" s="18">
        <v>0</v>
      </c>
      <c r="D27" s="18">
        <v>0</v>
      </c>
      <c r="E27" s="18">
        <v>0</v>
      </c>
      <c r="F27" s="18">
        <v>0</v>
      </c>
      <c r="G27" s="18">
        <v>0</v>
      </c>
      <c r="H27" s="18">
        <v>0</v>
      </c>
      <c r="I27" s="18">
        <v>0</v>
      </c>
      <c r="J27" s="18">
        <v>0</v>
      </c>
      <c r="K27" s="18">
        <v>0</v>
      </c>
      <c r="L27" s="18">
        <v>0</v>
      </c>
      <c r="M27" s="21"/>
      <c r="N27" s="21"/>
    </row>
    <row r="28" spans="1:14" ht="9.6" customHeight="1" x14ac:dyDescent="0.2">
      <c r="A28" s="10" t="s">
        <v>313</v>
      </c>
      <c r="B28" s="18">
        <v>34</v>
      </c>
      <c r="C28" s="18">
        <v>325</v>
      </c>
      <c r="D28" s="18">
        <v>29</v>
      </c>
      <c r="E28" s="18">
        <v>281</v>
      </c>
      <c r="F28" s="18">
        <v>0</v>
      </c>
      <c r="G28" s="18">
        <v>0</v>
      </c>
      <c r="H28" s="18">
        <v>0</v>
      </c>
      <c r="I28" s="18">
        <v>0</v>
      </c>
      <c r="J28" s="18">
        <v>63</v>
      </c>
      <c r="K28" s="18">
        <v>606</v>
      </c>
      <c r="L28" s="18">
        <v>85300</v>
      </c>
      <c r="M28" s="21"/>
      <c r="N28" s="21"/>
    </row>
    <row r="29" spans="1:14" ht="9.6" customHeight="1" x14ac:dyDescent="0.2">
      <c r="A29" s="10" t="s">
        <v>314</v>
      </c>
      <c r="B29" s="18">
        <v>0</v>
      </c>
      <c r="C29" s="18">
        <v>0</v>
      </c>
      <c r="D29" s="18">
        <v>0</v>
      </c>
      <c r="E29" s="18">
        <v>0</v>
      </c>
      <c r="F29" s="18">
        <v>0</v>
      </c>
      <c r="G29" s="18">
        <v>0</v>
      </c>
      <c r="H29" s="18">
        <v>0</v>
      </c>
      <c r="I29" s="18">
        <v>0</v>
      </c>
      <c r="J29" s="18">
        <v>0</v>
      </c>
      <c r="K29" s="18">
        <v>0</v>
      </c>
      <c r="L29" s="18">
        <v>0</v>
      </c>
      <c r="M29" s="21"/>
      <c r="N29" s="21"/>
    </row>
    <row r="30" spans="1:14" ht="9.6" customHeight="1" x14ac:dyDescent="0.2">
      <c r="A30" s="10" t="s">
        <v>315</v>
      </c>
      <c r="B30" s="18">
        <v>28</v>
      </c>
      <c r="C30" s="18">
        <v>167</v>
      </c>
      <c r="D30" s="18">
        <v>15</v>
      </c>
      <c r="E30" s="18">
        <v>84</v>
      </c>
      <c r="F30" s="18">
        <v>4</v>
      </c>
      <c r="G30" s="18">
        <v>60</v>
      </c>
      <c r="H30" s="18">
        <v>0</v>
      </c>
      <c r="I30" s="18">
        <v>0</v>
      </c>
      <c r="J30" s="18">
        <v>47</v>
      </c>
      <c r="K30" s="18">
        <v>311</v>
      </c>
      <c r="L30" s="18">
        <v>58910</v>
      </c>
      <c r="M30" s="21"/>
      <c r="N30" s="21"/>
    </row>
    <row r="31" spans="1:14" ht="9.6" customHeight="1" x14ac:dyDescent="0.2">
      <c r="A31" s="10" t="s">
        <v>316</v>
      </c>
      <c r="B31" s="18">
        <v>0</v>
      </c>
      <c r="C31" s="18">
        <v>0</v>
      </c>
      <c r="D31" s="18">
        <v>0</v>
      </c>
      <c r="E31" s="18">
        <v>0</v>
      </c>
      <c r="F31" s="18">
        <v>1</v>
      </c>
      <c r="G31" s="18">
        <v>4</v>
      </c>
      <c r="H31" s="18">
        <v>0</v>
      </c>
      <c r="I31" s="18">
        <v>0</v>
      </c>
      <c r="J31" s="18">
        <v>1</v>
      </c>
      <c r="K31" s="18">
        <v>4</v>
      </c>
      <c r="L31" s="18">
        <v>642</v>
      </c>
      <c r="M31" s="21"/>
      <c r="N31" s="21"/>
    </row>
    <row r="32" spans="1:14" ht="9.6" customHeight="1" x14ac:dyDescent="0.2">
      <c r="A32" s="10" t="s">
        <v>317</v>
      </c>
      <c r="B32" s="18">
        <v>21408</v>
      </c>
      <c r="C32" s="18">
        <v>2013462</v>
      </c>
      <c r="D32" s="18">
        <v>5507</v>
      </c>
      <c r="E32" s="18">
        <v>540458</v>
      </c>
      <c r="F32" s="18">
        <v>5068</v>
      </c>
      <c r="G32" s="18">
        <v>400516</v>
      </c>
      <c r="H32" s="18">
        <v>596</v>
      </c>
      <c r="I32" s="18">
        <v>57189</v>
      </c>
      <c r="J32" s="18">
        <v>32579</v>
      </c>
      <c r="K32" s="18">
        <v>3011625</v>
      </c>
      <c r="L32" s="18">
        <v>104837732</v>
      </c>
      <c r="M32" s="21"/>
      <c r="N32" s="21"/>
    </row>
    <row r="33" spans="1:14" ht="9.6" customHeight="1" x14ac:dyDescent="0.2">
      <c r="A33" s="10" t="s">
        <v>318</v>
      </c>
      <c r="B33" s="18">
        <v>6</v>
      </c>
      <c r="C33" s="18">
        <v>111</v>
      </c>
      <c r="D33" s="18">
        <v>12</v>
      </c>
      <c r="E33" s="18">
        <v>249</v>
      </c>
      <c r="F33" s="18">
        <v>131</v>
      </c>
      <c r="G33" s="18">
        <v>2102</v>
      </c>
      <c r="H33" s="18">
        <v>0</v>
      </c>
      <c r="I33" s="18">
        <v>0</v>
      </c>
      <c r="J33" s="18">
        <v>149</v>
      </c>
      <c r="K33" s="18">
        <v>2462</v>
      </c>
      <c r="L33" s="18">
        <v>163783</v>
      </c>
      <c r="M33" s="21"/>
      <c r="N33" s="21"/>
    </row>
    <row r="34" spans="1:14" ht="9.6" customHeight="1" x14ac:dyDescent="0.2">
      <c r="A34" s="10" t="s">
        <v>319</v>
      </c>
      <c r="B34" s="18">
        <v>1909</v>
      </c>
      <c r="C34" s="18">
        <v>56491</v>
      </c>
      <c r="D34" s="18">
        <v>166</v>
      </c>
      <c r="E34" s="18">
        <v>7879</v>
      </c>
      <c r="F34" s="18">
        <v>513</v>
      </c>
      <c r="G34" s="18">
        <v>20933</v>
      </c>
      <c r="H34" s="18">
        <v>0</v>
      </c>
      <c r="I34" s="18">
        <v>0</v>
      </c>
      <c r="J34" s="18">
        <v>2588</v>
      </c>
      <c r="K34" s="18">
        <v>85303</v>
      </c>
      <c r="L34" s="18">
        <v>4655415</v>
      </c>
      <c r="M34" s="21"/>
      <c r="N34" s="21"/>
    </row>
    <row r="35" spans="1:14" ht="9.6" customHeight="1" x14ac:dyDescent="0.2">
      <c r="A35" s="10" t="s">
        <v>320</v>
      </c>
      <c r="B35" s="18">
        <v>1003</v>
      </c>
      <c r="C35" s="18">
        <v>18957</v>
      </c>
      <c r="D35" s="18">
        <v>3</v>
      </c>
      <c r="E35" s="18">
        <v>65</v>
      </c>
      <c r="F35" s="18">
        <v>193</v>
      </c>
      <c r="G35" s="18">
        <v>3552</v>
      </c>
      <c r="H35" s="18">
        <v>0</v>
      </c>
      <c r="I35" s="18">
        <v>0</v>
      </c>
      <c r="J35" s="18">
        <v>1199</v>
      </c>
      <c r="K35" s="18">
        <v>22574</v>
      </c>
      <c r="L35" s="18">
        <v>1306576</v>
      </c>
      <c r="M35" s="21"/>
      <c r="N35" s="21"/>
    </row>
    <row r="36" spans="1:14" ht="9.6" customHeight="1" x14ac:dyDescent="0.2">
      <c r="A36" s="10" t="s">
        <v>321</v>
      </c>
      <c r="B36" s="18">
        <v>10381</v>
      </c>
      <c r="C36" s="18">
        <v>1136493</v>
      </c>
      <c r="D36" s="18">
        <v>1089</v>
      </c>
      <c r="E36" s="18">
        <v>124276</v>
      </c>
      <c r="F36" s="18">
        <v>917</v>
      </c>
      <c r="G36" s="18">
        <v>71856</v>
      </c>
      <c r="H36" s="18">
        <v>17</v>
      </c>
      <c r="I36" s="18">
        <v>1724</v>
      </c>
      <c r="J36" s="18">
        <v>12404</v>
      </c>
      <c r="K36" s="18">
        <v>1334349</v>
      </c>
      <c r="L36" s="18">
        <v>31798008</v>
      </c>
      <c r="M36" s="21"/>
      <c r="N36" s="21"/>
    </row>
    <row r="37" spans="1:14" ht="9.6" customHeight="1" x14ac:dyDescent="0.2">
      <c r="A37" s="10" t="s">
        <v>322</v>
      </c>
      <c r="B37" s="18">
        <v>10376</v>
      </c>
      <c r="C37" s="18">
        <v>1136392</v>
      </c>
      <c r="D37" s="18">
        <v>1088</v>
      </c>
      <c r="E37" s="18">
        <v>124252</v>
      </c>
      <c r="F37" s="18">
        <v>916</v>
      </c>
      <c r="G37" s="18">
        <v>71835</v>
      </c>
      <c r="H37" s="18">
        <v>17</v>
      </c>
      <c r="I37" s="18">
        <v>1724</v>
      </c>
      <c r="J37" s="18">
        <v>12397</v>
      </c>
      <c r="K37" s="18">
        <v>1334203</v>
      </c>
      <c r="L37" s="18">
        <v>31790025</v>
      </c>
      <c r="M37" s="21"/>
      <c r="N37" s="21"/>
    </row>
    <row r="38" spans="1:14" ht="9.6" customHeight="1" x14ac:dyDescent="0.2">
      <c r="A38" s="10" t="s">
        <v>323</v>
      </c>
      <c r="B38" s="18">
        <v>1039</v>
      </c>
      <c r="C38" s="18">
        <v>21257</v>
      </c>
      <c r="D38" s="18">
        <v>28</v>
      </c>
      <c r="E38" s="18">
        <v>2180</v>
      </c>
      <c r="F38" s="18">
        <v>213</v>
      </c>
      <c r="G38" s="18">
        <v>4034</v>
      </c>
      <c r="H38" s="18">
        <v>0</v>
      </c>
      <c r="I38" s="18">
        <v>0</v>
      </c>
      <c r="J38" s="18">
        <v>1280</v>
      </c>
      <c r="K38" s="18">
        <v>27471</v>
      </c>
      <c r="L38" s="18">
        <v>1312418</v>
      </c>
      <c r="M38" s="21"/>
      <c r="N38" s="21"/>
    </row>
    <row r="39" spans="1:14" ht="9.6" customHeight="1" x14ac:dyDescent="0.2">
      <c r="A39" s="10" t="s">
        <v>324</v>
      </c>
      <c r="B39" s="18">
        <v>45</v>
      </c>
      <c r="C39" s="18">
        <v>1844</v>
      </c>
      <c r="D39" s="18">
        <v>23</v>
      </c>
      <c r="E39" s="18">
        <v>2106</v>
      </c>
      <c r="F39" s="18">
        <v>2</v>
      </c>
      <c r="G39" s="18">
        <v>17</v>
      </c>
      <c r="H39" s="18">
        <v>0</v>
      </c>
      <c r="I39" s="18">
        <v>0</v>
      </c>
      <c r="J39" s="18">
        <v>70</v>
      </c>
      <c r="K39" s="18">
        <v>3967</v>
      </c>
      <c r="L39" s="18">
        <v>220020</v>
      </c>
      <c r="M39" s="21"/>
      <c r="N39" s="21"/>
    </row>
    <row r="40" spans="1:14" ht="9.6" customHeight="1" x14ac:dyDescent="0.2">
      <c r="A40" s="10" t="s">
        <v>325</v>
      </c>
      <c r="B40" s="18">
        <v>38</v>
      </c>
      <c r="C40" s="18">
        <v>1711</v>
      </c>
      <c r="D40" s="18">
        <v>23</v>
      </c>
      <c r="E40" s="18">
        <v>2106</v>
      </c>
      <c r="F40" s="18">
        <v>2</v>
      </c>
      <c r="G40" s="18">
        <v>17</v>
      </c>
      <c r="H40" s="18">
        <v>0</v>
      </c>
      <c r="I40" s="18">
        <v>0</v>
      </c>
      <c r="J40" s="18">
        <v>63</v>
      </c>
      <c r="K40" s="18">
        <v>3834</v>
      </c>
      <c r="L40" s="18">
        <v>210971</v>
      </c>
      <c r="M40" s="21"/>
      <c r="N40" s="21"/>
    </row>
    <row r="41" spans="1:14" ht="9.6" customHeight="1" x14ac:dyDescent="0.2">
      <c r="A41" s="10" t="s">
        <v>326</v>
      </c>
      <c r="B41" s="18">
        <v>977</v>
      </c>
      <c r="C41" s="18">
        <v>18739</v>
      </c>
      <c r="D41" s="18">
        <v>5</v>
      </c>
      <c r="E41" s="18">
        <v>74</v>
      </c>
      <c r="F41" s="18">
        <v>175</v>
      </c>
      <c r="G41" s="18">
        <v>3358</v>
      </c>
      <c r="H41" s="18">
        <v>0</v>
      </c>
      <c r="I41" s="18">
        <v>0</v>
      </c>
      <c r="J41" s="18">
        <v>1157</v>
      </c>
      <c r="K41" s="18">
        <v>22171</v>
      </c>
      <c r="L41" s="18">
        <v>987096</v>
      </c>
      <c r="M41" s="21"/>
      <c r="N41" s="21"/>
    </row>
    <row r="42" spans="1:14" ht="9.6" customHeight="1" x14ac:dyDescent="0.2">
      <c r="A42" s="10" t="s">
        <v>327</v>
      </c>
      <c r="B42" s="18">
        <v>17</v>
      </c>
      <c r="C42" s="18">
        <v>674</v>
      </c>
      <c r="D42" s="18">
        <v>0</v>
      </c>
      <c r="E42" s="18">
        <v>0</v>
      </c>
      <c r="F42" s="18">
        <v>36</v>
      </c>
      <c r="G42" s="18">
        <v>659</v>
      </c>
      <c r="H42" s="18">
        <v>0</v>
      </c>
      <c r="I42" s="18">
        <v>0</v>
      </c>
      <c r="J42" s="18">
        <v>53</v>
      </c>
      <c r="K42" s="18">
        <v>1333</v>
      </c>
      <c r="L42" s="18">
        <v>105301</v>
      </c>
      <c r="M42" s="21"/>
      <c r="N42" s="21"/>
    </row>
    <row r="43" spans="1:14" ht="9.6" customHeight="1" x14ac:dyDescent="0.2">
      <c r="A43" s="10" t="s">
        <v>328</v>
      </c>
      <c r="B43" s="18">
        <v>0</v>
      </c>
      <c r="C43" s="18">
        <v>0</v>
      </c>
      <c r="D43" s="18">
        <v>0</v>
      </c>
      <c r="E43" s="18">
        <v>0</v>
      </c>
      <c r="F43" s="18">
        <v>0</v>
      </c>
      <c r="G43" s="18">
        <v>0</v>
      </c>
      <c r="H43" s="18">
        <v>0</v>
      </c>
      <c r="I43" s="18">
        <v>0</v>
      </c>
      <c r="J43" s="18">
        <v>0</v>
      </c>
      <c r="K43" s="18">
        <v>0</v>
      </c>
      <c r="L43" s="18">
        <v>0</v>
      </c>
      <c r="M43" s="21"/>
      <c r="N43" s="21"/>
    </row>
    <row r="44" spans="1:14" ht="9.6" customHeight="1" x14ac:dyDescent="0.2">
      <c r="A44" s="10" t="s">
        <v>329</v>
      </c>
      <c r="B44" s="18">
        <v>0</v>
      </c>
      <c r="C44" s="18">
        <v>0</v>
      </c>
      <c r="D44" s="18">
        <v>0</v>
      </c>
      <c r="E44" s="18">
        <v>0</v>
      </c>
      <c r="F44" s="18">
        <v>0</v>
      </c>
      <c r="G44" s="18">
        <v>0</v>
      </c>
      <c r="H44" s="18">
        <v>0</v>
      </c>
      <c r="I44" s="18">
        <v>0</v>
      </c>
      <c r="J44" s="18">
        <v>0</v>
      </c>
      <c r="K44" s="18">
        <v>0</v>
      </c>
      <c r="L44" s="18">
        <v>0</v>
      </c>
      <c r="M44" s="21"/>
      <c r="N44" s="21"/>
    </row>
    <row r="45" spans="1:14" ht="9.6" customHeight="1" x14ac:dyDescent="0.2">
      <c r="A45" s="10" t="s">
        <v>330</v>
      </c>
      <c r="B45" s="18">
        <v>10</v>
      </c>
      <c r="C45" s="18">
        <v>196</v>
      </c>
      <c r="D45" s="18">
        <v>1</v>
      </c>
      <c r="E45" s="18">
        <v>18</v>
      </c>
      <c r="F45" s="18">
        <v>188</v>
      </c>
      <c r="G45" s="18">
        <v>3103</v>
      </c>
      <c r="H45" s="18">
        <v>0</v>
      </c>
      <c r="I45" s="18">
        <v>0</v>
      </c>
      <c r="J45" s="18">
        <v>199</v>
      </c>
      <c r="K45" s="18">
        <v>3317</v>
      </c>
      <c r="L45" s="18">
        <v>234011</v>
      </c>
      <c r="M45" s="21"/>
      <c r="N45" s="21"/>
    </row>
    <row r="46" spans="1:14" ht="9.6" customHeight="1" x14ac:dyDescent="0.2">
      <c r="A46" s="10" t="s">
        <v>331</v>
      </c>
      <c r="B46" s="18">
        <v>2679</v>
      </c>
      <c r="C46" s="18">
        <v>265173</v>
      </c>
      <c r="D46" s="18">
        <v>1366</v>
      </c>
      <c r="E46" s="18">
        <v>124210</v>
      </c>
      <c r="F46" s="18">
        <v>621</v>
      </c>
      <c r="G46" s="18">
        <v>58759</v>
      </c>
      <c r="H46" s="18">
        <v>41</v>
      </c>
      <c r="I46" s="18">
        <v>4184</v>
      </c>
      <c r="J46" s="18">
        <v>4707</v>
      </c>
      <c r="K46" s="18">
        <v>452326</v>
      </c>
      <c r="L46" s="18">
        <v>18505117</v>
      </c>
      <c r="M46" s="21"/>
      <c r="N46" s="21"/>
    </row>
    <row r="47" spans="1:14" ht="9.6" customHeight="1" x14ac:dyDescent="0.2">
      <c r="A47" s="10" t="s">
        <v>332</v>
      </c>
      <c r="B47" s="18">
        <v>316</v>
      </c>
      <c r="C47" s="18">
        <v>26821</v>
      </c>
      <c r="D47" s="18">
        <v>222</v>
      </c>
      <c r="E47" s="18">
        <v>18970</v>
      </c>
      <c r="F47" s="18">
        <v>92</v>
      </c>
      <c r="G47" s="18">
        <v>9317</v>
      </c>
      <c r="H47" s="18">
        <v>0</v>
      </c>
      <c r="I47" s="18">
        <v>0</v>
      </c>
      <c r="J47" s="18">
        <v>630</v>
      </c>
      <c r="K47" s="18">
        <v>55108</v>
      </c>
      <c r="L47" s="18">
        <v>2748198</v>
      </c>
      <c r="M47" s="21"/>
      <c r="N47" s="21"/>
    </row>
    <row r="48" spans="1:14" ht="9.6" customHeight="1" x14ac:dyDescent="0.2">
      <c r="A48" s="10" t="s">
        <v>333</v>
      </c>
      <c r="B48" s="18">
        <v>1396</v>
      </c>
      <c r="C48" s="18">
        <v>143152</v>
      </c>
      <c r="D48" s="18">
        <v>295</v>
      </c>
      <c r="E48" s="18">
        <v>28344</v>
      </c>
      <c r="F48" s="18">
        <v>141</v>
      </c>
      <c r="G48" s="18">
        <v>13747</v>
      </c>
      <c r="H48" s="18">
        <v>24</v>
      </c>
      <c r="I48" s="18">
        <v>2412</v>
      </c>
      <c r="J48" s="18">
        <v>1856</v>
      </c>
      <c r="K48" s="18">
        <v>187655</v>
      </c>
      <c r="L48" s="18">
        <v>5946608</v>
      </c>
      <c r="M48" s="21"/>
      <c r="N48" s="21"/>
    </row>
    <row r="49" spans="1:14" ht="9.6" customHeight="1" x14ac:dyDescent="0.2">
      <c r="A49" s="10" t="s">
        <v>334</v>
      </c>
      <c r="B49" s="18">
        <v>967</v>
      </c>
      <c r="C49" s="18">
        <v>95200</v>
      </c>
      <c r="D49" s="18">
        <v>849</v>
      </c>
      <c r="E49" s="18">
        <v>76896</v>
      </c>
      <c r="F49" s="18">
        <v>388</v>
      </c>
      <c r="G49" s="18">
        <v>35695</v>
      </c>
      <c r="H49" s="18">
        <v>17</v>
      </c>
      <c r="I49" s="18">
        <v>1772</v>
      </c>
      <c r="J49" s="18">
        <v>2221</v>
      </c>
      <c r="K49" s="18">
        <v>209563</v>
      </c>
      <c r="L49" s="18">
        <v>9810312</v>
      </c>
      <c r="M49" s="21"/>
      <c r="N49" s="21"/>
    </row>
  </sheetData>
  <mergeCells count="15">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s>
  <pageMargins left="0.7" right="0.7"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8.25" customHeight="1" x14ac:dyDescent="0.2">
      <c r="A1" s="22" t="s">
        <v>480</v>
      </c>
      <c r="B1" s="22"/>
      <c r="C1" s="22"/>
      <c r="D1" s="22"/>
      <c r="E1" s="22"/>
      <c r="F1" s="22"/>
      <c r="G1" s="23"/>
      <c r="H1" s="23"/>
      <c r="I1" s="23"/>
      <c r="J1" s="3" t="s">
        <v>482</v>
      </c>
      <c r="K1" s="3"/>
      <c r="L1" s="3" t="s">
        <v>497</v>
      </c>
    </row>
    <row r="2" spans="1:14" ht="9" customHeight="1" x14ac:dyDescent="0.2">
      <c r="A2" s="22" t="s">
        <v>481</v>
      </c>
      <c r="B2" s="22"/>
      <c r="C2" s="22"/>
      <c r="D2" s="22"/>
      <c r="E2" s="22"/>
      <c r="F2" s="22"/>
      <c r="G2" s="23"/>
      <c r="H2" s="23"/>
      <c r="I2" s="23"/>
      <c r="J2" s="3"/>
      <c r="K2" s="24" t="str">
        <f>+'QCS Page 1'!K2:L2</f>
        <v>2ND QUARTER 2017</v>
      </c>
      <c r="L2" s="24"/>
    </row>
    <row r="3" spans="1:14" ht="7.5" customHeight="1" x14ac:dyDescent="0.2">
      <c r="A3" s="3"/>
      <c r="B3" s="3"/>
      <c r="C3" s="3"/>
      <c r="D3" s="3"/>
      <c r="E3" s="3"/>
      <c r="F3" s="3"/>
      <c r="G3" s="3"/>
      <c r="H3" s="3"/>
      <c r="I3" s="3"/>
      <c r="J3" s="24" t="str">
        <f>+'QCS Page 1'!J3:L3</f>
        <v>Beginning  Apr. 2017 - Jun. 2017</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5.75" customHeight="1" x14ac:dyDescent="0.2">
      <c r="A8" s="4"/>
      <c r="B8" s="27" t="s">
        <v>473</v>
      </c>
      <c r="C8" s="26"/>
      <c r="D8" s="26" t="s">
        <v>474</v>
      </c>
      <c r="E8" s="26"/>
      <c r="F8" s="26" t="s">
        <v>473</v>
      </c>
      <c r="G8" s="26"/>
      <c r="H8" s="26" t="s">
        <v>474</v>
      </c>
      <c r="I8" s="26"/>
      <c r="J8" s="26" t="s">
        <v>478</v>
      </c>
      <c r="K8" s="26"/>
      <c r="L8" s="5" t="s">
        <v>479</v>
      </c>
    </row>
    <row r="9" spans="1:14" ht="7.5"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335</v>
      </c>
      <c r="B10" s="18">
        <v>3</v>
      </c>
      <c r="C10" s="18">
        <v>65</v>
      </c>
      <c r="D10" s="18">
        <v>0</v>
      </c>
      <c r="E10" s="18">
        <v>0</v>
      </c>
      <c r="F10" s="18">
        <v>2</v>
      </c>
      <c r="G10" s="18">
        <v>44</v>
      </c>
      <c r="H10" s="18">
        <v>0</v>
      </c>
      <c r="I10" s="18">
        <v>0</v>
      </c>
      <c r="J10" s="18">
        <v>5</v>
      </c>
      <c r="K10" s="18">
        <v>109</v>
      </c>
      <c r="L10" s="18">
        <v>5356</v>
      </c>
      <c r="M10" s="21"/>
      <c r="N10" s="21"/>
    </row>
    <row r="11" spans="1:14" ht="9.6" customHeight="1" x14ac:dyDescent="0.2">
      <c r="A11" s="10" t="s">
        <v>336</v>
      </c>
      <c r="B11" s="18">
        <v>5381</v>
      </c>
      <c r="C11" s="18">
        <v>533676</v>
      </c>
      <c r="D11" s="18">
        <v>2845</v>
      </c>
      <c r="E11" s="18">
        <v>281646</v>
      </c>
      <c r="F11" s="18">
        <v>2483</v>
      </c>
      <c r="G11" s="18">
        <v>239685</v>
      </c>
      <c r="H11" s="18">
        <v>538</v>
      </c>
      <c r="I11" s="18">
        <v>51281</v>
      </c>
      <c r="J11" s="18">
        <v>11247</v>
      </c>
      <c r="K11" s="18">
        <v>1106288</v>
      </c>
      <c r="L11" s="18">
        <v>48163624</v>
      </c>
      <c r="M11" s="21"/>
      <c r="N11" s="21"/>
    </row>
    <row r="12" spans="1:14" ht="9.6" customHeight="1" x14ac:dyDescent="0.2">
      <c r="A12" s="10" t="s">
        <v>337</v>
      </c>
      <c r="B12" s="18">
        <v>7</v>
      </c>
      <c r="C12" s="18">
        <v>146</v>
      </c>
      <c r="D12" s="18">
        <v>3</v>
      </c>
      <c r="E12" s="18">
        <v>156</v>
      </c>
      <c r="F12" s="18">
        <v>0</v>
      </c>
      <c r="G12" s="18">
        <v>0</v>
      </c>
      <c r="H12" s="18">
        <v>0</v>
      </c>
      <c r="I12" s="18">
        <v>0</v>
      </c>
      <c r="J12" s="18">
        <v>10</v>
      </c>
      <c r="K12" s="18">
        <v>302</v>
      </c>
      <c r="L12" s="18">
        <v>16658</v>
      </c>
      <c r="M12" s="21"/>
      <c r="N12" s="21"/>
    </row>
    <row r="13" spans="1:14" ht="9.6" customHeight="1" x14ac:dyDescent="0.2">
      <c r="A13" s="10" t="s">
        <v>338</v>
      </c>
      <c r="B13" s="18">
        <v>5354</v>
      </c>
      <c r="C13" s="18">
        <v>533091</v>
      </c>
      <c r="D13" s="18">
        <v>2842</v>
      </c>
      <c r="E13" s="18">
        <v>281490</v>
      </c>
      <c r="F13" s="18">
        <v>2483</v>
      </c>
      <c r="G13" s="18">
        <v>239685</v>
      </c>
      <c r="H13" s="18">
        <v>538</v>
      </c>
      <c r="I13" s="18">
        <v>51281</v>
      </c>
      <c r="J13" s="18">
        <v>11217</v>
      </c>
      <c r="K13" s="18">
        <v>1105547</v>
      </c>
      <c r="L13" s="18">
        <v>48119400</v>
      </c>
      <c r="M13" s="21"/>
      <c r="N13" s="21"/>
    </row>
    <row r="14" spans="1:14" ht="9.6" customHeight="1" x14ac:dyDescent="0.2">
      <c r="A14" s="10" t="s">
        <v>339</v>
      </c>
      <c r="B14" s="18">
        <v>16176</v>
      </c>
      <c r="C14" s="18">
        <v>1239376</v>
      </c>
      <c r="D14" s="18">
        <v>3757</v>
      </c>
      <c r="E14" s="18">
        <v>318281</v>
      </c>
      <c r="F14" s="18">
        <v>9169</v>
      </c>
      <c r="G14" s="18">
        <v>803380</v>
      </c>
      <c r="H14" s="18">
        <v>705</v>
      </c>
      <c r="I14" s="18">
        <v>65312</v>
      </c>
      <c r="J14" s="18">
        <v>29807</v>
      </c>
      <c r="K14" s="18">
        <v>2426349</v>
      </c>
      <c r="L14" s="18">
        <v>115877564</v>
      </c>
      <c r="M14" s="21"/>
      <c r="N14" s="21"/>
    </row>
    <row r="15" spans="1:14" ht="9.6" customHeight="1" x14ac:dyDescent="0.2">
      <c r="A15" s="10" t="s">
        <v>340</v>
      </c>
      <c r="B15" s="18">
        <v>15329</v>
      </c>
      <c r="C15" s="18">
        <v>1169186</v>
      </c>
      <c r="D15" s="18">
        <v>3193</v>
      </c>
      <c r="E15" s="18">
        <v>270207</v>
      </c>
      <c r="F15" s="18">
        <v>7811</v>
      </c>
      <c r="G15" s="18">
        <v>680891</v>
      </c>
      <c r="H15" s="18">
        <v>366</v>
      </c>
      <c r="I15" s="18">
        <v>32213</v>
      </c>
      <c r="J15" s="18">
        <v>26699</v>
      </c>
      <c r="K15" s="18">
        <v>2152497</v>
      </c>
      <c r="L15" s="18">
        <v>101824953</v>
      </c>
      <c r="M15" s="21"/>
      <c r="N15" s="21"/>
    </row>
    <row r="16" spans="1:14" ht="9.6" customHeight="1" x14ac:dyDescent="0.2">
      <c r="A16" s="10" t="s">
        <v>341</v>
      </c>
      <c r="B16" s="18">
        <v>34</v>
      </c>
      <c r="C16" s="18">
        <v>3309</v>
      </c>
      <c r="D16" s="18">
        <v>0</v>
      </c>
      <c r="E16" s="18">
        <v>0</v>
      </c>
      <c r="F16" s="18">
        <v>15</v>
      </c>
      <c r="G16" s="18">
        <v>1600</v>
      </c>
      <c r="H16" s="18">
        <v>0</v>
      </c>
      <c r="I16" s="18">
        <v>0</v>
      </c>
      <c r="J16" s="18">
        <v>49</v>
      </c>
      <c r="K16" s="18">
        <v>4909</v>
      </c>
      <c r="L16" s="18">
        <v>248981</v>
      </c>
      <c r="M16" s="21"/>
      <c r="N16" s="21"/>
    </row>
    <row r="17" spans="1:14" ht="9.6" customHeight="1" x14ac:dyDescent="0.2">
      <c r="A17" s="10" t="s">
        <v>342</v>
      </c>
      <c r="B17" s="18">
        <v>0</v>
      </c>
      <c r="C17" s="18">
        <v>0</v>
      </c>
      <c r="D17" s="18">
        <v>0</v>
      </c>
      <c r="E17" s="18">
        <v>0</v>
      </c>
      <c r="F17" s="18">
        <v>0</v>
      </c>
      <c r="G17" s="18">
        <v>0</v>
      </c>
      <c r="H17" s="18">
        <v>0</v>
      </c>
      <c r="I17" s="18">
        <v>0</v>
      </c>
      <c r="J17" s="18">
        <v>0</v>
      </c>
      <c r="K17" s="18">
        <v>0</v>
      </c>
      <c r="L17" s="18">
        <v>0</v>
      </c>
      <c r="M17" s="21"/>
      <c r="N17" s="21"/>
    </row>
    <row r="18" spans="1:14" ht="9.6" customHeight="1" x14ac:dyDescent="0.2">
      <c r="A18" s="10" t="s">
        <v>343</v>
      </c>
      <c r="B18" s="18">
        <v>45</v>
      </c>
      <c r="C18" s="18">
        <v>4600</v>
      </c>
      <c r="D18" s="18">
        <v>0</v>
      </c>
      <c r="E18" s="18">
        <v>0</v>
      </c>
      <c r="F18" s="18">
        <v>0</v>
      </c>
      <c r="G18" s="18">
        <v>0</v>
      </c>
      <c r="H18" s="18">
        <v>0</v>
      </c>
      <c r="I18" s="18">
        <v>0</v>
      </c>
      <c r="J18" s="18">
        <v>45</v>
      </c>
      <c r="K18" s="18">
        <v>4600</v>
      </c>
      <c r="L18" s="18">
        <v>159616</v>
      </c>
      <c r="M18" s="21"/>
      <c r="N18" s="21"/>
    </row>
    <row r="19" spans="1:14" ht="9.6" customHeight="1" x14ac:dyDescent="0.2">
      <c r="A19" s="10" t="s">
        <v>344</v>
      </c>
      <c r="B19" s="18">
        <v>15121</v>
      </c>
      <c r="C19" s="18">
        <v>1155006</v>
      </c>
      <c r="D19" s="18">
        <v>3165</v>
      </c>
      <c r="E19" s="18">
        <v>267599</v>
      </c>
      <c r="F19" s="18">
        <v>7664</v>
      </c>
      <c r="G19" s="18">
        <v>675605</v>
      </c>
      <c r="H19" s="18">
        <v>340</v>
      </c>
      <c r="I19" s="18">
        <v>29958</v>
      </c>
      <c r="J19" s="18">
        <v>26290</v>
      </c>
      <c r="K19" s="18">
        <v>2128168</v>
      </c>
      <c r="L19" s="18">
        <v>100714087</v>
      </c>
      <c r="M19" s="21"/>
      <c r="N19" s="21"/>
    </row>
    <row r="20" spans="1:14" ht="9.6" customHeight="1" x14ac:dyDescent="0.2">
      <c r="A20" s="10" t="s">
        <v>345</v>
      </c>
      <c r="B20" s="18">
        <v>4587</v>
      </c>
      <c r="C20" s="18">
        <v>405111</v>
      </c>
      <c r="D20" s="18">
        <v>19</v>
      </c>
      <c r="E20" s="18">
        <v>1652</v>
      </c>
      <c r="F20" s="18">
        <v>45</v>
      </c>
      <c r="G20" s="18">
        <v>3940</v>
      </c>
      <c r="H20" s="18">
        <v>0</v>
      </c>
      <c r="I20" s="18">
        <v>0</v>
      </c>
      <c r="J20" s="18">
        <v>4651</v>
      </c>
      <c r="K20" s="18">
        <v>410703</v>
      </c>
      <c r="L20" s="18">
        <v>5195138</v>
      </c>
      <c r="M20" s="21"/>
      <c r="N20" s="21"/>
    </row>
    <row r="21" spans="1:14" ht="9.6" customHeight="1" x14ac:dyDescent="0.2">
      <c r="A21" s="10" t="s">
        <v>346</v>
      </c>
      <c r="B21" s="18">
        <v>73</v>
      </c>
      <c r="C21" s="18">
        <v>3820</v>
      </c>
      <c r="D21" s="18">
        <v>28</v>
      </c>
      <c r="E21" s="18">
        <v>2608</v>
      </c>
      <c r="F21" s="18">
        <v>125</v>
      </c>
      <c r="G21" s="18">
        <v>3071</v>
      </c>
      <c r="H21" s="18">
        <v>0</v>
      </c>
      <c r="I21" s="18">
        <v>0</v>
      </c>
      <c r="J21" s="18">
        <v>226</v>
      </c>
      <c r="K21" s="18">
        <v>9499</v>
      </c>
      <c r="L21" s="18">
        <v>394700</v>
      </c>
      <c r="M21" s="21"/>
      <c r="N21" s="21"/>
    </row>
    <row r="22" spans="1:14" ht="9.6" customHeight="1" x14ac:dyDescent="0.2">
      <c r="A22" s="10" t="s">
        <v>347</v>
      </c>
      <c r="B22" s="18">
        <v>56</v>
      </c>
      <c r="C22" s="18">
        <v>2451</v>
      </c>
      <c r="D22" s="18">
        <v>0</v>
      </c>
      <c r="E22" s="18">
        <v>0</v>
      </c>
      <c r="F22" s="18">
        <v>7</v>
      </c>
      <c r="G22" s="18">
        <v>615</v>
      </c>
      <c r="H22" s="18">
        <v>26</v>
      </c>
      <c r="I22" s="18">
        <v>2255</v>
      </c>
      <c r="J22" s="18">
        <v>89</v>
      </c>
      <c r="K22" s="18">
        <v>5321</v>
      </c>
      <c r="L22" s="18">
        <v>307569</v>
      </c>
      <c r="M22" s="21"/>
      <c r="N22" s="21"/>
    </row>
    <row r="23" spans="1:14" ht="9.6" customHeight="1" x14ac:dyDescent="0.2">
      <c r="A23" s="10" t="s">
        <v>348</v>
      </c>
      <c r="B23" s="18">
        <v>124</v>
      </c>
      <c r="C23" s="18">
        <v>7524</v>
      </c>
      <c r="D23" s="18">
        <v>14</v>
      </c>
      <c r="E23" s="18">
        <v>242</v>
      </c>
      <c r="F23" s="18">
        <v>5</v>
      </c>
      <c r="G23" s="18">
        <v>105</v>
      </c>
      <c r="H23" s="18">
        <v>0</v>
      </c>
      <c r="I23" s="18">
        <v>0</v>
      </c>
      <c r="J23" s="18">
        <v>143</v>
      </c>
      <c r="K23" s="18">
        <v>7871</v>
      </c>
      <c r="L23" s="18">
        <v>869264</v>
      </c>
      <c r="M23" s="21"/>
      <c r="N23" s="21"/>
    </row>
    <row r="24" spans="1:14" ht="9.6" customHeight="1" x14ac:dyDescent="0.2">
      <c r="A24" s="10" t="s">
        <v>349</v>
      </c>
      <c r="B24" s="18">
        <v>123</v>
      </c>
      <c r="C24" s="18">
        <v>7502</v>
      </c>
      <c r="D24" s="18">
        <v>14</v>
      </c>
      <c r="E24" s="18">
        <v>242</v>
      </c>
      <c r="F24" s="18">
        <v>0</v>
      </c>
      <c r="G24" s="18">
        <v>0</v>
      </c>
      <c r="H24" s="18">
        <v>0</v>
      </c>
      <c r="I24" s="18">
        <v>0</v>
      </c>
      <c r="J24" s="18">
        <v>137</v>
      </c>
      <c r="K24" s="18">
        <v>7744</v>
      </c>
      <c r="L24" s="18">
        <v>862709</v>
      </c>
      <c r="M24" s="21"/>
      <c r="N24" s="21"/>
    </row>
    <row r="25" spans="1:14" ht="9.6" customHeight="1" x14ac:dyDescent="0.2">
      <c r="A25" s="10" t="s">
        <v>350</v>
      </c>
      <c r="B25" s="18">
        <v>578</v>
      </c>
      <c r="C25" s="18">
        <v>52639</v>
      </c>
      <c r="D25" s="18">
        <v>506</v>
      </c>
      <c r="E25" s="18">
        <v>46449</v>
      </c>
      <c r="F25" s="18">
        <v>958</v>
      </c>
      <c r="G25" s="18">
        <v>89272</v>
      </c>
      <c r="H25" s="18">
        <v>269</v>
      </c>
      <c r="I25" s="18">
        <v>27544</v>
      </c>
      <c r="J25" s="18">
        <v>2311</v>
      </c>
      <c r="K25" s="18">
        <v>215904</v>
      </c>
      <c r="L25" s="18">
        <v>10682576</v>
      </c>
      <c r="M25" s="21"/>
      <c r="N25" s="21"/>
    </row>
    <row r="26" spans="1:14" ht="9.6" customHeight="1" x14ac:dyDescent="0.2">
      <c r="A26" s="10" t="s">
        <v>351</v>
      </c>
      <c r="B26" s="18">
        <v>58</v>
      </c>
      <c r="C26" s="18">
        <v>5435</v>
      </c>
      <c r="D26" s="18">
        <v>100</v>
      </c>
      <c r="E26" s="18">
        <v>9414</v>
      </c>
      <c r="F26" s="18">
        <v>1</v>
      </c>
      <c r="G26" s="18">
        <v>94</v>
      </c>
      <c r="H26" s="18">
        <v>0</v>
      </c>
      <c r="I26" s="18">
        <v>0</v>
      </c>
      <c r="J26" s="18">
        <v>159</v>
      </c>
      <c r="K26" s="18">
        <v>14943</v>
      </c>
      <c r="L26" s="18">
        <v>781230</v>
      </c>
      <c r="M26" s="21"/>
      <c r="N26" s="21"/>
    </row>
    <row r="27" spans="1:14" ht="9.6" customHeight="1" x14ac:dyDescent="0.2">
      <c r="A27" s="10" t="s">
        <v>352</v>
      </c>
      <c r="B27" s="18">
        <v>129</v>
      </c>
      <c r="C27" s="18">
        <v>11586</v>
      </c>
      <c r="D27" s="18">
        <v>50</v>
      </c>
      <c r="E27" s="18">
        <v>4536</v>
      </c>
      <c r="F27" s="18">
        <v>3</v>
      </c>
      <c r="G27" s="18">
        <v>225</v>
      </c>
      <c r="H27" s="18">
        <v>0</v>
      </c>
      <c r="I27" s="18">
        <v>0</v>
      </c>
      <c r="J27" s="18">
        <v>182</v>
      </c>
      <c r="K27" s="18">
        <v>16347</v>
      </c>
      <c r="L27" s="18">
        <v>1152618</v>
      </c>
      <c r="M27" s="21"/>
      <c r="N27" s="21"/>
    </row>
    <row r="28" spans="1:14" ht="9.6" customHeight="1" x14ac:dyDescent="0.2">
      <c r="A28" s="10" t="s">
        <v>353</v>
      </c>
      <c r="B28" s="18">
        <v>239</v>
      </c>
      <c r="C28" s="18">
        <v>21721</v>
      </c>
      <c r="D28" s="18">
        <v>236</v>
      </c>
      <c r="E28" s="18">
        <v>21404</v>
      </c>
      <c r="F28" s="18">
        <v>150</v>
      </c>
      <c r="G28" s="18">
        <v>11663</v>
      </c>
      <c r="H28" s="18">
        <v>0</v>
      </c>
      <c r="I28" s="18">
        <v>0</v>
      </c>
      <c r="J28" s="18">
        <v>625</v>
      </c>
      <c r="K28" s="18">
        <v>54788</v>
      </c>
      <c r="L28" s="18">
        <v>3599034</v>
      </c>
      <c r="M28" s="21"/>
      <c r="N28" s="21"/>
    </row>
    <row r="29" spans="1:14" ht="9.6" customHeight="1" x14ac:dyDescent="0.2">
      <c r="A29" s="10" t="s">
        <v>354</v>
      </c>
      <c r="B29" s="18">
        <v>149</v>
      </c>
      <c r="C29" s="18">
        <v>13609</v>
      </c>
      <c r="D29" s="18">
        <v>120</v>
      </c>
      <c r="E29" s="18">
        <v>11095</v>
      </c>
      <c r="F29" s="18">
        <v>803</v>
      </c>
      <c r="G29" s="18">
        <v>77270</v>
      </c>
      <c r="H29" s="18">
        <v>269</v>
      </c>
      <c r="I29" s="18">
        <v>27544</v>
      </c>
      <c r="J29" s="18">
        <v>1341</v>
      </c>
      <c r="K29" s="18">
        <v>129518</v>
      </c>
      <c r="L29" s="18">
        <v>5128480</v>
      </c>
      <c r="M29" s="21"/>
      <c r="N29" s="21"/>
    </row>
    <row r="30" spans="1:14" ht="9.6" customHeight="1" x14ac:dyDescent="0.2">
      <c r="A30" s="10" t="s">
        <v>355</v>
      </c>
      <c r="B30" s="18">
        <v>54</v>
      </c>
      <c r="C30" s="18">
        <v>1408</v>
      </c>
      <c r="D30" s="18">
        <v>20</v>
      </c>
      <c r="E30" s="18">
        <v>429</v>
      </c>
      <c r="F30" s="18">
        <v>375</v>
      </c>
      <c r="G30" s="18">
        <v>31111</v>
      </c>
      <c r="H30" s="18">
        <v>70</v>
      </c>
      <c r="I30" s="18">
        <v>5555</v>
      </c>
      <c r="J30" s="18">
        <v>519</v>
      </c>
      <c r="K30" s="18">
        <v>38503</v>
      </c>
      <c r="L30" s="18">
        <v>1806356</v>
      </c>
      <c r="M30" s="21"/>
      <c r="N30" s="21"/>
    </row>
    <row r="31" spans="1:14" ht="9.6" customHeight="1" x14ac:dyDescent="0.2">
      <c r="A31" s="10" t="s">
        <v>356</v>
      </c>
      <c r="B31" s="18">
        <v>0</v>
      </c>
      <c r="C31" s="18">
        <v>0</v>
      </c>
      <c r="D31" s="18">
        <v>0</v>
      </c>
      <c r="E31" s="18">
        <v>0</v>
      </c>
      <c r="F31" s="18">
        <v>0</v>
      </c>
      <c r="G31" s="18">
        <v>0</v>
      </c>
      <c r="H31" s="18">
        <v>0</v>
      </c>
      <c r="I31" s="18">
        <v>0</v>
      </c>
      <c r="J31" s="18">
        <v>0</v>
      </c>
      <c r="K31" s="18">
        <v>0</v>
      </c>
      <c r="L31" s="18">
        <v>0</v>
      </c>
      <c r="M31" s="21"/>
      <c r="N31" s="21"/>
    </row>
    <row r="32" spans="1:14" ht="9.6" customHeight="1" x14ac:dyDescent="0.2">
      <c r="A32" s="10" t="s">
        <v>357</v>
      </c>
      <c r="B32" s="18">
        <v>49</v>
      </c>
      <c r="C32" s="18">
        <v>1302</v>
      </c>
      <c r="D32" s="18">
        <v>12</v>
      </c>
      <c r="E32" s="18">
        <v>281</v>
      </c>
      <c r="F32" s="18">
        <v>366</v>
      </c>
      <c r="G32" s="18">
        <v>30966</v>
      </c>
      <c r="H32" s="18">
        <v>70</v>
      </c>
      <c r="I32" s="18">
        <v>5555</v>
      </c>
      <c r="J32" s="18">
        <v>497</v>
      </c>
      <c r="K32" s="18">
        <v>38104</v>
      </c>
      <c r="L32" s="18">
        <v>1784065</v>
      </c>
      <c r="M32" s="21"/>
      <c r="N32" s="21"/>
    </row>
    <row r="33" spans="1:14" ht="9.6" customHeight="1" x14ac:dyDescent="0.2">
      <c r="A33" s="10" t="s">
        <v>358</v>
      </c>
      <c r="B33" s="18">
        <v>1</v>
      </c>
      <c r="C33" s="18">
        <v>21</v>
      </c>
      <c r="D33" s="18">
        <v>1</v>
      </c>
      <c r="E33" s="18">
        <v>14</v>
      </c>
      <c r="F33" s="18">
        <v>8</v>
      </c>
      <c r="G33" s="18">
        <v>124</v>
      </c>
      <c r="H33" s="18">
        <v>0</v>
      </c>
      <c r="I33" s="18">
        <v>0</v>
      </c>
      <c r="J33" s="18">
        <v>10</v>
      </c>
      <c r="K33" s="18">
        <v>159</v>
      </c>
      <c r="L33" s="18">
        <v>11636</v>
      </c>
      <c r="M33" s="21"/>
      <c r="N33" s="21"/>
    </row>
    <row r="34" spans="1:14" ht="9.6" customHeight="1" x14ac:dyDescent="0.2">
      <c r="A34" s="10" t="s">
        <v>359</v>
      </c>
      <c r="B34" s="18">
        <v>4</v>
      </c>
      <c r="C34" s="18">
        <v>65</v>
      </c>
      <c r="D34" s="18">
        <v>0</v>
      </c>
      <c r="E34" s="18">
        <v>0</v>
      </c>
      <c r="F34" s="18">
        <v>0</v>
      </c>
      <c r="G34" s="18">
        <v>0</v>
      </c>
      <c r="H34" s="18">
        <v>0</v>
      </c>
      <c r="I34" s="18">
        <v>0</v>
      </c>
      <c r="J34" s="18">
        <v>4</v>
      </c>
      <c r="K34" s="18">
        <v>65</v>
      </c>
      <c r="L34" s="18">
        <v>4401</v>
      </c>
      <c r="M34" s="21"/>
      <c r="N34" s="21"/>
    </row>
    <row r="35" spans="1:14" ht="9.6" customHeight="1" x14ac:dyDescent="0.2">
      <c r="A35" s="10" t="s">
        <v>360</v>
      </c>
      <c r="B35" s="18">
        <v>3</v>
      </c>
      <c r="C35" s="18">
        <v>63</v>
      </c>
      <c r="D35" s="18">
        <v>0</v>
      </c>
      <c r="E35" s="18">
        <v>0</v>
      </c>
      <c r="F35" s="18">
        <v>0</v>
      </c>
      <c r="G35" s="18">
        <v>0</v>
      </c>
      <c r="H35" s="18">
        <v>0</v>
      </c>
      <c r="I35" s="18">
        <v>0</v>
      </c>
      <c r="J35" s="18">
        <v>3</v>
      </c>
      <c r="K35" s="18">
        <v>63</v>
      </c>
      <c r="L35" s="18">
        <v>3115</v>
      </c>
      <c r="M35" s="21"/>
      <c r="N35" s="21"/>
    </row>
    <row r="36" spans="1:14" ht="9.6" customHeight="1" x14ac:dyDescent="0.2">
      <c r="A36" s="10" t="s">
        <v>361</v>
      </c>
      <c r="B36" s="18">
        <v>0</v>
      </c>
      <c r="C36" s="18">
        <v>0</v>
      </c>
      <c r="D36" s="18">
        <v>0</v>
      </c>
      <c r="E36" s="18">
        <v>0</v>
      </c>
      <c r="F36" s="18">
        <v>0</v>
      </c>
      <c r="G36" s="18">
        <v>0</v>
      </c>
      <c r="H36" s="18">
        <v>0</v>
      </c>
      <c r="I36" s="18">
        <v>0</v>
      </c>
      <c r="J36" s="18">
        <v>0</v>
      </c>
      <c r="K36" s="18">
        <v>0</v>
      </c>
      <c r="L36" s="18">
        <v>0</v>
      </c>
      <c r="M36" s="21"/>
      <c r="N36" s="21"/>
    </row>
    <row r="37" spans="1:14" ht="9.6" customHeight="1" x14ac:dyDescent="0.2">
      <c r="A37" s="10" t="s">
        <v>362</v>
      </c>
      <c r="B37" s="18">
        <v>87</v>
      </c>
      <c r="C37" s="18">
        <v>8554</v>
      </c>
      <c r="D37" s="18">
        <v>24</v>
      </c>
      <c r="E37" s="18">
        <v>954</v>
      </c>
      <c r="F37" s="18">
        <v>20</v>
      </c>
      <c r="G37" s="18">
        <v>2001</v>
      </c>
      <c r="H37" s="18">
        <v>0</v>
      </c>
      <c r="I37" s="18">
        <v>0</v>
      </c>
      <c r="J37" s="18">
        <v>131</v>
      </c>
      <c r="K37" s="18">
        <v>11509</v>
      </c>
      <c r="L37" s="18">
        <v>690014</v>
      </c>
      <c r="M37" s="21"/>
      <c r="N37" s="21"/>
    </row>
    <row r="38" spans="1:14" ht="9.6" customHeight="1" x14ac:dyDescent="0.2">
      <c r="A38" s="10" t="s">
        <v>363</v>
      </c>
      <c r="B38" s="18">
        <v>1</v>
      </c>
      <c r="C38" s="18">
        <v>10</v>
      </c>
      <c r="D38" s="18">
        <v>18</v>
      </c>
      <c r="E38" s="18">
        <v>385</v>
      </c>
      <c r="F38" s="18">
        <v>0</v>
      </c>
      <c r="G38" s="18">
        <v>0</v>
      </c>
      <c r="H38" s="18">
        <v>0</v>
      </c>
      <c r="I38" s="18">
        <v>0</v>
      </c>
      <c r="J38" s="18">
        <v>19</v>
      </c>
      <c r="K38" s="18">
        <v>395</v>
      </c>
      <c r="L38" s="18">
        <v>16528</v>
      </c>
      <c r="M38" s="21"/>
      <c r="N38" s="21"/>
    </row>
    <row r="39" spans="1:14" ht="9.6" customHeight="1" x14ac:dyDescent="0.2">
      <c r="A39" s="10" t="s">
        <v>364</v>
      </c>
      <c r="B39" s="18">
        <v>0</v>
      </c>
      <c r="C39" s="18">
        <v>0</v>
      </c>
      <c r="D39" s="18">
        <v>0</v>
      </c>
      <c r="E39" s="18">
        <v>0</v>
      </c>
      <c r="F39" s="18">
        <v>0</v>
      </c>
      <c r="G39" s="18">
        <v>0</v>
      </c>
      <c r="H39" s="18">
        <v>0</v>
      </c>
      <c r="I39" s="18">
        <v>0</v>
      </c>
      <c r="J39" s="18">
        <v>0</v>
      </c>
      <c r="K39" s="18">
        <v>0</v>
      </c>
      <c r="L39" s="18">
        <v>0</v>
      </c>
      <c r="M39" s="21"/>
      <c r="N39" s="21"/>
    </row>
    <row r="40" spans="1:14" ht="9.6" customHeight="1" x14ac:dyDescent="0.2">
      <c r="A40" s="10" t="s">
        <v>365</v>
      </c>
      <c r="B40" s="18">
        <v>2894</v>
      </c>
      <c r="C40" s="18">
        <v>44144</v>
      </c>
      <c r="D40" s="18">
        <v>337</v>
      </c>
      <c r="E40" s="18">
        <v>5997</v>
      </c>
      <c r="F40" s="18">
        <v>514</v>
      </c>
      <c r="G40" s="18">
        <v>6821</v>
      </c>
      <c r="H40" s="18">
        <v>0</v>
      </c>
      <c r="I40" s="18">
        <v>0</v>
      </c>
      <c r="J40" s="18">
        <v>3745</v>
      </c>
      <c r="K40" s="18">
        <v>56962</v>
      </c>
      <c r="L40" s="18">
        <v>4253040</v>
      </c>
      <c r="M40" s="21"/>
      <c r="N40" s="21"/>
    </row>
    <row r="41" spans="1:14" ht="9.6" customHeight="1" x14ac:dyDescent="0.2">
      <c r="A41" s="10" t="s">
        <v>366</v>
      </c>
      <c r="B41" s="18">
        <v>47</v>
      </c>
      <c r="C41" s="18">
        <v>406</v>
      </c>
      <c r="D41" s="18">
        <v>0</v>
      </c>
      <c r="E41" s="18">
        <v>0</v>
      </c>
      <c r="F41" s="18">
        <v>0</v>
      </c>
      <c r="G41" s="18">
        <v>0</v>
      </c>
      <c r="H41" s="18">
        <v>0</v>
      </c>
      <c r="I41" s="18">
        <v>0</v>
      </c>
      <c r="J41" s="18">
        <v>47</v>
      </c>
      <c r="K41" s="18">
        <v>406</v>
      </c>
      <c r="L41" s="18">
        <v>66008</v>
      </c>
      <c r="M41" s="21"/>
      <c r="N41" s="21"/>
    </row>
    <row r="42" spans="1:14" ht="9.6" customHeight="1" x14ac:dyDescent="0.2">
      <c r="A42" s="10" t="s">
        <v>367</v>
      </c>
      <c r="B42" s="18">
        <v>914</v>
      </c>
      <c r="C42" s="18">
        <v>12336</v>
      </c>
      <c r="D42" s="18">
        <v>240</v>
      </c>
      <c r="E42" s="18">
        <v>3704</v>
      </c>
      <c r="F42" s="18">
        <v>57</v>
      </c>
      <c r="G42" s="18">
        <v>686</v>
      </c>
      <c r="H42" s="18">
        <v>0</v>
      </c>
      <c r="I42" s="18">
        <v>0</v>
      </c>
      <c r="J42" s="18">
        <v>1211</v>
      </c>
      <c r="K42" s="18">
        <v>16726</v>
      </c>
      <c r="L42" s="18">
        <v>976915</v>
      </c>
      <c r="M42" s="21"/>
      <c r="N42" s="21"/>
    </row>
    <row r="43" spans="1:14" ht="9.6" customHeight="1" x14ac:dyDescent="0.2">
      <c r="A43" s="10" t="s">
        <v>368</v>
      </c>
      <c r="B43" s="18">
        <v>57</v>
      </c>
      <c r="C43" s="18">
        <v>908</v>
      </c>
      <c r="D43" s="18">
        <v>7</v>
      </c>
      <c r="E43" s="18">
        <v>276</v>
      </c>
      <c r="F43" s="18">
        <v>306</v>
      </c>
      <c r="G43" s="18">
        <v>3222</v>
      </c>
      <c r="H43" s="18">
        <v>0</v>
      </c>
      <c r="I43" s="18">
        <v>0</v>
      </c>
      <c r="J43" s="18">
        <v>370</v>
      </c>
      <c r="K43" s="18">
        <v>4406</v>
      </c>
      <c r="L43" s="18">
        <v>601196</v>
      </c>
      <c r="M43" s="21"/>
      <c r="N43" s="21"/>
    </row>
    <row r="44" spans="1:14" ht="9.6" customHeight="1" x14ac:dyDescent="0.2">
      <c r="A44" s="10" t="s">
        <v>369</v>
      </c>
      <c r="B44" s="18">
        <v>51</v>
      </c>
      <c r="C44" s="18">
        <v>867</v>
      </c>
      <c r="D44" s="18">
        <v>7</v>
      </c>
      <c r="E44" s="18">
        <v>276</v>
      </c>
      <c r="F44" s="18">
        <v>295</v>
      </c>
      <c r="G44" s="18">
        <v>3000</v>
      </c>
      <c r="H44" s="18">
        <v>0</v>
      </c>
      <c r="I44" s="18">
        <v>0</v>
      </c>
      <c r="J44" s="18">
        <v>353</v>
      </c>
      <c r="K44" s="18">
        <v>4143</v>
      </c>
      <c r="L44" s="18">
        <v>580318</v>
      </c>
      <c r="M44" s="21"/>
      <c r="N44" s="21"/>
    </row>
    <row r="45" spans="1:14" ht="9.6" customHeight="1" x14ac:dyDescent="0.2">
      <c r="A45" s="10" t="s">
        <v>370</v>
      </c>
      <c r="B45" s="18">
        <v>281</v>
      </c>
      <c r="C45" s="18">
        <v>4362</v>
      </c>
      <c r="D45" s="18">
        <v>4</v>
      </c>
      <c r="E45" s="18">
        <v>234</v>
      </c>
      <c r="F45" s="18">
        <v>120</v>
      </c>
      <c r="G45" s="18">
        <v>2115</v>
      </c>
      <c r="H45" s="18">
        <v>0</v>
      </c>
      <c r="I45" s="18">
        <v>0</v>
      </c>
      <c r="J45" s="18">
        <v>405</v>
      </c>
      <c r="K45" s="18">
        <v>6711</v>
      </c>
      <c r="L45" s="18">
        <v>722806</v>
      </c>
      <c r="M45" s="21"/>
      <c r="N45" s="21"/>
    </row>
    <row r="46" spans="1:14" ht="9.6" customHeight="1" x14ac:dyDescent="0.2">
      <c r="A46" s="10" t="s">
        <v>371</v>
      </c>
      <c r="B46" s="18">
        <v>61</v>
      </c>
      <c r="C46" s="18">
        <v>1274</v>
      </c>
      <c r="D46" s="18">
        <v>0</v>
      </c>
      <c r="E46" s="18">
        <v>0</v>
      </c>
      <c r="F46" s="18">
        <v>0</v>
      </c>
      <c r="G46" s="18">
        <v>0</v>
      </c>
      <c r="H46" s="18">
        <v>0</v>
      </c>
      <c r="I46" s="18">
        <v>0</v>
      </c>
      <c r="J46" s="18">
        <v>61</v>
      </c>
      <c r="K46" s="18">
        <v>1274</v>
      </c>
      <c r="L46" s="18">
        <v>65258</v>
      </c>
      <c r="M46" s="21"/>
      <c r="N46" s="21"/>
    </row>
    <row r="47" spans="1:14" ht="9.6" customHeight="1" x14ac:dyDescent="0.2">
      <c r="A47" s="10" t="s">
        <v>372</v>
      </c>
      <c r="B47" s="18">
        <v>61</v>
      </c>
      <c r="C47" s="18">
        <v>1274</v>
      </c>
      <c r="D47" s="18">
        <v>0</v>
      </c>
      <c r="E47" s="18">
        <v>0</v>
      </c>
      <c r="F47" s="18">
        <v>0</v>
      </c>
      <c r="G47" s="18">
        <v>0</v>
      </c>
      <c r="H47" s="18">
        <v>0</v>
      </c>
      <c r="I47" s="18">
        <v>0</v>
      </c>
      <c r="J47" s="18">
        <v>61</v>
      </c>
      <c r="K47" s="18">
        <v>1274</v>
      </c>
      <c r="L47" s="18">
        <v>65258</v>
      </c>
      <c r="M47" s="21"/>
      <c r="N47" s="21"/>
    </row>
    <row r="48" spans="1:14" ht="9.6" customHeight="1" x14ac:dyDescent="0.2">
      <c r="A48" s="10" t="s">
        <v>373</v>
      </c>
      <c r="B48" s="18">
        <v>26</v>
      </c>
      <c r="C48" s="18">
        <v>451</v>
      </c>
      <c r="D48" s="18">
        <v>7</v>
      </c>
      <c r="E48" s="18">
        <v>352</v>
      </c>
      <c r="F48" s="18">
        <v>2</v>
      </c>
      <c r="G48" s="18">
        <v>33</v>
      </c>
      <c r="H48" s="18">
        <v>0</v>
      </c>
      <c r="I48" s="18">
        <v>0</v>
      </c>
      <c r="J48" s="18">
        <v>35</v>
      </c>
      <c r="K48" s="18">
        <v>836</v>
      </c>
      <c r="L48" s="18">
        <v>55633</v>
      </c>
      <c r="M48" s="21"/>
      <c r="N48" s="21"/>
    </row>
    <row r="49" spans="1:14" ht="9.6" customHeight="1" x14ac:dyDescent="0.2">
      <c r="A49" s="10" t="s">
        <v>374</v>
      </c>
      <c r="B49" s="18">
        <v>210</v>
      </c>
      <c r="C49" s="18">
        <v>3201</v>
      </c>
      <c r="D49" s="18">
        <v>20</v>
      </c>
      <c r="E49" s="18">
        <v>279</v>
      </c>
      <c r="F49" s="18">
        <v>14</v>
      </c>
      <c r="G49" s="18">
        <v>206</v>
      </c>
      <c r="H49" s="18">
        <v>0</v>
      </c>
      <c r="I49" s="18">
        <v>0</v>
      </c>
      <c r="J49" s="18">
        <v>244</v>
      </c>
      <c r="K49" s="18">
        <v>3686</v>
      </c>
      <c r="L49" s="18">
        <v>249429</v>
      </c>
      <c r="M49" s="21"/>
      <c r="N49" s="21"/>
    </row>
    <row r="50" spans="1:14" ht="9.6" customHeight="1" x14ac:dyDescent="0.2">
      <c r="A50" s="10" t="s">
        <v>375</v>
      </c>
      <c r="B50" s="18">
        <v>231</v>
      </c>
      <c r="C50" s="18">
        <v>4174</v>
      </c>
      <c r="D50" s="18">
        <v>1</v>
      </c>
      <c r="E50" s="18">
        <v>19</v>
      </c>
      <c r="F50" s="18">
        <v>9</v>
      </c>
      <c r="G50" s="18">
        <v>401</v>
      </c>
      <c r="H50" s="18">
        <v>0</v>
      </c>
      <c r="I50" s="18">
        <v>0</v>
      </c>
      <c r="J50" s="18">
        <v>241</v>
      </c>
      <c r="K50" s="18">
        <v>4594</v>
      </c>
      <c r="L50" s="18">
        <v>305442</v>
      </c>
      <c r="M50" s="21"/>
      <c r="N50" s="21"/>
    </row>
    <row r="51" spans="1:14" ht="9.6" customHeight="1" x14ac:dyDescent="0.2">
      <c r="A51" s="10" t="s">
        <v>376</v>
      </c>
      <c r="B51" s="18">
        <v>1128</v>
      </c>
      <c r="C51" s="18">
        <v>18306</v>
      </c>
      <c r="D51" s="18">
        <v>58</v>
      </c>
      <c r="E51" s="18">
        <v>1133</v>
      </c>
      <c r="F51" s="18">
        <v>6</v>
      </c>
      <c r="G51" s="18">
        <v>158</v>
      </c>
      <c r="H51" s="18">
        <v>0</v>
      </c>
      <c r="I51" s="18">
        <v>0</v>
      </c>
      <c r="J51" s="18">
        <v>1192</v>
      </c>
      <c r="K51" s="18">
        <v>19597</v>
      </c>
      <c r="L51" s="18">
        <v>1275611</v>
      </c>
      <c r="M51" s="21"/>
      <c r="N51" s="21"/>
    </row>
    <row r="52" spans="1:14" ht="9.6" customHeight="1" x14ac:dyDescent="0.2">
      <c r="A52" s="10" t="s">
        <v>377</v>
      </c>
      <c r="B52" s="18">
        <v>464</v>
      </c>
      <c r="C52" s="18">
        <v>6164</v>
      </c>
      <c r="D52" s="18">
        <v>10</v>
      </c>
      <c r="E52" s="18">
        <v>180</v>
      </c>
      <c r="F52" s="18">
        <v>1</v>
      </c>
      <c r="G52" s="18">
        <v>9</v>
      </c>
      <c r="H52" s="18">
        <v>0</v>
      </c>
      <c r="I52" s="18">
        <v>0</v>
      </c>
      <c r="J52" s="18">
        <v>475</v>
      </c>
      <c r="K52" s="18">
        <v>6353</v>
      </c>
      <c r="L52" s="18">
        <v>463427</v>
      </c>
      <c r="M52" s="21"/>
      <c r="N52" s="21"/>
    </row>
    <row r="53" spans="1:14" ht="9.6" customHeight="1" x14ac:dyDescent="0.2">
      <c r="A53" s="10" t="s">
        <v>378</v>
      </c>
      <c r="B53" s="18">
        <v>20</v>
      </c>
      <c r="C53" s="18">
        <v>659</v>
      </c>
      <c r="D53" s="18">
        <v>25</v>
      </c>
      <c r="E53" s="18">
        <v>616</v>
      </c>
      <c r="F53" s="18">
        <v>0</v>
      </c>
      <c r="G53" s="18">
        <v>0</v>
      </c>
      <c r="H53" s="18">
        <v>0</v>
      </c>
      <c r="I53" s="18">
        <v>0</v>
      </c>
      <c r="J53" s="18">
        <v>45</v>
      </c>
      <c r="K53" s="18">
        <v>1275</v>
      </c>
      <c r="L53" s="18">
        <v>102433</v>
      </c>
      <c r="M53" s="21"/>
      <c r="N53" s="21"/>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496</v>
      </c>
    </row>
    <row r="2" spans="1:14" ht="10.5" customHeight="1" x14ac:dyDescent="0.2">
      <c r="A2" s="22" t="s">
        <v>481</v>
      </c>
      <c r="B2" s="22"/>
      <c r="C2" s="22"/>
      <c r="D2" s="22"/>
      <c r="E2" s="22"/>
      <c r="F2" s="22"/>
      <c r="G2" s="23"/>
      <c r="H2" s="23"/>
      <c r="I2" s="23"/>
      <c r="J2" s="3"/>
      <c r="K2" s="24" t="str">
        <f>+'QCS Page 1'!K2:L2</f>
        <v>2ND QUARTER 2017</v>
      </c>
      <c r="L2" s="24"/>
    </row>
    <row r="3" spans="1:14" x14ac:dyDescent="0.2">
      <c r="A3" s="3"/>
      <c r="B3" s="3"/>
      <c r="C3" s="3"/>
      <c r="D3" s="3"/>
      <c r="E3" s="3"/>
      <c r="F3" s="3"/>
      <c r="G3" s="3"/>
      <c r="H3" s="3"/>
      <c r="I3" s="3"/>
      <c r="J3" s="24" t="str">
        <f>+'QCS Page 1'!J3:L3</f>
        <v>Beginning  Apr. 2017 - Jun. 2017</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24"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379</v>
      </c>
      <c r="B10" s="18">
        <v>7894</v>
      </c>
      <c r="C10" s="18">
        <v>157488</v>
      </c>
      <c r="D10" s="18">
        <v>1124</v>
      </c>
      <c r="E10" s="18">
        <v>15107</v>
      </c>
      <c r="F10" s="18">
        <v>3497</v>
      </c>
      <c r="G10" s="18">
        <v>71221</v>
      </c>
      <c r="H10" s="18">
        <v>0</v>
      </c>
      <c r="I10" s="18">
        <v>0</v>
      </c>
      <c r="J10" s="18">
        <v>12515</v>
      </c>
      <c r="K10" s="18">
        <v>243816</v>
      </c>
      <c r="L10" s="18">
        <v>28832669</v>
      </c>
      <c r="M10" s="21"/>
      <c r="N10" s="21"/>
    </row>
    <row r="11" spans="1:14" ht="9.6" customHeight="1" x14ac:dyDescent="0.2">
      <c r="A11" s="10" t="s">
        <v>380</v>
      </c>
      <c r="B11" s="18">
        <v>1745</v>
      </c>
      <c r="C11" s="18">
        <v>75962</v>
      </c>
      <c r="D11" s="18">
        <v>473</v>
      </c>
      <c r="E11" s="18">
        <v>2677</v>
      </c>
      <c r="F11" s="18">
        <v>855</v>
      </c>
      <c r="G11" s="18">
        <v>44083</v>
      </c>
      <c r="H11" s="18">
        <v>0</v>
      </c>
      <c r="I11" s="18">
        <v>0</v>
      </c>
      <c r="J11" s="18">
        <v>3073</v>
      </c>
      <c r="K11" s="18">
        <v>122722</v>
      </c>
      <c r="L11" s="18">
        <v>16647543</v>
      </c>
      <c r="M11" s="21"/>
      <c r="N11" s="21"/>
    </row>
    <row r="12" spans="1:14" ht="9.6" customHeight="1" x14ac:dyDescent="0.2">
      <c r="A12" s="10" t="s">
        <v>381</v>
      </c>
      <c r="B12" s="18">
        <v>306</v>
      </c>
      <c r="C12" s="18">
        <v>3440</v>
      </c>
      <c r="D12" s="18">
        <v>19</v>
      </c>
      <c r="E12" s="18">
        <v>248</v>
      </c>
      <c r="F12" s="18">
        <v>14</v>
      </c>
      <c r="G12" s="18">
        <v>301</v>
      </c>
      <c r="H12" s="18">
        <v>0</v>
      </c>
      <c r="I12" s="18">
        <v>0</v>
      </c>
      <c r="J12" s="18">
        <v>339</v>
      </c>
      <c r="K12" s="18">
        <v>3989</v>
      </c>
      <c r="L12" s="18">
        <v>428989</v>
      </c>
      <c r="M12" s="21"/>
      <c r="N12" s="21"/>
    </row>
    <row r="13" spans="1:14" ht="9.6" customHeight="1" x14ac:dyDescent="0.2">
      <c r="A13" s="10" t="s">
        <v>382</v>
      </c>
      <c r="B13" s="18">
        <v>11</v>
      </c>
      <c r="C13" s="18">
        <v>154</v>
      </c>
      <c r="D13" s="18">
        <v>1</v>
      </c>
      <c r="E13" s="18">
        <v>9</v>
      </c>
      <c r="F13" s="18">
        <v>0</v>
      </c>
      <c r="G13" s="18">
        <v>0</v>
      </c>
      <c r="H13" s="18">
        <v>0</v>
      </c>
      <c r="I13" s="18">
        <v>0</v>
      </c>
      <c r="J13" s="18">
        <v>12</v>
      </c>
      <c r="K13" s="18">
        <v>163</v>
      </c>
      <c r="L13" s="18">
        <v>16095</v>
      </c>
      <c r="M13" s="21"/>
      <c r="N13" s="21"/>
    </row>
    <row r="14" spans="1:14" ht="9.6" customHeight="1" x14ac:dyDescent="0.2">
      <c r="A14" s="10" t="s">
        <v>383</v>
      </c>
      <c r="B14" s="18">
        <v>193</v>
      </c>
      <c r="C14" s="18">
        <v>3843</v>
      </c>
      <c r="D14" s="18">
        <v>100</v>
      </c>
      <c r="E14" s="18">
        <v>4599</v>
      </c>
      <c r="F14" s="18">
        <v>36</v>
      </c>
      <c r="G14" s="18">
        <v>896</v>
      </c>
      <c r="H14" s="18">
        <v>0</v>
      </c>
      <c r="I14" s="18">
        <v>0</v>
      </c>
      <c r="J14" s="18">
        <v>329</v>
      </c>
      <c r="K14" s="18">
        <v>9338</v>
      </c>
      <c r="L14" s="18">
        <v>837947</v>
      </c>
      <c r="M14" s="21"/>
      <c r="N14" s="21"/>
    </row>
    <row r="15" spans="1:14" ht="9.6" customHeight="1" x14ac:dyDescent="0.2">
      <c r="A15" s="10" t="s">
        <v>384</v>
      </c>
      <c r="B15" s="18">
        <v>80</v>
      </c>
      <c r="C15" s="18">
        <v>2362</v>
      </c>
      <c r="D15" s="18">
        <v>98</v>
      </c>
      <c r="E15" s="18">
        <v>4584</v>
      </c>
      <c r="F15" s="18">
        <v>3</v>
      </c>
      <c r="G15" s="18">
        <v>276</v>
      </c>
      <c r="H15" s="18">
        <v>0</v>
      </c>
      <c r="I15" s="18">
        <v>0</v>
      </c>
      <c r="J15" s="18">
        <v>181</v>
      </c>
      <c r="K15" s="18">
        <v>7222</v>
      </c>
      <c r="L15" s="18">
        <v>653157</v>
      </c>
      <c r="M15" s="21"/>
      <c r="N15" s="21"/>
    </row>
    <row r="16" spans="1:14" ht="9.6" customHeight="1" x14ac:dyDescent="0.2">
      <c r="A16" s="10" t="s">
        <v>385</v>
      </c>
      <c r="B16" s="18">
        <v>36</v>
      </c>
      <c r="C16" s="18">
        <v>469</v>
      </c>
      <c r="D16" s="18">
        <v>1</v>
      </c>
      <c r="E16" s="18">
        <v>9</v>
      </c>
      <c r="F16" s="18">
        <v>6</v>
      </c>
      <c r="G16" s="18">
        <v>126</v>
      </c>
      <c r="H16" s="18">
        <v>0</v>
      </c>
      <c r="I16" s="18">
        <v>0</v>
      </c>
      <c r="J16" s="18">
        <v>43</v>
      </c>
      <c r="K16" s="18">
        <v>604</v>
      </c>
      <c r="L16" s="18">
        <v>45842</v>
      </c>
      <c r="M16" s="21"/>
      <c r="N16" s="21"/>
    </row>
    <row r="17" spans="1:14" ht="9.6" customHeight="1" x14ac:dyDescent="0.2">
      <c r="A17" s="10" t="s">
        <v>386</v>
      </c>
      <c r="B17" s="18">
        <v>0</v>
      </c>
      <c r="C17" s="18">
        <v>0</v>
      </c>
      <c r="D17" s="18">
        <v>0</v>
      </c>
      <c r="E17" s="18">
        <v>0</v>
      </c>
      <c r="F17" s="18">
        <v>0</v>
      </c>
      <c r="G17" s="18">
        <v>0</v>
      </c>
      <c r="H17" s="18">
        <v>0</v>
      </c>
      <c r="I17" s="18">
        <v>0</v>
      </c>
      <c r="J17" s="18">
        <v>0</v>
      </c>
      <c r="K17" s="18">
        <v>0</v>
      </c>
      <c r="L17" s="18">
        <v>0</v>
      </c>
      <c r="M17" s="21"/>
      <c r="N17" s="21"/>
    </row>
    <row r="18" spans="1:14" ht="9.6" customHeight="1" x14ac:dyDescent="0.2">
      <c r="A18" s="10" t="s">
        <v>387</v>
      </c>
      <c r="B18" s="18">
        <v>76</v>
      </c>
      <c r="C18" s="18">
        <v>996</v>
      </c>
      <c r="D18" s="18">
        <v>1</v>
      </c>
      <c r="E18" s="18">
        <v>6</v>
      </c>
      <c r="F18" s="18">
        <v>27</v>
      </c>
      <c r="G18" s="18">
        <v>494</v>
      </c>
      <c r="H18" s="18">
        <v>0</v>
      </c>
      <c r="I18" s="18">
        <v>0</v>
      </c>
      <c r="J18" s="18">
        <v>104</v>
      </c>
      <c r="K18" s="18">
        <v>1496</v>
      </c>
      <c r="L18" s="18">
        <v>137419</v>
      </c>
      <c r="M18" s="21"/>
      <c r="N18" s="21"/>
    </row>
    <row r="19" spans="1:14" ht="9.6" customHeight="1" x14ac:dyDescent="0.2">
      <c r="A19" s="10" t="s">
        <v>388</v>
      </c>
      <c r="B19" s="18">
        <v>31</v>
      </c>
      <c r="C19" s="18">
        <v>419</v>
      </c>
      <c r="D19" s="18">
        <v>170</v>
      </c>
      <c r="E19" s="18">
        <v>3730</v>
      </c>
      <c r="F19" s="18">
        <v>165</v>
      </c>
      <c r="G19" s="18">
        <v>5232</v>
      </c>
      <c r="H19" s="18">
        <v>0</v>
      </c>
      <c r="I19" s="18">
        <v>0</v>
      </c>
      <c r="J19" s="18">
        <v>366</v>
      </c>
      <c r="K19" s="18">
        <v>9381</v>
      </c>
      <c r="L19" s="18">
        <v>1134008</v>
      </c>
      <c r="M19" s="21"/>
      <c r="N19" s="21"/>
    </row>
    <row r="20" spans="1:14" ht="9.6" customHeight="1" x14ac:dyDescent="0.2">
      <c r="A20" s="10" t="s">
        <v>389</v>
      </c>
      <c r="B20" s="18">
        <v>2369</v>
      </c>
      <c r="C20" s="18">
        <v>31212</v>
      </c>
      <c r="D20" s="18">
        <v>243</v>
      </c>
      <c r="E20" s="18">
        <v>2291</v>
      </c>
      <c r="F20" s="18">
        <v>105</v>
      </c>
      <c r="G20" s="18">
        <v>1402</v>
      </c>
      <c r="H20" s="18">
        <v>0</v>
      </c>
      <c r="I20" s="18">
        <v>0</v>
      </c>
      <c r="J20" s="18">
        <v>2717</v>
      </c>
      <c r="K20" s="18">
        <v>34905</v>
      </c>
      <c r="L20" s="18">
        <v>3148627</v>
      </c>
      <c r="M20" s="21"/>
      <c r="N20" s="21"/>
    </row>
    <row r="21" spans="1:14" ht="9.6" customHeight="1" x14ac:dyDescent="0.2">
      <c r="A21" s="10" t="s">
        <v>390</v>
      </c>
      <c r="B21" s="18">
        <v>488</v>
      </c>
      <c r="C21" s="18">
        <v>8749</v>
      </c>
      <c r="D21" s="18">
        <v>11</v>
      </c>
      <c r="E21" s="18">
        <v>97</v>
      </c>
      <c r="F21" s="18">
        <v>74</v>
      </c>
      <c r="G21" s="18">
        <v>494</v>
      </c>
      <c r="H21" s="18">
        <v>0</v>
      </c>
      <c r="I21" s="18">
        <v>0</v>
      </c>
      <c r="J21" s="18">
        <v>573</v>
      </c>
      <c r="K21" s="18">
        <v>9340</v>
      </c>
      <c r="L21" s="18">
        <v>852891</v>
      </c>
      <c r="M21" s="21"/>
      <c r="N21" s="21"/>
    </row>
    <row r="22" spans="1:14" ht="9.6" customHeight="1" x14ac:dyDescent="0.2">
      <c r="A22" s="10" t="s">
        <v>391</v>
      </c>
      <c r="B22" s="18">
        <v>222</v>
      </c>
      <c r="C22" s="18">
        <v>1803</v>
      </c>
      <c r="D22" s="18">
        <v>8</v>
      </c>
      <c r="E22" s="18">
        <v>65</v>
      </c>
      <c r="F22" s="18">
        <v>25</v>
      </c>
      <c r="G22" s="18">
        <v>444</v>
      </c>
      <c r="H22" s="18">
        <v>0</v>
      </c>
      <c r="I22" s="18">
        <v>0</v>
      </c>
      <c r="J22" s="18">
        <v>255</v>
      </c>
      <c r="K22" s="18">
        <v>2312</v>
      </c>
      <c r="L22" s="18">
        <v>374321</v>
      </c>
      <c r="M22" s="21"/>
      <c r="N22" s="21"/>
    </row>
    <row r="23" spans="1:14" ht="9.6" customHeight="1" x14ac:dyDescent="0.2">
      <c r="A23" s="10" t="s">
        <v>392</v>
      </c>
      <c r="B23" s="18">
        <v>201</v>
      </c>
      <c r="C23" s="18">
        <v>2019</v>
      </c>
      <c r="D23" s="18">
        <v>25</v>
      </c>
      <c r="E23" s="18">
        <v>229</v>
      </c>
      <c r="F23" s="18">
        <v>2176</v>
      </c>
      <c r="G23" s="18">
        <v>17832</v>
      </c>
      <c r="H23" s="18">
        <v>0</v>
      </c>
      <c r="I23" s="18">
        <v>0</v>
      </c>
      <c r="J23" s="18">
        <v>2402</v>
      </c>
      <c r="K23" s="18">
        <v>20080</v>
      </c>
      <c r="L23" s="18">
        <v>2387156</v>
      </c>
      <c r="M23" s="21"/>
      <c r="N23" s="21"/>
    </row>
    <row r="24" spans="1:14" ht="9.6" customHeight="1" x14ac:dyDescent="0.2">
      <c r="A24" s="10" t="s">
        <v>393</v>
      </c>
      <c r="B24" s="18">
        <v>2339</v>
      </c>
      <c r="C24" s="18">
        <v>30041</v>
      </c>
      <c r="D24" s="18">
        <v>75</v>
      </c>
      <c r="E24" s="18">
        <v>1171</v>
      </c>
      <c r="F24" s="18">
        <v>47</v>
      </c>
      <c r="G24" s="18">
        <v>537</v>
      </c>
      <c r="H24" s="18">
        <v>0</v>
      </c>
      <c r="I24" s="18">
        <v>0</v>
      </c>
      <c r="J24" s="18">
        <v>2461</v>
      </c>
      <c r="K24" s="18">
        <v>31749</v>
      </c>
      <c r="L24" s="18">
        <v>3021187</v>
      </c>
      <c r="M24" s="21"/>
      <c r="N24" s="21"/>
    </row>
    <row r="25" spans="1:14" ht="9.6" customHeight="1" x14ac:dyDescent="0.2">
      <c r="A25" s="10" t="s">
        <v>394</v>
      </c>
      <c r="B25" s="18">
        <v>11670</v>
      </c>
      <c r="C25" s="18">
        <v>120252</v>
      </c>
      <c r="D25" s="18">
        <v>375</v>
      </c>
      <c r="E25" s="18">
        <v>4895</v>
      </c>
      <c r="F25" s="18">
        <v>4700</v>
      </c>
      <c r="G25" s="18">
        <v>41939</v>
      </c>
      <c r="H25" s="18">
        <v>0</v>
      </c>
      <c r="I25" s="18">
        <v>0</v>
      </c>
      <c r="J25" s="18">
        <v>16745</v>
      </c>
      <c r="K25" s="18">
        <v>167086</v>
      </c>
      <c r="L25" s="18">
        <v>18990576</v>
      </c>
      <c r="M25" s="21"/>
      <c r="N25" s="21"/>
    </row>
    <row r="26" spans="1:14" ht="9.6" customHeight="1" x14ac:dyDescent="0.2">
      <c r="A26" s="10" t="s">
        <v>395</v>
      </c>
      <c r="B26" s="18">
        <v>58</v>
      </c>
      <c r="C26" s="18">
        <v>1406</v>
      </c>
      <c r="D26" s="18">
        <v>18</v>
      </c>
      <c r="E26" s="18">
        <v>648</v>
      </c>
      <c r="F26" s="18">
        <v>5</v>
      </c>
      <c r="G26" s="18">
        <v>804</v>
      </c>
      <c r="H26" s="18">
        <v>0</v>
      </c>
      <c r="I26" s="18">
        <v>0</v>
      </c>
      <c r="J26" s="18">
        <v>81</v>
      </c>
      <c r="K26" s="18">
        <v>2858</v>
      </c>
      <c r="L26" s="18">
        <v>641749</v>
      </c>
      <c r="M26" s="21"/>
      <c r="N26" s="21"/>
    </row>
    <row r="27" spans="1:14" ht="9.6" customHeight="1" x14ac:dyDescent="0.2">
      <c r="A27" s="10" t="s">
        <v>396</v>
      </c>
      <c r="B27" s="18">
        <v>41</v>
      </c>
      <c r="C27" s="18">
        <v>846</v>
      </c>
      <c r="D27" s="18">
        <v>0</v>
      </c>
      <c r="E27" s="18">
        <v>0</v>
      </c>
      <c r="F27" s="18">
        <v>0</v>
      </c>
      <c r="G27" s="18">
        <v>0</v>
      </c>
      <c r="H27" s="18">
        <v>0</v>
      </c>
      <c r="I27" s="18">
        <v>0</v>
      </c>
      <c r="J27" s="18">
        <v>41</v>
      </c>
      <c r="K27" s="18">
        <v>846</v>
      </c>
      <c r="L27" s="18">
        <v>71291</v>
      </c>
      <c r="M27" s="21"/>
      <c r="N27" s="21"/>
    </row>
    <row r="28" spans="1:14" ht="9.6" customHeight="1" x14ac:dyDescent="0.2">
      <c r="A28" s="10" t="s">
        <v>397</v>
      </c>
      <c r="B28" s="18">
        <v>10371</v>
      </c>
      <c r="C28" s="18">
        <v>102074</v>
      </c>
      <c r="D28" s="18">
        <v>307</v>
      </c>
      <c r="E28" s="18">
        <v>3805</v>
      </c>
      <c r="F28" s="18">
        <v>4648</v>
      </c>
      <c r="G28" s="18">
        <v>40607</v>
      </c>
      <c r="H28" s="18">
        <v>0</v>
      </c>
      <c r="I28" s="18">
        <v>0</v>
      </c>
      <c r="J28" s="18">
        <v>15326</v>
      </c>
      <c r="K28" s="18">
        <v>146486</v>
      </c>
      <c r="L28" s="18">
        <v>16902448</v>
      </c>
      <c r="M28" s="21"/>
      <c r="N28" s="21"/>
    </row>
    <row r="29" spans="1:14" ht="9.6" customHeight="1" x14ac:dyDescent="0.2">
      <c r="A29" s="10" t="s">
        <v>398</v>
      </c>
      <c r="B29" s="18">
        <v>8635</v>
      </c>
      <c r="C29" s="18">
        <v>85442</v>
      </c>
      <c r="D29" s="18">
        <v>279</v>
      </c>
      <c r="E29" s="18">
        <v>3455</v>
      </c>
      <c r="F29" s="18">
        <v>2360</v>
      </c>
      <c r="G29" s="18">
        <v>22954</v>
      </c>
      <c r="H29" s="18">
        <v>0</v>
      </c>
      <c r="I29" s="18">
        <v>0</v>
      </c>
      <c r="J29" s="18">
        <v>11274</v>
      </c>
      <c r="K29" s="18">
        <v>111851</v>
      </c>
      <c r="L29" s="18">
        <v>12659277</v>
      </c>
      <c r="M29" s="21"/>
      <c r="N29" s="21"/>
    </row>
    <row r="30" spans="1:14" ht="9.6" customHeight="1" x14ac:dyDescent="0.2">
      <c r="A30" s="10" t="s">
        <v>399</v>
      </c>
      <c r="B30" s="18">
        <v>0</v>
      </c>
      <c r="C30" s="18">
        <v>0</v>
      </c>
      <c r="D30" s="18">
        <v>0</v>
      </c>
      <c r="E30" s="18">
        <v>0</v>
      </c>
      <c r="F30" s="18">
        <v>422</v>
      </c>
      <c r="G30" s="18">
        <v>3499</v>
      </c>
      <c r="H30" s="18">
        <v>0</v>
      </c>
      <c r="I30" s="18">
        <v>0</v>
      </c>
      <c r="J30" s="18">
        <v>422</v>
      </c>
      <c r="K30" s="18">
        <v>3499</v>
      </c>
      <c r="L30" s="18">
        <v>482095</v>
      </c>
      <c r="M30" s="21"/>
      <c r="N30" s="21"/>
    </row>
    <row r="31" spans="1:14" ht="9.6" customHeight="1" x14ac:dyDescent="0.2">
      <c r="A31" s="10" t="s">
        <v>400</v>
      </c>
      <c r="B31" s="18">
        <v>23</v>
      </c>
      <c r="C31" s="18">
        <v>167</v>
      </c>
      <c r="D31" s="18">
        <v>0</v>
      </c>
      <c r="E31" s="18">
        <v>0</v>
      </c>
      <c r="F31" s="18">
        <v>1035</v>
      </c>
      <c r="G31" s="18">
        <v>8215</v>
      </c>
      <c r="H31" s="18">
        <v>0</v>
      </c>
      <c r="I31" s="18">
        <v>0</v>
      </c>
      <c r="J31" s="18">
        <v>1058</v>
      </c>
      <c r="K31" s="18">
        <v>8382</v>
      </c>
      <c r="L31" s="18">
        <v>1250756</v>
      </c>
      <c r="M31" s="21"/>
      <c r="N31" s="21"/>
    </row>
    <row r="32" spans="1:14" ht="9.6" customHeight="1" x14ac:dyDescent="0.2">
      <c r="A32" s="10" t="s">
        <v>401</v>
      </c>
      <c r="B32" s="18">
        <v>773</v>
      </c>
      <c r="C32" s="18">
        <v>10426</v>
      </c>
      <c r="D32" s="18">
        <v>45</v>
      </c>
      <c r="E32" s="18">
        <v>359</v>
      </c>
      <c r="F32" s="18">
        <v>38</v>
      </c>
      <c r="G32" s="18">
        <v>386</v>
      </c>
      <c r="H32" s="18">
        <v>0</v>
      </c>
      <c r="I32" s="18">
        <v>0</v>
      </c>
      <c r="J32" s="18">
        <v>856</v>
      </c>
      <c r="K32" s="18">
        <v>11171</v>
      </c>
      <c r="L32" s="18">
        <v>724813</v>
      </c>
      <c r="M32" s="21"/>
      <c r="N32" s="21"/>
    </row>
    <row r="33" spans="1:14" ht="9.6" customHeight="1" x14ac:dyDescent="0.2">
      <c r="A33" s="10" t="s">
        <v>402</v>
      </c>
      <c r="B33" s="18">
        <v>346</v>
      </c>
      <c r="C33" s="18">
        <v>2809</v>
      </c>
      <c r="D33" s="18">
        <v>0</v>
      </c>
      <c r="E33" s="18">
        <v>0</v>
      </c>
      <c r="F33" s="18">
        <v>1</v>
      </c>
      <c r="G33" s="18">
        <v>5</v>
      </c>
      <c r="H33" s="18">
        <v>0</v>
      </c>
      <c r="I33" s="18">
        <v>0</v>
      </c>
      <c r="J33" s="18">
        <v>347</v>
      </c>
      <c r="K33" s="18">
        <v>2814</v>
      </c>
      <c r="L33" s="18">
        <v>500113</v>
      </c>
      <c r="M33" s="21"/>
      <c r="N33" s="21"/>
    </row>
    <row r="34" spans="1:14" ht="9.6" customHeight="1" x14ac:dyDescent="0.2">
      <c r="A34" s="10" t="s">
        <v>403</v>
      </c>
      <c r="B34" s="18">
        <v>1</v>
      </c>
      <c r="C34" s="18">
        <v>2</v>
      </c>
      <c r="D34" s="18">
        <v>0</v>
      </c>
      <c r="E34" s="18">
        <v>0</v>
      </c>
      <c r="F34" s="18">
        <v>1</v>
      </c>
      <c r="G34" s="18">
        <v>6</v>
      </c>
      <c r="H34" s="18">
        <v>0</v>
      </c>
      <c r="I34" s="18">
        <v>0</v>
      </c>
      <c r="J34" s="18">
        <v>2</v>
      </c>
      <c r="K34" s="18">
        <v>8</v>
      </c>
      <c r="L34" s="18">
        <v>2467</v>
      </c>
      <c r="M34" s="21"/>
      <c r="N34" s="21"/>
    </row>
    <row r="35" spans="1:14" ht="9.6" customHeight="1" x14ac:dyDescent="0.2">
      <c r="A35" s="10" t="s">
        <v>404</v>
      </c>
      <c r="B35" s="18">
        <v>0</v>
      </c>
      <c r="C35" s="18">
        <v>0</v>
      </c>
      <c r="D35" s="18">
        <v>0</v>
      </c>
      <c r="E35" s="18">
        <v>0</v>
      </c>
      <c r="F35" s="18">
        <v>0</v>
      </c>
      <c r="G35" s="18">
        <v>0</v>
      </c>
      <c r="H35" s="18">
        <v>0</v>
      </c>
      <c r="I35" s="18">
        <v>0</v>
      </c>
      <c r="J35" s="18">
        <v>0</v>
      </c>
      <c r="K35" s="18">
        <v>0</v>
      </c>
      <c r="L35" s="18">
        <v>0</v>
      </c>
      <c r="M35" s="21"/>
      <c r="N35" s="21"/>
    </row>
    <row r="36" spans="1:14" ht="9.6" customHeight="1" x14ac:dyDescent="0.2">
      <c r="A36" s="10" t="s">
        <v>405</v>
      </c>
      <c r="B36" s="18">
        <v>80</v>
      </c>
      <c r="C36" s="18">
        <v>2689</v>
      </c>
      <c r="D36" s="18">
        <v>5</v>
      </c>
      <c r="E36" s="18">
        <v>83</v>
      </c>
      <c r="F36" s="18">
        <v>7</v>
      </c>
      <c r="G36" s="18">
        <v>131</v>
      </c>
      <c r="H36" s="18">
        <v>0</v>
      </c>
      <c r="I36" s="18">
        <v>0</v>
      </c>
      <c r="J36" s="18">
        <v>92</v>
      </c>
      <c r="K36" s="18">
        <v>2903</v>
      </c>
      <c r="L36" s="18">
        <v>147695</v>
      </c>
      <c r="M36" s="21"/>
      <c r="N36" s="21"/>
    </row>
    <row r="37" spans="1:14" ht="9.6" customHeight="1" x14ac:dyDescent="0.2">
      <c r="A37" s="10" t="s">
        <v>406</v>
      </c>
      <c r="B37" s="18">
        <v>45591</v>
      </c>
      <c r="C37" s="18">
        <v>937441</v>
      </c>
      <c r="D37" s="18">
        <v>11483</v>
      </c>
      <c r="E37" s="18">
        <v>297743</v>
      </c>
      <c r="F37" s="18">
        <v>49439</v>
      </c>
      <c r="G37" s="18">
        <v>1171824</v>
      </c>
      <c r="H37" s="18">
        <v>6409</v>
      </c>
      <c r="I37" s="18">
        <v>162780</v>
      </c>
      <c r="J37" s="18">
        <v>112922</v>
      </c>
      <c r="K37" s="18">
        <v>2569788</v>
      </c>
      <c r="L37" s="18">
        <v>320374340</v>
      </c>
      <c r="M37" s="21"/>
      <c r="N37" s="21"/>
    </row>
    <row r="38" spans="1:14" ht="9.6" customHeight="1" x14ac:dyDescent="0.2">
      <c r="A38" s="10" t="s">
        <v>407</v>
      </c>
      <c r="B38" s="18">
        <v>30371</v>
      </c>
      <c r="C38" s="18">
        <v>501515</v>
      </c>
      <c r="D38" s="18">
        <v>5647</v>
      </c>
      <c r="E38" s="18">
        <v>100548</v>
      </c>
      <c r="F38" s="18">
        <v>40362</v>
      </c>
      <c r="G38" s="18">
        <v>851732</v>
      </c>
      <c r="H38" s="18">
        <v>4964</v>
      </c>
      <c r="I38" s="18">
        <v>105781</v>
      </c>
      <c r="J38" s="18">
        <v>81344</v>
      </c>
      <c r="K38" s="18">
        <v>1559576</v>
      </c>
      <c r="L38" s="18">
        <v>260793944</v>
      </c>
      <c r="M38" s="21"/>
      <c r="N38" s="21"/>
    </row>
    <row r="39" spans="1:14" ht="9.6" customHeight="1" x14ac:dyDescent="0.2">
      <c r="A39" s="10" t="s">
        <v>408</v>
      </c>
      <c r="B39" s="18">
        <v>19630</v>
      </c>
      <c r="C39" s="18">
        <v>392741</v>
      </c>
      <c r="D39" s="18">
        <v>3650</v>
      </c>
      <c r="E39" s="18">
        <v>74001</v>
      </c>
      <c r="F39" s="18">
        <v>39715</v>
      </c>
      <c r="G39" s="18">
        <v>843351</v>
      </c>
      <c r="H39" s="18">
        <v>4964</v>
      </c>
      <c r="I39" s="18">
        <v>105781</v>
      </c>
      <c r="J39" s="18">
        <v>67959</v>
      </c>
      <c r="K39" s="18">
        <v>1415874</v>
      </c>
      <c r="L39" s="18">
        <v>244771402</v>
      </c>
      <c r="M39" s="21"/>
      <c r="N39" s="21"/>
    </row>
    <row r="40" spans="1:14" ht="9.6" customHeight="1" x14ac:dyDescent="0.2">
      <c r="A40" s="10" t="s">
        <v>409</v>
      </c>
      <c r="B40" s="18">
        <v>17104</v>
      </c>
      <c r="C40" s="18">
        <v>348217</v>
      </c>
      <c r="D40" s="18">
        <v>3249</v>
      </c>
      <c r="E40" s="18">
        <v>66168</v>
      </c>
      <c r="F40" s="18">
        <v>30937</v>
      </c>
      <c r="G40" s="18">
        <v>656934</v>
      </c>
      <c r="H40" s="18">
        <v>4905</v>
      </c>
      <c r="I40" s="18">
        <v>104601</v>
      </c>
      <c r="J40" s="18">
        <v>56195</v>
      </c>
      <c r="K40" s="18">
        <v>1175920</v>
      </c>
      <c r="L40" s="18">
        <v>199924816</v>
      </c>
      <c r="M40" s="21"/>
      <c r="N40" s="21"/>
    </row>
    <row r="41" spans="1:14" ht="9.6" customHeight="1" x14ac:dyDescent="0.2">
      <c r="A41" s="10" t="s">
        <v>410</v>
      </c>
      <c r="B41" s="18">
        <v>2411</v>
      </c>
      <c r="C41" s="18">
        <v>42325</v>
      </c>
      <c r="D41" s="18">
        <v>382</v>
      </c>
      <c r="E41" s="18">
        <v>7722</v>
      </c>
      <c r="F41" s="18">
        <v>8725</v>
      </c>
      <c r="G41" s="18">
        <v>185177</v>
      </c>
      <c r="H41" s="18">
        <v>59</v>
      </c>
      <c r="I41" s="18">
        <v>1180</v>
      </c>
      <c r="J41" s="18">
        <v>11577</v>
      </c>
      <c r="K41" s="18">
        <v>236404</v>
      </c>
      <c r="L41" s="18">
        <v>44406641</v>
      </c>
      <c r="M41" s="21"/>
      <c r="N41" s="21"/>
    </row>
    <row r="42" spans="1:14" ht="9.6" customHeight="1" x14ac:dyDescent="0.2">
      <c r="A42" s="10" t="s">
        <v>411</v>
      </c>
      <c r="B42" s="18">
        <v>0</v>
      </c>
      <c r="C42" s="18">
        <v>0</v>
      </c>
      <c r="D42" s="18">
        <v>0</v>
      </c>
      <c r="E42" s="18">
        <v>0</v>
      </c>
      <c r="F42" s="18">
        <v>0</v>
      </c>
      <c r="G42" s="18">
        <v>0</v>
      </c>
      <c r="H42" s="18">
        <v>0</v>
      </c>
      <c r="I42" s="18">
        <v>0</v>
      </c>
      <c r="J42" s="18">
        <v>0</v>
      </c>
      <c r="K42" s="18">
        <v>0</v>
      </c>
      <c r="L42" s="18">
        <v>0</v>
      </c>
      <c r="M42" s="21"/>
      <c r="N42" s="21"/>
    </row>
    <row r="43" spans="1:14" ht="9.6" customHeight="1" x14ac:dyDescent="0.2">
      <c r="A43" s="10" t="s">
        <v>412</v>
      </c>
      <c r="B43" s="18">
        <v>0</v>
      </c>
      <c r="C43" s="18">
        <v>0</v>
      </c>
      <c r="D43" s="18">
        <v>0</v>
      </c>
      <c r="E43" s="18">
        <v>0</v>
      </c>
      <c r="F43" s="18">
        <v>0</v>
      </c>
      <c r="G43" s="18">
        <v>0</v>
      </c>
      <c r="H43" s="18">
        <v>0</v>
      </c>
      <c r="I43" s="18">
        <v>0</v>
      </c>
      <c r="J43" s="18">
        <v>0</v>
      </c>
      <c r="K43" s="18">
        <v>0</v>
      </c>
      <c r="L43" s="18">
        <v>0</v>
      </c>
      <c r="M43" s="21"/>
      <c r="N43" s="21"/>
    </row>
    <row r="44" spans="1:14" ht="9.6" customHeight="1" x14ac:dyDescent="0.2">
      <c r="A44" s="10" t="s">
        <v>413</v>
      </c>
      <c r="B44" s="18">
        <v>0</v>
      </c>
      <c r="C44" s="18">
        <v>0</v>
      </c>
      <c r="D44" s="18">
        <v>0</v>
      </c>
      <c r="E44" s="18">
        <v>0</v>
      </c>
      <c r="F44" s="18">
        <v>0</v>
      </c>
      <c r="G44" s="18">
        <v>0</v>
      </c>
      <c r="H44" s="18">
        <v>0</v>
      </c>
      <c r="I44" s="18">
        <v>0</v>
      </c>
      <c r="J44" s="18">
        <v>0</v>
      </c>
      <c r="K44" s="18">
        <v>0</v>
      </c>
      <c r="L44" s="18">
        <v>0</v>
      </c>
      <c r="M44" s="21"/>
      <c r="N44" s="21"/>
    </row>
    <row r="45" spans="1:14" ht="9.6" customHeight="1" x14ac:dyDescent="0.2">
      <c r="A45" s="10" t="s">
        <v>414</v>
      </c>
      <c r="B45" s="18">
        <v>10741</v>
      </c>
      <c r="C45" s="18">
        <v>108774</v>
      </c>
      <c r="D45" s="18">
        <v>1997</v>
      </c>
      <c r="E45" s="18">
        <v>26547</v>
      </c>
      <c r="F45" s="18">
        <v>647</v>
      </c>
      <c r="G45" s="18">
        <v>8381</v>
      </c>
      <c r="H45" s="18">
        <v>0</v>
      </c>
      <c r="I45" s="18">
        <v>0</v>
      </c>
      <c r="J45" s="18">
        <v>13385</v>
      </c>
      <c r="K45" s="18">
        <v>143702</v>
      </c>
      <c r="L45" s="18">
        <v>16022542</v>
      </c>
      <c r="M45" s="21"/>
      <c r="N45" s="21"/>
    </row>
    <row r="46" spans="1:14" ht="9.6" customHeight="1" x14ac:dyDescent="0.2">
      <c r="A46" s="10" t="s">
        <v>415</v>
      </c>
      <c r="B46" s="18">
        <v>67</v>
      </c>
      <c r="C46" s="18">
        <v>678</v>
      </c>
      <c r="D46" s="18">
        <v>1</v>
      </c>
      <c r="E46" s="18">
        <v>16</v>
      </c>
      <c r="F46" s="18">
        <v>0</v>
      </c>
      <c r="G46" s="18">
        <v>0</v>
      </c>
      <c r="H46" s="18">
        <v>0</v>
      </c>
      <c r="I46" s="18">
        <v>0</v>
      </c>
      <c r="J46" s="18">
        <v>68</v>
      </c>
      <c r="K46" s="18">
        <v>694</v>
      </c>
      <c r="L46" s="18">
        <v>70467</v>
      </c>
      <c r="M46" s="21"/>
      <c r="N46" s="21"/>
    </row>
    <row r="47" spans="1:14" ht="9.6" customHeight="1" x14ac:dyDescent="0.2">
      <c r="A47" s="10" t="s">
        <v>416</v>
      </c>
      <c r="B47" s="18">
        <v>0</v>
      </c>
      <c r="C47" s="18">
        <v>0</v>
      </c>
      <c r="D47" s="18">
        <v>0</v>
      </c>
      <c r="E47" s="18">
        <v>0</v>
      </c>
      <c r="F47" s="18">
        <v>0</v>
      </c>
      <c r="G47" s="18">
        <v>0</v>
      </c>
      <c r="H47" s="18">
        <v>0</v>
      </c>
      <c r="I47" s="18">
        <v>0</v>
      </c>
      <c r="J47" s="18">
        <v>0</v>
      </c>
      <c r="K47" s="18">
        <v>0</v>
      </c>
      <c r="L47" s="18">
        <v>0</v>
      </c>
      <c r="M47" s="21"/>
      <c r="N47" s="21"/>
    </row>
    <row r="48" spans="1:14" ht="9.6" customHeight="1" x14ac:dyDescent="0.2">
      <c r="A48" s="10" t="s">
        <v>417</v>
      </c>
      <c r="B48" s="18">
        <v>444</v>
      </c>
      <c r="C48" s="18">
        <v>5587</v>
      </c>
      <c r="D48" s="18">
        <v>5</v>
      </c>
      <c r="E48" s="18">
        <v>48</v>
      </c>
      <c r="F48" s="18">
        <v>37</v>
      </c>
      <c r="G48" s="18">
        <v>266</v>
      </c>
      <c r="H48" s="18">
        <v>0</v>
      </c>
      <c r="I48" s="18">
        <v>0</v>
      </c>
      <c r="J48" s="18">
        <v>486</v>
      </c>
      <c r="K48" s="18">
        <v>5901</v>
      </c>
      <c r="L48" s="18">
        <v>8532534</v>
      </c>
      <c r="M48" s="21"/>
      <c r="N48" s="21"/>
    </row>
    <row r="49" spans="1:14" ht="9.6" customHeight="1" x14ac:dyDescent="0.2">
      <c r="A49" s="10" t="s">
        <v>418</v>
      </c>
      <c r="B49" s="18">
        <v>9</v>
      </c>
      <c r="C49" s="18">
        <v>33</v>
      </c>
      <c r="D49" s="18">
        <v>0</v>
      </c>
      <c r="E49" s="18">
        <v>0</v>
      </c>
      <c r="F49" s="18">
        <v>0</v>
      </c>
      <c r="G49" s="18">
        <v>0</v>
      </c>
      <c r="H49" s="18">
        <v>0</v>
      </c>
      <c r="I49" s="18">
        <v>0</v>
      </c>
      <c r="J49" s="18">
        <v>9</v>
      </c>
      <c r="K49" s="18">
        <v>33</v>
      </c>
      <c r="L49" s="18">
        <v>8039</v>
      </c>
      <c r="M49" s="21"/>
      <c r="N49" s="21"/>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7.5" customHeight="1" x14ac:dyDescent="0.2">
      <c r="A1" s="22" t="s">
        <v>480</v>
      </c>
      <c r="B1" s="22"/>
      <c r="C1" s="22"/>
      <c r="D1" s="22"/>
      <c r="E1" s="22"/>
      <c r="F1" s="22"/>
      <c r="G1" s="24"/>
      <c r="H1" s="24"/>
      <c r="I1" s="24"/>
      <c r="J1" s="14" t="s">
        <v>482</v>
      </c>
      <c r="K1" s="14"/>
      <c r="L1" s="14" t="s">
        <v>495</v>
      </c>
    </row>
    <row r="2" spans="1:14" ht="7.5" customHeight="1" x14ac:dyDescent="0.2">
      <c r="A2" s="22" t="s">
        <v>481</v>
      </c>
      <c r="B2" s="22"/>
      <c r="C2" s="22"/>
      <c r="D2" s="22"/>
      <c r="E2" s="22"/>
      <c r="F2" s="22"/>
      <c r="G2" s="24"/>
      <c r="H2" s="24"/>
      <c r="I2" s="24"/>
      <c r="J2" s="14"/>
      <c r="K2" s="24" t="str">
        <f>+'QCS Page 1'!K2:L2</f>
        <v>2ND QUARTER 2017</v>
      </c>
      <c r="L2" s="24"/>
    </row>
    <row r="3" spans="1:14" ht="7.5" customHeight="1" x14ac:dyDescent="0.2">
      <c r="A3" s="14"/>
      <c r="B3" s="14"/>
      <c r="C3" s="14"/>
      <c r="D3" s="14"/>
      <c r="E3" s="14"/>
      <c r="F3" s="14"/>
      <c r="G3" s="14"/>
      <c r="H3" s="14"/>
      <c r="I3" s="14"/>
      <c r="J3" s="24" t="str">
        <f>+'QCS Page 1'!J3:L3</f>
        <v>Beginning  Apr. 2017 - Jun. 2017</v>
      </c>
      <c r="K3" s="24"/>
      <c r="L3" s="24"/>
    </row>
    <row r="4" spans="1:14" ht="9" customHeight="1" x14ac:dyDescent="0.2">
      <c r="A4" s="14"/>
      <c r="B4" s="14"/>
      <c r="C4" s="14"/>
      <c r="D4" s="14"/>
      <c r="E4" s="14"/>
      <c r="F4" s="14"/>
      <c r="G4" s="14"/>
      <c r="H4" s="14"/>
      <c r="I4" s="14"/>
      <c r="J4" s="14" t="s">
        <v>483</v>
      </c>
      <c r="K4" s="14"/>
      <c r="L4" s="14"/>
    </row>
    <row r="5" spans="1:14" ht="8.25" customHeight="1" x14ac:dyDescent="0.2">
      <c r="A5" s="14"/>
      <c r="B5" s="14"/>
      <c r="C5" s="14"/>
      <c r="D5" s="14"/>
      <c r="E5" s="14"/>
      <c r="F5" s="14"/>
      <c r="G5" s="14"/>
      <c r="H5" s="14"/>
      <c r="I5" s="14"/>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14"/>
      <c r="B7" s="22" t="s">
        <v>472</v>
      </c>
      <c r="C7" s="22"/>
      <c r="D7" s="22"/>
      <c r="E7" s="22"/>
      <c r="F7" s="22" t="s">
        <v>477</v>
      </c>
      <c r="G7" s="22"/>
      <c r="H7" s="22"/>
      <c r="I7" s="22"/>
      <c r="J7" s="25"/>
      <c r="K7" s="25"/>
      <c r="L7" s="14"/>
    </row>
    <row r="8" spans="1:14" ht="18.75" customHeight="1" x14ac:dyDescent="0.2">
      <c r="A8" s="4"/>
      <c r="B8" s="27" t="s">
        <v>473</v>
      </c>
      <c r="C8" s="26"/>
      <c r="D8" s="26" t="s">
        <v>474</v>
      </c>
      <c r="E8" s="26"/>
      <c r="F8" s="26" t="s">
        <v>473</v>
      </c>
      <c r="G8" s="26"/>
      <c r="H8" s="26" t="s">
        <v>474</v>
      </c>
      <c r="I8" s="26"/>
      <c r="J8" s="26" t="s">
        <v>478</v>
      </c>
      <c r="K8" s="26"/>
      <c r="L8" s="1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6" t="s">
        <v>419</v>
      </c>
      <c r="B10" s="18">
        <v>11906</v>
      </c>
      <c r="C10" s="18">
        <v>387949</v>
      </c>
      <c r="D10" s="18">
        <v>5170</v>
      </c>
      <c r="E10" s="18">
        <v>187377</v>
      </c>
      <c r="F10" s="18">
        <v>8786</v>
      </c>
      <c r="G10" s="18">
        <v>316066</v>
      </c>
      <c r="H10" s="18">
        <v>1445</v>
      </c>
      <c r="I10" s="18">
        <v>56999</v>
      </c>
      <c r="J10" s="18">
        <v>27307</v>
      </c>
      <c r="K10" s="18">
        <v>948391</v>
      </c>
      <c r="L10" s="18">
        <v>46525616</v>
      </c>
      <c r="M10" s="21"/>
      <c r="N10" s="21"/>
    </row>
    <row r="11" spans="1:14" ht="9.6" customHeight="1" x14ac:dyDescent="0.2">
      <c r="A11" s="16" t="s">
        <v>420</v>
      </c>
      <c r="B11" s="18">
        <v>11684</v>
      </c>
      <c r="C11" s="18">
        <v>370783</v>
      </c>
      <c r="D11" s="18">
        <v>5061</v>
      </c>
      <c r="E11" s="18">
        <v>177520</v>
      </c>
      <c r="F11" s="18">
        <v>8726</v>
      </c>
      <c r="G11" s="18">
        <v>310468</v>
      </c>
      <c r="H11" s="18">
        <v>1239</v>
      </c>
      <c r="I11" s="18">
        <v>40466</v>
      </c>
      <c r="J11" s="18">
        <v>26710</v>
      </c>
      <c r="K11" s="18">
        <v>899237</v>
      </c>
      <c r="L11" s="18">
        <v>44059036</v>
      </c>
      <c r="M11" s="21"/>
      <c r="N11" s="21"/>
    </row>
    <row r="12" spans="1:14" ht="9.6" customHeight="1" x14ac:dyDescent="0.2">
      <c r="A12" s="16" t="s">
        <v>421</v>
      </c>
      <c r="B12" s="18">
        <v>196</v>
      </c>
      <c r="C12" s="18">
        <v>1669</v>
      </c>
      <c r="D12" s="18">
        <v>8</v>
      </c>
      <c r="E12" s="18">
        <v>82</v>
      </c>
      <c r="F12" s="18">
        <v>3</v>
      </c>
      <c r="G12" s="18">
        <v>41</v>
      </c>
      <c r="H12" s="18">
        <v>0</v>
      </c>
      <c r="I12" s="18">
        <v>0</v>
      </c>
      <c r="J12" s="18">
        <v>207</v>
      </c>
      <c r="K12" s="18">
        <v>1792</v>
      </c>
      <c r="L12" s="18">
        <v>265752</v>
      </c>
      <c r="M12" s="21"/>
      <c r="N12" s="21"/>
    </row>
    <row r="13" spans="1:14" ht="9.6" customHeight="1" x14ac:dyDescent="0.2">
      <c r="A13" s="16" t="s">
        <v>422</v>
      </c>
      <c r="B13" s="18">
        <v>0</v>
      </c>
      <c r="C13" s="18">
        <v>0</v>
      </c>
      <c r="D13" s="18">
        <v>0</v>
      </c>
      <c r="E13" s="18">
        <v>0</v>
      </c>
      <c r="F13" s="18">
        <v>0</v>
      </c>
      <c r="G13" s="18">
        <v>0</v>
      </c>
      <c r="H13" s="18">
        <v>0</v>
      </c>
      <c r="I13" s="18">
        <v>0</v>
      </c>
      <c r="J13" s="18">
        <v>0</v>
      </c>
      <c r="K13" s="18">
        <v>0</v>
      </c>
      <c r="L13" s="18">
        <v>0</v>
      </c>
      <c r="M13" s="21"/>
      <c r="N13" s="21"/>
    </row>
    <row r="14" spans="1:14" ht="9.6" customHeight="1" x14ac:dyDescent="0.2">
      <c r="A14" s="16" t="s">
        <v>423</v>
      </c>
      <c r="B14" s="18">
        <v>2665</v>
      </c>
      <c r="C14" s="18">
        <v>40688</v>
      </c>
      <c r="D14" s="18">
        <v>653</v>
      </c>
      <c r="E14" s="18">
        <v>9688</v>
      </c>
      <c r="F14" s="18">
        <v>251</v>
      </c>
      <c r="G14" s="18">
        <v>3719</v>
      </c>
      <c r="H14" s="18">
        <v>0</v>
      </c>
      <c r="I14" s="18">
        <v>0</v>
      </c>
      <c r="J14" s="18">
        <v>3569</v>
      </c>
      <c r="K14" s="18">
        <v>54095</v>
      </c>
      <c r="L14" s="18">
        <v>4248454</v>
      </c>
      <c r="M14" s="21"/>
      <c r="N14" s="21"/>
    </row>
    <row r="15" spans="1:14" ht="9.6" customHeight="1" x14ac:dyDescent="0.2">
      <c r="A15" s="16" t="s">
        <v>424</v>
      </c>
      <c r="B15" s="18">
        <v>246</v>
      </c>
      <c r="C15" s="18">
        <v>3097</v>
      </c>
      <c r="D15" s="18">
        <v>7</v>
      </c>
      <c r="E15" s="18">
        <v>93</v>
      </c>
      <c r="F15" s="18">
        <v>63</v>
      </c>
      <c r="G15" s="18">
        <v>1214</v>
      </c>
      <c r="H15" s="18">
        <v>0</v>
      </c>
      <c r="I15" s="18">
        <v>0</v>
      </c>
      <c r="J15" s="18">
        <v>316</v>
      </c>
      <c r="K15" s="18">
        <v>4404</v>
      </c>
      <c r="L15" s="18">
        <v>371838</v>
      </c>
      <c r="M15" s="21"/>
      <c r="N15" s="21"/>
    </row>
    <row r="16" spans="1:14" ht="9.6" customHeight="1" x14ac:dyDescent="0.2">
      <c r="A16" s="16" t="s">
        <v>425</v>
      </c>
      <c r="B16" s="18">
        <v>0</v>
      </c>
      <c r="C16" s="18">
        <v>0</v>
      </c>
      <c r="D16" s="18">
        <v>0</v>
      </c>
      <c r="E16" s="18">
        <v>0</v>
      </c>
      <c r="F16" s="18">
        <v>0</v>
      </c>
      <c r="G16" s="18">
        <v>0</v>
      </c>
      <c r="H16" s="18">
        <v>0</v>
      </c>
      <c r="I16" s="18">
        <v>0</v>
      </c>
      <c r="J16" s="18">
        <v>0</v>
      </c>
      <c r="K16" s="18">
        <v>0</v>
      </c>
      <c r="L16" s="18">
        <v>0</v>
      </c>
      <c r="M16" s="21"/>
      <c r="N16" s="21"/>
    </row>
    <row r="17" spans="1:14" ht="9.6" customHeight="1" x14ac:dyDescent="0.2">
      <c r="A17" s="16" t="s">
        <v>426</v>
      </c>
      <c r="B17" s="18">
        <v>0</v>
      </c>
      <c r="C17" s="18">
        <v>0</v>
      </c>
      <c r="D17" s="18">
        <v>0</v>
      </c>
      <c r="E17" s="18">
        <v>0</v>
      </c>
      <c r="F17" s="18">
        <v>0</v>
      </c>
      <c r="G17" s="18">
        <v>0</v>
      </c>
      <c r="H17" s="18">
        <v>0</v>
      </c>
      <c r="I17" s="18">
        <v>0</v>
      </c>
      <c r="J17" s="18">
        <v>0</v>
      </c>
      <c r="K17" s="18">
        <v>0</v>
      </c>
      <c r="L17" s="18">
        <v>0</v>
      </c>
      <c r="M17" s="21"/>
      <c r="N17" s="21"/>
    </row>
    <row r="18" spans="1:14" ht="9.6" customHeight="1" x14ac:dyDescent="0.2">
      <c r="A18" s="16" t="s">
        <v>427</v>
      </c>
      <c r="B18" s="18">
        <v>0</v>
      </c>
      <c r="C18" s="18">
        <v>0</v>
      </c>
      <c r="D18" s="18">
        <v>0</v>
      </c>
      <c r="E18" s="18">
        <v>0</v>
      </c>
      <c r="F18" s="18">
        <v>1</v>
      </c>
      <c r="G18" s="18">
        <v>16</v>
      </c>
      <c r="H18" s="18">
        <v>0</v>
      </c>
      <c r="I18" s="18">
        <v>0</v>
      </c>
      <c r="J18" s="18">
        <v>1</v>
      </c>
      <c r="K18" s="18">
        <v>16</v>
      </c>
      <c r="L18" s="18">
        <v>1083</v>
      </c>
      <c r="M18" s="21"/>
      <c r="N18" s="21"/>
    </row>
    <row r="19" spans="1:14" ht="9.6" customHeight="1" x14ac:dyDescent="0.2">
      <c r="A19" s="16" t="s">
        <v>428</v>
      </c>
      <c r="B19" s="18">
        <v>217</v>
      </c>
      <c r="C19" s="18">
        <v>2705</v>
      </c>
      <c r="D19" s="18">
        <v>7</v>
      </c>
      <c r="E19" s="18">
        <v>93</v>
      </c>
      <c r="F19" s="18">
        <v>62</v>
      </c>
      <c r="G19" s="18">
        <v>1198</v>
      </c>
      <c r="H19" s="18">
        <v>0</v>
      </c>
      <c r="I19" s="18">
        <v>0</v>
      </c>
      <c r="J19" s="18">
        <v>286</v>
      </c>
      <c r="K19" s="18">
        <v>3996</v>
      </c>
      <c r="L19" s="18">
        <v>327570</v>
      </c>
      <c r="M19" s="21"/>
      <c r="N19" s="21"/>
    </row>
    <row r="20" spans="1:14" ht="9.6" customHeight="1" x14ac:dyDescent="0.2">
      <c r="A20" s="16" t="s">
        <v>429</v>
      </c>
      <c r="B20" s="18">
        <v>0</v>
      </c>
      <c r="C20" s="18">
        <v>0</v>
      </c>
      <c r="D20" s="18">
        <v>0</v>
      </c>
      <c r="E20" s="18">
        <v>0</v>
      </c>
      <c r="F20" s="18">
        <v>0</v>
      </c>
      <c r="G20" s="18">
        <v>0</v>
      </c>
      <c r="H20" s="18">
        <v>0</v>
      </c>
      <c r="I20" s="18">
        <v>0</v>
      </c>
      <c r="J20" s="18">
        <v>0</v>
      </c>
      <c r="K20" s="18">
        <v>0</v>
      </c>
      <c r="L20" s="18">
        <v>0</v>
      </c>
      <c r="M20" s="21"/>
      <c r="N20" s="21"/>
    </row>
    <row r="21" spans="1:14" ht="9.6" customHeight="1" x14ac:dyDescent="0.2">
      <c r="A21" s="16" t="s">
        <v>430</v>
      </c>
      <c r="B21" s="18">
        <v>29</v>
      </c>
      <c r="C21" s="18">
        <v>392</v>
      </c>
      <c r="D21" s="18">
        <v>0</v>
      </c>
      <c r="E21" s="18">
        <v>0</v>
      </c>
      <c r="F21" s="18">
        <v>0</v>
      </c>
      <c r="G21" s="18">
        <v>0</v>
      </c>
      <c r="H21" s="18">
        <v>0</v>
      </c>
      <c r="I21" s="18">
        <v>0</v>
      </c>
      <c r="J21" s="18">
        <v>29</v>
      </c>
      <c r="K21" s="18">
        <v>392</v>
      </c>
      <c r="L21" s="18">
        <v>43185</v>
      </c>
      <c r="M21" s="21"/>
      <c r="N21" s="21"/>
    </row>
    <row r="22" spans="1:14" ht="9.6" customHeight="1" x14ac:dyDescent="0.2">
      <c r="A22" s="16" t="s">
        <v>431</v>
      </c>
      <c r="B22" s="18">
        <v>0</v>
      </c>
      <c r="C22" s="18">
        <v>0</v>
      </c>
      <c r="D22" s="18">
        <v>0</v>
      </c>
      <c r="E22" s="18">
        <v>0</v>
      </c>
      <c r="F22" s="18">
        <v>0</v>
      </c>
      <c r="G22" s="18">
        <v>0</v>
      </c>
      <c r="H22" s="18">
        <v>0</v>
      </c>
      <c r="I22" s="18">
        <v>0</v>
      </c>
      <c r="J22" s="18">
        <v>0</v>
      </c>
      <c r="K22" s="18">
        <v>0</v>
      </c>
      <c r="L22" s="18">
        <v>0</v>
      </c>
      <c r="M22" s="21"/>
      <c r="N22" s="21"/>
    </row>
    <row r="23" spans="1:14" ht="9.6" customHeight="1" x14ac:dyDescent="0.2">
      <c r="A23" s="16" t="s">
        <v>432</v>
      </c>
      <c r="B23" s="18">
        <v>3227</v>
      </c>
      <c r="C23" s="18">
        <v>29460</v>
      </c>
      <c r="D23" s="18">
        <v>222</v>
      </c>
      <c r="E23" s="18">
        <v>3266</v>
      </c>
      <c r="F23" s="18">
        <v>429</v>
      </c>
      <c r="G23" s="18">
        <v>4875</v>
      </c>
      <c r="H23" s="18">
        <v>0</v>
      </c>
      <c r="I23" s="18">
        <v>0</v>
      </c>
      <c r="J23" s="18">
        <v>3878</v>
      </c>
      <c r="K23" s="18">
        <v>37601</v>
      </c>
      <c r="L23" s="18">
        <v>4747491</v>
      </c>
      <c r="M23" s="21"/>
      <c r="N23" s="21"/>
    </row>
    <row r="24" spans="1:14" ht="9.6" customHeight="1" x14ac:dyDescent="0.2">
      <c r="A24" s="16" t="s">
        <v>433</v>
      </c>
      <c r="B24" s="18">
        <v>0</v>
      </c>
      <c r="C24" s="18">
        <v>0</v>
      </c>
      <c r="D24" s="18">
        <v>0</v>
      </c>
      <c r="E24" s="18">
        <v>0</v>
      </c>
      <c r="F24" s="18">
        <v>6</v>
      </c>
      <c r="G24" s="18">
        <v>108</v>
      </c>
      <c r="H24" s="18">
        <v>0</v>
      </c>
      <c r="I24" s="18">
        <v>0</v>
      </c>
      <c r="J24" s="18">
        <v>6</v>
      </c>
      <c r="K24" s="18">
        <v>108</v>
      </c>
      <c r="L24" s="18">
        <v>5286</v>
      </c>
      <c r="M24" s="21"/>
      <c r="N24" s="21"/>
    </row>
    <row r="25" spans="1:14" ht="9.6" customHeight="1" x14ac:dyDescent="0.2">
      <c r="A25" s="16" t="s">
        <v>434</v>
      </c>
      <c r="B25" s="18">
        <v>1</v>
      </c>
      <c r="C25" s="18">
        <v>5</v>
      </c>
      <c r="D25" s="18">
        <v>0</v>
      </c>
      <c r="E25" s="18">
        <v>0</v>
      </c>
      <c r="F25" s="18">
        <v>0</v>
      </c>
      <c r="G25" s="18">
        <v>0</v>
      </c>
      <c r="H25" s="18">
        <v>0</v>
      </c>
      <c r="I25" s="18">
        <v>0</v>
      </c>
      <c r="J25" s="18">
        <v>1</v>
      </c>
      <c r="K25" s="18">
        <v>5</v>
      </c>
      <c r="L25" s="18">
        <v>1386</v>
      </c>
      <c r="M25" s="21"/>
      <c r="N25" s="21"/>
    </row>
    <row r="26" spans="1:14" ht="9.6" customHeight="1" x14ac:dyDescent="0.2">
      <c r="A26" s="16" t="s">
        <v>435</v>
      </c>
      <c r="B26" s="18">
        <v>2457</v>
      </c>
      <c r="C26" s="18">
        <v>19256</v>
      </c>
      <c r="D26" s="18">
        <v>184</v>
      </c>
      <c r="E26" s="18">
        <v>1599</v>
      </c>
      <c r="F26" s="18">
        <v>241</v>
      </c>
      <c r="G26" s="18">
        <v>2368</v>
      </c>
      <c r="H26" s="18">
        <v>0</v>
      </c>
      <c r="I26" s="18">
        <v>0</v>
      </c>
      <c r="J26" s="18">
        <v>2882</v>
      </c>
      <c r="K26" s="18">
        <v>23223</v>
      </c>
      <c r="L26" s="18">
        <v>3506570</v>
      </c>
      <c r="M26" s="21"/>
      <c r="N26" s="21"/>
    </row>
    <row r="27" spans="1:14" ht="9.6" customHeight="1" x14ac:dyDescent="0.2">
      <c r="A27" s="16" t="s">
        <v>436</v>
      </c>
      <c r="B27" s="18">
        <v>1558</v>
      </c>
      <c r="C27" s="18">
        <v>12393</v>
      </c>
      <c r="D27" s="18">
        <v>117</v>
      </c>
      <c r="E27" s="18">
        <v>912</v>
      </c>
      <c r="F27" s="18">
        <v>14</v>
      </c>
      <c r="G27" s="18">
        <v>182</v>
      </c>
      <c r="H27" s="18">
        <v>0</v>
      </c>
      <c r="I27" s="18">
        <v>0</v>
      </c>
      <c r="J27" s="18">
        <v>1689</v>
      </c>
      <c r="K27" s="18">
        <v>13487</v>
      </c>
      <c r="L27" s="18">
        <v>2281632</v>
      </c>
      <c r="M27" s="21"/>
      <c r="N27" s="21"/>
    </row>
    <row r="28" spans="1:14" ht="9.6" customHeight="1" x14ac:dyDescent="0.2">
      <c r="A28" s="16" t="s">
        <v>437</v>
      </c>
      <c r="B28" s="18">
        <v>518</v>
      </c>
      <c r="C28" s="18">
        <v>7049</v>
      </c>
      <c r="D28" s="18">
        <v>13</v>
      </c>
      <c r="E28" s="18">
        <v>182</v>
      </c>
      <c r="F28" s="18">
        <v>90</v>
      </c>
      <c r="G28" s="18">
        <v>1284</v>
      </c>
      <c r="H28" s="18">
        <v>0</v>
      </c>
      <c r="I28" s="18">
        <v>0</v>
      </c>
      <c r="J28" s="18">
        <v>621</v>
      </c>
      <c r="K28" s="18">
        <v>8515</v>
      </c>
      <c r="L28" s="18">
        <v>673841</v>
      </c>
      <c r="M28" s="21"/>
      <c r="N28" s="21"/>
    </row>
    <row r="29" spans="1:14" ht="9.6" customHeight="1" x14ac:dyDescent="0.2">
      <c r="A29" s="16" t="s">
        <v>438</v>
      </c>
      <c r="B29" s="18">
        <v>42</v>
      </c>
      <c r="C29" s="18">
        <v>576</v>
      </c>
      <c r="D29" s="18">
        <v>0</v>
      </c>
      <c r="E29" s="18">
        <v>0</v>
      </c>
      <c r="F29" s="18">
        <v>0</v>
      </c>
      <c r="G29" s="18">
        <v>0</v>
      </c>
      <c r="H29" s="18">
        <v>0</v>
      </c>
      <c r="I29" s="18">
        <v>0</v>
      </c>
      <c r="J29" s="18">
        <v>42</v>
      </c>
      <c r="K29" s="18">
        <v>576</v>
      </c>
      <c r="L29" s="18">
        <v>65888</v>
      </c>
      <c r="M29" s="21"/>
      <c r="N29" s="21"/>
    </row>
    <row r="30" spans="1:14" ht="9.6" customHeight="1" x14ac:dyDescent="0.2">
      <c r="A30" s="16" t="s">
        <v>439</v>
      </c>
      <c r="B30" s="18">
        <v>209</v>
      </c>
      <c r="C30" s="18">
        <v>2574</v>
      </c>
      <c r="D30" s="18">
        <v>25</v>
      </c>
      <c r="E30" s="18">
        <v>1485</v>
      </c>
      <c r="F30" s="18">
        <v>92</v>
      </c>
      <c r="G30" s="18">
        <v>1115</v>
      </c>
      <c r="H30" s="18">
        <v>0</v>
      </c>
      <c r="I30" s="18">
        <v>0</v>
      </c>
      <c r="J30" s="18">
        <v>326</v>
      </c>
      <c r="K30" s="18">
        <v>5174</v>
      </c>
      <c r="L30" s="18">
        <v>494519</v>
      </c>
      <c r="M30" s="21"/>
      <c r="N30" s="21"/>
    </row>
    <row r="31" spans="1:14" ht="9.6" customHeight="1" x14ac:dyDescent="0.2">
      <c r="A31" s="16" t="s">
        <v>440</v>
      </c>
      <c r="B31" s="18">
        <v>35310</v>
      </c>
      <c r="C31" s="18">
        <v>1513519</v>
      </c>
      <c r="D31" s="18">
        <v>2137</v>
      </c>
      <c r="E31" s="18">
        <v>189061</v>
      </c>
      <c r="F31" s="18">
        <v>1889</v>
      </c>
      <c r="G31" s="18">
        <v>153685</v>
      </c>
      <c r="H31" s="18">
        <v>138</v>
      </c>
      <c r="I31" s="18">
        <v>10290</v>
      </c>
      <c r="J31" s="18">
        <v>39474</v>
      </c>
      <c r="K31" s="18">
        <v>1866555</v>
      </c>
      <c r="L31" s="18">
        <v>54646596</v>
      </c>
      <c r="M31" s="21"/>
      <c r="N31" s="21"/>
    </row>
    <row r="32" spans="1:14" ht="9.6" customHeight="1" x14ac:dyDescent="0.2">
      <c r="A32" s="16" t="s">
        <v>441</v>
      </c>
      <c r="B32" s="18">
        <v>1519</v>
      </c>
      <c r="C32" s="18">
        <v>168221</v>
      </c>
      <c r="D32" s="18">
        <v>330</v>
      </c>
      <c r="E32" s="18">
        <v>35815</v>
      </c>
      <c r="F32" s="18">
        <v>513</v>
      </c>
      <c r="G32" s="18">
        <v>54521</v>
      </c>
      <c r="H32" s="18">
        <v>0</v>
      </c>
      <c r="I32" s="18">
        <v>0</v>
      </c>
      <c r="J32" s="18">
        <v>2362</v>
      </c>
      <c r="K32" s="18">
        <v>258557</v>
      </c>
      <c r="L32" s="18">
        <v>6659110</v>
      </c>
      <c r="M32" s="21"/>
      <c r="N32" s="21"/>
    </row>
    <row r="33" spans="1:14" ht="9.6" customHeight="1" x14ac:dyDescent="0.2">
      <c r="A33" s="16" t="s">
        <v>442</v>
      </c>
      <c r="B33" s="18">
        <v>33791</v>
      </c>
      <c r="C33" s="18">
        <v>1345298</v>
      </c>
      <c r="D33" s="18">
        <v>1807</v>
      </c>
      <c r="E33" s="18">
        <v>153246</v>
      </c>
      <c r="F33" s="18">
        <v>1376</v>
      </c>
      <c r="G33" s="18">
        <v>99164</v>
      </c>
      <c r="H33" s="18">
        <v>138</v>
      </c>
      <c r="I33" s="18">
        <v>10290</v>
      </c>
      <c r="J33" s="18">
        <v>37112</v>
      </c>
      <c r="K33" s="18">
        <v>1607998</v>
      </c>
      <c r="L33" s="18">
        <v>47987485</v>
      </c>
      <c r="M33" s="21"/>
      <c r="N33" s="21"/>
    </row>
    <row r="34" spans="1:14" ht="9.6" customHeight="1" x14ac:dyDescent="0.2">
      <c r="A34" s="16" t="s">
        <v>443</v>
      </c>
      <c r="B34" s="18">
        <v>10465</v>
      </c>
      <c r="C34" s="18">
        <v>665583</v>
      </c>
      <c r="D34" s="18">
        <v>1140</v>
      </c>
      <c r="E34" s="18">
        <v>106632</v>
      </c>
      <c r="F34" s="18">
        <v>1020</v>
      </c>
      <c r="G34" s="18">
        <v>67566</v>
      </c>
      <c r="H34" s="18">
        <v>41</v>
      </c>
      <c r="I34" s="18">
        <v>3596</v>
      </c>
      <c r="J34" s="18">
        <v>12666</v>
      </c>
      <c r="K34" s="18">
        <v>843377</v>
      </c>
      <c r="L34" s="18">
        <v>30868384</v>
      </c>
      <c r="M34" s="21"/>
      <c r="N34" s="21"/>
    </row>
    <row r="35" spans="1:14" ht="9.6" customHeight="1" x14ac:dyDescent="0.2">
      <c r="A35" s="16" t="s">
        <v>444</v>
      </c>
      <c r="B35" s="18">
        <v>8132</v>
      </c>
      <c r="C35" s="18">
        <v>614857</v>
      </c>
      <c r="D35" s="18">
        <v>1031</v>
      </c>
      <c r="E35" s="18">
        <v>98134</v>
      </c>
      <c r="F35" s="18">
        <v>911</v>
      </c>
      <c r="G35" s="18">
        <v>63993</v>
      </c>
      <c r="H35" s="18">
        <v>41</v>
      </c>
      <c r="I35" s="18">
        <v>3596</v>
      </c>
      <c r="J35" s="18">
        <v>10115</v>
      </c>
      <c r="K35" s="18">
        <v>780580</v>
      </c>
      <c r="L35" s="18">
        <v>27192674</v>
      </c>
      <c r="M35" s="21"/>
      <c r="N35" s="21"/>
    </row>
    <row r="36" spans="1:14" ht="9.6" customHeight="1" x14ac:dyDescent="0.2">
      <c r="A36" s="16" t="s">
        <v>445</v>
      </c>
      <c r="B36" s="18">
        <v>29</v>
      </c>
      <c r="C36" s="18">
        <v>530</v>
      </c>
      <c r="D36" s="18">
        <v>0</v>
      </c>
      <c r="E36" s="18">
        <v>0</v>
      </c>
      <c r="F36" s="18">
        <v>0</v>
      </c>
      <c r="G36" s="18">
        <v>0</v>
      </c>
      <c r="H36" s="18">
        <v>0</v>
      </c>
      <c r="I36" s="18">
        <v>0</v>
      </c>
      <c r="J36" s="18">
        <v>29</v>
      </c>
      <c r="K36" s="18">
        <v>530</v>
      </c>
      <c r="L36" s="18">
        <v>34468</v>
      </c>
      <c r="M36" s="21"/>
      <c r="N36" s="21"/>
    </row>
    <row r="37" spans="1:14" ht="9.6" customHeight="1" x14ac:dyDescent="0.2">
      <c r="A37" s="16" t="s">
        <v>446</v>
      </c>
      <c r="B37" s="18">
        <v>684</v>
      </c>
      <c r="C37" s="18">
        <v>25219</v>
      </c>
      <c r="D37" s="18">
        <v>562</v>
      </c>
      <c r="E37" s="18">
        <v>37292</v>
      </c>
      <c r="F37" s="18">
        <v>125</v>
      </c>
      <c r="G37" s="18">
        <v>3563</v>
      </c>
      <c r="H37" s="18">
        <v>62</v>
      </c>
      <c r="I37" s="18">
        <v>3762</v>
      </c>
      <c r="J37" s="18">
        <v>1433</v>
      </c>
      <c r="K37" s="18">
        <v>69836</v>
      </c>
      <c r="L37" s="18">
        <v>3750807</v>
      </c>
      <c r="M37" s="21"/>
      <c r="N37" s="21"/>
    </row>
    <row r="38" spans="1:14" ht="9.6" customHeight="1" x14ac:dyDescent="0.2">
      <c r="A38" s="16" t="s">
        <v>447</v>
      </c>
      <c r="B38" s="18">
        <v>311</v>
      </c>
      <c r="C38" s="18">
        <v>5582</v>
      </c>
      <c r="D38" s="18">
        <v>2</v>
      </c>
      <c r="E38" s="18">
        <v>7</v>
      </c>
      <c r="F38" s="18">
        <v>4</v>
      </c>
      <c r="G38" s="18">
        <v>50</v>
      </c>
      <c r="H38" s="18">
        <v>0</v>
      </c>
      <c r="I38" s="18">
        <v>0</v>
      </c>
      <c r="J38" s="18">
        <v>317</v>
      </c>
      <c r="K38" s="18">
        <v>5639</v>
      </c>
      <c r="L38" s="18">
        <v>415741</v>
      </c>
      <c r="M38" s="21"/>
      <c r="N38" s="21"/>
    </row>
    <row r="39" spans="1:14" ht="9.6" customHeight="1" x14ac:dyDescent="0.2">
      <c r="A39" s="16" t="s">
        <v>448</v>
      </c>
      <c r="B39" s="18">
        <v>2423</v>
      </c>
      <c r="C39" s="18">
        <v>37427</v>
      </c>
      <c r="D39" s="18">
        <v>1337</v>
      </c>
      <c r="E39" s="18">
        <v>43390</v>
      </c>
      <c r="F39" s="18">
        <v>1041</v>
      </c>
      <c r="G39" s="18">
        <v>22419</v>
      </c>
      <c r="H39" s="18">
        <v>0</v>
      </c>
      <c r="I39" s="18">
        <v>0</v>
      </c>
      <c r="J39" s="18">
        <v>4801</v>
      </c>
      <c r="K39" s="18">
        <v>103236</v>
      </c>
      <c r="L39" s="18">
        <v>15052286</v>
      </c>
      <c r="M39" s="21"/>
      <c r="N39" s="21"/>
    </row>
    <row r="40" spans="1:14" ht="9.6" customHeight="1" x14ac:dyDescent="0.2">
      <c r="A40" s="16" t="s">
        <v>449</v>
      </c>
      <c r="B40" s="18">
        <v>2423</v>
      </c>
      <c r="C40" s="18">
        <v>37427</v>
      </c>
      <c r="D40" s="18">
        <v>1337</v>
      </c>
      <c r="E40" s="18">
        <v>43390</v>
      </c>
      <c r="F40" s="18">
        <v>1041</v>
      </c>
      <c r="G40" s="18">
        <v>22419</v>
      </c>
      <c r="H40" s="18">
        <v>0</v>
      </c>
      <c r="I40" s="18">
        <v>0</v>
      </c>
      <c r="J40" s="18">
        <v>4801</v>
      </c>
      <c r="K40" s="18">
        <v>103236</v>
      </c>
      <c r="L40" s="18">
        <v>15052286</v>
      </c>
      <c r="M40" s="21"/>
      <c r="N40" s="21"/>
    </row>
    <row r="41" spans="1:14" ht="9.6" customHeight="1" x14ac:dyDescent="0.2">
      <c r="A41" s="16" t="s">
        <v>450</v>
      </c>
      <c r="B41" s="18">
        <v>85</v>
      </c>
      <c r="C41" s="18">
        <v>1209</v>
      </c>
      <c r="D41" s="18">
        <v>0</v>
      </c>
      <c r="E41" s="18">
        <v>0</v>
      </c>
      <c r="F41" s="18">
        <v>0</v>
      </c>
      <c r="G41" s="18">
        <v>0</v>
      </c>
      <c r="H41" s="18">
        <v>0</v>
      </c>
      <c r="I41" s="18">
        <v>0</v>
      </c>
      <c r="J41" s="18">
        <v>85</v>
      </c>
      <c r="K41" s="18">
        <v>1209</v>
      </c>
      <c r="L41" s="18">
        <v>103640</v>
      </c>
      <c r="M41" s="21"/>
      <c r="N41" s="21"/>
    </row>
    <row r="42" spans="1:14" ht="9.6" customHeight="1" x14ac:dyDescent="0.2">
      <c r="A42" s="16" t="s">
        <v>451</v>
      </c>
      <c r="B42" s="18">
        <v>392</v>
      </c>
      <c r="C42" s="18">
        <v>1812</v>
      </c>
      <c r="D42" s="18">
        <v>1</v>
      </c>
      <c r="E42" s="18">
        <v>9</v>
      </c>
      <c r="F42" s="18">
        <v>16</v>
      </c>
      <c r="G42" s="18">
        <v>876</v>
      </c>
      <c r="H42" s="18">
        <v>0</v>
      </c>
      <c r="I42" s="18">
        <v>0</v>
      </c>
      <c r="J42" s="18">
        <v>409</v>
      </c>
      <c r="K42" s="18">
        <v>2697</v>
      </c>
      <c r="L42" s="18">
        <v>379600</v>
      </c>
      <c r="M42" s="21"/>
      <c r="N42" s="21"/>
    </row>
    <row r="43" spans="1:14" ht="9.6" customHeight="1" x14ac:dyDescent="0.2">
      <c r="A43" s="16" t="s">
        <v>452</v>
      </c>
      <c r="B43" s="18">
        <v>12</v>
      </c>
      <c r="C43" s="18">
        <v>209</v>
      </c>
      <c r="D43" s="18">
        <v>0</v>
      </c>
      <c r="E43" s="18">
        <v>0</v>
      </c>
      <c r="F43" s="18">
        <v>3</v>
      </c>
      <c r="G43" s="18">
        <v>160</v>
      </c>
      <c r="H43" s="18">
        <v>0</v>
      </c>
      <c r="I43" s="18">
        <v>0</v>
      </c>
      <c r="J43" s="18">
        <v>15</v>
      </c>
      <c r="K43" s="18">
        <v>369</v>
      </c>
      <c r="L43" s="18">
        <v>47772</v>
      </c>
      <c r="M43" s="21"/>
      <c r="N43" s="21"/>
    </row>
    <row r="44" spans="1:14" ht="9.6" customHeight="1" x14ac:dyDescent="0.2">
      <c r="A44" s="16" t="s">
        <v>453</v>
      </c>
      <c r="B44" s="18">
        <v>0</v>
      </c>
      <c r="C44" s="18">
        <v>0</v>
      </c>
      <c r="D44" s="18">
        <v>0</v>
      </c>
      <c r="E44" s="18">
        <v>0</v>
      </c>
      <c r="F44" s="18">
        <v>0</v>
      </c>
      <c r="G44" s="18">
        <v>0</v>
      </c>
      <c r="H44" s="18">
        <v>0</v>
      </c>
      <c r="I44" s="18">
        <v>0</v>
      </c>
      <c r="J44" s="18">
        <v>0</v>
      </c>
      <c r="K44" s="18">
        <v>0</v>
      </c>
      <c r="L44" s="18">
        <v>0</v>
      </c>
      <c r="M44" s="21"/>
      <c r="N44" s="21"/>
    </row>
    <row r="45" spans="1:14" ht="9.6" customHeight="1" x14ac:dyDescent="0.2">
      <c r="A45" s="16" t="s">
        <v>454</v>
      </c>
      <c r="B45" s="18">
        <v>128072</v>
      </c>
      <c r="C45" s="18">
        <v>587838</v>
      </c>
      <c r="D45" s="18">
        <v>6380</v>
      </c>
      <c r="E45" s="18">
        <v>36025</v>
      </c>
      <c r="F45" s="18">
        <v>10986</v>
      </c>
      <c r="G45" s="18">
        <v>48042</v>
      </c>
      <c r="H45" s="18">
        <v>3</v>
      </c>
      <c r="I45" s="18">
        <v>104</v>
      </c>
      <c r="J45" s="18">
        <v>145441</v>
      </c>
      <c r="K45" s="18">
        <v>672009</v>
      </c>
      <c r="L45" s="18">
        <v>81671333</v>
      </c>
      <c r="M45" s="21"/>
      <c r="N45" s="21"/>
    </row>
    <row r="46" spans="1:14" ht="9.6" customHeight="1" x14ac:dyDescent="0.2">
      <c r="A46" s="16" t="s">
        <v>455</v>
      </c>
      <c r="B46" s="18">
        <v>4</v>
      </c>
      <c r="C46" s="18">
        <v>60</v>
      </c>
      <c r="D46" s="18">
        <v>3</v>
      </c>
      <c r="E46" s="18">
        <v>29</v>
      </c>
      <c r="F46" s="18">
        <v>8</v>
      </c>
      <c r="G46" s="18">
        <v>115</v>
      </c>
      <c r="H46" s="18">
        <v>0</v>
      </c>
      <c r="I46" s="18">
        <v>0</v>
      </c>
      <c r="J46" s="18">
        <v>15</v>
      </c>
      <c r="K46" s="18">
        <v>204</v>
      </c>
      <c r="L46" s="18">
        <v>29196</v>
      </c>
      <c r="M46" s="21"/>
      <c r="N46" s="21"/>
    </row>
    <row r="47" spans="1:14" ht="9.6" customHeight="1" x14ac:dyDescent="0.2">
      <c r="A47" s="16" t="s">
        <v>456</v>
      </c>
      <c r="B47" s="18">
        <v>127233</v>
      </c>
      <c r="C47" s="18">
        <v>577070</v>
      </c>
      <c r="D47" s="18">
        <v>6339</v>
      </c>
      <c r="E47" s="18">
        <v>35378</v>
      </c>
      <c r="F47" s="18">
        <v>10533</v>
      </c>
      <c r="G47" s="18">
        <v>42986</v>
      </c>
      <c r="H47" s="18">
        <v>0</v>
      </c>
      <c r="I47" s="18">
        <v>0</v>
      </c>
      <c r="J47" s="18">
        <v>144105</v>
      </c>
      <c r="K47" s="18">
        <v>655434</v>
      </c>
      <c r="L47" s="18">
        <v>80185935</v>
      </c>
      <c r="M47" s="21"/>
      <c r="N47" s="21"/>
    </row>
    <row r="48" spans="1:14" ht="9.6" customHeight="1" x14ac:dyDescent="0.2">
      <c r="A48" s="16" t="s">
        <v>457</v>
      </c>
      <c r="B48" s="18">
        <v>835</v>
      </c>
      <c r="C48" s="18">
        <v>10708</v>
      </c>
      <c r="D48" s="18">
        <v>38</v>
      </c>
      <c r="E48" s="18">
        <v>618</v>
      </c>
      <c r="F48" s="18">
        <v>445</v>
      </c>
      <c r="G48" s="18">
        <v>4941</v>
      </c>
      <c r="H48" s="18">
        <v>3</v>
      </c>
      <c r="I48" s="18">
        <v>104</v>
      </c>
      <c r="J48" s="18">
        <v>1321</v>
      </c>
      <c r="K48" s="18">
        <v>16371</v>
      </c>
      <c r="L48" s="18">
        <v>1456202</v>
      </c>
      <c r="M48" s="21"/>
      <c r="N48" s="21"/>
    </row>
    <row r="49" spans="1:14" s="17" customFormat="1" ht="9.6" customHeight="1" x14ac:dyDescent="0.2">
      <c r="A49" s="19" t="s">
        <v>508</v>
      </c>
      <c r="B49" s="18">
        <v>96</v>
      </c>
      <c r="C49" s="18">
        <v>1281</v>
      </c>
      <c r="D49" s="18">
        <v>0</v>
      </c>
      <c r="E49" s="18">
        <v>0</v>
      </c>
      <c r="F49" s="18">
        <v>0</v>
      </c>
      <c r="G49" s="18">
        <v>0</v>
      </c>
      <c r="H49" s="18">
        <v>0</v>
      </c>
      <c r="I49" s="18">
        <v>0</v>
      </c>
      <c r="J49" s="18">
        <v>96</v>
      </c>
      <c r="K49" s="18">
        <v>1281</v>
      </c>
      <c r="L49" s="18">
        <v>215259</v>
      </c>
      <c r="M49" s="21"/>
      <c r="N49" s="21"/>
    </row>
    <row r="50" spans="1:14" s="17" customFormat="1" ht="9.6" customHeight="1" x14ac:dyDescent="0.2">
      <c r="A50" s="19" t="s">
        <v>509</v>
      </c>
      <c r="B50" s="18">
        <v>96</v>
      </c>
      <c r="C50" s="18">
        <v>1281</v>
      </c>
      <c r="D50" s="18">
        <v>0</v>
      </c>
      <c r="E50" s="18">
        <v>0</v>
      </c>
      <c r="F50" s="18">
        <v>0</v>
      </c>
      <c r="G50" s="18">
        <v>0</v>
      </c>
      <c r="H50" s="18">
        <v>0</v>
      </c>
      <c r="I50" s="18">
        <v>0</v>
      </c>
      <c r="J50" s="18">
        <v>96</v>
      </c>
      <c r="K50" s="18">
        <v>1281</v>
      </c>
      <c r="L50" s="18">
        <v>215259</v>
      </c>
      <c r="M50" s="21"/>
      <c r="N50" s="21"/>
    </row>
    <row r="51" spans="1:14" ht="9.6" customHeight="1" x14ac:dyDescent="0.2">
      <c r="A51" s="16" t="s">
        <v>458</v>
      </c>
      <c r="B51" s="18">
        <v>52092</v>
      </c>
      <c r="C51" s="18">
        <v>820380</v>
      </c>
      <c r="D51" s="18">
        <v>5026</v>
      </c>
      <c r="E51" s="18">
        <v>80886</v>
      </c>
      <c r="F51" s="18">
        <v>5682</v>
      </c>
      <c r="G51" s="18">
        <v>87426</v>
      </c>
      <c r="H51" s="18">
        <v>2</v>
      </c>
      <c r="I51" s="18">
        <v>42</v>
      </c>
      <c r="J51" s="18">
        <v>62802</v>
      </c>
      <c r="K51" s="18">
        <v>988734</v>
      </c>
      <c r="L51" s="18">
        <v>105960389</v>
      </c>
      <c r="M51" s="21"/>
      <c r="N51" s="21"/>
    </row>
    <row r="52" spans="1:14" ht="9.6" customHeight="1" x14ac:dyDescent="0.2">
      <c r="A52" s="16" t="s">
        <v>459</v>
      </c>
      <c r="B52" s="18">
        <v>52092</v>
      </c>
      <c r="C52" s="18">
        <v>820380</v>
      </c>
      <c r="D52" s="18">
        <v>5026</v>
      </c>
      <c r="E52" s="18">
        <v>80886</v>
      </c>
      <c r="F52" s="18">
        <v>5682</v>
      </c>
      <c r="G52" s="18">
        <v>87426</v>
      </c>
      <c r="H52" s="18">
        <v>2</v>
      </c>
      <c r="I52" s="18">
        <v>42</v>
      </c>
      <c r="J52" s="18">
        <v>62802</v>
      </c>
      <c r="K52" s="18">
        <v>988734</v>
      </c>
      <c r="L52" s="18">
        <v>105960389</v>
      </c>
      <c r="M52" s="21"/>
      <c r="N52" s="21"/>
    </row>
    <row r="53" spans="1:14" ht="9.6" customHeight="1" x14ac:dyDescent="0.2">
      <c r="A53" s="16" t="s">
        <v>460</v>
      </c>
      <c r="B53" s="18">
        <v>4</v>
      </c>
      <c r="C53" s="18">
        <v>84</v>
      </c>
      <c r="D53" s="18">
        <v>0</v>
      </c>
      <c r="E53" s="18">
        <v>0</v>
      </c>
      <c r="F53" s="18">
        <v>1</v>
      </c>
      <c r="G53" s="18">
        <v>12</v>
      </c>
      <c r="H53" s="18">
        <v>0</v>
      </c>
      <c r="I53" s="18">
        <v>0</v>
      </c>
      <c r="J53" s="18">
        <v>5</v>
      </c>
      <c r="K53" s="18">
        <v>96</v>
      </c>
      <c r="L53" s="18">
        <v>6282</v>
      </c>
      <c r="M53" s="21"/>
      <c r="N53" s="21"/>
    </row>
    <row r="54" spans="1:14" ht="9.6" customHeight="1" x14ac:dyDescent="0.2">
      <c r="A54" s="16" t="s">
        <v>461</v>
      </c>
      <c r="B54" s="18">
        <v>4</v>
      </c>
      <c r="C54" s="18">
        <v>84</v>
      </c>
      <c r="D54" s="18">
        <v>0</v>
      </c>
      <c r="E54" s="18">
        <v>0</v>
      </c>
      <c r="F54" s="18">
        <v>1</v>
      </c>
      <c r="G54" s="18">
        <v>12</v>
      </c>
      <c r="H54" s="18">
        <v>0</v>
      </c>
      <c r="I54" s="18">
        <v>0</v>
      </c>
      <c r="J54" s="18">
        <v>5</v>
      </c>
      <c r="K54" s="18">
        <v>96</v>
      </c>
      <c r="L54" s="18">
        <v>6282</v>
      </c>
      <c r="M54" s="21"/>
      <c r="N54" s="21"/>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zoomScale="120" zoomScaleNormal="120" workbookViewId="0">
      <selection activeCell="G13" sqref="G13"/>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494</v>
      </c>
    </row>
    <row r="2" spans="1:14" x14ac:dyDescent="0.2">
      <c r="A2" s="22" t="s">
        <v>481</v>
      </c>
      <c r="B2" s="22"/>
      <c r="C2" s="22"/>
      <c r="D2" s="22"/>
      <c r="E2" s="22"/>
      <c r="F2" s="22"/>
      <c r="G2" s="23"/>
      <c r="H2" s="23"/>
      <c r="I2" s="23"/>
      <c r="J2" s="3"/>
      <c r="K2" s="24" t="str">
        <f>+'QCS Page 1'!K2:L2</f>
        <v>2ND QUARTER 2017</v>
      </c>
      <c r="L2" s="24"/>
    </row>
    <row r="3" spans="1:14" x14ac:dyDescent="0.2">
      <c r="A3" s="3"/>
      <c r="B3" s="3"/>
      <c r="C3" s="3"/>
      <c r="D3" s="3"/>
      <c r="E3" s="3"/>
      <c r="F3" s="3"/>
      <c r="G3" s="3"/>
      <c r="H3" s="3"/>
      <c r="I3" s="3"/>
      <c r="J3" s="24" t="str">
        <f>+'QCS Page 1'!J3:L3</f>
        <v>Beginning  Apr. 2017 - Jun. 2017</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6.5"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c r="B10" s="2"/>
      <c r="C10" s="2"/>
      <c r="D10" s="2"/>
      <c r="E10" s="9"/>
      <c r="F10" s="2"/>
      <c r="G10" s="2"/>
      <c r="H10" s="2"/>
      <c r="I10" s="2"/>
      <c r="J10" s="2"/>
      <c r="K10" s="2"/>
      <c r="L10" s="2"/>
    </row>
    <row r="11" spans="1:14" ht="9.6" customHeight="1" x14ac:dyDescent="0.2">
      <c r="A11" s="10" t="s">
        <v>462</v>
      </c>
      <c r="B11" s="18">
        <v>689988</v>
      </c>
      <c r="C11" s="18">
        <v>9991802</v>
      </c>
      <c r="D11" s="18">
        <v>88505</v>
      </c>
      <c r="E11" s="18">
        <v>1120834</v>
      </c>
      <c r="F11" s="18">
        <v>48911</v>
      </c>
      <c r="G11" s="18">
        <v>748909</v>
      </c>
      <c r="H11" s="18">
        <v>0</v>
      </c>
      <c r="I11" s="18">
        <v>0</v>
      </c>
      <c r="J11" s="18">
        <v>827404</v>
      </c>
      <c r="K11" s="18">
        <v>11861545</v>
      </c>
      <c r="L11" s="18">
        <v>1041988012</v>
      </c>
      <c r="M11" s="21"/>
      <c r="N11" s="21"/>
    </row>
    <row r="12" spans="1:14" ht="9.6" customHeight="1" x14ac:dyDescent="0.2">
      <c r="A12" s="10" t="s">
        <v>463</v>
      </c>
      <c r="B12" s="18">
        <v>687179</v>
      </c>
      <c r="C12" s="18">
        <v>9965240</v>
      </c>
      <c r="D12" s="18">
        <v>88222</v>
      </c>
      <c r="E12" s="18">
        <v>1118080</v>
      </c>
      <c r="F12" s="18">
        <v>48744</v>
      </c>
      <c r="G12" s="18">
        <v>747431</v>
      </c>
      <c r="H12" s="18">
        <v>0</v>
      </c>
      <c r="I12" s="18">
        <v>0</v>
      </c>
      <c r="J12" s="18">
        <v>824145</v>
      </c>
      <c r="K12" s="18">
        <v>11830751</v>
      </c>
      <c r="L12" s="18">
        <v>1037727661</v>
      </c>
      <c r="M12" s="21"/>
      <c r="N12" s="21"/>
    </row>
    <row r="13" spans="1:14" ht="9.6" customHeight="1" x14ac:dyDescent="0.2">
      <c r="A13" s="10" t="s">
        <v>464</v>
      </c>
      <c r="B13" s="18">
        <v>2809</v>
      </c>
      <c r="C13" s="18">
        <v>26562</v>
      </c>
      <c r="D13" s="18">
        <v>283</v>
      </c>
      <c r="E13" s="18">
        <v>2754</v>
      </c>
      <c r="F13" s="18">
        <v>167</v>
      </c>
      <c r="G13" s="18">
        <v>1478</v>
      </c>
      <c r="H13" s="18">
        <v>0</v>
      </c>
      <c r="I13" s="18">
        <v>0</v>
      </c>
      <c r="J13" s="18">
        <v>3259</v>
      </c>
      <c r="K13" s="18">
        <v>30794</v>
      </c>
      <c r="L13" s="18">
        <v>4260351</v>
      </c>
      <c r="M13" s="21"/>
      <c r="N13" s="21"/>
    </row>
    <row r="14" spans="1:14" ht="9.6" customHeight="1" x14ac:dyDescent="0.2">
      <c r="A14" s="10" t="s">
        <v>465</v>
      </c>
      <c r="B14" s="18">
        <v>18369</v>
      </c>
      <c r="C14" s="18">
        <v>175885</v>
      </c>
      <c r="D14" s="18">
        <v>3833</v>
      </c>
      <c r="E14" s="18">
        <v>32529</v>
      </c>
      <c r="F14" s="18">
        <v>0</v>
      </c>
      <c r="G14" s="18">
        <v>0</v>
      </c>
      <c r="H14" s="18">
        <v>0</v>
      </c>
      <c r="I14" s="18">
        <v>0</v>
      </c>
      <c r="J14" s="18">
        <v>22202</v>
      </c>
      <c r="K14" s="18">
        <v>208414</v>
      </c>
      <c r="L14" s="18">
        <v>39354702</v>
      </c>
      <c r="M14" s="21"/>
      <c r="N14" s="21"/>
    </row>
    <row r="15" spans="1:14" ht="9.6" customHeight="1" x14ac:dyDescent="0.2">
      <c r="A15" s="10" t="s">
        <v>466</v>
      </c>
      <c r="B15" s="18">
        <v>18369</v>
      </c>
      <c r="C15" s="18">
        <v>175885</v>
      </c>
      <c r="D15" s="18">
        <v>3833</v>
      </c>
      <c r="E15" s="18">
        <v>32529</v>
      </c>
      <c r="F15" s="18">
        <v>0</v>
      </c>
      <c r="G15" s="18">
        <v>0</v>
      </c>
      <c r="H15" s="18">
        <v>0</v>
      </c>
      <c r="I15" s="18">
        <v>0</v>
      </c>
      <c r="J15" s="18">
        <v>22202</v>
      </c>
      <c r="K15" s="18">
        <v>208414</v>
      </c>
      <c r="L15" s="18">
        <v>39354702</v>
      </c>
      <c r="M15" s="21"/>
      <c r="N15" s="21"/>
    </row>
    <row r="16" spans="1:14" ht="9.6" customHeight="1" x14ac:dyDescent="0.2">
      <c r="A16" s="11" t="s">
        <v>488</v>
      </c>
      <c r="B16" s="18">
        <v>141</v>
      </c>
      <c r="C16" s="18">
        <v>12505</v>
      </c>
      <c r="D16" s="18">
        <v>389</v>
      </c>
      <c r="E16" s="18">
        <v>36674</v>
      </c>
      <c r="F16" s="18">
        <v>85</v>
      </c>
      <c r="G16" s="18">
        <v>8310</v>
      </c>
      <c r="H16" s="18">
        <v>109</v>
      </c>
      <c r="I16" s="18">
        <v>7849</v>
      </c>
      <c r="J16" s="18">
        <f>+B16+D16+F16+H16</f>
        <v>724</v>
      </c>
      <c r="K16" s="18">
        <f>+C16+E16+G16+I16</f>
        <v>65338</v>
      </c>
      <c r="L16" s="18">
        <v>2579754</v>
      </c>
      <c r="M16" s="21"/>
      <c r="N16" s="21"/>
    </row>
    <row r="17" spans="1:14" ht="9.6" customHeight="1" x14ac:dyDescent="0.2">
      <c r="A17" s="12" t="s">
        <v>487</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1879517</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99299519</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369176</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28314515</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240319</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12104700</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18023</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1244169</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2507035</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140962903</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5198302954</v>
      </c>
      <c r="M17" s="21"/>
      <c r="N17" s="21"/>
    </row>
    <row r="18" spans="1:14" ht="9.6" customHeight="1" x14ac:dyDescent="0.2">
      <c r="A18" s="12" t="s">
        <v>486</v>
      </c>
      <c r="B18" s="18">
        <f t="shared" ref="B18:J18" si="0">+B17+B14</f>
        <v>1897886</v>
      </c>
      <c r="C18" s="18">
        <f t="shared" si="0"/>
        <v>99475404</v>
      </c>
      <c r="D18" s="18">
        <f t="shared" si="0"/>
        <v>373009</v>
      </c>
      <c r="E18" s="18">
        <f t="shared" si="0"/>
        <v>28347044</v>
      </c>
      <c r="F18" s="18">
        <f t="shared" si="0"/>
        <v>240319</v>
      </c>
      <c r="G18" s="18">
        <f t="shared" si="0"/>
        <v>12104700</v>
      </c>
      <c r="H18" s="18">
        <f t="shared" si="0"/>
        <v>18023</v>
      </c>
      <c r="I18" s="18">
        <f>+I17+I14</f>
        <v>1244169</v>
      </c>
      <c r="J18" s="18">
        <f t="shared" si="0"/>
        <v>2529237</v>
      </c>
      <c r="K18" s="18">
        <f>+K17+K14</f>
        <v>141171317</v>
      </c>
      <c r="L18" s="18">
        <f>+L17+L14</f>
        <v>5237657656</v>
      </c>
      <c r="M18" s="21"/>
      <c r="N18" s="21"/>
    </row>
    <row r="19" spans="1:14" x14ac:dyDescent="0.2">
      <c r="A19" s="28" t="s">
        <v>489</v>
      </c>
      <c r="B19" s="29"/>
      <c r="C19" s="29"/>
      <c r="D19" s="29"/>
      <c r="E19" s="29"/>
      <c r="F19" s="29"/>
      <c r="G19" s="29"/>
      <c r="H19" s="29"/>
      <c r="I19" s="29"/>
      <c r="J19" s="29"/>
      <c r="K19" s="29"/>
      <c r="L19" s="29"/>
    </row>
    <row r="20" spans="1:14" ht="19.5" customHeight="1" x14ac:dyDescent="0.2">
      <c r="A20" s="30" t="s">
        <v>467</v>
      </c>
      <c r="B20" s="30"/>
      <c r="C20" s="30"/>
      <c r="D20" s="30"/>
      <c r="E20" s="30"/>
      <c r="F20" s="30"/>
      <c r="G20" s="30"/>
      <c r="H20" s="30"/>
      <c r="I20" s="30"/>
      <c r="J20" s="30"/>
      <c r="K20" s="30"/>
      <c r="L20" s="30"/>
    </row>
    <row r="21" spans="1:14" ht="60" customHeight="1" x14ac:dyDescent="0.2">
      <c r="A21" s="31" t="s">
        <v>490</v>
      </c>
      <c r="B21" s="30"/>
      <c r="C21" s="30"/>
      <c r="D21" s="30"/>
      <c r="E21" s="30"/>
      <c r="F21" s="30"/>
      <c r="G21" s="30"/>
      <c r="H21" s="30"/>
      <c r="I21" s="30"/>
      <c r="J21" s="30"/>
      <c r="K21" s="30"/>
      <c r="L21" s="30"/>
    </row>
    <row r="22" spans="1:14" ht="13.5" customHeight="1" x14ac:dyDescent="0.2">
      <c r="A22" s="37" t="s">
        <v>518</v>
      </c>
      <c r="B22" s="30"/>
      <c r="C22" s="30"/>
      <c r="D22" s="30"/>
      <c r="E22" s="30"/>
      <c r="F22" s="30"/>
      <c r="G22" s="30"/>
      <c r="H22" s="30"/>
      <c r="I22" s="30"/>
      <c r="J22" s="30"/>
      <c r="K22" s="30"/>
      <c r="L22" s="30"/>
    </row>
    <row r="23" spans="1:14" x14ac:dyDescent="0.2">
      <c r="A23" s="34" t="s">
        <v>468</v>
      </c>
      <c r="B23" s="35"/>
      <c r="C23" s="35"/>
      <c r="D23" s="35"/>
      <c r="E23" s="35"/>
      <c r="F23" s="35"/>
      <c r="G23" s="35"/>
      <c r="H23" s="35"/>
      <c r="I23" s="35"/>
      <c r="J23" s="35"/>
      <c r="K23" s="35"/>
      <c r="L23" s="35"/>
    </row>
    <row r="24" spans="1:14" ht="38.25" customHeight="1" x14ac:dyDescent="0.2">
      <c r="A24" s="36" t="s">
        <v>515</v>
      </c>
      <c r="B24" s="35"/>
      <c r="C24" s="35"/>
      <c r="D24" s="35"/>
      <c r="E24" s="35"/>
      <c r="F24" s="35"/>
      <c r="G24" s="35"/>
      <c r="H24" s="35"/>
      <c r="I24" s="35"/>
      <c r="J24" s="35"/>
      <c r="K24" s="35"/>
      <c r="L24" s="35"/>
    </row>
    <row r="25" spans="1:14" x14ac:dyDescent="0.2">
      <c r="A25" s="23" t="s">
        <v>469</v>
      </c>
      <c r="B25" s="23"/>
      <c r="C25" s="23"/>
      <c r="D25" s="23"/>
      <c r="E25" s="23"/>
      <c r="F25" s="23"/>
      <c r="G25" s="23"/>
      <c r="H25" s="23"/>
      <c r="I25" s="23"/>
      <c r="J25" s="23"/>
      <c r="K25" s="23"/>
      <c r="L25" s="23"/>
    </row>
    <row r="26" spans="1:14" x14ac:dyDescent="0.2">
      <c r="A26" s="23" t="s">
        <v>470</v>
      </c>
      <c r="B26" s="23"/>
      <c r="C26" s="23"/>
      <c r="D26" s="23"/>
      <c r="E26" s="23"/>
      <c r="F26" s="23"/>
      <c r="G26" s="32" t="s">
        <v>493</v>
      </c>
      <c r="H26" s="23"/>
      <c r="I26" s="23"/>
      <c r="J26" s="23"/>
      <c r="K26" s="23"/>
      <c r="L26" s="23"/>
    </row>
    <row r="27" spans="1:14" ht="11.25" customHeight="1" x14ac:dyDescent="0.2">
      <c r="G27" s="32" t="s">
        <v>511</v>
      </c>
      <c r="H27" s="23"/>
      <c r="I27" s="23"/>
      <c r="J27" s="23"/>
      <c r="K27" s="23"/>
      <c r="L27" s="23"/>
    </row>
    <row r="28" spans="1:14" x14ac:dyDescent="0.2">
      <c r="A28" s="33" t="s">
        <v>510</v>
      </c>
      <c r="B28" s="23"/>
      <c r="C28" s="23"/>
      <c r="D28" s="23"/>
      <c r="E28" s="23"/>
      <c r="F28" s="23"/>
      <c r="G28" s="32" t="s">
        <v>507</v>
      </c>
      <c r="H28" s="23"/>
      <c r="I28" s="23"/>
      <c r="J28" s="23"/>
      <c r="K28" s="23"/>
      <c r="L28" s="23"/>
    </row>
    <row r="29" spans="1:14" x14ac:dyDescent="0.2">
      <c r="A29" s="33" t="s">
        <v>491</v>
      </c>
      <c r="B29" s="23"/>
      <c r="C29" s="23"/>
      <c r="D29" s="23"/>
      <c r="E29" s="23"/>
      <c r="F29" s="23"/>
      <c r="G29" s="32" t="s">
        <v>514</v>
      </c>
      <c r="H29" s="23"/>
      <c r="I29" s="23"/>
      <c r="J29" s="23"/>
      <c r="K29" s="23"/>
      <c r="L29" s="23"/>
    </row>
    <row r="30" spans="1:14" x14ac:dyDescent="0.2">
      <c r="A30" s="33" t="s">
        <v>492</v>
      </c>
      <c r="B30" s="23"/>
      <c r="C30" s="23"/>
      <c r="D30" s="23"/>
      <c r="E30" s="23"/>
      <c r="F30" s="23"/>
      <c r="G30" s="32" t="s">
        <v>512</v>
      </c>
      <c r="H30" s="23"/>
      <c r="I30" s="23"/>
      <c r="J30" s="23"/>
      <c r="K30" s="23"/>
      <c r="L30" s="23"/>
    </row>
  </sheetData>
  <mergeCells count="31">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s>
  <pageMargins left="0.7" right="0.7" top="0.75" bottom="0.75" header="0.3" footer="0.3"/>
  <pageSetup scale="93"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J4" sqref="J4"/>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3"/>
      <c r="H1" s="23"/>
      <c r="I1" s="23"/>
      <c r="J1" s="3" t="s">
        <v>482</v>
      </c>
      <c r="K1" s="3"/>
      <c r="L1" s="3" t="s">
        <v>506</v>
      </c>
    </row>
    <row r="2" spans="1:12" x14ac:dyDescent="0.2">
      <c r="A2" s="22" t="s">
        <v>481</v>
      </c>
      <c r="B2" s="22"/>
      <c r="C2" s="22"/>
      <c r="D2" s="22"/>
      <c r="E2" s="22"/>
      <c r="F2" s="22"/>
      <c r="G2" s="23"/>
      <c r="H2" s="23"/>
      <c r="I2" s="23"/>
      <c r="J2" s="3"/>
      <c r="K2" s="24" t="str">
        <f>+'QCS Page 1'!K2:L2</f>
        <v>2ND QUARTER 2017</v>
      </c>
      <c r="L2" s="24"/>
    </row>
    <row r="3" spans="1:12" x14ac:dyDescent="0.2">
      <c r="A3" s="3"/>
      <c r="B3" s="3"/>
      <c r="C3" s="3"/>
      <c r="D3" s="3"/>
      <c r="E3" s="3"/>
      <c r="F3" s="3"/>
      <c r="G3" s="3"/>
      <c r="H3" s="3"/>
      <c r="I3" s="3"/>
      <c r="J3" s="24" t="str">
        <f>+'QCS Page 1'!J3:L3</f>
        <v>Beginning  Apr. 2017 - Jun. 2017</v>
      </c>
      <c r="K3" s="24"/>
      <c r="L3" s="24"/>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4" t="s">
        <v>513</v>
      </c>
      <c r="K5" s="24"/>
      <c r="L5" s="24"/>
    </row>
    <row r="6" spans="1:12" ht="9.75" customHeight="1" x14ac:dyDescent="0.2">
      <c r="A6" s="24" t="s">
        <v>484</v>
      </c>
      <c r="B6" s="24"/>
      <c r="C6" s="24"/>
      <c r="D6" s="24"/>
      <c r="E6" s="24" t="s">
        <v>485</v>
      </c>
      <c r="F6" s="24"/>
      <c r="G6" s="24"/>
      <c r="H6" s="24"/>
      <c r="I6" s="24"/>
      <c r="J6" s="24"/>
      <c r="K6" s="24"/>
      <c r="L6" s="24"/>
    </row>
    <row r="7" spans="1:12" ht="16.5" customHeight="1" x14ac:dyDescent="0.2">
      <c r="A7" s="3"/>
      <c r="B7" s="22" t="s">
        <v>472</v>
      </c>
      <c r="C7" s="22"/>
      <c r="D7" s="22"/>
      <c r="E7" s="22"/>
      <c r="F7" s="22" t="s">
        <v>477</v>
      </c>
      <c r="G7" s="22"/>
      <c r="H7" s="22"/>
      <c r="I7" s="22"/>
      <c r="J7" s="25"/>
      <c r="K7" s="25"/>
      <c r="L7" s="3"/>
    </row>
    <row r="8" spans="1:12" ht="16.5" x14ac:dyDescent="0.2">
      <c r="A8" s="4"/>
      <c r="B8" s="27" t="s">
        <v>473</v>
      </c>
      <c r="C8" s="26"/>
      <c r="D8" s="26" t="s">
        <v>474</v>
      </c>
      <c r="E8" s="26"/>
      <c r="F8" s="26" t="s">
        <v>473</v>
      </c>
      <c r="G8" s="26"/>
      <c r="H8" s="26" t="s">
        <v>474</v>
      </c>
      <c r="I8" s="26"/>
      <c r="J8" s="26" t="s">
        <v>478</v>
      </c>
      <c r="K8" s="26"/>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Dawn Olson</cp:lastModifiedBy>
  <cp:lastPrinted>2015-01-22T21:59:04Z</cp:lastPrinted>
  <dcterms:created xsi:type="dcterms:W3CDTF">2012-12-18T14:52:32Z</dcterms:created>
  <dcterms:modified xsi:type="dcterms:W3CDTF">2017-08-16T13:37:37Z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