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177138\Desktop\QCS\"/>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52511"/>
</workbook>
</file>

<file path=xl/calcChain.xml><?xml version="1.0" encoding="utf-8"?>
<calcChain xmlns="http://schemas.openxmlformats.org/spreadsheetml/2006/main">
  <c r="B17" i="12" l="1"/>
  <c r="D17" i="12"/>
  <c r="L17" i="12"/>
  <c r="L18" i="12" s="1"/>
  <c r="C17" i="12"/>
  <c r="J3" i="2"/>
  <c r="J3" i="3"/>
  <c r="J3" i="4"/>
  <c r="J3" i="5"/>
  <c r="J3" i="6"/>
  <c r="J3" i="7"/>
  <c r="J3" i="8"/>
  <c r="J3" i="13"/>
  <c r="K2" i="13"/>
  <c r="J3" i="12"/>
  <c r="K2" i="12"/>
  <c r="J3" i="11"/>
  <c r="K2" i="11"/>
  <c r="J3" i="10"/>
  <c r="K2" i="10"/>
  <c r="J3" i="9"/>
  <c r="K2" i="9"/>
  <c r="K2" i="8"/>
  <c r="K2" i="7"/>
  <c r="K2" i="6"/>
  <c r="K2" i="5"/>
  <c r="K2" i="4"/>
  <c r="K2" i="3"/>
  <c r="K2" i="2"/>
  <c r="K16" i="12" l="1"/>
  <c r="J16" i="12"/>
  <c r="K17" i="12" l="1"/>
  <c r="B18" i="12"/>
  <c r="F17" i="12"/>
  <c r="F18" i="12" s="1"/>
  <c r="J17" i="12"/>
  <c r="C18" i="12"/>
  <c r="D18" i="12"/>
  <c r="H17" i="12"/>
  <c r="H18" i="12" s="1"/>
  <c r="G17" i="12"/>
  <c r="G18" i="12" s="1"/>
  <c r="E17" i="12"/>
  <c r="E18" i="12" s="1"/>
  <c r="I17" i="12"/>
  <c r="I18" i="12" s="1"/>
  <c r="J18" i="12" l="1"/>
  <c r="K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<sst xmlns="http://schemas.openxmlformats.org/spreadsheetml/2006/main" count="829" uniqueCount="519">
  <si>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</si>
  <si>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</si>
  <si>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</si>
  <si>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</si>
  <si>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</si>
  <si>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</si>
  <si>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</si>
  <si>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</si>
  <si>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</si>
  <si>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</si>
  <si>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</si>
  <si>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</si>
  <si>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</si>
  <si>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</si>
  <si>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</si>
  <si>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</si>
  <si>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</si>
  <si>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</si>
  <si>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</si>
  <si>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</si>
  <si>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</si>
  <si>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</si>
  <si>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</si>
  <si>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</si>
  <si>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</si>
  <si>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</si>
  <si>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</si>
  <si>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</si>
  <si>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</si>
  <si>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</si>
  <si>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</si>
  <si>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</si>
  <si>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</si>
  <si>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</si>
  <si>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</si>
  <si>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</si>
  <si>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</si>
  <si>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</si>
  <si>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</si>
  <si>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</si>
  <si>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</si>
  <si>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</si>
  <si>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</si>
  <si>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</si>
  <si>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</si>
  <si>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</si>
  <si>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</si>
  <si>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</si>
  <si>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</si>
  <si>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</si>
  <si>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</si>
  <si>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</si>
  <si>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</si>
  <si>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</si>
  <si>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</si>
  <si>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</si>
  <si>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</si>
  <si>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</si>
  <si>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</si>
  <si>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</si>
  <si>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</si>
  <si>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</si>
  <si>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</si>
  <si>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</si>
  <si>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</si>
  <si>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</si>
  <si>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</si>
  <si>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</si>
  <si>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</si>
  <si>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</si>
  <si>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</si>
  <si>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</si>
  <si>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</si>
  <si>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</si>
  <si>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</si>
  <si>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</si>
  <si>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</si>
  <si>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</si>
  <si>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</si>
  <si>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</si>
  <si>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</si>
  <si>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</si>
  <si>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</si>
  <si>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</si>
  <si>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</si>
  <si>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</si>
  <si>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</si>
  <si>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</si>
  <si>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</si>
  <si>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</si>
  <si>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</si>
  <si>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</si>
  <si>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</si>
  <si>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</si>
  <si>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</si>
  <si>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</si>
  <si>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</si>
  <si>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</si>
  <si>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</si>
  <si>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</si>
  <si>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</si>
  <si>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</si>
  <si>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</si>
  <si>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</si>
  <si>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</si>
  <si>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</si>
  <si>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</si>
  <si>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</si>
  <si>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</si>
  <si>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</si>
  <si>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</si>
  <si>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</si>
  <si>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</si>
  <si>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</si>
  <si>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</si>
  <si>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</si>
  <si>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</si>
  <si>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</si>
  <si>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</si>
  <si>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</si>
  <si>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</si>
  <si>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</si>
  <si>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</si>
  <si>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</si>
  <si>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</si>
  <si>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</si>
  <si>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</si>
  <si>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</si>
  <si>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</si>
  <si>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</si>
  <si>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</si>
  <si>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</si>
  <si>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</si>
  <si>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</si>
  <si>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</si>
  <si>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</si>
  <si>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</si>
  <si>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</si>
  <si>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</si>
  <si>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</si>
  <si>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</si>
  <si>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</si>
  <si>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</si>
  <si>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</si>
  <si>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</si>
  <si>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</si>
  <si>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</si>
  <si>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</si>
  <si>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</si>
  <si>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</si>
  <si>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</si>
  <si>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</si>
  <si>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</si>
  <si>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</si>
  <si>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</si>
  <si>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</si>
  <si>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</si>
  <si>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</si>
  <si>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</si>
  <si>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</si>
  <si>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</si>
  <si>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</si>
  <si>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</si>
  <si>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</si>
  <si>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</si>
  <si>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</si>
  <si>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</si>
  <si>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</si>
  <si>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</si>
  <si>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</si>
  <si>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</si>
  <si>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</si>
  <si>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</si>
  <si>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</si>
  <si>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</si>
  <si>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</si>
  <si>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</si>
  <si>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</si>
  <si>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</si>
  <si>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</si>
  <si>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</si>
  <si>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</si>
  <si>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</si>
  <si>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</si>
  <si>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</si>
  <si>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</si>
  <si>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</si>
  <si>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</si>
  <si>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</si>
  <si>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</si>
  <si>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</si>
  <si>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</si>
  <si>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</si>
  <si>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</si>
  <si>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</si>
  <si>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</si>
  <si>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</si>
  <si>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</si>
  <si>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</si>
  <si>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</si>
  <si>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</si>
  <si>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</si>
  <si>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</si>
  <si>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</si>
  <si>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</si>
  <si>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</si>
  <si>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</si>
  <si>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</si>
  <si>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</si>
  <si>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</si>
  <si>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</si>
  <si>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</si>
  <si>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</si>
  <si>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</si>
  <si>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</si>
  <si>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</si>
  <si>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</si>
  <si>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</si>
  <si>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</si>
  <si>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</si>
  <si>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</si>
  <si>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</si>
  <si>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</si>
  <si>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</si>
  <si>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</si>
  <si>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</si>
  <si>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</si>
  <si>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</si>
  <si>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</si>
  <si>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</si>
  <si>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</si>
  <si>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</si>
  <si>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</si>
  <si>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</si>
  <si>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</si>
  <si>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</si>
  <si>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</si>
  <si>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</si>
  <si>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</si>
  <si>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</si>
  <si>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</si>
  <si>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</si>
  <si>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</si>
  <si>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</si>
  <si>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</si>
  <si>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</si>
  <si>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</si>
  <si>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</si>
  <si>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</si>
  <si>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</si>
  <si>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</si>
  <si>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</si>
  <si>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</si>
  <si>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</si>
  <si>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</si>
  <si>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</si>
  <si>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</si>
  <si>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</si>
  <si>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</si>
  <si>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</si>
  <si>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</si>
  <si>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</si>
  <si>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</si>
  <si>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</si>
  <si>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</si>
  <si>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</si>
  <si>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</si>
  <si>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</si>
  <si>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</si>
  <si>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</si>
  <si>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</si>
  <si>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</si>
  <si>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</si>
  <si>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</si>
  <si>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</si>
  <si>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</si>
  <si>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</si>
  <si>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</si>
  <si>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</si>
  <si>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</si>
  <si>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</si>
  <si>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</si>
  <si>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</si>
  <si>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</si>
  <si>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</si>
  <si>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</si>
  <si>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</si>
  <si>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</si>
  <si>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</si>
  <si>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</si>
  <si>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</si>
  <si>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</si>
  <si>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</si>
  <si>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</si>
  <si>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</si>
  <si>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</si>
  <si>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</si>
  <si>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</si>
  <si>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</si>
  <si>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</si>
  <si>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</si>
  <si>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</si>
  <si>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</si>
  <si>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</si>
  <si>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</si>
  <si>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</si>
  <si>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</si>
  <si>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</si>
  <si>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</si>
  <si>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</si>
  <si>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</si>
  <si>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</si>
  <si>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</si>
  <si>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</si>
  <si>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</si>
  <si>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</si>
  <si>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</si>
  <si>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</si>
  <si>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</si>
  <si>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</si>
  <si>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</si>
  <si>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</si>
  <si>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</si>
  <si>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</si>
  <si>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</si>
  <si>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</si>
  <si>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</si>
  <si>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</si>
  <si>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</si>
  <si>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</si>
  <si>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</si>
  <si>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</si>
  <si>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</si>
  <si>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</si>
  <si>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</si>
  <si>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</si>
  <si>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</si>
  <si>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</si>
  <si>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</si>
  <si>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</si>
  <si>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</si>
  <si>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</si>
  <si>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</si>
  <si>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</si>
  <si>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</si>
  <si>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</si>
  <si>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</si>
  <si>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</si>
  <si>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</si>
  <si>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</si>
  <si>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</si>
  <si>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</si>
  <si>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</si>
  <si>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</si>
  <si>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</si>
  <si>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</si>
  <si>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</si>
  <si>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</si>
  <si>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</si>
  <si>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</si>
  <si>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</si>
  <si>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</si>
  <si>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</si>
  <si>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</si>
  <si>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</si>
  <si>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</si>
  <si>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</si>
  <si>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</si>
  <si>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</si>
  <si>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</si>
  <si>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</si>
  <si>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</si>
  <si>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</si>
  <si>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</si>
  <si>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</si>
  <si>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</si>
  <si>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</si>
  <si>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</si>
  <si>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</si>
  <si>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</si>
  <si>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</si>
  <si>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</si>
  <si>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</si>
  <si>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</si>
  <si>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</si>
  <si>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</si>
  <si>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</si>
  <si>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</si>
  <si>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</si>
  <si>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</si>
  <si>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</si>
  <si>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</si>
  <si>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</si>
  <si>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</si>
  <si>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</si>
  <si>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</si>
  <si>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</si>
  <si>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</si>
  <si>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</si>
  <si>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</si>
  <si>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</si>
  <si>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</si>
  <si>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</si>
  <si>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</si>
  <si>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</si>
  <si>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</si>
  <si>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</si>
  <si>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</si>
  <si>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</si>
  <si>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</si>
  <si>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</si>
  <si>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</si>
  <si>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</si>
  <si>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</si>
  <si>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</si>
  <si>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</si>
  <si>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</si>
  <si>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</si>
  <si>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</si>
  <si>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</si>
  <si>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</si>
  <si>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</si>
  <si>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</si>
  <si>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</si>
  <si>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</si>
  <si>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</si>
  <si>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</si>
  <si>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</si>
  <si>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</si>
  <si>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</si>
  <si>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</si>
  <si>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</si>
  <si>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</si>
  <si>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</si>
  <si>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</si>
  <si>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</si>
  <si>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</si>
  <si>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</si>
  <si>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</si>
  <si>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</si>
  <si>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</si>
  <si>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</si>
  <si>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</si>
  <si>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</si>
  <si>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</si>
  <si>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</si>
  <si>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</si>
  <si>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</si>
  <si>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</si>
  <si>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</si>
  <si>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</si>
  <si>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</si>
  <si>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</si>
  <si>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</si>
  <si>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</si>
  <si>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</si>
  <si>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</si>
  <si>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</si>
  <si>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</si>
  <si>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</si>
  <si>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</si>
  <si>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</si>
  <si>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</si>
  <si>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</si>
  <si>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</si>
  <si>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</si>
  <si>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</si>
  <si>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</si>
  <si>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</si>
  <si>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</si>
  <si>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</si>
  <si>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</si>
  <si>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</si>
  <si>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</si>
  <si>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</si>
  <si>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</si>
  <si>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</si>
  <si>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</si>
  <si>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</si>
  <si>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</si>
  <si>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</si>
  <si>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</si>
  <si>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</si>
  <si>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</si>
  <si>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</si>
  <si>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</si>
  <si>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</si>
  <si>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</si>
  <si>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</si>
  <si>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</si>
  <si>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</si>
  <si>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</si>
  <si>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</si>
  <si>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</si>
  <si>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</si>
  <si>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</si>
  <si>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</si>
  <si>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</si>
  <si>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</si>
  <si>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</si>
  <si>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</si>
  <si>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</si>
  <si>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</si>
  <si>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</si>
  <si>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</si>
  <si>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</si>
  <si>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</si>
  <si>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</si>
  <si>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</si>
  <si>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</si>
  <si>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</si>
  <si>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</si>
  <si>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</si>
  <si>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Expiration Date 10-31-2018</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</si>
  <si>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</si>
  <si>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</si>
  <si>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Beginning  Oct. 2017 - Dec. 2017</t>
  </si>
  <si>
    <t>4TH QUARTER 2017</t>
  </si>
  <si>
    <t>** REPORT  COVERS THE PERIOD FROM OCTOBER, 2017 TO  DECEMBER,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</si>
</sst>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8">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164" fontId="0" fillId="2" borderId="0" xfId="0" applyNumberFormat="1" applyFill="1" applyBorder="1" applyAlignment="1">
      <alignment horizontal="lef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314671</xdr:rowOff>
    </xdr:from>
    <xdr:to>
      <xdr:col>9</xdr:col>
      <xdr:colOff>341312</xdr:colOff>
      <xdr:row>25</xdr:row>
      <xdr:rowOff>150813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1"/>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zoomScale="120" zoomScaleNormal="120" workbookViewId="0">
      <selection activeCell="B30" sqref="B3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9.75" customHeight="1" x14ac:dyDescent="0.2">
      <c r="A1" s="22" t="s">
        <v>480</v>
      </c>
      <c r="B1" s="22"/>
      <c r="C1" s="22"/>
      <c r="D1" s="22"/>
      <c r="E1" s="22"/>
      <c r="F1" s="22"/>
      <c r="G1" s="23"/>
      <c r="H1" s="23"/>
      <c r="I1" s="23"/>
      <c r="J1" s="3" t="s">
        <v>482</v>
      </c>
      <c r="K1" s="3"/>
      <c r="L1" s="3" t="s">
        <v>505</v>
      </c>
    </row>
    <row r="2" spans="1:14" ht="9" customHeight="1" x14ac:dyDescent="0.2">
      <c r="A2" s="22" t="s">
        <v>481</v>
      </c>
      <c r="B2" s="22"/>
      <c r="C2" s="22"/>
      <c r="D2" s="22"/>
      <c r="E2" s="22"/>
      <c r="F2" s="22"/>
      <c r="G2" s="23"/>
      <c r="H2" s="23"/>
      <c r="I2" s="23"/>
      <c r="J2" s="3"/>
      <c r="K2" s="24" t="s">
        <v>517</v>
      </c>
      <c r="L2" s="24"/>
    </row>
    <row r="3" spans="1:14" ht="9.75" customHeight="1" x14ac:dyDescent="0.2">
      <c r="A3" s="3"/>
      <c r="B3" s="3"/>
      <c r="C3" s="3"/>
      <c r="D3" s="3"/>
      <c r="E3" s="3"/>
      <c r="F3" s="3"/>
      <c r="G3" s="3"/>
      <c r="H3" s="3"/>
      <c r="I3" s="3"/>
      <c r="J3" s="24" t="s">
        <v>516</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8"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18">
        <v>174553</v>
      </c>
      <c r="C10" s="18">
        <v>15742793</v>
      </c>
      <c r="D10" s="20">
        <v>21418</v>
      </c>
      <c r="E10" s="18">
        <v>2281073</v>
      </c>
      <c r="F10" s="18">
        <v>2203</v>
      </c>
      <c r="G10" s="18">
        <v>216884</v>
      </c>
      <c r="H10" s="18">
        <v>187</v>
      </c>
      <c r="I10" s="18">
        <v>17201</v>
      </c>
      <c r="J10" s="18">
        <v>198361</v>
      </c>
      <c r="K10" s="18">
        <v>18257951</v>
      </c>
      <c r="L10" s="18">
        <v>790552295</v>
      </c>
      <c r="M10" s="21"/>
      <c r="N10" s="21"/>
    </row>
    <row r="11" spans="1:14" ht="9.6" customHeight="1" x14ac:dyDescent="0.2">
      <c r="A11" s="4" t="s">
        <v>1</v>
      </c>
      <c r="B11" s="18">
        <v>166866</v>
      </c>
      <c r="C11" s="18">
        <v>15436478</v>
      </c>
      <c r="D11" s="18">
        <v>20196</v>
      </c>
      <c r="E11" s="18">
        <v>2162986</v>
      </c>
      <c r="F11" s="18">
        <v>2030</v>
      </c>
      <c r="G11" s="18">
        <v>202687</v>
      </c>
      <c r="H11" s="18">
        <v>170</v>
      </c>
      <c r="I11" s="18">
        <v>15718</v>
      </c>
      <c r="J11" s="18">
        <v>189262</v>
      </c>
      <c r="K11" s="18">
        <v>17817869</v>
      </c>
      <c r="L11" s="18">
        <v>761183455</v>
      </c>
      <c r="M11" s="21"/>
      <c r="N11" s="21"/>
    </row>
    <row r="12" spans="1:14" ht="9.6" customHeight="1" x14ac:dyDescent="0.2">
      <c r="A12" s="4" t="s">
        <v>2</v>
      </c>
      <c r="B12" s="18">
        <v>2332</v>
      </c>
      <c r="C12" s="18">
        <v>50622</v>
      </c>
      <c r="D12" s="18">
        <v>0</v>
      </c>
      <c r="E12" s="18">
        <v>0</v>
      </c>
      <c r="F12" s="18">
        <v>0</v>
      </c>
      <c r="G12" s="18">
        <v>0</v>
      </c>
      <c r="H12" s="18">
        <v>0</v>
      </c>
      <c r="I12" s="18">
        <v>0</v>
      </c>
      <c r="J12" s="18">
        <v>2332</v>
      </c>
      <c r="K12" s="18">
        <v>50622</v>
      </c>
      <c r="L12" s="18">
        <v>2831234</v>
      </c>
      <c r="M12" s="21"/>
      <c r="N12" s="21"/>
    </row>
    <row r="13" spans="1:14" ht="9.6" customHeight="1" x14ac:dyDescent="0.2">
      <c r="A13" s="4" t="s">
        <v>3</v>
      </c>
      <c r="B13" s="18">
        <v>0</v>
      </c>
      <c r="C13" s="18">
        <v>0</v>
      </c>
      <c r="D13" s="18">
        <v>0</v>
      </c>
      <c r="E13" s="18">
        <v>0</v>
      </c>
      <c r="F13" s="18">
        <v>0</v>
      </c>
      <c r="G13" s="18">
        <v>0</v>
      </c>
      <c r="H13" s="18">
        <v>0</v>
      </c>
      <c r="I13" s="18">
        <v>0</v>
      </c>
      <c r="J13" s="18">
        <v>0</v>
      </c>
      <c r="K13" s="18">
        <v>0</v>
      </c>
      <c r="L13" s="18">
        <v>0</v>
      </c>
      <c r="M13" s="21"/>
      <c r="N13" s="21"/>
    </row>
    <row r="14" spans="1:14" ht="9.6" customHeight="1" x14ac:dyDescent="0.2">
      <c r="A14" s="4" t="s">
        <v>4</v>
      </c>
      <c r="B14" s="18">
        <v>2410</v>
      </c>
      <c r="C14" s="18">
        <v>189345</v>
      </c>
      <c r="D14" s="18">
        <v>334</v>
      </c>
      <c r="E14" s="18">
        <v>30367</v>
      </c>
      <c r="F14" s="18">
        <v>394</v>
      </c>
      <c r="G14" s="18">
        <v>41914</v>
      </c>
      <c r="H14" s="18">
        <v>0</v>
      </c>
      <c r="I14" s="18">
        <v>0</v>
      </c>
      <c r="J14" s="18">
        <v>3138</v>
      </c>
      <c r="K14" s="18">
        <v>261626</v>
      </c>
      <c r="L14" s="18">
        <v>8207411</v>
      </c>
      <c r="M14" s="21"/>
      <c r="N14" s="21"/>
    </row>
    <row r="15" spans="1:14" ht="9.6" customHeight="1" x14ac:dyDescent="0.2">
      <c r="A15" s="4" t="s">
        <v>5</v>
      </c>
      <c r="B15" s="18">
        <v>33471</v>
      </c>
      <c r="C15" s="18">
        <v>3647813</v>
      </c>
      <c r="D15" s="18">
        <v>10369</v>
      </c>
      <c r="E15" s="18">
        <v>1129335</v>
      </c>
      <c r="F15" s="18">
        <v>981</v>
      </c>
      <c r="G15" s="18">
        <v>99368</v>
      </c>
      <c r="H15" s="18">
        <v>112</v>
      </c>
      <c r="I15" s="18">
        <v>12632</v>
      </c>
      <c r="J15" s="18">
        <v>44933</v>
      </c>
      <c r="K15" s="18">
        <v>4889148</v>
      </c>
      <c r="L15" s="18">
        <v>180605351</v>
      </c>
      <c r="M15" s="21"/>
      <c r="N15" s="21"/>
    </row>
    <row r="16" spans="1:14" ht="9.6" customHeight="1" x14ac:dyDescent="0.2">
      <c r="A16" s="4" t="s">
        <v>6</v>
      </c>
      <c r="B16" s="18">
        <v>1233</v>
      </c>
      <c r="C16" s="18">
        <v>106342</v>
      </c>
      <c r="D16" s="18">
        <v>61</v>
      </c>
      <c r="E16" s="18">
        <v>5880</v>
      </c>
      <c r="F16" s="18">
        <v>108</v>
      </c>
      <c r="G16" s="18">
        <v>11853</v>
      </c>
      <c r="H16" s="18">
        <v>1</v>
      </c>
      <c r="I16" s="18">
        <v>100</v>
      </c>
      <c r="J16" s="18">
        <v>1403</v>
      </c>
      <c r="K16" s="18">
        <v>124175</v>
      </c>
      <c r="L16" s="18">
        <v>3784376</v>
      </c>
      <c r="M16" s="21"/>
      <c r="N16" s="21"/>
    </row>
    <row r="17" spans="1:14" ht="9.6" customHeight="1" x14ac:dyDescent="0.2">
      <c r="A17" s="4" t="s">
        <v>7</v>
      </c>
      <c r="B17" s="18">
        <v>112</v>
      </c>
      <c r="C17" s="18">
        <v>2404</v>
      </c>
      <c r="D17" s="18">
        <v>0</v>
      </c>
      <c r="E17" s="18">
        <v>0</v>
      </c>
      <c r="F17" s="18">
        <v>0</v>
      </c>
      <c r="G17" s="18">
        <v>0</v>
      </c>
      <c r="H17" s="18">
        <v>0</v>
      </c>
      <c r="I17" s="18">
        <v>0</v>
      </c>
      <c r="J17" s="18">
        <v>112</v>
      </c>
      <c r="K17" s="18">
        <v>2404</v>
      </c>
      <c r="L17" s="18">
        <v>172942</v>
      </c>
      <c r="M17" s="21"/>
      <c r="N17" s="21"/>
    </row>
    <row r="18" spans="1:14" ht="9.6" customHeight="1" x14ac:dyDescent="0.2">
      <c r="A18" s="4" t="s">
        <v>8</v>
      </c>
      <c r="B18" s="18">
        <v>65</v>
      </c>
      <c r="C18" s="18">
        <v>6512</v>
      </c>
      <c r="D18" s="18">
        <v>0</v>
      </c>
      <c r="E18" s="18">
        <v>0</v>
      </c>
      <c r="F18" s="18">
        <v>9</v>
      </c>
      <c r="G18" s="18">
        <v>1008</v>
      </c>
      <c r="H18" s="18">
        <v>0</v>
      </c>
      <c r="I18" s="18">
        <v>0</v>
      </c>
      <c r="J18" s="18">
        <v>74</v>
      </c>
      <c r="K18" s="18">
        <v>7520</v>
      </c>
      <c r="L18" s="18">
        <v>370086</v>
      </c>
      <c r="M18" s="21"/>
      <c r="N18" s="21"/>
    </row>
    <row r="19" spans="1:14" ht="9.6" customHeight="1" x14ac:dyDescent="0.2">
      <c r="A19" s="4" t="s">
        <v>9</v>
      </c>
      <c r="B19" s="18">
        <v>8341</v>
      </c>
      <c r="C19" s="18">
        <v>910107</v>
      </c>
      <c r="D19" s="18">
        <v>0</v>
      </c>
      <c r="E19" s="18">
        <v>0</v>
      </c>
      <c r="F19" s="18">
        <v>2</v>
      </c>
      <c r="G19" s="18">
        <v>212</v>
      </c>
      <c r="H19" s="18">
        <v>0</v>
      </c>
      <c r="I19" s="18">
        <v>0</v>
      </c>
      <c r="J19" s="18">
        <v>8343</v>
      </c>
      <c r="K19" s="18">
        <v>910319</v>
      </c>
      <c r="L19" s="18">
        <v>29040534</v>
      </c>
      <c r="M19" s="21"/>
      <c r="N19" s="21"/>
    </row>
    <row r="20" spans="1:14" ht="9.6" customHeight="1" x14ac:dyDescent="0.2">
      <c r="A20" s="4" t="s">
        <v>10</v>
      </c>
      <c r="B20" s="18">
        <v>27496</v>
      </c>
      <c r="C20" s="18">
        <v>2798127</v>
      </c>
      <c r="D20" s="18">
        <v>7195</v>
      </c>
      <c r="E20" s="18">
        <v>760463</v>
      </c>
      <c r="F20" s="18">
        <v>144</v>
      </c>
      <c r="G20" s="18">
        <v>15306</v>
      </c>
      <c r="H20" s="18">
        <v>4</v>
      </c>
      <c r="I20" s="18">
        <v>198</v>
      </c>
      <c r="J20" s="18">
        <v>34839</v>
      </c>
      <c r="K20" s="18">
        <v>3574094</v>
      </c>
      <c r="L20" s="18">
        <v>143173992</v>
      </c>
      <c r="M20" s="21"/>
      <c r="N20" s="21"/>
    </row>
    <row r="21" spans="1:14" ht="9.6" customHeight="1" x14ac:dyDescent="0.2">
      <c r="A21" s="4" t="s">
        <v>11</v>
      </c>
      <c r="B21" s="18">
        <v>22653</v>
      </c>
      <c r="C21" s="18">
        <v>617397</v>
      </c>
      <c r="D21" s="18">
        <v>29</v>
      </c>
      <c r="E21" s="18">
        <v>2702</v>
      </c>
      <c r="F21" s="18">
        <v>4</v>
      </c>
      <c r="G21" s="18">
        <v>189</v>
      </c>
      <c r="H21" s="18">
        <v>3</v>
      </c>
      <c r="I21" s="18">
        <v>230</v>
      </c>
      <c r="J21" s="18">
        <v>22689</v>
      </c>
      <c r="K21" s="18">
        <v>620518</v>
      </c>
      <c r="L21" s="18">
        <v>30873860</v>
      </c>
      <c r="M21" s="21"/>
      <c r="N21" s="21"/>
    </row>
    <row r="22" spans="1:14" ht="9.6" customHeight="1" x14ac:dyDescent="0.2">
      <c r="A22" s="4" t="s">
        <v>12</v>
      </c>
      <c r="B22" s="18">
        <v>67940</v>
      </c>
      <c r="C22" s="18">
        <v>7077119</v>
      </c>
      <c r="D22" s="18">
        <v>1940</v>
      </c>
      <c r="E22" s="18">
        <v>209574</v>
      </c>
      <c r="F22" s="18">
        <v>225</v>
      </c>
      <c r="G22" s="18">
        <v>19793</v>
      </c>
      <c r="H22" s="18">
        <v>47</v>
      </c>
      <c r="I22" s="18">
        <v>2459</v>
      </c>
      <c r="J22" s="18">
        <v>70152</v>
      </c>
      <c r="K22" s="18">
        <v>7308945</v>
      </c>
      <c r="L22" s="18">
        <v>358591900</v>
      </c>
      <c r="M22" s="21"/>
      <c r="N22" s="21"/>
    </row>
    <row r="23" spans="1:14" ht="9.6" customHeight="1" x14ac:dyDescent="0.2">
      <c r="A23" s="4" t="s">
        <v>13</v>
      </c>
      <c r="B23" s="18">
        <v>64757</v>
      </c>
      <c r="C23" s="18">
        <v>6794639</v>
      </c>
      <c r="D23" s="18">
        <v>1785</v>
      </c>
      <c r="E23" s="18">
        <v>196550</v>
      </c>
      <c r="F23" s="18">
        <v>68</v>
      </c>
      <c r="G23" s="18">
        <v>6644</v>
      </c>
      <c r="H23" s="18">
        <v>0</v>
      </c>
      <c r="I23" s="18">
        <v>0</v>
      </c>
      <c r="J23" s="18">
        <v>66610</v>
      </c>
      <c r="K23" s="18">
        <v>6997833</v>
      </c>
      <c r="L23" s="18">
        <v>341200602</v>
      </c>
      <c r="M23" s="21"/>
      <c r="N23" s="21"/>
    </row>
    <row r="24" spans="1:14" ht="9.6" customHeight="1" x14ac:dyDescent="0.2">
      <c r="A24" s="4" t="s">
        <v>14</v>
      </c>
      <c r="B24" s="18">
        <v>717</v>
      </c>
      <c r="C24" s="18">
        <v>26216</v>
      </c>
      <c r="D24" s="18">
        <v>120</v>
      </c>
      <c r="E24" s="18">
        <v>11586</v>
      </c>
      <c r="F24" s="18">
        <v>8</v>
      </c>
      <c r="G24" s="18">
        <v>752</v>
      </c>
      <c r="H24" s="18">
        <v>1</v>
      </c>
      <c r="I24" s="18">
        <v>99</v>
      </c>
      <c r="J24" s="18">
        <v>846</v>
      </c>
      <c r="K24" s="18">
        <v>38653</v>
      </c>
      <c r="L24" s="18">
        <v>1979834</v>
      </c>
      <c r="M24" s="21"/>
      <c r="N24" s="21"/>
    </row>
    <row r="25" spans="1:14" ht="9.6" customHeight="1" x14ac:dyDescent="0.2">
      <c r="A25" s="4" t="s">
        <v>15</v>
      </c>
      <c r="B25" s="18">
        <v>96</v>
      </c>
      <c r="C25" s="18">
        <v>4474</v>
      </c>
      <c r="D25" s="18">
        <v>150</v>
      </c>
      <c r="E25" s="18">
        <v>13079</v>
      </c>
      <c r="F25" s="18">
        <v>155</v>
      </c>
      <c r="G25" s="18">
        <v>12292</v>
      </c>
      <c r="H25" s="18">
        <v>0</v>
      </c>
      <c r="I25" s="18">
        <v>0</v>
      </c>
      <c r="J25" s="18">
        <v>401</v>
      </c>
      <c r="K25" s="18">
        <v>29845</v>
      </c>
      <c r="L25" s="18">
        <v>1551937</v>
      </c>
      <c r="M25" s="21"/>
      <c r="N25" s="21"/>
    </row>
    <row r="26" spans="1:14" ht="9.6" customHeight="1" x14ac:dyDescent="0.2">
      <c r="A26" s="4" t="s">
        <v>16</v>
      </c>
      <c r="B26" s="18">
        <v>0</v>
      </c>
      <c r="C26" s="18">
        <v>0</v>
      </c>
      <c r="D26" s="18">
        <v>0</v>
      </c>
      <c r="E26" s="18">
        <v>0</v>
      </c>
      <c r="F26" s="18">
        <v>0</v>
      </c>
      <c r="G26" s="18">
        <v>0</v>
      </c>
      <c r="H26" s="18">
        <v>0</v>
      </c>
      <c r="I26" s="18">
        <v>0</v>
      </c>
      <c r="J26" s="18">
        <v>0</v>
      </c>
      <c r="K26" s="18">
        <v>0</v>
      </c>
      <c r="L26" s="18">
        <v>0</v>
      </c>
      <c r="M26" s="21"/>
      <c r="N26" s="21"/>
    </row>
    <row r="27" spans="1:14" ht="9.6" customHeight="1" x14ac:dyDescent="0.2">
      <c r="A27" s="4" t="s">
        <v>17</v>
      </c>
      <c r="B27" s="18">
        <v>1</v>
      </c>
      <c r="C27" s="18">
        <v>88</v>
      </c>
      <c r="D27" s="18">
        <v>148</v>
      </c>
      <c r="E27" s="18">
        <v>13064</v>
      </c>
      <c r="F27" s="18">
        <v>155</v>
      </c>
      <c r="G27" s="18">
        <v>12292</v>
      </c>
      <c r="H27" s="18">
        <v>0</v>
      </c>
      <c r="I27" s="18">
        <v>0</v>
      </c>
      <c r="J27" s="18">
        <v>304</v>
      </c>
      <c r="K27" s="18">
        <v>25444</v>
      </c>
      <c r="L27" s="18">
        <v>1276578</v>
      </c>
      <c r="M27" s="21"/>
      <c r="N27" s="21"/>
    </row>
    <row r="28" spans="1:14" ht="9.6" customHeight="1" x14ac:dyDescent="0.2">
      <c r="A28" s="4" t="s">
        <v>18</v>
      </c>
      <c r="B28" s="18">
        <v>0</v>
      </c>
      <c r="C28" s="18">
        <v>0</v>
      </c>
      <c r="D28" s="18">
        <v>0</v>
      </c>
      <c r="E28" s="18">
        <v>0</v>
      </c>
      <c r="F28" s="18">
        <v>0</v>
      </c>
      <c r="G28" s="18">
        <v>0</v>
      </c>
      <c r="H28" s="18">
        <v>0</v>
      </c>
      <c r="I28" s="18">
        <v>0</v>
      </c>
      <c r="J28" s="18">
        <v>0</v>
      </c>
      <c r="K28" s="18">
        <v>0</v>
      </c>
      <c r="L28" s="18">
        <v>0</v>
      </c>
      <c r="M28" s="21"/>
      <c r="N28" s="21"/>
    </row>
    <row r="29" spans="1:14" ht="9.6" customHeight="1" x14ac:dyDescent="0.2">
      <c r="A29" s="4" t="s">
        <v>19</v>
      </c>
      <c r="B29" s="18">
        <v>1373</v>
      </c>
      <c r="C29" s="18">
        <v>28952</v>
      </c>
      <c r="D29" s="18">
        <v>4</v>
      </c>
      <c r="E29" s="18">
        <v>84</v>
      </c>
      <c r="F29" s="18">
        <v>16</v>
      </c>
      <c r="G29" s="18">
        <v>270</v>
      </c>
      <c r="H29" s="18">
        <v>0</v>
      </c>
      <c r="I29" s="18">
        <v>0</v>
      </c>
      <c r="J29" s="18">
        <v>1393</v>
      </c>
      <c r="K29" s="18">
        <v>29306</v>
      </c>
      <c r="L29" s="18">
        <v>2299637</v>
      </c>
      <c r="M29" s="21"/>
      <c r="N29" s="21"/>
    </row>
    <row r="30" spans="1:14" ht="9.6" customHeight="1" x14ac:dyDescent="0.2">
      <c r="A30" s="4" t="s">
        <v>20</v>
      </c>
      <c r="B30" s="18">
        <v>415</v>
      </c>
      <c r="C30" s="18">
        <v>9072</v>
      </c>
      <c r="D30" s="18">
        <v>0</v>
      </c>
      <c r="E30" s="18">
        <v>0</v>
      </c>
      <c r="F30" s="18">
        <v>0</v>
      </c>
      <c r="G30" s="18">
        <v>0</v>
      </c>
      <c r="H30" s="18">
        <v>0</v>
      </c>
      <c r="I30" s="18">
        <v>0</v>
      </c>
      <c r="J30" s="18">
        <v>415</v>
      </c>
      <c r="K30" s="18">
        <v>9072</v>
      </c>
      <c r="L30" s="18">
        <v>786735</v>
      </c>
      <c r="M30" s="21"/>
      <c r="N30" s="21"/>
    </row>
    <row r="31" spans="1:14" ht="9.6" customHeight="1" x14ac:dyDescent="0.2">
      <c r="A31" s="4" t="s">
        <v>21</v>
      </c>
      <c r="B31" s="18">
        <v>796</v>
      </c>
      <c r="C31" s="18">
        <v>16870</v>
      </c>
      <c r="D31" s="18">
        <v>0</v>
      </c>
      <c r="E31" s="18">
        <v>0</v>
      </c>
      <c r="F31" s="18">
        <v>0</v>
      </c>
      <c r="G31" s="18">
        <v>0</v>
      </c>
      <c r="H31" s="18">
        <v>0</v>
      </c>
      <c r="I31" s="18">
        <v>0</v>
      </c>
      <c r="J31" s="18">
        <v>796</v>
      </c>
      <c r="K31" s="18">
        <v>16870</v>
      </c>
      <c r="L31" s="18">
        <v>1292134</v>
      </c>
      <c r="M31" s="21"/>
      <c r="N31" s="21"/>
    </row>
    <row r="32" spans="1:14" ht="9.6" customHeight="1" x14ac:dyDescent="0.2">
      <c r="A32" s="4" t="s">
        <v>22</v>
      </c>
      <c r="B32" s="18">
        <v>550</v>
      </c>
      <c r="C32" s="18">
        <v>11397</v>
      </c>
      <c r="D32" s="18">
        <v>0</v>
      </c>
      <c r="E32" s="18">
        <v>0</v>
      </c>
      <c r="F32" s="18">
        <v>0</v>
      </c>
      <c r="G32" s="18">
        <v>0</v>
      </c>
      <c r="H32" s="18">
        <v>0</v>
      </c>
      <c r="I32" s="18">
        <v>0</v>
      </c>
      <c r="J32" s="18">
        <v>550</v>
      </c>
      <c r="K32" s="18">
        <v>11397</v>
      </c>
      <c r="L32" s="18">
        <v>836805</v>
      </c>
      <c r="M32" s="21"/>
      <c r="N32" s="21"/>
    </row>
    <row r="33" spans="1:14" ht="9.6" customHeight="1" x14ac:dyDescent="0.2">
      <c r="A33" s="4" t="s">
        <v>23</v>
      </c>
      <c r="B33" s="18">
        <v>97</v>
      </c>
      <c r="C33" s="18">
        <v>2175</v>
      </c>
      <c r="D33" s="18">
        <v>0</v>
      </c>
      <c r="E33" s="18">
        <v>0</v>
      </c>
      <c r="F33" s="18">
        <v>0</v>
      </c>
      <c r="G33" s="18">
        <v>0</v>
      </c>
      <c r="H33" s="18">
        <v>0</v>
      </c>
      <c r="I33" s="18">
        <v>0</v>
      </c>
      <c r="J33" s="18">
        <v>97</v>
      </c>
      <c r="K33" s="18">
        <v>2175</v>
      </c>
      <c r="L33" s="18">
        <v>178867</v>
      </c>
      <c r="M33" s="21"/>
      <c r="N33" s="21"/>
    </row>
    <row r="34" spans="1:14" ht="9.6" customHeight="1" x14ac:dyDescent="0.2">
      <c r="A34" s="4" t="s">
        <v>24</v>
      </c>
      <c r="B34" s="18">
        <v>2</v>
      </c>
      <c r="C34" s="18">
        <v>45</v>
      </c>
      <c r="D34" s="18">
        <v>0</v>
      </c>
      <c r="E34" s="18">
        <v>0</v>
      </c>
      <c r="F34" s="18">
        <v>0</v>
      </c>
      <c r="G34" s="18">
        <v>0</v>
      </c>
      <c r="H34" s="18">
        <v>0</v>
      </c>
      <c r="I34" s="18">
        <v>0</v>
      </c>
      <c r="J34" s="18">
        <v>2</v>
      </c>
      <c r="K34" s="18">
        <v>45</v>
      </c>
      <c r="L34" s="18">
        <v>3743</v>
      </c>
      <c r="M34" s="21"/>
      <c r="N34" s="21"/>
    </row>
    <row r="35" spans="1:14" ht="9.6" customHeight="1" x14ac:dyDescent="0.2">
      <c r="A35" s="4" t="s">
        <v>25</v>
      </c>
      <c r="B35" s="18">
        <v>37</v>
      </c>
      <c r="C35" s="18">
        <v>769</v>
      </c>
      <c r="D35" s="18">
        <v>0</v>
      </c>
      <c r="E35" s="18">
        <v>0</v>
      </c>
      <c r="F35" s="18">
        <v>0</v>
      </c>
      <c r="G35" s="18">
        <v>0</v>
      </c>
      <c r="H35" s="18">
        <v>0</v>
      </c>
      <c r="I35" s="18">
        <v>0</v>
      </c>
      <c r="J35" s="18">
        <v>37</v>
      </c>
      <c r="K35" s="18">
        <v>769</v>
      </c>
      <c r="L35" s="18">
        <v>26892</v>
      </c>
      <c r="M35" s="21"/>
      <c r="N35" s="21"/>
    </row>
    <row r="36" spans="1:14" ht="9.6" customHeight="1" x14ac:dyDescent="0.2">
      <c r="A36" s="4" t="s">
        <v>26</v>
      </c>
      <c r="B36" s="18">
        <v>0</v>
      </c>
      <c r="C36" s="18">
        <v>0</v>
      </c>
      <c r="D36" s="18">
        <v>0</v>
      </c>
      <c r="E36" s="18">
        <v>0</v>
      </c>
      <c r="F36" s="18">
        <v>0</v>
      </c>
      <c r="G36" s="18">
        <v>0</v>
      </c>
      <c r="H36" s="18">
        <v>0</v>
      </c>
      <c r="I36" s="18">
        <v>0</v>
      </c>
      <c r="J36" s="18">
        <v>0</v>
      </c>
      <c r="K36" s="18">
        <v>0</v>
      </c>
      <c r="L36" s="18">
        <v>0</v>
      </c>
      <c r="M36" s="21"/>
      <c r="N36" s="21"/>
    </row>
    <row r="37" spans="1:14" ht="9.6" customHeight="1" x14ac:dyDescent="0.2">
      <c r="A37" s="4" t="s">
        <v>27</v>
      </c>
      <c r="B37" s="18">
        <v>125</v>
      </c>
      <c r="C37" s="18">
        <v>2241</v>
      </c>
      <c r="D37" s="18">
        <v>4</v>
      </c>
      <c r="E37" s="18">
        <v>84</v>
      </c>
      <c r="F37" s="18">
        <v>16</v>
      </c>
      <c r="G37" s="18">
        <v>270</v>
      </c>
      <c r="H37" s="18">
        <v>0</v>
      </c>
      <c r="I37" s="18">
        <v>0</v>
      </c>
      <c r="J37" s="18">
        <v>145</v>
      </c>
      <c r="K37" s="18">
        <v>2595</v>
      </c>
      <c r="L37" s="18">
        <v>193875</v>
      </c>
      <c r="M37" s="21"/>
      <c r="N37" s="21"/>
    </row>
    <row r="38" spans="1:14" ht="9.6" customHeight="1" x14ac:dyDescent="0.2">
      <c r="A38" s="4" t="s">
        <v>28</v>
      </c>
      <c r="B38" s="18">
        <v>66</v>
      </c>
      <c r="C38" s="18">
        <v>1001</v>
      </c>
      <c r="D38" s="18">
        <v>0</v>
      </c>
      <c r="E38" s="18">
        <v>0</v>
      </c>
      <c r="F38" s="18">
        <v>6</v>
      </c>
      <c r="G38" s="18">
        <v>82</v>
      </c>
      <c r="H38" s="18">
        <v>0</v>
      </c>
      <c r="I38" s="18">
        <v>0</v>
      </c>
      <c r="J38" s="18">
        <v>72</v>
      </c>
      <c r="K38" s="18">
        <v>1083</v>
      </c>
      <c r="L38" s="18">
        <v>71007</v>
      </c>
      <c r="M38" s="21"/>
      <c r="N38" s="21"/>
    </row>
    <row r="39" spans="1:14" ht="9.6" customHeight="1" x14ac:dyDescent="0.2">
      <c r="A39" s="4" t="s">
        <v>29</v>
      </c>
      <c r="B39" s="18">
        <v>5766</v>
      </c>
      <c r="C39" s="18">
        <v>265629</v>
      </c>
      <c r="D39" s="18">
        <v>1213</v>
      </c>
      <c r="E39" s="18">
        <v>117513</v>
      </c>
      <c r="F39" s="18">
        <v>123</v>
      </c>
      <c r="G39" s="18">
        <v>12135</v>
      </c>
      <c r="H39" s="18">
        <v>17</v>
      </c>
      <c r="I39" s="18">
        <v>1483</v>
      </c>
      <c r="J39" s="18">
        <v>7119</v>
      </c>
      <c r="K39" s="18">
        <v>396760</v>
      </c>
      <c r="L39" s="18">
        <v>26204440</v>
      </c>
      <c r="M39" s="21"/>
      <c r="N39" s="21"/>
    </row>
    <row r="40" spans="1:14" ht="9.6" customHeight="1" x14ac:dyDescent="0.2">
      <c r="A40" s="4" t="s">
        <v>30</v>
      </c>
      <c r="B40" s="18">
        <v>392</v>
      </c>
      <c r="C40" s="18">
        <v>28881</v>
      </c>
      <c r="D40" s="18">
        <v>1</v>
      </c>
      <c r="E40" s="18">
        <v>89</v>
      </c>
      <c r="F40" s="18">
        <v>0</v>
      </c>
      <c r="G40" s="18">
        <v>0</v>
      </c>
      <c r="H40" s="18">
        <v>0</v>
      </c>
      <c r="I40" s="18">
        <v>0</v>
      </c>
      <c r="J40" s="18">
        <v>393</v>
      </c>
      <c r="K40" s="18">
        <v>28970</v>
      </c>
      <c r="L40" s="18">
        <v>3503392</v>
      </c>
      <c r="M40" s="21"/>
      <c r="N40" s="21"/>
    </row>
    <row r="41" spans="1:14" ht="9.6" customHeight="1" x14ac:dyDescent="0.2">
      <c r="A41" s="4" t="s">
        <v>31</v>
      </c>
      <c r="B41" s="18">
        <v>19</v>
      </c>
      <c r="C41" s="18">
        <v>1231</v>
      </c>
      <c r="D41" s="18">
        <v>1</v>
      </c>
      <c r="E41" s="18">
        <v>89</v>
      </c>
      <c r="F41" s="18">
        <v>0</v>
      </c>
      <c r="G41" s="18">
        <v>0</v>
      </c>
      <c r="H41" s="18">
        <v>0</v>
      </c>
      <c r="I41" s="18">
        <v>0</v>
      </c>
      <c r="J41" s="18">
        <v>20</v>
      </c>
      <c r="K41" s="18">
        <v>1320</v>
      </c>
      <c r="L41" s="18">
        <v>155839</v>
      </c>
      <c r="M41" s="21"/>
      <c r="N41" s="21"/>
    </row>
    <row r="42" spans="1:14" ht="9.6" customHeight="1" x14ac:dyDescent="0.2">
      <c r="A42" s="4" t="s">
        <v>32</v>
      </c>
      <c r="B42" s="18">
        <v>940</v>
      </c>
      <c r="C42" s="18">
        <v>20694</v>
      </c>
      <c r="D42" s="18">
        <v>0</v>
      </c>
      <c r="E42" s="18">
        <v>0</v>
      </c>
      <c r="F42" s="18">
        <v>0</v>
      </c>
      <c r="G42" s="18">
        <v>0</v>
      </c>
      <c r="H42" s="18">
        <v>0</v>
      </c>
      <c r="I42" s="18">
        <v>0</v>
      </c>
      <c r="J42" s="18">
        <v>940</v>
      </c>
      <c r="K42" s="18">
        <v>20694</v>
      </c>
      <c r="L42" s="18">
        <v>1811172</v>
      </c>
      <c r="M42" s="21"/>
      <c r="N42" s="21"/>
    </row>
    <row r="43" spans="1:14" ht="9.6" customHeight="1" x14ac:dyDescent="0.2">
      <c r="A43" s="4" t="s">
        <v>33</v>
      </c>
      <c r="B43" s="18">
        <v>190</v>
      </c>
      <c r="C43" s="18">
        <v>4323</v>
      </c>
      <c r="D43" s="18">
        <v>0</v>
      </c>
      <c r="E43" s="18">
        <v>0</v>
      </c>
      <c r="F43" s="18">
        <v>0</v>
      </c>
      <c r="G43" s="18">
        <v>0</v>
      </c>
      <c r="H43" s="18">
        <v>0</v>
      </c>
      <c r="I43" s="18">
        <v>0</v>
      </c>
      <c r="J43" s="18">
        <v>190</v>
      </c>
      <c r="K43" s="18">
        <v>4323</v>
      </c>
      <c r="L43" s="18">
        <v>358054</v>
      </c>
      <c r="M43" s="21"/>
      <c r="N43" s="21"/>
    </row>
    <row r="44" spans="1:14" ht="9.6" customHeight="1" x14ac:dyDescent="0.2">
      <c r="A44" s="4" t="s">
        <v>34</v>
      </c>
      <c r="B44" s="18">
        <v>294</v>
      </c>
      <c r="C44" s="18">
        <v>6487</v>
      </c>
      <c r="D44" s="18">
        <v>0</v>
      </c>
      <c r="E44" s="18">
        <v>0</v>
      </c>
      <c r="F44" s="18">
        <v>0</v>
      </c>
      <c r="G44" s="18">
        <v>0</v>
      </c>
      <c r="H44" s="18">
        <v>0</v>
      </c>
      <c r="I44" s="18">
        <v>0</v>
      </c>
      <c r="J44" s="18">
        <v>294</v>
      </c>
      <c r="K44" s="18">
        <v>6487</v>
      </c>
      <c r="L44" s="18">
        <v>550660</v>
      </c>
      <c r="M44" s="21"/>
      <c r="N44" s="21"/>
    </row>
    <row r="45" spans="1:14" ht="9.6" customHeight="1" x14ac:dyDescent="0.2">
      <c r="A45" s="4" t="s">
        <v>35</v>
      </c>
      <c r="B45" s="18">
        <v>2213</v>
      </c>
      <c r="C45" s="18">
        <v>167579</v>
      </c>
      <c r="D45" s="18">
        <v>1212</v>
      </c>
      <c r="E45" s="18">
        <v>117424</v>
      </c>
      <c r="F45" s="18">
        <v>120</v>
      </c>
      <c r="G45" s="18">
        <v>12093</v>
      </c>
      <c r="H45" s="18">
        <v>17</v>
      </c>
      <c r="I45" s="18">
        <v>1483</v>
      </c>
      <c r="J45" s="18">
        <v>3562</v>
      </c>
      <c r="K45" s="18">
        <v>298579</v>
      </c>
      <c r="L45" s="18">
        <v>16728937</v>
      </c>
      <c r="M45" s="21"/>
      <c r="N45" s="21"/>
    </row>
    <row r="46" spans="1:14" ht="9.6" customHeight="1" x14ac:dyDescent="0.2">
      <c r="A46" s="4" t="s">
        <v>36</v>
      </c>
      <c r="B46" s="18">
        <v>1180</v>
      </c>
      <c r="C46" s="18">
        <v>68271</v>
      </c>
      <c r="D46" s="18">
        <v>789</v>
      </c>
      <c r="E46" s="18">
        <v>75811</v>
      </c>
      <c r="F46" s="18">
        <v>63</v>
      </c>
      <c r="G46" s="18">
        <v>6332</v>
      </c>
      <c r="H46" s="18">
        <v>16</v>
      </c>
      <c r="I46" s="18">
        <v>1388</v>
      </c>
      <c r="J46" s="18">
        <v>2048</v>
      </c>
      <c r="K46" s="18">
        <v>151802</v>
      </c>
      <c r="L46" s="18">
        <v>8227364</v>
      </c>
      <c r="M46" s="21"/>
      <c r="N46" s="21"/>
    </row>
    <row r="47" spans="1:14" ht="9.6" customHeight="1" x14ac:dyDescent="0.2">
      <c r="A47" s="4" t="s">
        <v>37</v>
      </c>
      <c r="B47" s="18">
        <v>790</v>
      </c>
      <c r="C47" s="18">
        <v>77083</v>
      </c>
      <c r="D47" s="18">
        <v>284</v>
      </c>
      <c r="E47" s="18">
        <v>29241</v>
      </c>
      <c r="F47" s="18">
        <v>55</v>
      </c>
      <c r="G47" s="18">
        <v>5561</v>
      </c>
      <c r="H47" s="18">
        <v>1</v>
      </c>
      <c r="I47" s="18">
        <v>95</v>
      </c>
      <c r="J47" s="18">
        <v>1130</v>
      </c>
      <c r="K47" s="18">
        <v>111980</v>
      </c>
      <c r="L47" s="18">
        <v>6449166</v>
      </c>
      <c r="M47" s="21"/>
      <c r="N47" s="21"/>
    </row>
    <row r="48" spans="1:14" ht="9.6" customHeight="1" x14ac:dyDescent="0.2">
      <c r="A48" s="4" t="s">
        <v>38</v>
      </c>
      <c r="B48" s="18">
        <v>2221</v>
      </c>
      <c r="C48" s="18">
        <v>48475</v>
      </c>
      <c r="D48" s="18">
        <v>0</v>
      </c>
      <c r="E48" s="18">
        <v>0</v>
      </c>
      <c r="F48" s="18">
        <v>3</v>
      </c>
      <c r="G48" s="18">
        <v>42</v>
      </c>
      <c r="H48" s="18">
        <v>0</v>
      </c>
      <c r="I48" s="18">
        <v>0</v>
      </c>
      <c r="J48" s="18">
        <v>2224</v>
      </c>
      <c r="K48" s="18">
        <v>48517</v>
      </c>
      <c r="L48" s="18">
        <v>4160940</v>
      </c>
      <c r="M48" s="21"/>
      <c r="N48" s="21"/>
    </row>
    <row r="49" spans="1:14" ht="9.6" customHeight="1" x14ac:dyDescent="0.2">
      <c r="A49" s="4" t="s">
        <v>39</v>
      </c>
      <c r="B49" s="18">
        <v>5</v>
      </c>
      <c r="C49" s="18">
        <v>112</v>
      </c>
      <c r="D49" s="18">
        <v>0</v>
      </c>
      <c r="E49" s="18">
        <v>0</v>
      </c>
      <c r="F49" s="18">
        <v>0</v>
      </c>
      <c r="G49" s="18">
        <v>0</v>
      </c>
      <c r="H49" s="18">
        <v>0</v>
      </c>
      <c r="I49" s="18">
        <v>0</v>
      </c>
      <c r="J49" s="18">
        <v>5</v>
      </c>
      <c r="K49" s="18">
        <v>112</v>
      </c>
      <c r="L49" s="18">
        <v>8613</v>
      </c>
      <c r="M49" s="21"/>
      <c r="N49" s="21"/>
    </row>
    <row r="50" spans="1:14" ht="9.6" customHeight="1" x14ac:dyDescent="0.2">
      <c r="A50" s="4" t="s">
        <v>40</v>
      </c>
      <c r="B50" s="18">
        <v>20</v>
      </c>
      <c r="C50" s="18">
        <v>443</v>
      </c>
      <c r="D50" s="18">
        <v>0</v>
      </c>
      <c r="E50" s="18">
        <v>0</v>
      </c>
      <c r="F50" s="18">
        <v>0</v>
      </c>
      <c r="G50" s="18">
        <v>0</v>
      </c>
      <c r="H50" s="18">
        <v>0</v>
      </c>
      <c r="I50" s="18">
        <v>0</v>
      </c>
      <c r="J50" s="18">
        <v>20</v>
      </c>
      <c r="K50" s="18">
        <v>443</v>
      </c>
      <c r="L50" s="18">
        <v>38070</v>
      </c>
      <c r="M50" s="21"/>
      <c r="N50" s="21"/>
    </row>
    <row r="51" spans="1:14" ht="9.6" customHeight="1" x14ac:dyDescent="0.2">
      <c r="A51" s="4" t="s">
        <v>41</v>
      </c>
      <c r="B51" s="18">
        <v>51</v>
      </c>
      <c r="C51" s="18">
        <v>1153</v>
      </c>
      <c r="D51" s="18">
        <v>0</v>
      </c>
      <c r="E51" s="18">
        <v>0</v>
      </c>
      <c r="F51" s="18">
        <v>0</v>
      </c>
      <c r="G51" s="18">
        <v>0</v>
      </c>
      <c r="H51" s="18">
        <v>0</v>
      </c>
      <c r="I51" s="18">
        <v>0</v>
      </c>
      <c r="J51" s="18">
        <v>51</v>
      </c>
      <c r="K51" s="18">
        <v>1153</v>
      </c>
      <c r="L51" s="18">
        <v>93165</v>
      </c>
      <c r="M51" s="21"/>
      <c r="N51" s="21"/>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L11" sqref="L1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504</v>
      </c>
    </row>
    <row r="2" spans="1:14" ht="9.75" customHeight="1" x14ac:dyDescent="0.2">
      <c r="A2" s="22" t="s">
        <v>481</v>
      </c>
      <c r="B2" s="22"/>
      <c r="C2" s="22"/>
      <c r="D2" s="22"/>
      <c r="E2" s="22"/>
      <c r="F2" s="22"/>
      <c r="G2" s="23"/>
      <c r="H2" s="23"/>
      <c r="I2" s="23"/>
      <c r="J2" s="3"/>
      <c r="K2" s="24" t="str">
        <f>+'QCS Page 1'!K2:L2</f>
        <v>4TH QUARTER 2017</v>
      </c>
      <c r="L2" s="24"/>
    </row>
    <row r="3" spans="1:14" ht="8.25" customHeight="1" x14ac:dyDescent="0.2">
      <c r="A3" s="3"/>
      <c r="B3" s="3"/>
      <c r="C3" s="3"/>
      <c r="D3" s="3"/>
      <c r="E3" s="3"/>
      <c r="F3" s="3"/>
      <c r="G3" s="3"/>
      <c r="H3" s="3"/>
      <c r="I3" s="3"/>
      <c r="J3" s="24" t="str">
        <f>+'QCS Page 1'!J3:L3</f>
        <v>Beginning  Oct. 2017 - Dec.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21" customHeight="1" x14ac:dyDescent="0.2">
      <c r="A8" s="4"/>
      <c r="B8" s="27" t="s">
        <v>473</v>
      </c>
      <c r="C8" s="26"/>
      <c r="D8" s="26" t="s">
        <v>474</v>
      </c>
      <c r="E8" s="26"/>
      <c r="F8" s="26" t="s">
        <v>473</v>
      </c>
      <c r="G8" s="26"/>
      <c r="H8" s="26" t="s">
        <v>474</v>
      </c>
      <c r="I8" s="26"/>
      <c r="J8" s="26" t="s">
        <v>478</v>
      </c>
      <c r="K8" s="26"/>
      <c r="L8" s="5" t="s">
        <v>479</v>
      </c>
    </row>
    <row r="9" spans="1:14" ht="9.6" customHeight="1" x14ac:dyDescent="0.2">
      <c r="A9" s="13"/>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42</v>
      </c>
      <c r="B10" s="18">
        <v>21</v>
      </c>
      <c r="C10" s="18">
        <v>425</v>
      </c>
      <c r="D10" s="18">
        <v>0</v>
      </c>
      <c r="E10" s="18">
        <v>0</v>
      </c>
      <c r="F10" s="18">
        <v>0</v>
      </c>
      <c r="G10" s="18">
        <v>0</v>
      </c>
      <c r="H10" s="18">
        <v>0</v>
      </c>
      <c r="I10" s="18">
        <v>0</v>
      </c>
      <c r="J10" s="18">
        <v>21</v>
      </c>
      <c r="K10" s="18">
        <v>425</v>
      </c>
      <c r="L10" s="18">
        <v>26582</v>
      </c>
      <c r="M10" s="21"/>
      <c r="N10" s="21"/>
    </row>
    <row r="11" spans="1:14" ht="9.6" customHeight="1" x14ac:dyDescent="0.2">
      <c r="A11" s="10" t="s">
        <v>43</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44</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45</v>
      </c>
      <c r="B13" s="18">
        <v>0</v>
      </c>
      <c r="C13" s="18">
        <v>0</v>
      </c>
      <c r="D13" s="18">
        <v>0</v>
      </c>
      <c r="E13" s="18">
        <v>0</v>
      </c>
      <c r="F13" s="18">
        <v>0</v>
      </c>
      <c r="G13" s="18">
        <v>0</v>
      </c>
      <c r="H13" s="18">
        <v>0</v>
      </c>
      <c r="I13" s="18">
        <v>0</v>
      </c>
      <c r="J13" s="18">
        <v>0</v>
      </c>
      <c r="K13" s="18">
        <v>0</v>
      </c>
      <c r="L13" s="18">
        <v>0</v>
      </c>
      <c r="M13" s="21"/>
      <c r="N13" s="21"/>
    </row>
    <row r="14" spans="1:14" ht="9.6" customHeight="1" x14ac:dyDescent="0.2">
      <c r="A14" s="10" t="s">
        <v>46</v>
      </c>
      <c r="B14" s="18">
        <v>0</v>
      </c>
      <c r="C14" s="18">
        <v>0</v>
      </c>
      <c r="D14" s="18">
        <v>0</v>
      </c>
      <c r="E14" s="18">
        <v>0</v>
      </c>
      <c r="F14" s="18">
        <v>0</v>
      </c>
      <c r="G14" s="18">
        <v>0</v>
      </c>
      <c r="H14" s="18">
        <v>0</v>
      </c>
      <c r="I14" s="18">
        <v>0</v>
      </c>
      <c r="J14" s="18">
        <v>0</v>
      </c>
      <c r="K14" s="18">
        <v>0</v>
      </c>
      <c r="L14" s="18">
        <v>0</v>
      </c>
      <c r="M14" s="21"/>
      <c r="N14" s="21"/>
    </row>
    <row r="15" spans="1:14" ht="9.6" customHeight="1" x14ac:dyDescent="0.2">
      <c r="A15" s="10" t="s">
        <v>47</v>
      </c>
      <c r="B15" s="18">
        <v>21</v>
      </c>
      <c r="C15" s="18">
        <v>425</v>
      </c>
      <c r="D15" s="18">
        <v>0</v>
      </c>
      <c r="E15" s="18">
        <v>0</v>
      </c>
      <c r="F15" s="18">
        <v>0</v>
      </c>
      <c r="G15" s="18">
        <v>0</v>
      </c>
      <c r="H15" s="18">
        <v>0</v>
      </c>
      <c r="I15" s="18">
        <v>0</v>
      </c>
      <c r="J15" s="18">
        <v>21</v>
      </c>
      <c r="K15" s="18">
        <v>425</v>
      </c>
      <c r="L15" s="18">
        <v>26582</v>
      </c>
      <c r="M15" s="21"/>
      <c r="N15" s="21"/>
    </row>
    <row r="16" spans="1:14" ht="9.6" customHeight="1" x14ac:dyDescent="0.2">
      <c r="A16" s="10" t="s">
        <v>48</v>
      </c>
      <c r="B16" s="18">
        <v>0</v>
      </c>
      <c r="C16" s="18">
        <v>0</v>
      </c>
      <c r="D16" s="18">
        <v>0</v>
      </c>
      <c r="E16" s="18">
        <v>0</v>
      </c>
      <c r="F16" s="18">
        <v>0</v>
      </c>
      <c r="G16" s="18">
        <v>0</v>
      </c>
      <c r="H16" s="18">
        <v>0</v>
      </c>
      <c r="I16" s="18">
        <v>0</v>
      </c>
      <c r="J16" s="18">
        <v>0</v>
      </c>
      <c r="K16" s="18">
        <v>0</v>
      </c>
      <c r="L16" s="18">
        <v>0</v>
      </c>
      <c r="M16" s="21"/>
      <c r="N16" s="21"/>
    </row>
    <row r="17" spans="1:14" ht="9.6" customHeight="1" x14ac:dyDescent="0.2">
      <c r="A17" s="10" t="s">
        <v>49</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50</v>
      </c>
      <c r="B18" s="18">
        <v>15</v>
      </c>
      <c r="C18" s="18">
        <v>266</v>
      </c>
      <c r="D18" s="18">
        <v>0</v>
      </c>
      <c r="E18" s="18">
        <v>0</v>
      </c>
      <c r="F18" s="18">
        <v>0</v>
      </c>
      <c r="G18" s="18">
        <v>0</v>
      </c>
      <c r="H18" s="18">
        <v>0</v>
      </c>
      <c r="I18" s="18">
        <v>0</v>
      </c>
      <c r="J18" s="18">
        <v>15</v>
      </c>
      <c r="K18" s="18">
        <v>266</v>
      </c>
      <c r="L18" s="18">
        <v>28750</v>
      </c>
      <c r="M18" s="21"/>
      <c r="N18" s="21"/>
    </row>
    <row r="19" spans="1:14" ht="9.6" customHeight="1" x14ac:dyDescent="0.2">
      <c r="A19" s="10" t="s">
        <v>51</v>
      </c>
      <c r="B19" s="18">
        <v>0</v>
      </c>
      <c r="C19" s="18">
        <v>0</v>
      </c>
      <c r="D19" s="18">
        <v>0</v>
      </c>
      <c r="E19" s="18">
        <v>0</v>
      </c>
      <c r="F19" s="18">
        <v>0</v>
      </c>
      <c r="G19" s="18">
        <v>0</v>
      </c>
      <c r="H19" s="18">
        <v>0</v>
      </c>
      <c r="I19" s="18">
        <v>0</v>
      </c>
      <c r="J19" s="18">
        <v>0</v>
      </c>
      <c r="K19" s="18">
        <v>0</v>
      </c>
      <c r="L19" s="18">
        <v>0</v>
      </c>
      <c r="M19" s="21"/>
      <c r="N19" s="21"/>
    </row>
    <row r="20" spans="1:14" ht="9.6" customHeight="1" x14ac:dyDescent="0.2">
      <c r="A20" s="10" t="s">
        <v>52</v>
      </c>
      <c r="B20" s="18">
        <v>15</v>
      </c>
      <c r="C20" s="18">
        <v>266</v>
      </c>
      <c r="D20" s="18">
        <v>0</v>
      </c>
      <c r="E20" s="18">
        <v>0</v>
      </c>
      <c r="F20" s="18">
        <v>0</v>
      </c>
      <c r="G20" s="18">
        <v>0</v>
      </c>
      <c r="H20" s="18">
        <v>0</v>
      </c>
      <c r="I20" s="18">
        <v>0</v>
      </c>
      <c r="J20" s="18">
        <v>15</v>
      </c>
      <c r="K20" s="18">
        <v>266</v>
      </c>
      <c r="L20" s="18">
        <v>28750</v>
      </c>
      <c r="M20" s="21"/>
      <c r="N20" s="21"/>
    </row>
    <row r="21" spans="1:14" ht="9.6" customHeight="1" x14ac:dyDescent="0.2">
      <c r="A21" s="10" t="s">
        <v>53</v>
      </c>
      <c r="B21" s="18">
        <v>512</v>
      </c>
      <c r="C21" s="18">
        <v>11043</v>
      </c>
      <c r="D21" s="18">
        <v>5</v>
      </c>
      <c r="E21" s="18">
        <v>490</v>
      </c>
      <c r="F21" s="18">
        <v>34</v>
      </c>
      <c r="G21" s="18">
        <v>1792</v>
      </c>
      <c r="H21" s="18">
        <v>0</v>
      </c>
      <c r="I21" s="18">
        <v>0</v>
      </c>
      <c r="J21" s="18">
        <v>551</v>
      </c>
      <c r="K21" s="18">
        <v>13325</v>
      </c>
      <c r="L21" s="18">
        <v>809431</v>
      </c>
      <c r="M21" s="21"/>
      <c r="N21" s="21"/>
    </row>
    <row r="22" spans="1:14" ht="9.6" customHeight="1" x14ac:dyDescent="0.2">
      <c r="A22" s="10" t="s">
        <v>54</v>
      </c>
      <c r="B22" s="18">
        <v>511</v>
      </c>
      <c r="C22" s="18">
        <v>11025</v>
      </c>
      <c r="D22" s="18">
        <v>0</v>
      </c>
      <c r="E22" s="18">
        <v>0</v>
      </c>
      <c r="F22" s="18">
        <v>34</v>
      </c>
      <c r="G22" s="18">
        <v>1792</v>
      </c>
      <c r="H22" s="18">
        <v>0</v>
      </c>
      <c r="I22" s="18">
        <v>0</v>
      </c>
      <c r="J22" s="18">
        <v>545</v>
      </c>
      <c r="K22" s="18">
        <v>12817</v>
      </c>
      <c r="L22" s="18">
        <v>793001</v>
      </c>
      <c r="M22" s="21"/>
      <c r="N22" s="21"/>
    </row>
    <row r="23" spans="1:14" ht="9.6" customHeight="1" x14ac:dyDescent="0.2">
      <c r="A23" s="10" t="s">
        <v>55</v>
      </c>
      <c r="B23" s="18">
        <v>0</v>
      </c>
      <c r="C23" s="18">
        <v>0</v>
      </c>
      <c r="D23" s="18">
        <v>0</v>
      </c>
      <c r="E23" s="18">
        <v>0</v>
      </c>
      <c r="F23" s="18">
        <v>0</v>
      </c>
      <c r="G23" s="18">
        <v>0</v>
      </c>
      <c r="H23" s="18">
        <v>0</v>
      </c>
      <c r="I23" s="18">
        <v>0</v>
      </c>
      <c r="J23" s="18">
        <v>0</v>
      </c>
      <c r="K23" s="18">
        <v>0</v>
      </c>
      <c r="L23" s="18">
        <v>0</v>
      </c>
      <c r="M23" s="21"/>
      <c r="N23" s="21"/>
    </row>
    <row r="24" spans="1:14" ht="9.6" customHeight="1" x14ac:dyDescent="0.2">
      <c r="A24" s="10" t="s">
        <v>56</v>
      </c>
      <c r="B24" s="18">
        <v>3</v>
      </c>
      <c r="C24" s="18">
        <v>59</v>
      </c>
      <c r="D24" s="20">
        <v>2</v>
      </c>
      <c r="E24" s="18">
        <v>42</v>
      </c>
      <c r="F24" s="18">
        <v>0</v>
      </c>
      <c r="G24" s="18">
        <v>0</v>
      </c>
      <c r="H24" s="18">
        <v>0</v>
      </c>
      <c r="I24" s="18">
        <v>0</v>
      </c>
      <c r="J24" s="18">
        <v>5</v>
      </c>
      <c r="K24" s="18">
        <v>101</v>
      </c>
      <c r="L24" s="18">
        <v>5892</v>
      </c>
      <c r="M24" s="21"/>
      <c r="N24" s="21"/>
    </row>
    <row r="25" spans="1:14" ht="9.6" customHeight="1" x14ac:dyDescent="0.2">
      <c r="A25" s="10" t="s">
        <v>57</v>
      </c>
      <c r="B25" s="18">
        <v>2</v>
      </c>
      <c r="C25" s="18">
        <v>44</v>
      </c>
      <c r="D25" s="20">
        <v>2</v>
      </c>
      <c r="E25" s="18">
        <v>42</v>
      </c>
      <c r="F25" s="18">
        <v>0</v>
      </c>
      <c r="G25" s="18">
        <v>0</v>
      </c>
      <c r="H25" s="18">
        <v>0</v>
      </c>
      <c r="I25" s="18">
        <v>0</v>
      </c>
      <c r="J25" s="18">
        <v>4</v>
      </c>
      <c r="K25" s="18">
        <v>86</v>
      </c>
      <c r="L25" s="18">
        <v>4317</v>
      </c>
      <c r="M25" s="21"/>
      <c r="N25" s="21"/>
    </row>
    <row r="26" spans="1:14" ht="9.6" customHeight="1" x14ac:dyDescent="0.2">
      <c r="A26" s="10" t="s">
        <v>58</v>
      </c>
      <c r="B26" s="18">
        <v>2</v>
      </c>
      <c r="C26" s="18">
        <v>44</v>
      </c>
      <c r="D26" s="20">
        <v>2</v>
      </c>
      <c r="E26" s="18">
        <v>42</v>
      </c>
      <c r="F26" s="18">
        <v>0</v>
      </c>
      <c r="G26" s="18">
        <v>0</v>
      </c>
      <c r="H26" s="18">
        <v>0</v>
      </c>
      <c r="I26" s="18">
        <v>0</v>
      </c>
      <c r="J26" s="18">
        <v>4</v>
      </c>
      <c r="K26" s="18">
        <v>86</v>
      </c>
      <c r="L26" s="18">
        <v>4317</v>
      </c>
      <c r="M26" s="21"/>
      <c r="N26" s="21"/>
    </row>
    <row r="27" spans="1:14" ht="9.6" customHeight="1" x14ac:dyDescent="0.2">
      <c r="A27" s="10" t="s">
        <v>59</v>
      </c>
      <c r="B27" s="18">
        <v>1</v>
      </c>
      <c r="C27" s="18">
        <v>15</v>
      </c>
      <c r="D27" s="20">
        <v>0</v>
      </c>
      <c r="E27" s="18">
        <v>0</v>
      </c>
      <c r="F27" s="18">
        <v>0</v>
      </c>
      <c r="G27" s="18">
        <v>0</v>
      </c>
      <c r="H27" s="18">
        <v>0</v>
      </c>
      <c r="I27" s="18">
        <v>0</v>
      </c>
      <c r="J27" s="18">
        <v>1</v>
      </c>
      <c r="K27" s="18">
        <v>15</v>
      </c>
      <c r="L27" s="18">
        <v>1575</v>
      </c>
      <c r="M27" s="21"/>
      <c r="N27" s="21"/>
    </row>
    <row r="28" spans="1:14" ht="9.6" customHeight="1" x14ac:dyDescent="0.2">
      <c r="A28" s="10" t="s">
        <v>60</v>
      </c>
      <c r="B28" s="18">
        <v>476</v>
      </c>
      <c r="C28" s="18">
        <v>9328</v>
      </c>
      <c r="D28" s="20">
        <v>0</v>
      </c>
      <c r="E28" s="18">
        <v>0</v>
      </c>
      <c r="F28" s="18">
        <v>0</v>
      </c>
      <c r="G28" s="18">
        <v>0</v>
      </c>
      <c r="H28" s="18">
        <v>0</v>
      </c>
      <c r="I28" s="18">
        <v>0</v>
      </c>
      <c r="J28" s="18">
        <v>476</v>
      </c>
      <c r="K28" s="18">
        <v>9328</v>
      </c>
      <c r="L28" s="18">
        <v>717410</v>
      </c>
      <c r="M28" s="21"/>
      <c r="N28" s="21"/>
    </row>
    <row r="29" spans="1:14" ht="9.6" customHeight="1" x14ac:dyDescent="0.2">
      <c r="A29" s="10" t="s">
        <v>61</v>
      </c>
      <c r="B29" s="18">
        <v>476</v>
      </c>
      <c r="C29" s="18">
        <v>9328</v>
      </c>
      <c r="D29" s="20">
        <v>0</v>
      </c>
      <c r="E29" s="18">
        <v>0</v>
      </c>
      <c r="F29" s="18">
        <v>0</v>
      </c>
      <c r="G29" s="18">
        <v>0</v>
      </c>
      <c r="H29" s="18">
        <v>0</v>
      </c>
      <c r="I29" s="18">
        <v>0</v>
      </c>
      <c r="J29" s="18">
        <v>476</v>
      </c>
      <c r="K29" s="18">
        <v>9328</v>
      </c>
      <c r="L29" s="18">
        <v>717410</v>
      </c>
      <c r="M29" s="21"/>
      <c r="N29" s="21"/>
    </row>
    <row r="30" spans="1:14" ht="9.6" customHeight="1" x14ac:dyDescent="0.2">
      <c r="A30" s="10" t="s">
        <v>62</v>
      </c>
      <c r="B30" s="18">
        <v>476</v>
      </c>
      <c r="C30" s="18">
        <v>9328</v>
      </c>
      <c r="D30" s="20">
        <v>0</v>
      </c>
      <c r="E30" s="18">
        <v>0</v>
      </c>
      <c r="F30" s="18">
        <v>0</v>
      </c>
      <c r="G30" s="18">
        <v>0</v>
      </c>
      <c r="H30" s="18">
        <v>0</v>
      </c>
      <c r="I30" s="18">
        <v>0</v>
      </c>
      <c r="J30" s="18">
        <v>476</v>
      </c>
      <c r="K30" s="18">
        <v>9328</v>
      </c>
      <c r="L30" s="18">
        <v>717410</v>
      </c>
      <c r="M30" s="21"/>
      <c r="N30" s="21"/>
    </row>
    <row r="31" spans="1:14" ht="9.6" customHeight="1" x14ac:dyDescent="0.2">
      <c r="A31" s="10" t="s">
        <v>63</v>
      </c>
      <c r="B31" s="18">
        <v>0</v>
      </c>
      <c r="C31" s="18">
        <v>0</v>
      </c>
      <c r="D31" s="20">
        <v>0</v>
      </c>
      <c r="E31" s="18">
        <v>0</v>
      </c>
      <c r="F31" s="18">
        <v>0</v>
      </c>
      <c r="G31" s="18">
        <v>0</v>
      </c>
      <c r="H31" s="18">
        <v>0</v>
      </c>
      <c r="I31" s="18">
        <v>0</v>
      </c>
      <c r="J31" s="18">
        <v>0</v>
      </c>
      <c r="K31" s="18">
        <v>0</v>
      </c>
      <c r="L31" s="18">
        <v>0</v>
      </c>
      <c r="M31" s="21"/>
      <c r="N31" s="21"/>
    </row>
    <row r="32" spans="1:14" ht="9.6" customHeight="1" x14ac:dyDescent="0.2">
      <c r="A32" s="10" t="s">
        <v>64</v>
      </c>
      <c r="B32" s="18">
        <v>0</v>
      </c>
      <c r="C32" s="18">
        <v>0</v>
      </c>
      <c r="D32" s="20">
        <v>0</v>
      </c>
      <c r="E32" s="18">
        <v>0</v>
      </c>
      <c r="F32" s="18">
        <v>0</v>
      </c>
      <c r="G32" s="18">
        <v>0</v>
      </c>
      <c r="H32" s="18">
        <v>0</v>
      </c>
      <c r="I32" s="18">
        <v>0</v>
      </c>
      <c r="J32" s="18">
        <v>0</v>
      </c>
      <c r="K32" s="18">
        <v>0</v>
      </c>
      <c r="L32" s="18">
        <v>0</v>
      </c>
      <c r="M32" s="21"/>
      <c r="N32" s="21"/>
    </row>
    <row r="33" spans="1:14" ht="9.6" customHeight="1" x14ac:dyDescent="0.2">
      <c r="A33" s="10" t="s">
        <v>65</v>
      </c>
      <c r="B33" s="18">
        <v>35629</v>
      </c>
      <c r="C33" s="18">
        <v>3777879</v>
      </c>
      <c r="D33" s="20">
        <v>1816</v>
      </c>
      <c r="E33" s="18">
        <v>176936</v>
      </c>
      <c r="F33" s="18">
        <v>479</v>
      </c>
      <c r="G33" s="18">
        <v>46080</v>
      </c>
      <c r="H33" s="18">
        <v>45</v>
      </c>
      <c r="I33" s="18">
        <v>4252</v>
      </c>
      <c r="J33" s="18">
        <v>37969</v>
      </c>
      <c r="K33" s="18">
        <v>4005147</v>
      </c>
      <c r="L33" s="18">
        <v>32726126</v>
      </c>
      <c r="M33" s="21"/>
      <c r="N33" s="21"/>
    </row>
    <row r="34" spans="1:14" ht="9.6" customHeight="1" x14ac:dyDescent="0.2">
      <c r="A34" s="10" t="s">
        <v>66</v>
      </c>
      <c r="B34" s="18">
        <v>33900</v>
      </c>
      <c r="C34" s="18">
        <v>3590620</v>
      </c>
      <c r="D34" s="20">
        <v>1445</v>
      </c>
      <c r="E34" s="18">
        <v>141351</v>
      </c>
      <c r="F34" s="18">
        <v>99</v>
      </c>
      <c r="G34" s="18">
        <v>9314</v>
      </c>
      <c r="H34" s="18">
        <v>0</v>
      </c>
      <c r="I34" s="18">
        <v>0</v>
      </c>
      <c r="J34" s="18">
        <v>35444</v>
      </c>
      <c r="K34" s="18">
        <v>3741285</v>
      </c>
      <c r="L34" s="18">
        <v>27238332</v>
      </c>
      <c r="M34" s="21"/>
      <c r="N34" s="21"/>
    </row>
    <row r="35" spans="1:14" ht="9.6" customHeight="1" x14ac:dyDescent="0.2">
      <c r="A35" s="10" t="s">
        <v>67</v>
      </c>
      <c r="B35" s="18">
        <v>17</v>
      </c>
      <c r="C35" s="18">
        <v>1741</v>
      </c>
      <c r="D35" s="20">
        <v>7</v>
      </c>
      <c r="E35" s="18">
        <v>602</v>
      </c>
      <c r="F35" s="18">
        <v>46</v>
      </c>
      <c r="G35" s="18">
        <v>4474</v>
      </c>
      <c r="H35" s="18">
        <v>0</v>
      </c>
      <c r="I35" s="18">
        <v>0</v>
      </c>
      <c r="J35" s="18">
        <v>70</v>
      </c>
      <c r="K35" s="18">
        <v>6817</v>
      </c>
      <c r="L35" s="18">
        <v>161669</v>
      </c>
      <c r="M35" s="21"/>
      <c r="N35" s="21"/>
    </row>
    <row r="36" spans="1:14" ht="9.6" customHeight="1" x14ac:dyDescent="0.2">
      <c r="A36" s="10" t="s">
        <v>68</v>
      </c>
      <c r="B36" s="18">
        <v>45</v>
      </c>
      <c r="C36" s="18">
        <v>4712</v>
      </c>
      <c r="D36" s="20">
        <v>367</v>
      </c>
      <c r="E36" s="18">
        <v>35218</v>
      </c>
      <c r="F36" s="18">
        <v>311</v>
      </c>
      <c r="G36" s="18">
        <v>30442</v>
      </c>
      <c r="H36" s="18">
        <v>0</v>
      </c>
      <c r="I36" s="18">
        <v>0</v>
      </c>
      <c r="J36" s="18">
        <v>723</v>
      </c>
      <c r="K36" s="18">
        <v>70372</v>
      </c>
      <c r="L36" s="18">
        <v>1607831</v>
      </c>
      <c r="M36" s="21"/>
      <c r="N36" s="21"/>
    </row>
    <row r="37" spans="1:14" ht="9.6" customHeight="1" x14ac:dyDescent="0.2">
      <c r="A37" s="10" t="s">
        <v>69</v>
      </c>
      <c r="B37" s="18">
        <v>1285</v>
      </c>
      <c r="C37" s="18">
        <v>138352</v>
      </c>
      <c r="D37" s="20">
        <v>0</v>
      </c>
      <c r="E37" s="18">
        <v>0</v>
      </c>
      <c r="F37" s="18">
        <v>0</v>
      </c>
      <c r="G37" s="18">
        <v>0</v>
      </c>
      <c r="H37" s="18">
        <v>0</v>
      </c>
      <c r="I37" s="18">
        <v>0</v>
      </c>
      <c r="J37" s="18">
        <v>1285</v>
      </c>
      <c r="K37" s="18">
        <v>138352</v>
      </c>
      <c r="L37" s="18">
        <v>3253620</v>
      </c>
      <c r="M37" s="21"/>
      <c r="N37" s="21"/>
    </row>
    <row r="38" spans="1:14" ht="9.6" customHeight="1" x14ac:dyDescent="0.2">
      <c r="A38" s="10" t="s">
        <v>70</v>
      </c>
      <c r="B38" s="18">
        <v>47</v>
      </c>
      <c r="C38" s="18">
        <v>4969</v>
      </c>
      <c r="D38" s="20">
        <v>0</v>
      </c>
      <c r="E38" s="18">
        <v>0</v>
      </c>
      <c r="F38" s="18">
        <v>0</v>
      </c>
      <c r="G38" s="18">
        <v>0</v>
      </c>
      <c r="H38" s="18">
        <v>0</v>
      </c>
      <c r="I38" s="18">
        <v>0</v>
      </c>
      <c r="J38" s="18">
        <v>47</v>
      </c>
      <c r="K38" s="18">
        <v>4969</v>
      </c>
      <c r="L38" s="18">
        <v>119004</v>
      </c>
      <c r="M38" s="21"/>
      <c r="N38" s="21"/>
    </row>
    <row r="39" spans="1:14" ht="9.6" customHeight="1" x14ac:dyDescent="0.2">
      <c r="A39" s="10" t="s">
        <v>71</v>
      </c>
      <c r="B39" s="18">
        <v>1238</v>
      </c>
      <c r="C39" s="18">
        <v>133383</v>
      </c>
      <c r="D39" s="20">
        <v>0</v>
      </c>
      <c r="E39" s="18">
        <v>0</v>
      </c>
      <c r="F39" s="18">
        <v>0</v>
      </c>
      <c r="G39" s="18">
        <v>0</v>
      </c>
      <c r="H39" s="18">
        <v>0</v>
      </c>
      <c r="I39" s="18">
        <v>0</v>
      </c>
      <c r="J39" s="18">
        <v>1238</v>
      </c>
      <c r="K39" s="18">
        <v>133383</v>
      </c>
      <c r="L39" s="18">
        <v>3134616</v>
      </c>
      <c r="M39" s="21"/>
      <c r="N39" s="21"/>
    </row>
    <row r="40" spans="1:14" ht="9.6" customHeight="1" x14ac:dyDescent="0.2">
      <c r="A40" s="10" t="s">
        <v>72</v>
      </c>
      <c r="B40" s="18">
        <v>0</v>
      </c>
      <c r="C40" s="18">
        <v>0</v>
      </c>
      <c r="D40" s="20">
        <v>0</v>
      </c>
      <c r="E40" s="18">
        <v>0</v>
      </c>
      <c r="F40" s="18">
        <v>0</v>
      </c>
      <c r="G40" s="18">
        <v>0</v>
      </c>
      <c r="H40" s="18">
        <v>0</v>
      </c>
      <c r="I40" s="18">
        <v>0</v>
      </c>
      <c r="J40" s="18">
        <v>0</v>
      </c>
      <c r="K40" s="18">
        <v>0</v>
      </c>
      <c r="L40" s="18">
        <v>0</v>
      </c>
      <c r="M40" s="21"/>
      <c r="N40" s="21"/>
    </row>
    <row r="41" spans="1:14" ht="9.6" customHeight="1" x14ac:dyDescent="0.2">
      <c r="A41" s="10" t="s">
        <v>73</v>
      </c>
      <c r="B41" s="18">
        <v>1</v>
      </c>
      <c r="C41" s="18">
        <v>105</v>
      </c>
      <c r="D41" s="20">
        <v>4</v>
      </c>
      <c r="E41" s="18">
        <v>367</v>
      </c>
      <c r="F41" s="18">
        <v>67</v>
      </c>
      <c r="G41" s="18">
        <v>6110</v>
      </c>
      <c r="H41" s="18">
        <v>45</v>
      </c>
      <c r="I41" s="18">
        <v>4252</v>
      </c>
      <c r="J41" s="18">
        <v>117</v>
      </c>
      <c r="K41" s="18">
        <v>10834</v>
      </c>
      <c r="L41" s="18">
        <v>394063</v>
      </c>
      <c r="M41" s="21"/>
      <c r="N41" s="21"/>
    </row>
    <row r="42" spans="1:14" ht="9.6" customHeight="1" x14ac:dyDescent="0.2">
      <c r="A42" s="10" t="s">
        <v>74</v>
      </c>
      <c r="B42" s="18">
        <v>1</v>
      </c>
      <c r="C42" s="18">
        <v>20</v>
      </c>
      <c r="D42" s="20">
        <v>0</v>
      </c>
      <c r="E42" s="18">
        <v>0</v>
      </c>
      <c r="F42" s="18">
        <v>0</v>
      </c>
      <c r="G42" s="18">
        <v>0</v>
      </c>
      <c r="H42" s="18">
        <v>0</v>
      </c>
      <c r="I42" s="18">
        <v>0</v>
      </c>
      <c r="J42" s="18">
        <v>1</v>
      </c>
      <c r="K42" s="18">
        <v>20</v>
      </c>
      <c r="L42" s="18">
        <v>1396</v>
      </c>
      <c r="M42" s="21"/>
      <c r="N42" s="21"/>
    </row>
    <row r="43" spans="1:14" ht="9.6" customHeight="1" x14ac:dyDescent="0.2">
      <c r="A43" s="10" t="s">
        <v>75</v>
      </c>
      <c r="B43" s="18">
        <v>0</v>
      </c>
      <c r="C43" s="18">
        <v>0</v>
      </c>
      <c r="D43" s="20">
        <v>0</v>
      </c>
      <c r="E43" s="18">
        <v>0</v>
      </c>
      <c r="F43" s="18">
        <v>0</v>
      </c>
      <c r="G43" s="18">
        <v>0</v>
      </c>
      <c r="H43" s="18">
        <v>0</v>
      </c>
      <c r="I43" s="18">
        <v>0</v>
      </c>
      <c r="J43" s="18">
        <v>0</v>
      </c>
      <c r="K43" s="18">
        <v>0</v>
      </c>
      <c r="L43" s="18">
        <v>0</v>
      </c>
      <c r="M43" s="21"/>
      <c r="N43" s="21"/>
    </row>
    <row r="44" spans="1:14" ht="9.6" customHeight="1" x14ac:dyDescent="0.2">
      <c r="A44" s="10" t="s">
        <v>76</v>
      </c>
      <c r="B44" s="18">
        <v>0</v>
      </c>
      <c r="C44" s="18">
        <v>0</v>
      </c>
      <c r="D44" s="20">
        <v>0</v>
      </c>
      <c r="E44" s="18">
        <v>0</v>
      </c>
      <c r="F44" s="18">
        <v>0</v>
      </c>
      <c r="G44" s="18">
        <v>0</v>
      </c>
      <c r="H44" s="18">
        <v>0</v>
      </c>
      <c r="I44" s="18">
        <v>0</v>
      </c>
      <c r="J44" s="18">
        <v>0</v>
      </c>
      <c r="K44" s="18">
        <v>0</v>
      </c>
      <c r="L44" s="18">
        <v>0</v>
      </c>
      <c r="M44" s="21"/>
      <c r="N44" s="21"/>
    </row>
    <row r="45" spans="1:14" ht="9.6" customHeight="1" x14ac:dyDescent="0.2">
      <c r="A45" s="10" t="s">
        <v>77</v>
      </c>
      <c r="B45" s="18">
        <v>397</v>
      </c>
      <c r="C45" s="18">
        <v>44070</v>
      </c>
      <c r="D45" s="20">
        <v>0</v>
      </c>
      <c r="E45" s="18">
        <v>0</v>
      </c>
      <c r="F45" s="18">
        <v>2</v>
      </c>
      <c r="G45" s="18">
        <v>214</v>
      </c>
      <c r="H45" s="18">
        <v>0</v>
      </c>
      <c r="I45" s="18">
        <v>0</v>
      </c>
      <c r="J45" s="18">
        <v>399</v>
      </c>
      <c r="K45" s="18">
        <v>44284</v>
      </c>
      <c r="L45" s="18">
        <v>230884</v>
      </c>
      <c r="M45" s="21"/>
      <c r="N45" s="21"/>
    </row>
    <row r="46" spans="1:14" ht="9.6" customHeight="1" x14ac:dyDescent="0.2">
      <c r="A46" s="10" t="s">
        <v>78</v>
      </c>
      <c r="B46" s="18">
        <v>343270</v>
      </c>
      <c r="C46" s="18">
        <v>40941365</v>
      </c>
      <c r="D46" s="20">
        <v>132992</v>
      </c>
      <c r="E46" s="18">
        <v>15818186</v>
      </c>
      <c r="F46" s="18">
        <v>2774</v>
      </c>
      <c r="G46" s="18">
        <v>285534</v>
      </c>
      <c r="H46" s="18">
        <v>369</v>
      </c>
      <c r="I46" s="18">
        <v>37258</v>
      </c>
      <c r="J46" s="18">
        <v>479405</v>
      </c>
      <c r="K46" s="18">
        <v>57082343</v>
      </c>
      <c r="L46" s="18">
        <v>912335335</v>
      </c>
      <c r="M46" s="21"/>
      <c r="N46" s="21"/>
    </row>
    <row r="47" spans="1:14" ht="9.6" customHeight="1" x14ac:dyDescent="0.2">
      <c r="A47" s="10" t="s">
        <v>79</v>
      </c>
      <c r="B47" s="18">
        <v>0</v>
      </c>
      <c r="C47" s="18">
        <v>0</v>
      </c>
      <c r="D47" s="18">
        <v>0</v>
      </c>
      <c r="E47" s="18">
        <v>0</v>
      </c>
      <c r="F47" s="18">
        <v>186</v>
      </c>
      <c r="G47" s="18">
        <v>18620</v>
      </c>
      <c r="H47" s="18">
        <v>0</v>
      </c>
      <c r="I47" s="18">
        <v>0</v>
      </c>
      <c r="J47" s="18">
        <v>186</v>
      </c>
      <c r="K47" s="18">
        <v>18620</v>
      </c>
      <c r="L47" s="18">
        <v>283597</v>
      </c>
      <c r="M47" s="21"/>
      <c r="N47" s="21"/>
    </row>
    <row r="48" spans="1:14" ht="9.6" customHeight="1" x14ac:dyDescent="0.2">
      <c r="A48" s="10" t="s">
        <v>80</v>
      </c>
      <c r="B48" s="18">
        <v>0</v>
      </c>
      <c r="C48" s="18">
        <v>0</v>
      </c>
      <c r="D48" s="18">
        <v>0</v>
      </c>
      <c r="E48" s="18">
        <v>0</v>
      </c>
      <c r="F48" s="18">
        <v>0</v>
      </c>
      <c r="G48" s="18">
        <v>0</v>
      </c>
      <c r="H48" s="18">
        <v>0</v>
      </c>
      <c r="I48" s="18">
        <v>0</v>
      </c>
      <c r="J48" s="18">
        <v>0</v>
      </c>
      <c r="K48" s="18">
        <v>0</v>
      </c>
      <c r="L48" s="18">
        <v>0</v>
      </c>
      <c r="M48" s="21"/>
      <c r="N48" s="21"/>
    </row>
    <row r="49" spans="1:14" ht="9.6" customHeight="1" x14ac:dyDescent="0.2">
      <c r="A49" s="10" t="s">
        <v>81</v>
      </c>
      <c r="B49" s="18">
        <v>0</v>
      </c>
      <c r="C49" s="18">
        <v>0</v>
      </c>
      <c r="D49" s="18">
        <v>0</v>
      </c>
      <c r="E49" s="18">
        <v>0</v>
      </c>
      <c r="F49" s="18">
        <v>186</v>
      </c>
      <c r="G49" s="18">
        <v>18620</v>
      </c>
      <c r="H49" s="18">
        <v>0</v>
      </c>
      <c r="I49" s="18">
        <v>0</v>
      </c>
      <c r="J49" s="18">
        <v>186</v>
      </c>
      <c r="K49" s="18">
        <v>18620</v>
      </c>
      <c r="L49" s="18">
        <v>283597</v>
      </c>
      <c r="M49" s="21"/>
      <c r="N49" s="21"/>
    </row>
    <row r="50" spans="1:14" ht="9.6" customHeight="1" x14ac:dyDescent="0.2">
      <c r="A50" s="10" t="s">
        <v>82</v>
      </c>
      <c r="B50" s="18">
        <v>343270</v>
      </c>
      <c r="C50" s="18">
        <v>40941365</v>
      </c>
      <c r="D50" s="18">
        <v>132992</v>
      </c>
      <c r="E50" s="18">
        <v>15818186</v>
      </c>
      <c r="F50" s="18">
        <v>2588</v>
      </c>
      <c r="G50" s="18">
        <v>266914</v>
      </c>
      <c r="H50" s="18">
        <v>369</v>
      </c>
      <c r="I50" s="18">
        <v>37258</v>
      </c>
      <c r="J50" s="18">
        <v>479219</v>
      </c>
      <c r="K50" s="18">
        <v>57063723</v>
      </c>
      <c r="L50" s="18">
        <v>912051738</v>
      </c>
      <c r="M50" s="21"/>
      <c r="N50" s="21"/>
    </row>
    <row r="51" spans="1:14" ht="9.6" customHeight="1" x14ac:dyDescent="0.2">
      <c r="A51" s="10" t="s">
        <v>83</v>
      </c>
      <c r="B51" s="18">
        <v>343270</v>
      </c>
      <c r="C51" s="18">
        <v>40941365</v>
      </c>
      <c r="D51" s="18">
        <v>132992</v>
      </c>
      <c r="E51" s="18">
        <v>15818186</v>
      </c>
      <c r="F51" s="18">
        <v>1713</v>
      </c>
      <c r="G51" s="18">
        <v>184214</v>
      </c>
      <c r="H51" s="18">
        <v>369</v>
      </c>
      <c r="I51" s="18">
        <v>37258</v>
      </c>
      <c r="J51" s="18">
        <v>478344</v>
      </c>
      <c r="K51" s="18">
        <v>56981023</v>
      </c>
      <c r="L51" s="18">
        <v>911635459</v>
      </c>
      <c r="M51" s="21"/>
      <c r="N51" s="21"/>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K11" sqref="K1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503</v>
      </c>
    </row>
    <row r="2" spans="1:14" ht="9.75" customHeight="1" x14ac:dyDescent="0.2">
      <c r="A2" s="22" t="s">
        <v>481</v>
      </c>
      <c r="B2" s="22"/>
      <c r="C2" s="22"/>
      <c r="D2" s="22"/>
      <c r="E2" s="22"/>
      <c r="F2" s="22"/>
      <c r="G2" s="23"/>
      <c r="H2" s="23"/>
      <c r="I2" s="23"/>
      <c r="J2" s="3"/>
      <c r="K2" s="24" t="str">
        <f>+'QCS Page 1'!K2:L2</f>
        <v>4TH QUARTER 2017</v>
      </c>
      <c r="L2" s="24"/>
    </row>
    <row r="3" spans="1:14" ht="9.75" customHeight="1" x14ac:dyDescent="0.2">
      <c r="A3" s="3"/>
      <c r="B3" s="3"/>
      <c r="C3" s="3"/>
      <c r="D3" s="3"/>
      <c r="E3" s="3"/>
      <c r="F3" s="3"/>
      <c r="G3" s="3"/>
      <c r="H3" s="3"/>
      <c r="I3" s="3"/>
      <c r="J3" s="24" t="str">
        <f>+'QCS Page 1'!J3:L3</f>
        <v>Beginning  Oct. 2017 - Dec.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9.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84</v>
      </c>
      <c r="B10" s="18">
        <v>20019</v>
      </c>
      <c r="C10" s="18">
        <v>1886362</v>
      </c>
      <c r="D10" s="18">
        <v>10512</v>
      </c>
      <c r="E10" s="18">
        <v>980669</v>
      </c>
      <c r="F10" s="18">
        <v>5815</v>
      </c>
      <c r="G10" s="18">
        <v>553401</v>
      </c>
      <c r="H10" s="18">
        <v>0</v>
      </c>
      <c r="I10" s="18">
        <v>0</v>
      </c>
      <c r="J10" s="18">
        <v>36346</v>
      </c>
      <c r="K10" s="18">
        <v>3420432</v>
      </c>
      <c r="L10" s="18">
        <v>97236175</v>
      </c>
      <c r="M10" s="21"/>
      <c r="N10" s="21"/>
    </row>
    <row r="11" spans="1:14" ht="9.6" customHeight="1" x14ac:dyDescent="0.2">
      <c r="A11" s="2" t="s">
        <v>85</v>
      </c>
      <c r="B11" s="18">
        <v>19934</v>
      </c>
      <c r="C11" s="18">
        <v>1879808</v>
      </c>
      <c r="D11" s="18">
        <v>10279</v>
      </c>
      <c r="E11" s="18">
        <v>962951</v>
      </c>
      <c r="F11" s="18">
        <v>5815</v>
      </c>
      <c r="G11" s="18">
        <v>553401</v>
      </c>
      <c r="H11" s="18">
        <v>0</v>
      </c>
      <c r="I11" s="18">
        <v>0</v>
      </c>
      <c r="J11" s="18">
        <v>36028</v>
      </c>
      <c r="K11" s="18">
        <v>3396160</v>
      </c>
      <c r="L11" s="18">
        <v>96145724</v>
      </c>
      <c r="M11" s="21"/>
      <c r="N11" s="21"/>
    </row>
    <row r="12" spans="1:14" ht="9.6" customHeight="1" x14ac:dyDescent="0.2">
      <c r="A12" s="2" t="s">
        <v>86</v>
      </c>
      <c r="B12" s="18">
        <v>85</v>
      </c>
      <c r="C12" s="18">
        <v>6554</v>
      </c>
      <c r="D12" s="18">
        <v>233</v>
      </c>
      <c r="E12" s="18">
        <v>17718</v>
      </c>
      <c r="F12" s="18">
        <v>0</v>
      </c>
      <c r="G12" s="18">
        <v>0</v>
      </c>
      <c r="H12" s="18">
        <v>0</v>
      </c>
      <c r="I12" s="18">
        <v>0</v>
      </c>
      <c r="J12" s="18">
        <v>318</v>
      </c>
      <c r="K12" s="18">
        <v>24272</v>
      </c>
      <c r="L12" s="18">
        <v>1090451</v>
      </c>
      <c r="M12" s="21"/>
      <c r="N12" s="21"/>
    </row>
    <row r="13" spans="1:14" ht="9.6" customHeight="1" x14ac:dyDescent="0.2">
      <c r="A13" s="2" t="s">
        <v>87</v>
      </c>
      <c r="B13" s="18">
        <v>74419</v>
      </c>
      <c r="C13" s="18">
        <v>8308568</v>
      </c>
      <c r="D13" s="18">
        <v>5713</v>
      </c>
      <c r="E13" s="18">
        <v>610892</v>
      </c>
      <c r="F13" s="18">
        <v>23632</v>
      </c>
      <c r="G13" s="18">
        <v>2676477</v>
      </c>
      <c r="H13" s="18">
        <v>81</v>
      </c>
      <c r="I13" s="18">
        <v>7804</v>
      </c>
      <c r="J13" s="18">
        <v>103845</v>
      </c>
      <c r="K13" s="18">
        <v>11603741</v>
      </c>
      <c r="L13" s="18">
        <v>322293399</v>
      </c>
      <c r="M13" s="21"/>
      <c r="N13" s="21"/>
    </row>
    <row r="14" spans="1:14" ht="9.6" customHeight="1" x14ac:dyDescent="0.2">
      <c r="A14" s="2" t="s">
        <v>88</v>
      </c>
      <c r="B14" s="18">
        <v>19</v>
      </c>
      <c r="C14" s="18">
        <v>453</v>
      </c>
      <c r="D14" s="18">
        <v>1</v>
      </c>
      <c r="E14" s="18">
        <v>94</v>
      </c>
      <c r="F14" s="18">
        <v>4</v>
      </c>
      <c r="G14" s="18">
        <v>266</v>
      </c>
      <c r="H14" s="18">
        <v>0</v>
      </c>
      <c r="I14" s="18">
        <v>0</v>
      </c>
      <c r="J14" s="18">
        <v>24</v>
      </c>
      <c r="K14" s="18">
        <v>813</v>
      </c>
      <c r="L14" s="18">
        <v>63171</v>
      </c>
      <c r="M14" s="21"/>
      <c r="N14" s="21"/>
    </row>
    <row r="15" spans="1:14" ht="9.6" customHeight="1" x14ac:dyDescent="0.2">
      <c r="A15" s="2" t="s">
        <v>89</v>
      </c>
      <c r="B15" s="18">
        <v>29475</v>
      </c>
      <c r="C15" s="18">
        <v>3275996</v>
      </c>
      <c r="D15" s="18">
        <v>69</v>
      </c>
      <c r="E15" s="18">
        <v>6901</v>
      </c>
      <c r="F15" s="18">
        <v>1396</v>
      </c>
      <c r="G15" s="18">
        <v>134966</v>
      </c>
      <c r="H15" s="18">
        <v>0</v>
      </c>
      <c r="I15" s="18">
        <v>0</v>
      </c>
      <c r="J15" s="18">
        <v>30940</v>
      </c>
      <c r="K15" s="18">
        <v>3417863</v>
      </c>
      <c r="L15" s="18">
        <v>32148765</v>
      </c>
      <c r="M15" s="21"/>
      <c r="N15" s="21"/>
    </row>
    <row r="16" spans="1:14" ht="9.6" customHeight="1" x14ac:dyDescent="0.2">
      <c r="A16" s="2" t="s">
        <v>90</v>
      </c>
      <c r="B16" s="18">
        <v>12</v>
      </c>
      <c r="C16" s="18">
        <v>1275</v>
      </c>
      <c r="D16" s="18">
        <v>0</v>
      </c>
      <c r="E16" s="18">
        <v>0</v>
      </c>
      <c r="F16" s="18">
        <v>0</v>
      </c>
      <c r="G16" s="18">
        <v>0</v>
      </c>
      <c r="H16" s="18">
        <v>0</v>
      </c>
      <c r="I16" s="18">
        <v>0</v>
      </c>
      <c r="J16" s="18">
        <v>12</v>
      </c>
      <c r="K16" s="18">
        <v>1275</v>
      </c>
      <c r="L16" s="18">
        <v>65137</v>
      </c>
      <c r="M16" s="21"/>
      <c r="N16" s="21"/>
    </row>
    <row r="17" spans="1:14" ht="9.6" customHeight="1" x14ac:dyDescent="0.2">
      <c r="A17" s="2" t="s">
        <v>91</v>
      </c>
      <c r="B17" s="18">
        <v>0</v>
      </c>
      <c r="C17" s="18">
        <v>0</v>
      </c>
      <c r="D17" s="18">
        <v>0</v>
      </c>
      <c r="E17" s="18">
        <v>0</v>
      </c>
      <c r="F17" s="18">
        <v>0</v>
      </c>
      <c r="G17" s="18">
        <v>0</v>
      </c>
      <c r="H17" s="18">
        <v>0</v>
      </c>
      <c r="I17" s="18">
        <v>0</v>
      </c>
      <c r="J17" s="18">
        <v>0</v>
      </c>
      <c r="K17" s="18">
        <v>0</v>
      </c>
      <c r="L17" s="18">
        <v>0</v>
      </c>
      <c r="M17" s="21"/>
      <c r="N17" s="21"/>
    </row>
    <row r="18" spans="1:14" ht="9.6" customHeight="1" x14ac:dyDescent="0.2">
      <c r="A18" s="2" t="s">
        <v>92</v>
      </c>
      <c r="B18" s="18">
        <v>29463</v>
      </c>
      <c r="C18" s="18">
        <v>3274721</v>
      </c>
      <c r="D18" s="18">
        <v>69</v>
      </c>
      <c r="E18" s="18">
        <v>6901</v>
      </c>
      <c r="F18" s="18">
        <v>1396</v>
      </c>
      <c r="G18" s="18">
        <v>134966</v>
      </c>
      <c r="H18" s="18">
        <v>0</v>
      </c>
      <c r="I18" s="18">
        <v>0</v>
      </c>
      <c r="J18" s="18">
        <v>30928</v>
      </c>
      <c r="K18" s="18">
        <v>3416588</v>
      </c>
      <c r="L18" s="18">
        <v>32083628</v>
      </c>
      <c r="M18" s="21"/>
      <c r="N18" s="21"/>
    </row>
    <row r="19" spans="1:14" ht="9.6" customHeight="1" x14ac:dyDescent="0.2">
      <c r="A19" s="2" t="s">
        <v>93</v>
      </c>
      <c r="B19" s="18">
        <v>41722</v>
      </c>
      <c r="C19" s="18">
        <v>4751906</v>
      </c>
      <c r="D19" s="18">
        <v>3203</v>
      </c>
      <c r="E19" s="18">
        <v>360888</v>
      </c>
      <c r="F19" s="18">
        <v>21505</v>
      </c>
      <c r="G19" s="18">
        <v>2473054</v>
      </c>
      <c r="H19" s="18">
        <v>1</v>
      </c>
      <c r="I19" s="18">
        <v>114</v>
      </c>
      <c r="J19" s="18">
        <v>66431</v>
      </c>
      <c r="K19" s="18">
        <v>7585962</v>
      </c>
      <c r="L19" s="18">
        <v>264417023</v>
      </c>
      <c r="M19" s="21"/>
      <c r="N19" s="21"/>
    </row>
    <row r="20" spans="1:14" ht="9.6" customHeight="1" x14ac:dyDescent="0.2">
      <c r="A20" s="2" t="s">
        <v>94</v>
      </c>
      <c r="B20" s="18">
        <v>993</v>
      </c>
      <c r="C20" s="18">
        <v>110591</v>
      </c>
      <c r="D20" s="18">
        <v>0</v>
      </c>
      <c r="E20" s="18">
        <v>0</v>
      </c>
      <c r="F20" s="18">
        <v>6</v>
      </c>
      <c r="G20" s="18">
        <v>126</v>
      </c>
      <c r="H20" s="18">
        <v>0</v>
      </c>
      <c r="I20" s="18">
        <v>0</v>
      </c>
      <c r="J20" s="18">
        <v>999</v>
      </c>
      <c r="K20" s="18">
        <v>110717</v>
      </c>
      <c r="L20" s="18">
        <v>1021412</v>
      </c>
      <c r="M20" s="21"/>
      <c r="N20" s="21"/>
    </row>
    <row r="21" spans="1:14" ht="9.6" customHeight="1" x14ac:dyDescent="0.2">
      <c r="A21" s="2" t="s">
        <v>95</v>
      </c>
      <c r="B21" s="18">
        <v>324</v>
      </c>
      <c r="C21" s="18">
        <v>30808</v>
      </c>
      <c r="D21" s="18">
        <v>1</v>
      </c>
      <c r="E21" s="18">
        <v>70</v>
      </c>
      <c r="F21" s="18">
        <v>0</v>
      </c>
      <c r="G21" s="18">
        <v>0</v>
      </c>
      <c r="H21" s="18">
        <v>0</v>
      </c>
      <c r="I21" s="18">
        <v>0</v>
      </c>
      <c r="J21" s="18">
        <v>325</v>
      </c>
      <c r="K21" s="18">
        <v>30878</v>
      </c>
      <c r="L21" s="18">
        <v>398667</v>
      </c>
      <c r="M21" s="21"/>
      <c r="N21" s="21"/>
    </row>
    <row r="22" spans="1:14" ht="9.6" customHeight="1" x14ac:dyDescent="0.2">
      <c r="A22" s="2" t="s">
        <v>96</v>
      </c>
      <c r="B22" s="18">
        <v>40405</v>
      </c>
      <c r="C22" s="18">
        <v>4610507</v>
      </c>
      <c r="D22" s="18">
        <v>3202</v>
      </c>
      <c r="E22" s="18">
        <v>360818</v>
      </c>
      <c r="F22" s="18">
        <v>21499</v>
      </c>
      <c r="G22" s="18">
        <v>2472928</v>
      </c>
      <c r="H22" s="18">
        <v>1</v>
      </c>
      <c r="I22" s="18">
        <v>114</v>
      </c>
      <c r="J22" s="18">
        <v>65107</v>
      </c>
      <c r="K22" s="18">
        <v>7444367</v>
      </c>
      <c r="L22" s="18">
        <v>262996944</v>
      </c>
      <c r="M22" s="21"/>
      <c r="N22" s="21"/>
    </row>
    <row r="23" spans="1:14" ht="9.6" customHeight="1" x14ac:dyDescent="0.2">
      <c r="A23" s="2" t="s">
        <v>97</v>
      </c>
      <c r="B23" s="18">
        <v>898</v>
      </c>
      <c r="C23" s="18">
        <v>84652</v>
      </c>
      <c r="D23" s="18">
        <v>144</v>
      </c>
      <c r="E23" s="18">
        <v>14135</v>
      </c>
      <c r="F23" s="18">
        <v>583</v>
      </c>
      <c r="G23" s="18">
        <v>55369</v>
      </c>
      <c r="H23" s="18">
        <v>80</v>
      </c>
      <c r="I23" s="18">
        <v>7690</v>
      </c>
      <c r="J23" s="18">
        <v>1705</v>
      </c>
      <c r="K23" s="18">
        <v>161846</v>
      </c>
      <c r="L23" s="18">
        <v>8504309</v>
      </c>
      <c r="M23" s="21"/>
      <c r="N23" s="21"/>
    </row>
    <row r="24" spans="1:14" ht="9.6" customHeight="1" x14ac:dyDescent="0.2">
      <c r="A24" s="2" t="s">
        <v>98</v>
      </c>
      <c r="B24" s="18">
        <v>827</v>
      </c>
      <c r="C24" s="18">
        <v>83180</v>
      </c>
      <c r="D24" s="18">
        <v>144</v>
      </c>
      <c r="E24" s="18">
        <v>14135</v>
      </c>
      <c r="F24" s="18">
        <v>575</v>
      </c>
      <c r="G24" s="18">
        <v>55208</v>
      </c>
      <c r="H24" s="18">
        <v>80</v>
      </c>
      <c r="I24" s="18">
        <v>7690</v>
      </c>
      <c r="J24" s="18">
        <v>1626</v>
      </c>
      <c r="K24" s="18">
        <v>160213</v>
      </c>
      <c r="L24" s="18">
        <v>8415313</v>
      </c>
      <c r="M24" s="21"/>
      <c r="N24" s="21"/>
    </row>
    <row r="25" spans="1:14" ht="9.6" customHeight="1" x14ac:dyDescent="0.2">
      <c r="A25" s="2" t="s">
        <v>99</v>
      </c>
      <c r="B25" s="18">
        <v>0</v>
      </c>
      <c r="C25" s="18">
        <v>0</v>
      </c>
      <c r="D25" s="18">
        <v>0</v>
      </c>
      <c r="E25" s="18">
        <v>0</v>
      </c>
      <c r="F25" s="18">
        <v>0</v>
      </c>
      <c r="G25" s="18">
        <v>0</v>
      </c>
      <c r="H25" s="18">
        <v>0</v>
      </c>
      <c r="I25" s="18">
        <v>0</v>
      </c>
      <c r="J25" s="18">
        <v>0</v>
      </c>
      <c r="K25" s="18">
        <v>0</v>
      </c>
      <c r="L25" s="18">
        <v>0</v>
      </c>
      <c r="M25" s="21"/>
      <c r="N25" s="21"/>
    </row>
    <row r="26" spans="1:14" ht="9.6" customHeight="1" x14ac:dyDescent="0.2">
      <c r="A26" s="2" t="s">
        <v>100</v>
      </c>
      <c r="B26" s="18">
        <v>28</v>
      </c>
      <c r="C26" s="18">
        <v>543</v>
      </c>
      <c r="D26" s="18">
        <v>0</v>
      </c>
      <c r="E26" s="18">
        <v>0</v>
      </c>
      <c r="F26" s="18">
        <v>0</v>
      </c>
      <c r="G26" s="18">
        <v>0</v>
      </c>
      <c r="H26" s="18">
        <v>0</v>
      </c>
      <c r="I26" s="18">
        <v>0</v>
      </c>
      <c r="J26" s="18">
        <v>28</v>
      </c>
      <c r="K26" s="18">
        <v>543</v>
      </c>
      <c r="L26" s="18">
        <v>30347</v>
      </c>
      <c r="M26" s="21"/>
      <c r="N26" s="21"/>
    </row>
    <row r="27" spans="1:14" ht="9.6" customHeight="1" x14ac:dyDescent="0.2">
      <c r="A27" s="2" t="s">
        <v>101</v>
      </c>
      <c r="B27" s="18">
        <v>1042</v>
      </c>
      <c r="C27" s="18">
        <v>96606</v>
      </c>
      <c r="D27" s="18">
        <v>1683</v>
      </c>
      <c r="E27" s="18">
        <v>173703</v>
      </c>
      <c r="F27" s="18">
        <v>60</v>
      </c>
      <c r="G27" s="18">
        <v>6015</v>
      </c>
      <c r="H27" s="18">
        <v>0</v>
      </c>
      <c r="I27" s="18">
        <v>0</v>
      </c>
      <c r="J27" s="18">
        <v>2785</v>
      </c>
      <c r="K27" s="18">
        <v>276324</v>
      </c>
      <c r="L27" s="18">
        <v>10563119</v>
      </c>
      <c r="M27" s="21"/>
      <c r="N27" s="21"/>
    </row>
    <row r="28" spans="1:14" ht="9.6" customHeight="1" x14ac:dyDescent="0.2">
      <c r="A28" s="2" t="s">
        <v>102</v>
      </c>
      <c r="B28" s="18">
        <v>571</v>
      </c>
      <c r="C28" s="18">
        <v>53144</v>
      </c>
      <c r="D28" s="18">
        <v>197</v>
      </c>
      <c r="E28" s="18">
        <v>18490</v>
      </c>
      <c r="F28" s="18">
        <v>29</v>
      </c>
      <c r="G28" s="18">
        <v>2926</v>
      </c>
      <c r="H28" s="18">
        <v>0</v>
      </c>
      <c r="I28" s="18">
        <v>0</v>
      </c>
      <c r="J28" s="18">
        <v>797</v>
      </c>
      <c r="K28" s="18">
        <v>74560</v>
      </c>
      <c r="L28" s="18">
        <v>4130758</v>
      </c>
      <c r="M28" s="21"/>
      <c r="N28" s="21"/>
    </row>
    <row r="29" spans="1:14" ht="9.6" customHeight="1" x14ac:dyDescent="0.2">
      <c r="A29" s="2" t="s">
        <v>103</v>
      </c>
      <c r="B29" s="18">
        <v>0</v>
      </c>
      <c r="C29" s="18">
        <v>0</v>
      </c>
      <c r="D29" s="18">
        <v>0</v>
      </c>
      <c r="E29" s="18">
        <v>0</v>
      </c>
      <c r="F29" s="18">
        <v>8</v>
      </c>
      <c r="G29" s="18">
        <v>792</v>
      </c>
      <c r="H29" s="18">
        <v>0</v>
      </c>
      <c r="I29" s="18">
        <v>0</v>
      </c>
      <c r="J29" s="18">
        <v>8</v>
      </c>
      <c r="K29" s="18">
        <v>792</v>
      </c>
      <c r="L29" s="18">
        <v>26992</v>
      </c>
      <c r="M29" s="21"/>
      <c r="N29" s="21"/>
    </row>
    <row r="30" spans="1:14" ht="9.6" customHeight="1" x14ac:dyDescent="0.2">
      <c r="A30" s="2" t="s">
        <v>104</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105</v>
      </c>
      <c r="B31" s="18">
        <v>323</v>
      </c>
      <c r="C31" s="18">
        <v>29655</v>
      </c>
      <c r="D31" s="18">
        <v>120</v>
      </c>
      <c r="E31" s="18">
        <v>12176</v>
      </c>
      <c r="F31" s="18">
        <v>0</v>
      </c>
      <c r="G31" s="18">
        <v>0</v>
      </c>
      <c r="H31" s="18">
        <v>0</v>
      </c>
      <c r="I31" s="18">
        <v>0</v>
      </c>
      <c r="J31" s="18">
        <v>443</v>
      </c>
      <c r="K31" s="18">
        <v>41831</v>
      </c>
      <c r="L31" s="18">
        <v>825434</v>
      </c>
      <c r="M31" s="21"/>
      <c r="N31" s="21"/>
    </row>
    <row r="32" spans="1:14" ht="9.6" customHeight="1" x14ac:dyDescent="0.2">
      <c r="A32" s="2" t="s">
        <v>106</v>
      </c>
      <c r="B32" s="18">
        <v>136</v>
      </c>
      <c r="C32" s="18">
        <v>13554</v>
      </c>
      <c r="D32" s="18">
        <v>1366</v>
      </c>
      <c r="E32" s="18">
        <v>143037</v>
      </c>
      <c r="F32" s="18">
        <v>23</v>
      </c>
      <c r="G32" s="18">
        <v>2297</v>
      </c>
      <c r="H32" s="18">
        <v>0</v>
      </c>
      <c r="I32" s="18">
        <v>0</v>
      </c>
      <c r="J32" s="18">
        <v>1525</v>
      </c>
      <c r="K32" s="18">
        <v>158888</v>
      </c>
      <c r="L32" s="18">
        <v>5567727</v>
      </c>
      <c r="M32" s="21"/>
      <c r="N32" s="21"/>
    </row>
    <row r="33" spans="1:14" ht="9.6" customHeight="1" x14ac:dyDescent="0.2">
      <c r="A33" s="2" t="s">
        <v>107</v>
      </c>
      <c r="B33" s="18">
        <v>1263</v>
      </c>
      <c r="C33" s="18">
        <v>98955</v>
      </c>
      <c r="D33" s="18">
        <v>613</v>
      </c>
      <c r="E33" s="18">
        <v>55171</v>
      </c>
      <c r="F33" s="18">
        <v>84</v>
      </c>
      <c r="G33" s="18">
        <v>6807</v>
      </c>
      <c r="H33" s="18">
        <v>0</v>
      </c>
      <c r="I33" s="18">
        <v>0</v>
      </c>
      <c r="J33" s="18">
        <v>1960</v>
      </c>
      <c r="K33" s="18">
        <v>160933</v>
      </c>
      <c r="L33" s="18">
        <v>6597011</v>
      </c>
      <c r="M33" s="21"/>
      <c r="N33" s="21"/>
    </row>
    <row r="34" spans="1:14" ht="9.6" customHeight="1" x14ac:dyDescent="0.2">
      <c r="A34" s="2" t="s">
        <v>108</v>
      </c>
      <c r="B34" s="18">
        <v>839</v>
      </c>
      <c r="C34" s="18">
        <v>77062</v>
      </c>
      <c r="D34" s="18">
        <v>0</v>
      </c>
      <c r="E34" s="18">
        <v>0</v>
      </c>
      <c r="F34" s="18">
        <v>0</v>
      </c>
      <c r="G34" s="18">
        <v>0</v>
      </c>
      <c r="H34" s="18">
        <v>0</v>
      </c>
      <c r="I34" s="18">
        <v>0</v>
      </c>
      <c r="J34" s="18">
        <v>839</v>
      </c>
      <c r="K34" s="18">
        <v>77062</v>
      </c>
      <c r="L34" s="18">
        <v>2198249</v>
      </c>
      <c r="M34" s="21"/>
      <c r="N34" s="21"/>
    </row>
    <row r="35" spans="1:14" ht="9.6" customHeight="1" x14ac:dyDescent="0.2">
      <c r="A35" s="2" t="s">
        <v>109</v>
      </c>
      <c r="B35" s="18">
        <v>1</v>
      </c>
      <c r="C35" s="18">
        <v>20</v>
      </c>
      <c r="D35" s="18">
        <v>0</v>
      </c>
      <c r="E35" s="18">
        <v>0</v>
      </c>
      <c r="F35" s="18">
        <v>6</v>
      </c>
      <c r="G35" s="18">
        <v>570</v>
      </c>
      <c r="H35" s="18">
        <v>0</v>
      </c>
      <c r="I35" s="18">
        <v>0</v>
      </c>
      <c r="J35" s="18">
        <v>7</v>
      </c>
      <c r="K35" s="18">
        <v>590</v>
      </c>
      <c r="L35" s="18">
        <v>21041</v>
      </c>
      <c r="M35" s="21"/>
      <c r="N35" s="21"/>
    </row>
    <row r="36" spans="1:14" ht="9.6" customHeight="1" x14ac:dyDescent="0.2">
      <c r="A36" s="2" t="s">
        <v>110</v>
      </c>
      <c r="B36" s="18">
        <v>3</v>
      </c>
      <c r="C36" s="18">
        <v>302</v>
      </c>
      <c r="D36" s="18">
        <v>171</v>
      </c>
      <c r="E36" s="18">
        <v>17171</v>
      </c>
      <c r="F36" s="18">
        <v>0</v>
      </c>
      <c r="G36" s="18">
        <v>0</v>
      </c>
      <c r="H36" s="18">
        <v>0</v>
      </c>
      <c r="I36" s="18">
        <v>0</v>
      </c>
      <c r="J36" s="18">
        <v>174</v>
      </c>
      <c r="K36" s="18">
        <v>17473</v>
      </c>
      <c r="L36" s="18">
        <v>448564</v>
      </c>
      <c r="M36" s="21"/>
      <c r="N36" s="21"/>
    </row>
    <row r="37" spans="1:14" ht="9.6" customHeight="1" x14ac:dyDescent="0.2">
      <c r="A37" s="2" t="s">
        <v>111</v>
      </c>
      <c r="B37" s="18">
        <v>220</v>
      </c>
      <c r="C37" s="18">
        <v>17402</v>
      </c>
      <c r="D37" s="18">
        <v>60</v>
      </c>
      <c r="E37" s="18">
        <v>4580</v>
      </c>
      <c r="F37" s="18">
        <v>0</v>
      </c>
      <c r="G37" s="18">
        <v>0</v>
      </c>
      <c r="H37" s="18">
        <v>0</v>
      </c>
      <c r="I37" s="18">
        <v>0</v>
      </c>
      <c r="J37" s="18">
        <v>280</v>
      </c>
      <c r="K37" s="18">
        <v>21982</v>
      </c>
      <c r="L37" s="18">
        <v>1991799</v>
      </c>
      <c r="M37" s="21"/>
      <c r="N37" s="21"/>
    </row>
    <row r="38" spans="1:14" ht="9.6" customHeight="1" x14ac:dyDescent="0.2">
      <c r="A38" s="2" t="s">
        <v>112</v>
      </c>
      <c r="B38" s="18">
        <v>0</v>
      </c>
      <c r="C38" s="18">
        <v>0</v>
      </c>
      <c r="D38" s="18">
        <v>0</v>
      </c>
      <c r="E38" s="18">
        <v>0</v>
      </c>
      <c r="F38" s="18">
        <v>0</v>
      </c>
      <c r="G38" s="18">
        <v>0</v>
      </c>
      <c r="H38" s="18">
        <v>0</v>
      </c>
      <c r="I38" s="18">
        <v>0</v>
      </c>
      <c r="J38" s="18">
        <v>0</v>
      </c>
      <c r="K38" s="18">
        <v>0</v>
      </c>
      <c r="L38" s="18">
        <v>0</v>
      </c>
      <c r="M38" s="21"/>
      <c r="N38" s="21"/>
    </row>
    <row r="39" spans="1:14" ht="9.6" customHeight="1" x14ac:dyDescent="0.2">
      <c r="A39" s="2" t="s">
        <v>113</v>
      </c>
      <c r="B39" s="18">
        <v>0</v>
      </c>
      <c r="C39" s="18">
        <v>0</v>
      </c>
      <c r="D39" s="18">
        <v>0</v>
      </c>
      <c r="E39" s="18">
        <v>0</v>
      </c>
      <c r="F39" s="18">
        <v>0</v>
      </c>
      <c r="G39" s="18">
        <v>0</v>
      </c>
      <c r="H39" s="18">
        <v>0</v>
      </c>
      <c r="I39" s="18">
        <v>0</v>
      </c>
      <c r="J39" s="18">
        <v>0</v>
      </c>
      <c r="K39" s="18">
        <v>0</v>
      </c>
      <c r="L39" s="18">
        <v>2770</v>
      </c>
      <c r="M39" s="21"/>
      <c r="N39" s="21"/>
    </row>
    <row r="40" spans="1:14" ht="9.6" customHeight="1" x14ac:dyDescent="0.2">
      <c r="A40" s="2" t="s">
        <v>114</v>
      </c>
      <c r="B40" s="18">
        <v>219</v>
      </c>
      <c r="C40" s="18">
        <v>17388</v>
      </c>
      <c r="D40" s="18">
        <v>60</v>
      </c>
      <c r="E40" s="18">
        <v>4580</v>
      </c>
      <c r="F40" s="18">
        <v>0</v>
      </c>
      <c r="G40" s="18">
        <v>0</v>
      </c>
      <c r="H40" s="18">
        <v>0</v>
      </c>
      <c r="I40" s="18">
        <v>0</v>
      </c>
      <c r="J40" s="18">
        <v>279</v>
      </c>
      <c r="K40" s="18">
        <v>21968</v>
      </c>
      <c r="L40" s="18">
        <v>1988056</v>
      </c>
      <c r="M40" s="21"/>
      <c r="N40" s="21"/>
    </row>
    <row r="41" spans="1:14" ht="9.6" customHeight="1" x14ac:dyDescent="0.2">
      <c r="A41" s="2" t="s">
        <v>115</v>
      </c>
      <c r="B41" s="18">
        <v>0</v>
      </c>
      <c r="C41" s="18">
        <v>0</v>
      </c>
      <c r="D41" s="18">
        <v>0</v>
      </c>
      <c r="E41" s="18">
        <v>0</v>
      </c>
      <c r="F41" s="18">
        <v>0</v>
      </c>
      <c r="G41" s="18">
        <v>0</v>
      </c>
      <c r="H41" s="18">
        <v>0</v>
      </c>
      <c r="I41" s="18">
        <v>0</v>
      </c>
      <c r="J41" s="18">
        <v>0</v>
      </c>
      <c r="K41" s="18">
        <v>0</v>
      </c>
      <c r="L41" s="18">
        <v>0</v>
      </c>
      <c r="M41" s="21"/>
      <c r="N41" s="21"/>
    </row>
    <row r="42" spans="1:14" ht="9.6" customHeight="1" x14ac:dyDescent="0.2">
      <c r="A42" s="2" t="s">
        <v>116</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117</v>
      </c>
      <c r="B43" s="18">
        <v>1</v>
      </c>
      <c r="C43" s="18">
        <v>14</v>
      </c>
      <c r="D43" s="18">
        <v>0</v>
      </c>
      <c r="E43" s="18">
        <v>0</v>
      </c>
      <c r="F43" s="18">
        <v>0</v>
      </c>
      <c r="G43" s="18">
        <v>0</v>
      </c>
      <c r="H43" s="18">
        <v>0</v>
      </c>
      <c r="I43" s="18">
        <v>0</v>
      </c>
      <c r="J43" s="18">
        <v>1</v>
      </c>
      <c r="K43" s="18">
        <v>14</v>
      </c>
      <c r="L43" s="18">
        <v>973</v>
      </c>
      <c r="M43" s="21"/>
      <c r="N43" s="21"/>
    </row>
    <row r="44" spans="1:14" ht="9.6" customHeight="1" x14ac:dyDescent="0.2">
      <c r="A44" s="2" t="s">
        <v>118</v>
      </c>
      <c r="B44" s="18">
        <v>0</v>
      </c>
      <c r="C44" s="18">
        <v>0</v>
      </c>
      <c r="D44" s="18">
        <v>0</v>
      </c>
      <c r="E44" s="18">
        <v>0</v>
      </c>
      <c r="F44" s="18">
        <v>0</v>
      </c>
      <c r="G44" s="18">
        <v>0</v>
      </c>
      <c r="H44" s="18">
        <v>0</v>
      </c>
      <c r="I44" s="18">
        <v>0</v>
      </c>
      <c r="J44" s="18">
        <v>0</v>
      </c>
      <c r="K44" s="18">
        <v>0</v>
      </c>
      <c r="L44" s="18">
        <v>0</v>
      </c>
      <c r="M44" s="21"/>
      <c r="N44" s="21"/>
    </row>
    <row r="45" spans="1:14" ht="9.6" customHeight="1" x14ac:dyDescent="0.2">
      <c r="A45" s="2" t="s">
        <v>119</v>
      </c>
      <c r="B45" s="18">
        <v>91030</v>
      </c>
      <c r="C45" s="18">
        <v>5235614</v>
      </c>
      <c r="D45" s="18">
        <v>28633</v>
      </c>
      <c r="E45" s="18">
        <v>2606309</v>
      </c>
      <c r="F45" s="18">
        <v>16574</v>
      </c>
      <c r="G45" s="18">
        <v>1451308</v>
      </c>
      <c r="H45" s="18">
        <v>3537</v>
      </c>
      <c r="I45" s="18">
        <v>361990</v>
      </c>
      <c r="J45" s="18">
        <v>139774</v>
      </c>
      <c r="K45" s="18">
        <v>9655221</v>
      </c>
      <c r="L45" s="18">
        <v>431416806</v>
      </c>
      <c r="M45" s="21"/>
      <c r="N45" s="21"/>
    </row>
    <row r="46" spans="1:14" ht="9.6" customHeight="1" x14ac:dyDescent="0.2">
      <c r="A46" s="2" t="s">
        <v>120</v>
      </c>
      <c r="B46" s="18">
        <v>5806</v>
      </c>
      <c r="C46" s="18">
        <v>276440</v>
      </c>
      <c r="D46" s="18">
        <v>2296</v>
      </c>
      <c r="E46" s="18">
        <v>207062</v>
      </c>
      <c r="F46" s="18">
        <v>254</v>
      </c>
      <c r="G46" s="18">
        <v>21603</v>
      </c>
      <c r="H46" s="18">
        <v>48</v>
      </c>
      <c r="I46" s="18">
        <v>4631</v>
      </c>
      <c r="J46" s="18">
        <v>8404</v>
      </c>
      <c r="K46" s="18">
        <v>509736</v>
      </c>
      <c r="L46" s="18">
        <v>26124003</v>
      </c>
      <c r="M46" s="21"/>
      <c r="N46" s="21"/>
    </row>
    <row r="47" spans="1:14" ht="9.6" customHeight="1" x14ac:dyDescent="0.2">
      <c r="A47" s="2" t="s">
        <v>121</v>
      </c>
      <c r="B47" s="18">
        <v>0</v>
      </c>
      <c r="C47" s="18">
        <v>0</v>
      </c>
      <c r="D47" s="18">
        <v>0</v>
      </c>
      <c r="E47" s="18">
        <v>0</v>
      </c>
      <c r="F47" s="18">
        <v>0</v>
      </c>
      <c r="G47" s="18">
        <v>0</v>
      </c>
      <c r="H47" s="18">
        <v>0</v>
      </c>
      <c r="I47" s="18">
        <v>0</v>
      </c>
      <c r="J47" s="18">
        <v>0</v>
      </c>
      <c r="K47" s="18">
        <v>0</v>
      </c>
      <c r="L47" s="18">
        <v>0</v>
      </c>
      <c r="M47" s="21"/>
      <c r="N47" s="21"/>
    </row>
    <row r="48" spans="1:14" ht="9.6" customHeight="1" x14ac:dyDescent="0.2">
      <c r="A48" s="2" t="s">
        <v>122</v>
      </c>
      <c r="B48" s="18">
        <v>875</v>
      </c>
      <c r="C48" s="18">
        <v>50587</v>
      </c>
      <c r="D48" s="18">
        <v>1</v>
      </c>
      <c r="E48" s="18">
        <v>80</v>
      </c>
      <c r="F48" s="18">
        <v>0</v>
      </c>
      <c r="G48" s="18">
        <v>0</v>
      </c>
      <c r="H48" s="18">
        <v>0</v>
      </c>
      <c r="I48" s="18">
        <v>0</v>
      </c>
      <c r="J48" s="18">
        <v>876</v>
      </c>
      <c r="K48" s="18">
        <v>50667</v>
      </c>
      <c r="L48" s="18">
        <v>6013250</v>
      </c>
      <c r="M48" s="21"/>
      <c r="N48" s="21"/>
    </row>
    <row r="49" spans="1:14" ht="9.6" customHeight="1" x14ac:dyDescent="0.2">
      <c r="A49" s="2" t="s">
        <v>123</v>
      </c>
      <c r="B49" s="18">
        <v>714</v>
      </c>
      <c r="C49" s="18">
        <v>63118</v>
      </c>
      <c r="D49" s="18">
        <v>401</v>
      </c>
      <c r="E49" s="18">
        <v>35813</v>
      </c>
      <c r="F49" s="18">
        <v>60</v>
      </c>
      <c r="G49" s="18">
        <v>5996</v>
      </c>
      <c r="H49" s="18">
        <v>0</v>
      </c>
      <c r="I49" s="18">
        <v>0</v>
      </c>
      <c r="J49" s="18">
        <v>1175</v>
      </c>
      <c r="K49" s="18">
        <v>104927</v>
      </c>
      <c r="L49" s="18">
        <v>4322736</v>
      </c>
      <c r="M49" s="21"/>
      <c r="N49" s="21"/>
    </row>
    <row r="50" spans="1:14" ht="9.6" customHeight="1" x14ac:dyDescent="0.2">
      <c r="A50" s="2" t="s">
        <v>124</v>
      </c>
      <c r="B50" s="18">
        <v>4180</v>
      </c>
      <c r="C50" s="18">
        <v>161389</v>
      </c>
      <c r="D50" s="18">
        <v>1894</v>
      </c>
      <c r="E50" s="18">
        <v>171169</v>
      </c>
      <c r="F50" s="18">
        <v>127</v>
      </c>
      <c r="G50" s="18">
        <v>9833</v>
      </c>
      <c r="H50" s="18">
        <v>47</v>
      </c>
      <c r="I50" s="18">
        <v>4545</v>
      </c>
      <c r="J50" s="18">
        <v>6248</v>
      </c>
      <c r="K50" s="18">
        <v>346936</v>
      </c>
      <c r="L50" s="18">
        <v>15080721</v>
      </c>
      <c r="M50" s="21"/>
      <c r="N50" s="21"/>
    </row>
    <row r="51" spans="1:14" ht="9.6" customHeight="1" x14ac:dyDescent="0.2">
      <c r="A51" s="2" t="s">
        <v>125</v>
      </c>
      <c r="B51" s="18">
        <v>3174</v>
      </c>
      <c r="C51" s="18">
        <v>66123</v>
      </c>
      <c r="D51" s="18">
        <v>45</v>
      </c>
      <c r="E51" s="18">
        <v>1720</v>
      </c>
      <c r="F51" s="18">
        <v>26</v>
      </c>
      <c r="G51" s="18">
        <v>562</v>
      </c>
      <c r="H51" s="18">
        <v>11</v>
      </c>
      <c r="I51" s="18">
        <v>1067</v>
      </c>
      <c r="J51" s="18">
        <v>3256</v>
      </c>
      <c r="K51" s="18">
        <v>69472</v>
      </c>
      <c r="L51" s="18">
        <v>3940857</v>
      </c>
      <c r="M51" s="21"/>
      <c r="N51"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L10" sqref="L1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502</v>
      </c>
    </row>
    <row r="2" spans="1:14" x14ac:dyDescent="0.2">
      <c r="A2" s="22" t="s">
        <v>481</v>
      </c>
      <c r="B2" s="22"/>
      <c r="C2" s="22"/>
      <c r="D2" s="22"/>
      <c r="E2" s="22"/>
      <c r="F2" s="22"/>
      <c r="G2" s="23"/>
      <c r="H2" s="23"/>
      <c r="I2" s="23"/>
      <c r="J2" s="3"/>
      <c r="K2" s="24" t="str">
        <f>+'QCS Page 1'!K2:L2</f>
        <v>4TH QUARTER 2017</v>
      </c>
      <c r="L2" s="24"/>
    </row>
    <row r="3" spans="1:14" ht="8.25" customHeight="1" x14ac:dyDescent="0.2">
      <c r="A3" s="3"/>
      <c r="B3" s="3"/>
      <c r="C3" s="3"/>
      <c r="D3" s="3"/>
      <c r="E3" s="3"/>
      <c r="F3" s="3"/>
      <c r="G3" s="3"/>
      <c r="H3" s="3"/>
      <c r="I3" s="3"/>
      <c r="J3" s="24" t="str">
        <f>+'QCS Page 1'!J3:L3</f>
        <v>Beginning  Oct. 2017 - Dec.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9.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126</v>
      </c>
      <c r="B10" s="18">
        <v>0</v>
      </c>
      <c r="C10" s="18">
        <v>0</v>
      </c>
      <c r="D10" s="18">
        <v>0</v>
      </c>
      <c r="E10" s="18">
        <v>0</v>
      </c>
      <c r="F10" s="18">
        <v>0</v>
      </c>
      <c r="G10" s="18">
        <v>0</v>
      </c>
      <c r="H10" s="18">
        <v>0</v>
      </c>
      <c r="I10" s="18">
        <v>0</v>
      </c>
      <c r="J10" s="18">
        <v>0</v>
      </c>
      <c r="K10" s="18">
        <v>0</v>
      </c>
      <c r="L10" s="18">
        <v>0</v>
      </c>
      <c r="M10" s="21"/>
      <c r="N10" s="21"/>
    </row>
    <row r="11" spans="1:14" ht="9.6" customHeight="1" x14ac:dyDescent="0.2">
      <c r="A11" s="10" t="s">
        <v>127</v>
      </c>
      <c r="B11" s="18">
        <v>37</v>
      </c>
      <c r="C11" s="18">
        <v>1346</v>
      </c>
      <c r="D11" s="18">
        <v>0</v>
      </c>
      <c r="E11" s="18">
        <v>0</v>
      </c>
      <c r="F11" s="18">
        <v>67</v>
      </c>
      <c r="G11" s="18">
        <v>5774</v>
      </c>
      <c r="H11" s="18">
        <v>1</v>
      </c>
      <c r="I11" s="18">
        <v>86</v>
      </c>
      <c r="J11" s="18">
        <v>105</v>
      </c>
      <c r="K11" s="18">
        <v>7206</v>
      </c>
      <c r="L11" s="18">
        <v>707296</v>
      </c>
      <c r="M11" s="21"/>
      <c r="N11" s="21"/>
    </row>
    <row r="12" spans="1:14" ht="9.6" customHeight="1" x14ac:dyDescent="0.2">
      <c r="A12" s="10" t="s">
        <v>128</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129</v>
      </c>
      <c r="B13" s="18">
        <v>572</v>
      </c>
      <c r="C13" s="18">
        <v>13509</v>
      </c>
      <c r="D13" s="18">
        <v>175</v>
      </c>
      <c r="E13" s="18">
        <v>11536</v>
      </c>
      <c r="F13" s="18">
        <v>126</v>
      </c>
      <c r="G13" s="18">
        <v>9777</v>
      </c>
      <c r="H13" s="18">
        <v>0</v>
      </c>
      <c r="I13" s="18">
        <v>0</v>
      </c>
      <c r="J13" s="18">
        <v>873</v>
      </c>
      <c r="K13" s="18">
        <v>34822</v>
      </c>
      <c r="L13" s="18">
        <v>2857127</v>
      </c>
      <c r="M13" s="21"/>
      <c r="N13" s="21"/>
    </row>
    <row r="14" spans="1:14" ht="9.6" customHeight="1" x14ac:dyDescent="0.2">
      <c r="A14" s="10" t="s">
        <v>130</v>
      </c>
      <c r="B14" s="18">
        <v>2</v>
      </c>
      <c r="C14" s="18">
        <v>41</v>
      </c>
      <c r="D14" s="18">
        <v>0</v>
      </c>
      <c r="E14" s="18">
        <v>0</v>
      </c>
      <c r="F14" s="18">
        <v>0</v>
      </c>
      <c r="G14" s="18">
        <v>0</v>
      </c>
      <c r="H14" s="18">
        <v>0</v>
      </c>
      <c r="I14" s="18">
        <v>0</v>
      </c>
      <c r="J14" s="18">
        <v>2</v>
      </c>
      <c r="K14" s="18">
        <v>41</v>
      </c>
      <c r="L14" s="18">
        <v>3760</v>
      </c>
      <c r="M14" s="21"/>
      <c r="N14" s="21"/>
    </row>
    <row r="15" spans="1:14" ht="9.6" customHeight="1" x14ac:dyDescent="0.2">
      <c r="A15" s="10" t="s">
        <v>131</v>
      </c>
      <c r="B15" s="18">
        <v>73</v>
      </c>
      <c r="C15" s="18">
        <v>1500</v>
      </c>
      <c r="D15" s="18">
        <v>0</v>
      </c>
      <c r="E15" s="18">
        <v>0</v>
      </c>
      <c r="F15" s="18">
        <v>0</v>
      </c>
      <c r="G15" s="18">
        <v>0</v>
      </c>
      <c r="H15" s="18">
        <v>0</v>
      </c>
      <c r="I15" s="18">
        <v>0</v>
      </c>
      <c r="J15" s="18">
        <v>73</v>
      </c>
      <c r="K15" s="18">
        <v>1500</v>
      </c>
      <c r="L15" s="18">
        <v>80559</v>
      </c>
      <c r="M15" s="21"/>
      <c r="N15" s="21"/>
    </row>
    <row r="16" spans="1:14" ht="9.6" customHeight="1" x14ac:dyDescent="0.2">
      <c r="A16" s="10" t="s">
        <v>132</v>
      </c>
      <c r="B16" s="18">
        <v>44</v>
      </c>
      <c r="C16" s="18">
        <v>939</v>
      </c>
      <c r="D16" s="18">
        <v>0</v>
      </c>
      <c r="E16" s="18">
        <v>0</v>
      </c>
      <c r="F16" s="18">
        <v>0</v>
      </c>
      <c r="G16" s="18">
        <v>0</v>
      </c>
      <c r="H16" s="18">
        <v>0</v>
      </c>
      <c r="I16" s="18">
        <v>0</v>
      </c>
      <c r="J16" s="18">
        <v>44</v>
      </c>
      <c r="K16" s="18">
        <v>939</v>
      </c>
      <c r="L16" s="18">
        <v>77587</v>
      </c>
      <c r="M16" s="21"/>
      <c r="N16" s="21"/>
    </row>
    <row r="17" spans="1:14" ht="9.6" customHeight="1" x14ac:dyDescent="0.2">
      <c r="A17" s="10" t="s">
        <v>133</v>
      </c>
      <c r="B17" s="18">
        <v>453</v>
      </c>
      <c r="C17" s="18">
        <v>11029</v>
      </c>
      <c r="D17" s="18">
        <v>131</v>
      </c>
      <c r="E17" s="18">
        <v>10585</v>
      </c>
      <c r="F17" s="18">
        <v>126</v>
      </c>
      <c r="G17" s="18">
        <v>9777</v>
      </c>
      <c r="H17" s="18">
        <v>0</v>
      </c>
      <c r="I17" s="18">
        <v>0</v>
      </c>
      <c r="J17" s="18">
        <v>710</v>
      </c>
      <c r="K17" s="18">
        <v>31391</v>
      </c>
      <c r="L17" s="18">
        <v>2663653</v>
      </c>
      <c r="M17" s="21"/>
      <c r="N17" s="21"/>
    </row>
    <row r="18" spans="1:14" ht="9.6" customHeight="1" x14ac:dyDescent="0.2">
      <c r="A18" s="10" t="s">
        <v>134</v>
      </c>
      <c r="B18" s="18">
        <v>0</v>
      </c>
      <c r="C18" s="18">
        <v>0</v>
      </c>
      <c r="D18" s="18">
        <v>44</v>
      </c>
      <c r="E18" s="18">
        <v>951</v>
      </c>
      <c r="F18" s="18">
        <v>0</v>
      </c>
      <c r="G18" s="18">
        <v>0</v>
      </c>
      <c r="H18" s="18">
        <v>0</v>
      </c>
      <c r="I18" s="18">
        <v>0</v>
      </c>
      <c r="J18" s="18">
        <v>44</v>
      </c>
      <c r="K18" s="18">
        <v>951</v>
      </c>
      <c r="L18" s="18">
        <v>31569</v>
      </c>
      <c r="M18" s="21"/>
      <c r="N18" s="21"/>
    </row>
    <row r="19" spans="1:14" ht="9.6" customHeight="1" x14ac:dyDescent="0.2">
      <c r="A19" s="10" t="s">
        <v>135</v>
      </c>
      <c r="B19" s="18">
        <v>8356</v>
      </c>
      <c r="C19" s="18">
        <v>209492</v>
      </c>
      <c r="D19" s="18">
        <v>2158</v>
      </c>
      <c r="E19" s="18">
        <v>140392</v>
      </c>
      <c r="F19" s="18">
        <v>435</v>
      </c>
      <c r="G19" s="18">
        <v>14420</v>
      </c>
      <c r="H19" s="18">
        <v>192</v>
      </c>
      <c r="I19" s="18">
        <v>14782</v>
      </c>
      <c r="J19" s="18">
        <v>11141</v>
      </c>
      <c r="K19" s="18">
        <v>379086</v>
      </c>
      <c r="L19" s="18">
        <v>30427537</v>
      </c>
      <c r="M19" s="21"/>
      <c r="N19" s="21"/>
    </row>
    <row r="20" spans="1:14" ht="9.6" customHeight="1" x14ac:dyDescent="0.2">
      <c r="A20" s="10" t="s">
        <v>136</v>
      </c>
      <c r="B20" s="18">
        <v>24</v>
      </c>
      <c r="C20" s="18">
        <v>496</v>
      </c>
      <c r="D20" s="18">
        <v>0</v>
      </c>
      <c r="E20" s="18">
        <v>0</v>
      </c>
      <c r="F20" s="18">
        <v>0</v>
      </c>
      <c r="G20" s="18">
        <v>0</v>
      </c>
      <c r="H20" s="18">
        <v>0</v>
      </c>
      <c r="I20" s="18">
        <v>0</v>
      </c>
      <c r="J20" s="18">
        <v>24</v>
      </c>
      <c r="K20" s="18">
        <v>496</v>
      </c>
      <c r="L20" s="18">
        <v>32801</v>
      </c>
      <c r="M20" s="21"/>
      <c r="N20" s="21"/>
    </row>
    <row r="21" spans="1:14" ht="9.6" customHeight="1" x14ac:dyDescent="0.2">
      <c r="A21" s="10" t="s">
        <v>137</v>
      </c>
      <c r="B21" s="18">
        <v>182</v>
      </c>
      <c r="C21" s="18">
        <v>2070</v>
      </c>
      <c r="D21" s="18">
        <v>101</v>
      </c>
      <c r="E21" s="18">
        <v>1077</v>
      </c>
      <c r="F21" s="18">
        <v>0</v>
      </c>
      <c r="G21" s="18">
        <v>0</v>
      </c>
      <c r="H21" s="18">
        <v>0</v>
      </c>
      <c r="I21" s="18">
        <v>0</v>
      </c>
      <c r="J21" s="18">
        <v>283</v>
      </c>
      <c r="K21" s="18">
        <v>3147</v>
      </c>
      <c r="L21" s="18">
        <v>382686</v>
      </c>
      <c r="M21" s="21"/>
      <c r="N21" s="21"/>
    </row>
    <row r="22" spans="1:14" ht="9.6" customHeight="1" x14ac:dyDescent="0.2">
      <c r="A22" s="10" t="s">
        <v>138</v>
      </c>
      <c r="B22" s="18">
        <v>492</v>
      </c>
      <c r="C22" s="18">
        <v>21142</v>
      </c>
      <c r="D22" s="18">
        <v>743</v>
      </c>
      <c r="E22" s="18">
        <v>49160</v>
      </c>
      <c r="F22" s="18">
        <v>69</v>
      </c>
      <c r="G22" s="18">
        <v>5690</v>
      </c>
      <c r="H22" s="18">
        <v>185</v>
      </c>
      <c r="I22" s="18">
        <v>14098</v>
      </c>
      <c r="J22" s="18">
        <v>1489</v>
      </c>
      <c r="K22" s="18">
        <v>90090</v>
      </c>
      <c r="L22" s="18">
        <v>6137960</v>
      </c>
      <c r="M22" s="21"/>
      <c r="N22" s="21"/>
    </row>
    <row r="23" spans="1:14" ht="9.6" customHeight="1" x14ac:dyDescent="0.2">
      <c r="A23" s="10" t="s">
        <v>139</v>
      </c>
      <c r="B23" s="18">
        <v>258</v>
      </c>
      <c r="C23" s="18">
        <v>5928</v>
      </c>
      <c r="D23" s="18">
        <v>188</v>
      </c>
      <c r="E23" s="18">
        <v>11067</v>
      </c>
      <c r="F23" s="18">
        <v>27</v>
      </c>
      <c r="G23" s="18">
        <v>1391</v>
      </c>
      <c r="H23" s="18">
        <v>0</v>
      </c>
      <c r="I23" s="18">
        <v>0</v>
      </c>
      <c r="J23" s="18">
        <v>473</v>
      </c>
      <c r="K23" s="18">
        <v>18386</v>
      </c>
      <c r="L23" s="18">
        <v>1028394</v>
      </c>
      <c r="M23" s="21"/>
      <c r="N23" s="21"/>
    </row>
    <row r="24" spans="1:14" ht="9.6" customHeight="1" x14ac:dyDescent="0.2">
      <c r="A24" s="10" t="s">
        <v>140</v>
      </c>
      <c r="B24" s="18">
        <v>960</v>
      </c>
      <c r="C24" s="18">
        <v>28659</v>
      </c>
      <c r="D24" s="18">
        <v>60</v>
      </c>
      <c r="E24" s="18">
        <v>5560</v>
      </c>
      <c r="F24" s="18">
        <v>93</v>
      </c>
      <c r="G24" s="18">
        <v>1589</v>
      </c>
      <c r="H24" s="18">
        <v>5</v>
      </c>
      <c r="I24" s="18">
        <v>487</v>
      </c>
      <c r="J24" s="18">
        <v>1118</v>
      </c>
      <c r="K24" s="18">
        <v>36295</v>
      </c>
      <c r="L24" s="18">
        <v>2190410</v>
      </c>
      <c r="M24" s="21"/>
      <c r="N24" s="21"/>
    </row>
    <row r="25" spans="1:14" ht="9.6" customHeight="1" x14ac:dyDescent="0.2">
      <c r="A25" s="10" t="s">
        <v>141</v>
      </c>
      <c r="B25" s="18">
        <v>4</v>
      </c>
      <c r="C25" s="18">
        <v>105</v>
      </c>
      <c r="D25" s="18">
        <v>5</v>
      </c>
      <c r="E25" s="18">
        <v>190</v>
      </c>
      <c r="F25" s="18">
        <v>0</v>
      </c>
      <c r="G25" s="18">
        <v>0</v>
      </c>
      <c r="H25" s="18">
        <v>0</v>
      </c>
      <c r="I25" s="18">
        <v>0</v>
      </c>
      <c r="J25" s="18">
        <v>9</v>
      </c>
      <c r="K25" s="18">
        <v>295</v>
      </c>
      <c r="L25" s="18">
        <v>51398</v>
      </c>
      <c r="M25" s="21"/>
      <c r="N25" s="21"/>
    </row>
    <row r="26" spans="1:14" ht="9.6" customHeight="1" x14ac:dyDescent="0.2">
      <c r="A26" s="10" t="s">
        <v>142</v>
      </c>
      <c r="B26" s="18">
        <v>823</v>
      </c>
      <c r="C26" s="18">
        <v>28526</v>
      </c>
      <c r="D26" s="18">
        <v>754</v>
      </c>
      <c r="E26" s="18">
        <v>49180</v>
      </c>
      <c r="F26" s="18">
        <v>237</v>
      </c>
      <c r="G26" s="18">
        <v>5590</v>
      </c>
      <c r="H26" s="18">
        <v>0</v>
      </c>
      <c r="I26" s="18">
        <v>0</v>
      </c>
      <c r="J26" s="18">
        <v>1814</v>
      </c>
      <c r="K26" s="18">
        <v>83296</v>
      </c>
      <c r="L26" s="18">
        <v>8489263</v>
      </c>
      <c r="M26" s="21"/>
      <c r="N26" s="21"/>
    </row>
    <row r="27" spans="1:14" ht="9.6" customHeight="1" x14ac:dyDescent="0.2">
      <c r="A27" s="10" t="s">
        <v>143</v>
      </c>
      <c r="B27" s="18">
        <v>5302</v>
      </c>
      <c r="C27" s="18">
        <v>98516</v>
      </c>
      <c r="D27" s="18">
        <v>16</v>
      </c>
      <c r="E27" s="18">
        <v>272</v>
      </c>
      <c r="F27" s="18">
        <v>0</v>
      </c>
      <c r="G27" s="18">
        <v>0</v>
      </c>
      <c r="H27" s="18">
        <v>0</v>
      </c>
      <c r="I27" s="18">
        <v>0</v>
      </c>
      <c r="J27" s="18">
        <v>5318</v>
      </c>
      <c r="K27" s="18">
        <v>98788</v>
      </c>
      <c r="L27" s="18">
        <v>8787481</v>
      </c>
      <c r="M27" s="21"/>
      <c r="N27" s="21"/>
    </row>
    <row r="28" spans="1:14" ht="9.6" customHeight="1" x14ac:dyDescent="0.2">
      <c r="A28" s="10" t="s">
        <v>144</v>
      </c>
      <c r="B28" s="18">
        <v>311</v>
      </c>
      <c r="C28" s="18">
        <v>24050</v>
      </c>
      <c r="D28" s="18">
        <v>291</v>
      </c>
      <c r="E28" s="18">
        <v>23886</v>
      </c>
      <c r="F28" s="18">
        <v>9</v>
      </c>
      <c r="G28" s="18">
        <v>160</v>
      </c>
      <c r="H28" s="18">
        <v>2</v>
      </c>
      <c r="I28" s="18">
        <v>197</v>
      </c>
      <c r="J28" s="18">
        <v>613</v>
      </c>
      <c r="K28" s="18">
        <v>48293</v>
      </c>
      <c r="L28" s="18">
        <v>3327144</v>
      </c>
      <c r="M28" s="21"/>
      <c r="N28" s="21"/>
    </row>
    <row r="29" spans="1:14" ht="9.6" customHeight="1" x14ac:dyDescent="0.2">
      <c r="A29" s="10" t="s">
        <v>145</v>
      </c>
      <c r="B29" s="18">
        <v>22614</v>
      </c>
      <c r="C29" s="18">
        <v>1697959</v>
      </c>
      <c r="D29" s="18">
        <v>7963</v>
      </c>
      <c r="E29" s="18">
        <v>773602</v>
      </c>
      <c r="F29" s="18">
        <v>5505</v>
      </c>
      <c r="G29" s="18">
        <v>536571</v>
      </c>
      <c r="H29" s="18">
        <v>1481</v>
      </c>
      <c r="I29" s="18">
        <v>157781</v>
      </c>
      <c r="J29" s="18">
        <v>37563</v>
      </c>
      <c r="K29" s="18">
        <v>3165913</v>
      </c>
      <c r="L29" s="18">
        <v>107452219</v>
      </c>
      <c r="M29" s="21"/>
      <c r="N29" s="21"/>
    </row>
    <row r="30" spans="1:14" ht="9.6" customHeight="1" x14ac:dyDescent="0.2">
      <c r="A30" s="10" t="s">
        <v>146</v>
      </c>
      <c r="B30" s="18">
        <v>5544</v>
      </c>
      <c r="C30" s="18">
        <v>358183</v>
      </c>
      <c r="D30" s="18">
        <v>2690</v>
      </c>
      <c r="E30" s="18">
        <v>271687</v>
      </c>
      <c r="F30" s="18">
        <v>412</v>
      </c>
      <c r="G30" s="18">
        <v>40132</v>
      </c>
      <c r="H30" s="18">
        <v>2</v>
      </c>
      <c r="I30" s="18">
        <v>202</v>
      </c>
      <c r="J30" s="18">
        <v>8648</v>
      </c>
      <c r="K30" s="18">
        <v>670204</v>
      </c>
      <c r="L30" s="18">
        <v>26931113</v>
      </c>
      <c r="M30" s="21"/>
      <c r="N30" s="21"/>
    </row>
    <row r="31" spans="1:14" ht="9.6" customHeight="1" x14ac:dyDescent="0.2">
      <c r="A31" s="10" t="s">
        <v>147</v>
      </c>
      <c r="B31" s="18">
        <v>1210</v>
      </c>
      <c r="C31" s="18">
        <v>123363</v>
      </c>
      <c r="D31" s="18">
        <v>1797</v>
      </c>
      <c r="E31" s="18">
        <v>186173</v>
      </c>
      <c r="F31" s="18">
        <v>173</v>
      </c>
      <c r="G31" s="18">
        <v>17568</v>
      </c>
      <c r="H31" s="18">
        <v>0</v>
      </c>
      <c r="I31" s="18">
        <v>0</v>
      </c>
      <c r="J31" s="18">
        <v>3180</v>
      </c>
      <c r="K31" s="18">
        <v>327104</v>
      </c>
      <c r="L31" s="18">
        <v>11896487</v>
      </c>
      <c r="M31" s="21"/>
      <c r="N31" s="21"/>
    </row>
    <row r="32" spans="1:14" ht="9.6" customHeight="1" x14ac:dyDescent="0.2">
      <c r="A32" s="10" t="s">
        <v>148</v>
      </c>
      <c r="B32" s="18">
        <v>586</v>
      </c>
      <c r="C32" s="18">
        <v>38720</v>
      </c>
      <c r="D32" s="18">
        <v>8</v>
      </c>
      <c r="E32" s="18">
        <v>744</v>
      </c>
      <c r="F32" s="18">
        <v>6</v>
      </c>
      <c r="G32" s="18">
        <v>565</v>
      </c>
      <c r="H32" s="18">
        <v>0</v>
      </c>
      <c r="I32" s="18">
        <v>0</v>
      </c>
      <c r="J32" s="18">
        <v>600</v>
      </c>
      <c r="K32" s="18">
        <v>40029</v>
      </c>
      <c r="L32" s="18">
        <v>2461328</v>
      </c>
      <c r="M32" s="21"/>
      <c r="N32" s="21"/>
    </row>
    <row r="33" spans="1:14" ht="9.6" customHeight="1" x14ac:dyDescent="0.2">
      <c r="A33" s="10" t="s">
        <v>149</v>
      </c>
      <c r="B33" s="18">
        <v>6319</v>
      </c>
      <c r="C33" s="18">
        <v>567980</v>
      </c>
      <c r="D33" s="18">
        <v>298</v>
      </c>
      <c r="E33" s="18">
        <v>18489</v>
      </c>
      <c r="F33" s="18">
        <v>3648</v>
      </c>
      <c r="G33" s="18">
        <v>373214</v>
      </c>
      <c r="H33" s="18">
        <v>24</v>
      </c>
      <c r="I33" s="18">
        <v>2324</v>
      </c>
      <c r="J33" s="18">
        <v>10289</v>
      </c>
      <c r="K33" s="18">
        <v>962007</v>
      </c>
      <c r="L33" s="18">
        <v>25497040</v>
      </c>
      <c r="M33" s="21"/>
      <c r="N33" s="21"/>
    </row>
    <row r="34" spans="1:14" ht="9.6" customHeight="1" x14ac:dyDescent="0.2">
      <c r="A34" s="10" t="s">
        <v>150</v>
      </c>
      <c r="B34" s="18">
        <v>6</v>
      </c>
      <c r="C34" s="18">
        <v>126</v>
      </c>
      <c r="D34" s="18">
        <v>0</v>
      </c>
      <c r="E34" s="18">
        <v>0</v>
      </c>
      <c r="F34" s="18">
        <v>0</v>
      </c>
      <c r="G34" s="18">
        <v>0</v>
      </c>
      <c r="H34" s="18">
        <v>0</v>
      </c>
      <c r="I34" s="18">
        <v>0</v>
      </c>
      <c r="J34" s="18">
        <v>6</v>
      </c>
      <c r="K34" s="18">
        <v>126</v>
      </c>
      <c r="L34" s="18">
        <v>8280</v>
      </c>
      <c r="M34" s="21"/>
      <c r="N34" s="21"/>
    </row>
    <row r="35" spans="1:14" ht="9.6" customHeight="1" x14ac:dyDescent="0.2">
      <c r="A35" s="10" t="s">
        <v>151</v>
      </c>
      <c r="B35" s="18">
        <v>291</v>
      </c>
      <c r="C35" s="18">
        <v>3946</v>
      </c>
      <c r="D35" s="18">
        <v>5</v>
      </c>
      <c r="E35" s="18">
        <v>66</v>
      </c>
      <c r="F35" s="18">
        <v>139</v>
      </c>
      <c r="G35" s="18">
        <v>1466</v>
      </c>
      <c r="H35" s="18">
        <v>0</v>
      </c>
      <c r="I35" s="18">
        <v>0</v>
      </c>
      <c r="J35" s="18">
        <v>435</v>
      </c>
      <c r="K35" s="18">
        <v>5478</v>
      </c>
      <c r="L35" s="18">
        <v>437809</v>
      </c>
      <c r="M35" s="21"/>
      <c r="N35" s="21"/>
    </row>
    <row r="36" spans="1:14" ht="9.6" customHeight="1" x14ac:dyDescent="0.2">
      <c r="A36" s="10" t="s">
        <v>152</v>
      </c>
      <c r="B36" s="18">
        <v>936</v>
      </c>
      <c r="C36" s="18">
        <v>22433</v>
      </c>
      <c r="D36" s="18">
        <v>22</v>
      </c>
      <c r="E36" s="18">
        <v>1738</v>
      </c>
      <c r="F36" s="18">
        <v>72</v>
      </c>
      <c r="G36" s="18">
        <v>6920</v>
      </c>
      <c r="H36" s="18">
        <v>0</v>
      </c>
      <c r="I36" s="18">
        <v>0</v>
      </c>
      <c r="J36" s="18">
        <v>1030</v>
      </c>
      <c r="K36" s="18">
        <v>31091</v>
      </c>
      <c r="L36" s="18">
        <v>1407990</v>
      </c>
      <c r="M36" s="21"/>
      <c r="N36" s="21"/>
    </row>
    <row r="37" spans="1:14" ht="9.6" customHeight="1" x14ac:dyDescent="0.2">
      <c r="A37" s="10" t="s">
        <v>153</v>
      </c>
      <c r="B37" s="18">
        <v>37</v>
      </c>
      <c r="C37" s="18">
        <v>688</v>
      </c>
      <c r="D37" s="18">
        <v>0</v>
      </c>
      <c r="E37" s="18">
        <v>0</v>
      </c>
      <c r="F37" s="18">
        <v>0</v>
      </c>
      <c r="G37" s="18">
        <v>0</v>
      </c>
      <c r="H37" s="18">
        <v>0</v>
      </c>
      <c r="I37" s="18">
        <v>0</v>
      </c>
      <c r="J37" s="18">
        <v>37</v>
      </c>
      <c r="K37" s="18">
        <v>688</v>
      </c>
      <c r="L37" s="18">
        <v>46088</v>
      </c>
      <c r="M37" s="21"/>
      <c r="N37" s="21"/>
    </row>
    <row r="38" spans="1:14" ht="9.6" customHeight="1" x14ac:dyDescent="0.2">
      <c r="A38" s="10" t="s">
        <v>154</v>
      </c>
      <c r="B38" s="18">
        <v>6937</v>
      </c>
      <c r="C38" s="18">
        <v>688840</v>
      </c>
      <c r="D38" s="18">
        <v>4819</v>
      </c>
      <c r="E38" s="18">
        <v>470535</v>
      </c>
      <c r="F38" s="18">
        <v>1182</v>
      </c>
      <c r="G38" s="18">
        <v>113759</v>
      </c>
      <c r="H38" s="18">
        <v>1445</v>
      </c>
      <c r="I38" s="18">
        <v>154254</v>
      </c>
      <c r="J38" s="18">
        <v>14383</v>
      </c>
      <c r="K38" s="18">
        <v>1427388</v>
      </c>
      <c r="L38" s="18">
        <v>49365035</v>
      </c>
      <c r="M38" s="21"/>
      <c r="N38" s="21"/>
    </row>
    <row r="39" spans="1:14" ht="9.6" customHeight="1" x14ac:dyDescent="0.2">
      <c r="A39" s="10" t="s">
        <v>155</v>
      </c>
      <c r="B39" s="18">
        <v>4939</v>
      </c>
      <c r="C39" s="18">
        <v>510555</v>
      </c>
      <c r="D39" s="18">
        <v>3694</v>
      </c>
      <c r="E39" s="18">
        <v>379345</v>
      </c>
      <c r="F39" s="18">
        <v>517</v>
      </c>
      <c r="G39" s="18">
        <v>53983</v>
      </c>
      <c r="H39" s="18">
        <v>1409</v>
      </c>
      <c r="I39" s="18">
        <v>150895</v>
      </c>
      <c r="J39" s="18">
        <v>10559</v>
      </c>
      <c r="K39" s="18">
        <v>1094778</v>
      </c>
      <c r="L39" s="18">
        <v>36463133</v>
      </c>
      <c r="M39" s="21"/>
      <c r="N39" s="21"/>
    </row>
    <row r="40" spans="1:14" ht="9.6" customHeight="1" x14ac:dyDescent="0.2">
      <c r="A40" s="10" t="s">
        <v>156</v>
      </c>
      <c r="B40" s="18">
        <v>470</v>
      </c>
      <c r="C40" s="18">
        <v>40292</v>
      </c>
      <c r="D40" s="18">
        <v>480</v>
      </c>
      <c r="E40" s="18">
        <v>41241</v>
      </c>
      <c r="F40" s="18">
        <v>187</v>
      </c>
      <c r="G40" s="18">
        <v>17252</v>
      </c>
      <c r="H40" s="18">
        <v>36</v>
      </c>
      <c r="I40" s="18">
        <v>3359</v>
      </c>
      <c r="J40" s="18">
        <v>1173</v>
      </c>
      <c r="K40" s="18">
        <v>102144</v>
      </c>
      <c r="L40" s="18">
        <v>3790987</v>
      </c>
      <c r="M40" s="21"/>
      <c r="N40" s="21"/>
    </row>
    <row r="41" spans="1:14" ht="9.6" customHeight="1" x14ac:dyDescent="0.2">
      <c r="A41" s="10" t="s">
        <v>157</v>
      </c>
      <c r="B41" s="18">
        <v>0</v>
      </c>
      <c r="C41" s="18">
        <v>0</v>
      </c>
      <c r="D41" s="18">
        <v>119</v>
      </c>
      <c r="E41" s="18">
        <v>2390</v>
      </c>
      <c r="F41" s="18">
        <v>62</v>
      </c>
      <c r="G41" s="18">
        <v>1328</v>
      </c>
      <c r="H41" s="18">
        <v>0</v>
      </c>
      <c r="I41" s="18">
        <v>0</v>
      </c>
      <c r="J41" s="18">
        <v>181</v>
      </c>
      <c r="K41" s="18">
        <v>3718</v>
      </c>
      <c r="L41" s="18">
        <v>154896</v>
      </c>
      <c r="M41" s="21"/>
      <c r="N41" s="21"/>
    </row>
    <row r="42" spans="1:14" ht="9.6" customHeight="1" x14ac:dyDescent="0.2">
      <c r="A42" s="10" t="s">
        <v>158</v>
      </c>
      <c r="B42" s="18">
        <v>2544</v>
      </c>
      <c r="C42" s="18">
        <v>55763</v>
      </c>
      <c r="D42" s="18">
        <v>129</v>
      </c>
      <c r="E42" s="18">
        <v>11087</v>
      </c>
      <c r="F42" s="18">
        <v>52</v>
      </c>
      <c r="G42" s="18">
        <v>1080</v>
      </c>
      <c r="H42" s="18">
        <v>10</v>
      </c>
      <c r="I42" s="18">
        <v>1001</v>
      </c>
      <c r="J42" s="18">
        <v>2735</v>
      </c>
      <c r="K42" s="18">
        <v>68931</v>
      </c>
      <c r="L42" s="18">
        <v>3758865</v>
      </c>
      <c r="M42" s="21"/>
      <c r="N42" s="21"/>
    </row>
    <row r="43" spans="1:14" ht="9.6" customHeight="1" x14ac:dyDescent="0.2">
      <c r="A43" s="10" t="s">
        <v>159</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160</v>
      </c>
      <c r="B44" s="18">
        <v>566</v>
      </c>
      <c r="C44" s="18">
        <v>7207</v>
      </c>
      <c r="D44" s="18">
        <v>57</v>
      </c>
      <c r="E44" s="18">
        <v>626</v>
      </c>
      <c r="F44" s="18">
        <v>631</v>
      </c>
      <c r="G44" s="18">
        <v>10435</v>
      </c>
      <c r="H44" s="18">
        <v>0</v>
      </c>
      <c r="I44" s="18">
        <v>0</v>
      </c>
      <c r="J44" s="18">
        <v>1254</v>
      </c>
      <c r="K44" s="18">
        <v>18268</v>
      </c>
      <c r="L44" s="18">
        <v>1438687</v>
      </c>
      <c r="M44" s="21"/>
      <c r="N44" s="21"/>
    </row>
    <row r="45" spans="1:14" ht="9.6" customHeight="1" x14ac:dyDescent="0.2">
      <c r="A45" s="10" t="s">
        <v>161</v>
      </c>
      <c r="B45" s="18">
        <v>5789</v>
      </c>
      <c r="C45" s="18">
        <v>576627</v>
      </c>
      <c r="D45" s="18">
        <v>3444</v>
      </c>
      <c r="E45" s="18">
        <v>350400</v>
      </c>
      <c r="F45" s="18">
        <v>323</v>
      </c>
      <c r="G45" s="18">
        <v>31631</v>
      </c>
      <c r="H45" s="18">
        <v>40</v>
      </c>
      <c r="I45" s="18">
        <v>3942</v>
      </c>
      <c r="J45" s="18">
        <v>9596</v>
      </c>
      <c r="K45" s="18">
        <v>962600</v>
      </c>
      <c r="L45" s="18">
        <v>48154215</v>
      </c>
      <c r="M45" s="21"/>
      <c r="N45" s="21"/>
    </row>
    <row r="46" spans="1:14" ht="9.6" customHeight="1" x14ac:dyDescent="0.2">
      <c r="A46" s="10" t="s">
        <v>162</v>
      </c>
      <c r="B46" s="18">
        <v>2558</v>
      </c>
      <c r="C46" s="18">
        <v>257147</v>
      </c>
      <c r="D46" s="18">
        <v>422</v>
      </c>
      <c r="E46" s="18">
        <v>40544</v>
      </c>
      <c r="F46" s="18">
        <v>227</v>
      </c>
      <c r="G46" s="18">
        <v>22314</v>
      </c>
      <c r="H46" s="18">
        <v>29</v>
      </c>
      <c r="I46" s="18">
        <v>2892</v>
      </c>
      <c r="J46" s="18">
        <v>3236</v>
      </c>
      <c r="K46" s="18">
        <v>322897</v>
      </c>
      <c r="L46" s="18">
        <v>14126854</v>
      </c>
      <c r="M46" s="21"/>
      <c r="N46" s="21"/>
    </row>
    <row r="47" spans="1:14" ht="9.6" customHeight="1" x14ac:dyDescent="0.2">
      <c r="A47" s="10" t="s">
        <v>163</v>
      </c>
      <c r="B47" s="18">
        <v>3</v>
      </c>
      <c r="C47" s="18">
        <v>222</v>
      </c>
      <c r="D47" s="18">
        <v>0</v>
      </c>
      <c r="E47" s="18">
        <v>0</v>
      </c>
      <c r="F47" s="18">
        <v>0</v>
      </c>
      <c r="G47" s="18">
        <v>0</v>
      </c>
      <c r="H47" s="18">
        <v>0</v>
      </c>
      <c r="I47" s="18">
        <v>0</v>
      </c>
      <c r="J47" s="18">
        <v>3</v>
      </c>
      <c r="K47" s="18">
        <v>222</v>
      </c>
      <c r="L47" s="18">
        <v>10960</v>
      </c>
      <c r="M47" s="21"/>
      <c r="N47" s="21"/>
    </row>
    <row r="48" spans="1:14" ht="9.6" customHeight="1" x14ac:dyDescent="0.2">
      <c r="A48" s="10" t="s">
        <v>164</v>
      </c>
      <c r="B48" s="18">
        <v>656</v>
      </c>
      <c r="C48" s="18">
        <v>61074</v>
      </c>
      <c r="D48" s="18">
        <v>145</v>
      </c>
      <c r="E48" s="18">
        <v>13424</v>
      </c>
      <c r="F48" s="18">
        <v>66</v>
      </c>
      <c r="G48" s="18">
        <v>6114</v>
      </c>
      <c r="H48" s="18">
        <v>0</v>
      </c>
      <c r="I48" s="18">
        <v>0</v>
      </c>
      <c r="J48" s="18">
        <v>867</v>
      </c>
      <c r="K48" s="18">
        <v>80612</v>
      </c>
      <c r="L48" s="18">
        <v>2695329</v>
      </c>
      <c r="M48" s="21"/>
      <c r="N48" s="21"/>
    </row>
    <row r="49" spans="1:14" ht="9.6" customHeight="1" x14ac:dyDescent="0.2">
      <c r="A49" s="10" t="s">
        <v>165</v>
      </c>
      <c r="B49" s="18">
        <v>423</v>
      </c>
      <c r="C49" s="18">
        <v>39732</v>
      </c>
      <c r="D49" s="18">
        <v>155</v>
      </c>
      <c r="E49" s="18">
        <v>14250</v>
      </c>
      <c r="F49" s="18">
        <v>119</v>
      </c>
      <c r="G49" s="18">
        <v>12038</v>
      </c>
      <c r="H49" s="18">
        <v>29</v>
      </c>
      <c r="I49" s="18">
        <v>2892</v>
      </c>
      <c r="J49" s="18">
        <v>726</v>
      </c>
      <c r="K49" s="18">
        <v>68912</v>
      </c>
      <c r="L49" s="18">
        <v>3005477</v>
      </c>
      <c r="M49" s="21"/>
      <c r="N49" s="21"/>
    </row>
    <row r="50" spans="1:14" ht="9.6" customHeight="1" x14ac:dyDescent="0.2">
      <c r="A50" s="10" t="s">
        <v>166</v>
      </c>
      <c r="B50" s="18">
        <v>3231</v>
      </c>
      <c r="C50" s="18">
        <v>319480</v>
      </c>
      <c r="D50" s="18">
        <v>3022</v>
      </c>
      <c r="E50" s="18">
        <v>309856</v>
      </c>
      <c r="F50" s="18">
        <v>96</v>
      </c>
      <c r="G50" s="18">
        <v>9317</v>
      </c>
      <c r="H50" s="18">
        <v>11</v>
      </c>
      <c r="I50" s="18">
        <v>1050</v>
      </c>
      <c r="J50" s="18">
        <v>6360</v>
      </c>
      <c r="K50" s="18">
        <v>639703</v>
      </c>
      <c r="L50" s="18">
        <v>34027361</v>
      </c>
      <c r="M50" s="21"/>
      <c r="N50" s="21"/>
    </row>
    <row r="51" spans="1:14" ht="9.6" customHeight="1" x14ac:dyDescent="0.2">
      <c r="A51" s="10" t="s">
        <v>167</v>
      </c>
      <c r="B51" s="18">
        <v>575</v>
      </c>
      <c r="C51" s="18">
        <v>49404</v>
      </c>
      <c r="D51" s="18">
        <v>294</v>
      </c>
      <c r="E51" s="18">
        <v>25453</v>
      </c>
      <c r="F51" s="18">
        <v>40</v>
      </c>
      <c r="G51" s="18">
        <v>3620</v>
      </c>
      <c r="H51" s="18">
        <v>0</v>
      </c>
      <c r="I51" s="18">
        <v>0</v>
      </c>
      <c r="J51" s="18">
        <v>909</v>
      </c>
      <c r="K51" s="18">
        <v>78477</v>
      </c>
      <c r="L51" s="18">
        <v>3756627</v>
      </c>
      <c r="M51" s="21"/>
      <c r="N51"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L12" sqref="L1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501</v>
      </c>
    </row>
    <row r="2" spans="1:14" x14ac:dyDescent="0.2">
      <c r="A2" s="22" t="s">
        <v>481</v>
      </c>
      <c r="B2" s="22"/>
      <c r="C2" s="22"/>
      <c r="D2" s="22"/>
      <c r="E2" s="22"/>
      <c r="F2" s="22"/>
      <c r="G2" s="23"/>
      <c r="H2" s="23"/>
      <c r="I2" s="23"/>
      <c r="J2" s="3"/>
      <c r="K2" s="24" t="str">
        <f>+'QCS Page 1'!K2:L2</f>
        <v>4TH QUARTER 2017</v>
      </c>
      <c r="L2" s="24"/>
    </row>
    <row r="3" spans="1:14" ht="8.25" customHeight="1" x14ac:dyDescent="0.2">
      <c r="A3" s="3"/>
      <c r="B3" s="3"/>
      <c r="C3" s="3"/>
      <c r="D3" s="3"/>
      <c r="E3" s="3"/>
      <c r="F3" s="3"/>
      <c r="G3" s="3"/>
      <c r="H3" s="3"/>
      <c r="I3" s="3"/>
      <c r="J3" s="24" t="str">
        <f>+'QCS Page 1'!J3:L3</f>
        <v>Beginning  Oct. 2017 - Dec.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6.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18">
        <v>0</v>
      </c>
      <c r="C10" s="18">
        <v>0</v>
      </c>
      <c r="D10" s="18">
        <v>0</v>
      </c>
      <c r="E10" s="18">
        <v>0</v>
      </c>
      <c r="F10" s="18">
        <v>0</v>
      </c>
      <c r="G10" s="18">
        <v>0</v>
      </c>
      <c r="H10" s="18">
        <v>0</v>
      </c>
      <c r="I10" s="18">
        <v>0</v>
      </c>
      <c r="J10" s="18">
        <v>0</v>
      </c>
      <c r="K10" s="18">
        <v>0</v>
      </c>
      <c r="L10" s="18">
        <v>0</v>
      </c>
      <c r="M10" s="21"/>
      <c r="N10" s="21"/>
    </row>
    <row r="11" spans="1:14" ht="9.6" customHeight="1" x14ac:dyDescent="0.2">
      <c r="A11" s="2" t="s">
        <v>169</v>
      </c>
      <c r="B11" s="18">
        <v>2169</v>
      </c>
      <c r="C11" s="18">
        <v>38401</v>
      </c>
      <c r="D11" s="18">
        <v>8</v>
      </c>
      <c r="E11" s="18">
        <v>115</v>
      </c>
      <c r="F11" s="18">
        <v>23</v>
      </c>
      <c r="G11" s="18">
        <v>474</v>
      </c>
      <c r="H11" s="18">
        <v>0</v>
      </c>
      <c r="I11" s="18">
        <v>0</v>
      </c>
      <c r="J11" s="18">
        <v>2200</v>
      </c>
      <c r="K11" s="18">
        <v>38990</v>
      </c>
      <c r="L11" s="18">
        <v>2703456</v>
      </c>
      <c r="M11" s="21"/>
      <c r="N11" s="21"/>
    </row>
    <row r="12" spans="1:14" ht="9.6" customHeight="1" x14ac:dyDescent="0.2">
      <c r="A12" s="2" t="s">
        <v>170</v>
      </c>
      <c r="B12" s="18">
        <v>19655</v>
      </c>
      <c r="C12" s="18">
        <v>953497</v>
      </c>
      <c r="D12" s="18">
        <v>5283</v>
      </c>
      <c r="E12" s="18">
        <v>409797</v>
      </c>
      <c r="F12" s="18">
        <v>2154</v>
      </c>
      <c r="G12" s="18">
        <v>189624</v>
      </c>
      <c r="H12" s="18">
        <v>1027</v>
      </c>
      <c r="I12" s="18">
        <v>101280</v>
      </c>
      <c r="J12" s="18">
        <v>28119</v>
      </c>
      <c r="K12" s="18">
        <v>1654198</v>
      </c>
      <c r="L12" s="18">
        <v>95056920</v>
      </c>
      <c r="M12" s="21"/>
      <c r="N12" s="21"/>
    </row>
    <row r="13" spans="1:14" ht="9.6" customHeight="1" x14ac:dyDescent="0.2">
      <c r="A13" s="2" t="s">
        <v>171</v>
      </c>
      <c r="B13" s="18">
        <v>1299</v>
      </c>
      <c r="C13" s="18">
        <v>52046</v>
      </c>
      <c r="D13" s="18">
        <v>147</v>
      </c>
      <c r="E13" s="18">
        <v>11616</v>
      </c>
      <c r="F13" s="18">
        <v>56</v>
      </c>
      <c r="G13" s="18">
        <v>2679</v>
      </c>
      <c r="H13" s="18">
        <v>0</v>
      </c>
      <c r="I13" s="18">
        <v>0</v>
      </c>
      <c r="J13" s="18">
        <v>1502</v>
      </c>
      <c r="K13" s="18">
        <v>66341</v>
      </c>
      <c r="L13" s="18">
        <v>4277302</v>
      </c>
      <c r="M13" s="21"/>
      <c r="N13" s="21"/>
    </row>
    <row r="14" spans="1:14" ht="9.6" customHeight="1" x14ac:dyDescent="0.2">
      <c r="A14" s="2" t="s">
        <v>172</v>
      </c>
      <c r="B14" s="18">
        <v>231</v>
      </c>
      <c r="C14" s="18">
        <v>14081</v>
      </c>
      <c r="D14" s="18">
        <v>249</v>
      </c>
      <c r="E14" s="18">
        <v>25329</v>
      </c>
      <c r="F14" s="18">
        <v>0</v>
      </c>
      <c r="G14" s="18">
        <v>0</v>
      </c>
      <c r="H14" s="18">
        <v>16</v>
      </c>
      <c r="I14" s="18">
        <v>1547</v>
      </c>
      <c r="J14" s="18">
        <v>496</v>
      </c>
      <c r="K14" s="18">
        <v>40957</v>
      </c>
      <c r="L14" s="18">
        <v>1828959</v>
      </c>
      <c r="M14" s="21"/>
      <c r="N14" s="21"/>
    </row>
    <row r="15" spans="1:14" ht="9.6" customHeight="1" x14ac:dyDescent="0.2">
      <c r="A15" s="2" t="s">
        <v>173</v>
      </c>
      <c r="B15" s="18">
        <v>695</v>
      </c>
      <c r="C15" s="18">
        <v>50582</v>
      </c>
      <c r="D15" s="18">
        <v>1557</v>
      </c>
      <c r="E15" s="18">
        <v>130554</v>
      </c>
      <c r="F15" s="18">
        <v>153</v>
      </c>
      <c r="G15" s="18">
        <v>14318</v>
      </c>
      <c r="H15" s="18">
        <v>128</v>
      </c>
      <c r="I15" s="18">
        <v>13552</v>
      </c>
      <c r="J15" s="18">
        <v>2533</v>
      </c>
      <c r="K15" s="18">
        <v>209006</v>
      </c>
      <c r="L15" s="18">
        <v>11240315</v>
      </c>
      <c r="M15" s="21"/>
      <c r="N15" s="21"/>
    </row>
    <row r="16" spans="1:14" ht="9.6" customHeight="1" x14ac:dyDescent="0.2">
      <c r="A16" s="2" t="s">
        <v>174</v>
      </c>
      <c r="B16" s="18">
        <v>1876</v>
      </c>
      <c r="C16" s="18">
        <v>120241</v>
      </c>
      <c r="D16" s="18">
        <v>797</v>
      </c>
      <c r="E16" s="18">
        <v>62044</v>
      </c>
      <c r="F16" s="18">
        <v>218</v>
      </c>
      <c r="G16" s="18">
        <v>16300</v>
      </c>
      <c r="H16" s="18">
        <v>0</v>
      </c>
      <c r="I16" s="18">
        <v>0</v>
      </c>
      <c r="J16" s="18">
        <v>2891</v>
      </c>
      <c r="K16" s="18">
        <v>198585</v>
      </c>
      <c r="L16" s="18">
        <v>14030184</v>
      </c>
      <c r="M16" s="21"/>
      <c r="N16" s="21"/>
    </row>
    <row r="17" spans="1:14" ht="9.6" customHeight="1" x14ac:dyDescent="0.2">
      <c r="A17" s="2" t="s">
        <v>175</v>
      </c>
      <c r="B17" s="18">
        <v>1162</v>
      </c>
      <c r="C17" s="18">
        <v>94157</v>
      </c>
      <c r="D17" s="18">
        <v>53</v>
      </c>
      <c r="E17" s="18">
        <v>4859</v>
      </c>
      <c r="F17" s="18">
        <v>99</v>
      </c>
      <c r="G17" s="18">
        <v>2589</v>
      </c>
      <c r="H17" s="18">
        <v>0</v>
      </c>
      <c r="I17" s="18">
        <v>0</v>
      </c>
      <c r="J17" s="18">
        <v>1314</v>
      </c>
      <c r="K17" s="18">
        <v>101605</v>
      </c>
      <c r="L17" s="18">
        <v>5921309</v>
      </c>
      <c r="M17" s="21"/>
      <c r="N17" s="21"/>
    </row>
    <row r="18" spans="1:14" ht="9.6" customHeight="1" x14ac:dyDescent="0.2">
      <c r="A18" s="2" t="s">
        <v>176</v>
      </c>
      <c r="B18" s="18">
        <v>5377</v>
      </c>
      <c r="C18" s="18">
        <v>433448</v>
      </c>
      <c r="D18" s="18">
        <v>1533</v>
      </c>
      <c r="E18" s="18">
        <v>155368</v>
      </c>
      <c r="F18" s="18">
        <v>1508</v>
      </c>
      <c r="G18" s="18">
        <v>151342</v>
      </c>
      <c r="H18" s="18">
        <v>883</v>
      </c>
      <c r="I18" s="18">
        <v>86181</v>
      </c>
      <c r="J18" s="18">
        <v>9301</v>
      </c>
      <c r="K18" s="18">
        <v>826339</v>
      </c>
      <c r="L18" s="18">
        <v>42701032</v>
      </c>
      <c r="M18" s="21"/>
      <c r="N18" s="21"/>
    </row>
    <row r="19" spans="1:14" ht="9.6" customHeight="1" x14ac:dyDescent="0.2">
      <c r="A19" s="2" t="s">
        <v>177</v>
      </c>
      <c r="B19" s="18">
        <v>1329</v>
      </c>
      <c r="C19" s="18">
        <v>27916</v>
      </c>
      <c r="D19" s="18">
        <v>22</v>
      </c>
      <c r="E19" s="18">
        <v>788</v>
      </c>
      <c r="F19" s="18">
        <v>13</v>
      </c>
      <c r="G19" s="18">
        <v>419</v>
      </c>
      <c r="H19" s="18">
        <v>0</v>
      </c>
      <c r="I19" s="18">
        <v>0</v>
      </c>
      <c r="J19" s="18">
        <v>1364</v>
      </c>
      <c r="K19" s="18">
        <v>29123</v>
      </c>
      <c r="L19" s="18">
        <v>2298403</v>
      </c>
      <c r="M19" s="21"/>
      <c r="N19" s="21"/>
    </row>
    <row r="20" spans="1:14" ht="9.6" customHeight="1" x14ac:dyDescent="0.2">
      <c r="A20" s="2" t="s">
        <v>178</v>
      </c>
      <c r="B20" s="18">
        <v>7686</v>
      </c>
      <c r="C20" s="18">
        <v>161026</v>
      </c>
      <c r="D20" s="18">
        <v>925</v>
      </c>
      <c r="E20" s="18">
        <v>19239</v>
      </c>
      <c r="F20" s="18">
        <v>107</v>
      </c>
      <c r="G20" s="18">
        <v>1977</v>
      </c>
      <c r="H20" s="18">
        <v>0</v>
      </c>
      <c r="I20" s="18">
        <v>0</v>
      </c>
      <c r="J20" s="18">
        <v>8718</v>
      </c>
      <c r="K20" s="18">
        <v>182242</v>
      </c>
      <c r="L20" s="18">
        <v>12759415</v>
      </c>
      <c r="M20" s="21"/>
      <c r="N20" s="21"/>
    </row>
    <row r="21" spans="1:14" ht="9.6" customHeight="1" x14ac:dyDescent="0.2">
      <c r="A21" s="2" t="s">
        <v>179</v>
      </c>
      <c r="B21" s="18">
        <v>25503</v>
      </c>
      <c r="C21" s="18">
        <v>1462482</v>
      </c>
      <c r="D21" s="18">
        <v>7249</v>
      </c>
      <c r="E21" s="18">
        <v>712779</v>
      </c>
      <c r="F21" s="18">
        <v>7123</v>
      </c>
      <c r="G21" s="18">
        <v>636773</v>
      </c>
      <c r="H21" s="18">
        <v>749</v>
      </c>
      <c r="I21" s="18">
        <v>79574</v>
      </c>
      <c r="J21" s="18">
        <v>40624</v>
      </c>
      <c r="K21" s="18">
        <v>2891608</v>
      </c>
      <c r="L21" s="18">
        <v>117202641</v>
      </c>
      <c r="M21" s="21"/>
      <c r="N21" s="21"/>
    </row>
    <row r="22" spans="1:14" ht="9.6" customHeight="1" x14ac:dyDescent="0.2">
      <c r="A22" s="2" t="s">
        <v>180</v>
      </c>
      <c r="B22" s="18">
        <v>74</v>
      </c>
      <c r="C22" s="18">
        <v>6947</v>
      </c>
      <c r="D22" s="18">
        <v>97</v>
      </c>
      <c r="E22" s="18">
        <v>8986</v>
      </c>
      <c r="F22" s="18">
        <v>0</v>
      </c>
      <c r="G22" s="18">
        <v>0</v>
      </c>
      <c r="H22" s="18">
        <v>0</v>
      </c>
      <c r="I22" s="18">
        <v>0</v>
      </c>
      <c r="J22" s="18">
        <v>171</v>
      </c>
      <c r="K22" s="18">
        <v>15933</v>
      </c>
      <c r="L22" s="18">
        <v>743428</v>
      </c>
      <c r="M22" s="21"/>
      <c r="N22" s="21"/>
    </row>
    <row r="23" spans="1:14" ht="9.6" customHeight="1" x14ac:dyDescent="0.2">
      <c r="A23" s="2" t="s">
        <v>181</v>
      </c>
      <c r="B23" s="18">
        <v>108</v>
      </c>
      <c r="C23" s="18">
        <v>9193</v>
      </c>
      <c r="D23" s="18">
        <v>15</v>
      </c>
      <c r="E23" s="18">
        <v>1388</v>
      </c>
      <c r="F23" s="18">
        <v>43</v>
      </c>
      <c r="G23" s="18">
        <v>1118</v>
      </c>
      <c r="H23" s="18">
        <v>0</v>
      </c>
      <c r="I23" s="18">
        <v>0</v>
      </c>
      <c r="J23" s="18">
        <v>166</v>
      </c>
      <c r="K23" s="18">
        <v>11699</v>
      </c>
      <c r="L23" s="18">
        <v>469734</v>
      </c>
      <c r="M23" s="21"/>
      <c r="N23" s="21"/>
    </row>
    <row r="24" spans="1:14" ht="9.6" customHeight="1" x14ac:dyDescent="0.2">
      <c r="A24" s="2" t="s">
        <v>182</v>
      </c>
      <c r="B24" s="18">
        <v>2075</v>
      </c>
      <c r="C24" s="18">
        <v>203201</v>
      </c>
      <c r="D24" s="18">
        <v>1214</v>
      </c>
      <c r="E24" s="18">
        <v>117543</v>
      </c>
      <c r="F24" s="18">
        <v>87</v>
      </c>
      <c r="G24" s="18">
        <v>8497</v>
      </c>
      <c r="H24" s="18">
        <v>122</v>
      </c>
      <c r="I24" s="18">
        <v>11439</v>
      </c>
      <c r="J24" s="18">
        <v>3498</v>
      </c>
      <c r="K24" s="18">
        <v>340680</v>
      </c>
      <c r="L24" s="18">
        <v>10252297</v>
      </c>
      <c r="M24" s="21"/>
      <c r="N24" s="21"/>
    </row>
    <row r="25" spans="1:14" ht="9.6" customHeight="1" x14ac:dyDescent="0.2">
      <c r="A25" s="2" t="s">
        <v>183</v>
      </c>
      <c r="B25" s="18">
        <v>8263</v>
      </c>
      <c r="C25" s="18">
        <v>807696</v>
      </c>
      <c r="D25" s="18">
        <v>4191</v>
      </c>
      <c r="E25" s="18">
        <v>441742</v>
      </c>
      <c r="F25" s="18">
        <v>517</v>
      </c>
      <c r="G25" s="18">
        <v>54031</v>
      </c>
      <c r="H25" s="18">
        <v>3</v>
      </c>
      <c r="I25" s="18">
        <v>309</v>
      </c>
      <c r="J25" s="18">
        <v>12974</v>
      </c>
      <c r="K25" s="18">
        <v>1303778</v>
      </c>
      <c r="L25" s="18">
        <v>45069981</v>
      </c>
      <c r="M25" s="21"/>
      <c r="N25" s="21"/>
    </row>
    <row r="26" spans="1:14" ht="9.6" customHeight="1" x14ac:dyDescent="0.2">
      <c r="A26" s="2" t="s">
        <v>184</v>
      </c>
      <c r="B26" s="18">
        <v>1963</v>
      </c>
      <c r="C26" s="18">
        <v>179281</v>
      </c>
      <c r="D26" s="18">
        <v>917</v>
      </c>
      <c r="E26" s="18">
        <v>84788</v>
      </c>
      <c r="F26" s="18">
        <v>5248</v>
      </c>
      <c r="G26" s="18">
        <v>545516</v>
      </c>
      <c r="H26" s="18">
        <v>613</v>
      </c>
      <c r="I26" s="18">
        <v>66784</v>
      </c>
      <c r="J26" s="18">
        <v>8741</v>
      </c>
      <c r="K26" s="18">
        <v>876369</v>
      </c>
      <c r="L26" s="18">
        <v>36233758</v>
      </c>
      <c r="M26" s="21"/>
      <c r="N26" s="21"/>
    </row>
    <row r="27" spans="1:14" ht="9.6" customHeight="1" x14ac:dyDescent="0.2">
      <c r="A27" s="2" t="s">
        <v>185</v>
      </c>
      <c r="B27" s="18">
        <v>2</v>
      </c>
      <c r="C27" s="18">
        <v>188</v>
      </c>
      <c r="D27" s="18">
        <v>5</v>
      </c>
      <c r="E27" s="18">
        <v>427</v>
      </c>
      <c r="F27" s="18">
        <v>12</v>
      </c>
      <c r="G27" s="18">
        <v>1069</v>
      </c>
      <c r="H27" s="18">
        <v>5</v>
      </c>
      <c r="I27" s="18">
        <v>454</v>
      </c>
      <c r="J27" s="18">
        <v>24</v>
      </c>
      <c r="K27" s="18">
        <v>2138</v>
      </c>
      <c r="L27" s="18">
        <v>100761</v>
      </c>
      <c r="M27" s="21"/>
      <c r="N27" s="21"/>
    </row>
    <row r="28" spans="1:14" ht="9.6" customHeight="1" x14ac:dyDescent="0.2">
      <c r="A28" s="2" t="s">
        <v>186</v>
      </c>
      <c r="B28" s="18">
        <v>6</v>
      </c>
      <c r="C28" s="18">
        <v>79</v>
      </c>
      <c r="D28" s="18">
        <v>1</v>
      </c>
      <c r="E28" s="18">
        <v>18</v>
      </c>
      <c r="F28" s="18">
        <v>1</v>
      </c>
      <c r="G28" s="18">
        <v>22</v>
      </c>
      <c r="H28" s="18">
        <v>0</v>
      </c>
      <c r="I28" s="18">
        <v>0</v>
      </c>
      <c r="J28" s="18">
        <v>8</v>
      </c>
      <c r="K28" s="18">
        <v>119</v>
      </c>
      <c r="L28" s="18">
        <v>10876</v>
      </c>
      <c r="M28" s="21"/>
      <c r="N28" s="21"/>
    </row>
    <row r="29" spans="1:14" ht="9.6" customHeight="1" x14ac:dyDescent="0.2">
      <c r="A29" s="2" t="s">
        <v>187</v>
      </c>
      <c r="B29" s="18">
        <v>18</v>
      </c>
      <c r="C29" s="18">
        <v>366</v>
      </c>
      <c r="D29" s="18">
        <v>0</v>
      </c>
      <c r="E29" s="18">
        <v>0</v>
      </c>
      <c r="F29" s="18">
        <v>0</v>
      </c>
      <c r="G29" s="18">
        <v>0</v>
      </c>
      <c r="H29" s="18">
        <v>0</v>
      </c>
      <c r="I29" s="18">
        <v>0</v>
      </c>
      <c r="J29" s="18">
        <v>18</v>
      </c>
      <c r="K29" s="18">
        <v>366</v>
      </c>
      <c r="L29" s="18">
        <v>25792</v>
      </c>
      <c r="M29" s="21"/>
      <c r="N29" s="21"/>
    </row>
    <row r="30" spans="1:14" ht="9.6" customHeight="1" x14ac:dyDescent="0.2">
      <c r="A30" s="2" t="s">
        <v>188</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189</v>
      </c>
      <c r="B31" s="18">
        <v>2</v>
      </c>
      <c r="C31" s="18">
        <v>31</v>
      </c>
      <c r="D31" s="18">
        <v>0</v>
      </c>
      <c r="E31" s="18">
        <v>0</v>
      </c>
      <c r="F31" s="18">
        <v>0</v>
      </c>
      <c r="G31" s="18">
        <v>0</v>
      </c>
      <c r="H31" s="18">
        <v>0</v>
      </c>
      <c r="I31" s="18">
        <v>0</v>
      </c>
      <c r="J31" s="18">
        <v>2</v>
      </c>
      <c r="K31" s="18">
        <v>31</v>
      </c>
      <c r="L31" s="18">
        <v>3191</v>
      </c>
      <c r="M31" s="21"/>
      <c r="N31" s="21"/>
    </row>
    <row r="32" spans="1:14" ht="9.6" customHeight="1" x14ac:dyDescent="0.2">
      <c r="A32" s="2" t="s">
        <v>190</v>
      </c>
      <c r="B32" s="18">
        <v>14</v>
      </c>
      <c r="C32" s="18">
        <v>76</v>
      </c>
      <c r="D32" s="18">
        <v>0</v>
      </c>
      <c r="E32" s="18">
        <v>0</v>
      </c>
      <c r="F32" s="18">
        <v>0</v>
      </c>
      <c r="G32" s="18">
        <v>0</v>
      </c>
      <c r="H32" s="18">
        <v>0</v>
      </c>
      <c r="I32" s="18">
        <v>0</v>
      </c>
      <c r="J32" s="18">
        <v>14</v>
      </c>
      <c r="K32" s="18">
        <v>76</v>
      </c>
      <c r="L32" s="18">
        <v>14388</v>
      </c>
      <c r="M32" s="21"/>
      <c r="N32" s="21"/>
    </row>
    <row r="33" spans="1:14" ht="9.6" customHeight="1" x14ac:dyDescent="0.2">
      <c r="A33" s="2" t="s">
        <v>191</v>
      </c>
      <c r="B33" s="18">
        <v>14</v>
      </c>
      <c r="C33" s="18">
        <v>76</v>
      </c>
      <c r="D33" s="18">
        <v>0</v>
      </c>
      <c r="E33" s="18">
        <v>0</v>
      </c>
      <c r="F33" s="18">
        <v>0</v>
      </c>
      <c r="G33" s="18">
        <v>0</v>
      </c>
      <c r="H33" s="18">
        <v>0</v>
      </c>
      <c r="I33" s="18">
        <v>0</v>
      </c>
      <c r="J33" s="18">
        <v>14</v>
      </c>
      <c r="K33" s="18">
        <v>76</v>
      </c>
      <c r="L33" s="18">
        <v>14388</v>
      </c>
      <c r="M33" s="21"/>
      <c r="N33" s="21"/>
    </row>
    <row r="34" spans="1:14" ht="9.6" customHeight="1" x14ac:dyDescent="0.2">
      <c r="A34" s="2" t="s">
        <v>192</v>
      </c>
      <c r="B34" s="18">
        <v>0</v>
      </c>
      <c r="C34" s="18">
        <v>0</v>
      </c>
      <c r="D34" s="18">
        <v>0</v>
      </c>
      <c r="E34" s="18">
        <v>0</v>
      </c>
      <c r="F34" s="18">
        <v>0</v>
      </c>
      <c r="G34" s="18">
        <v>0</v>
      </c>
      <c r="H34" s="18">
        <v>0</v>
      </c>
      <c r="I34" s="18">
        <v>0</v>
      </c>
      <c r="J34" s="18">
        <v>0</v>
      </c>
      <c r="K34" s="18">
        <v>0</v>
      </c>
      <c r="L34" s="18">
        <v>0</v>
      </c>
      <c r="M34" s="21"/>
      <c r="N34" s="21"/>
    </row>
    <row r="35" spans="1:14" ht="9.6" customHeight="1" x14ac:dyDescent="0.2">
      <c r="A35" s="2" t="s">
        <v>193</v>
      </c>
      <c r="B35" s="18">
        <v>0</v>
      </c>
      <c r="C35" s="18">
        <v>0</v>
      </c>
      <c r="D35" s="18">
        <v>0</v>
      </c>
      <c r="E35" s="18">
        <v>0</v>
      </c>
      <c r="F35" s="18">
        <v>0</v>
      </c>
      <c r="G35" s="18">
        <v>0</v>
      </c>
      <c r="H35" s="18">
        <v>0</v>
      </c>
      <c r="I35" s="18">
        <v>0</v>
      </c>
      <c r="J35" s="18">
        <v>0</v>
      </c>
      <c r="K35" s="18">
        <v>0</v>
      </c>
      <c r="L35" s="18">
        <v>0</v>
      </c>
      <c r="M35" s="21"/>
      <c r="N35" s="21"/>
    </row>
    <row r="36" spans="1:14" ht="9.6" customHeight="1" x14ac:dyDescent="0.2">
      <c r="A36" s="2" t="s">
        <v>194</v>
      </c>
      <c r="B36" s="18">
        <v>0</v>
      </c>
      <c r="C36" s="18">
        <v>0</v>
      </c>
      <c r="D36" s="18">
        <v>0</v>
      </c>
      <c r="E36" s="18">
        <v>0</v>
      </c>
      <c r="F36" s="18">
        <v>0</v>
      </c>
      <c r="G36" s="18">
        <v>0</v>
      </c>
      <c r="H36" s="18">
        <v>0</v>
      </c>
      <c r="I36" s="18">
        <v>0</v>
      </c>
      <c r="J36" s="18">
        <v>0</v>
      </c>
      <c r="K36" s="18">
        <v>0</v>
      </c>
      <c r="L36" s="18">
        <v>0</v>
      </c>
      <c r="M36" s="21"/>
      <c r="N36" s="21"/>
    </row>
    <row r="37" spans="1:14" ht="9.6" customHeight="1" x14ac:dyDescent="0.2">
      <c r="A37" s="2" t="s">
        <v>195</v>
      </c>
      <c r="B37" s="18">
        <v>824</v>
      </c>
      <c r="C37" s="18">
        <v>9352</v>
      </c>
      <c r="D37" s="18">
        <v>331</v>
      </c>
      <c r="E37" s="18">
        <v>3642</v>
      </c>
      <c r="F37" s="18">
        <v>133</v>
      </c>
      <c r="G37" s="18">
        <v>1540</v>
      </c>
      <c r="H37" s="18">
        <v>0</v>
      </c>
      <c r="I37" s="18">
        <v>0</v>
      </c>
      <c r="J37" s="18">
        <v>1288</v>
      </c>
      <c r="K37" s="18">
        <v>14534</v>
      </c>
      <c r="L37" s="18">
        <v>1603832</v>
      </c>
      <c r="M37" s="21"/>
      <c r="N37" s="21"/>
    </row>
    <row r="38" spans="1:14" ht="9.6" customHeight="1" x14ac:dyDescent="0.2">
      <c r="A38" s="2" t="s">
        <v>196</v>
      </c>
      <c r="B38" s="18">
        <v>4</v>
      </c>
      <c r="C38" s="18">
        <v>51</v>
      </c>
      <c r="D38" s="18">
        <v>2</v>
      </c>
      <c r="E38" s="18">
        <v>24</v>
      </c>
      <c r="F38" s="18">
        <v>3</v>
      </c>
      <c r="G38" s="18">
        <v>56</v>
      </c>
      <c r="H38" s="18">
        <v>0</v>
      </c>
      <c r="I38" s="18">
        <v>0</v>
      </c>
      <c r="J38" s="18">
        <v>9</v>
      </c>
      <c r="K38" s="18">
        <v>131</v>
      </c>
      <c r="L38" s="18">
        <v>12119</v>
      </c>
      <c r="M38" s="21"/>
      <c r="N38" s="21"/>
    </row>
    <row r="39" spans="1:14" ht="9.6" customHeight="1" x14ac:dyDescent="0.2">
      <c r="A39" s="2" t="s">
        <v>197</v>
      </c>
      <c r="B39" s="18">
        <v>68</v>
      </c>
      <c r="C39" s="18">
        <v>910</v>
      </c>
      <c r="D39" s="18">
        <v>136</v>
      </c>
      <c r="E39" s="18">
        <v>1743</v>
      </c>
      <c r="F39" s="18">
        <v>87</v>
      </c>
      <c r="G39" s="18">
        <v>750</v>
      </c>
      <c r="H39" s="18">
        <v>0</v>
      </c>
      <c r="I39" s="18">
        <v>0</v>
      </c>
      <c r="J39" s="18">
        <v>291</v>
      </c>
      <c r="K39" s="18">
        <v>3403</v>
      </c>
      <c r="L39" s="18">
        <v>315837</v>
      </c>
      <c r="M39" s="21"/>
      <c r="N39" s="21"/>
    </row>
    <row r="40" spans="1:14" ht="9.6" customHeight="1" x14ac:dyDescent="0.2">
      <c r="A40" s="2" t="s">
        <v>198</v>
      </c>
      <c r="B40" s="18">
        <v>0</v>
      </c>
      <c r="C40" s="18">
        <v>0</v>
      </c>
      <c r="D40" s="18">
        <v>0</v>
      </c>
      <c r="E40" s="18">
        <v>0</v>
      </c>
      <c r="F40" s="18">
        <v>0</v>
      </c>
      <c r="G40" s="18">
        <v>0</v>
      </c>
      <c r="H40" s="18">
        <v>0</v>
      </c>
      <c r="I40" s="18">
        <v>0</v>
      </c>
      <c r="J40" s="18">
        <v>0</v>
      </c>
      <c r="K40" s="18">
        <v>0</v>
      </c>
      <c r="L40" s="18">
        <v>0</v>
      </c>
      <c r="M40" s="21"/>
      <c r="N40" s="21"/>
    </row>
    <row r="41" spans="1:14" ht="9.6" customHeight="1" x14ac:dyDescent="0.2">
      <c r="A41" s="2" t="s">
        <v>199</v>
      </c>
      <c r="B41" s="18">
        <v>3</v>
      </c>
      <c r="C41" s="18">
        <v>40</v>
      </c>
      <c r="D41" s="18">
        <v>0</v>
      </c>
      <c r="E41" s="18">
        <v>0</v>
      </c>
      <c r="F41" s="18">
        <v>1</v>
      </c>
      <c r="G41" s="18">
        <v>17</v>
      </c>
      <c r="H41" s="18">
        <v>0</v>
      </c>
      <c r="I41" s="18">
        <v>0</v>
      </c>
      <c r="J41" s="18">
        <v>4</v>
      </c>
      <c r="K41" s="18">
        <v>57</v>
      </c>
      <c r="L41" s="18">
        <v>5022</v>
      </c>
      <c r="M41" s="21"/>
      <c r="N41" s="21"/>
    </row>
    <row r="42" spans="1:14" ht="9.6" customHeight="1" x14ac:dyDescent="0.2">
      <c r="A42" s="2" t="s">
        <v>200</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201</v>
      </c>
      <c r="B43" s="18">
        <v>219</v>
      </c>
      <c r="C43" s="18">
        <v>3041</v>
      </c>
      <c r="D43" s="18">
        <v>15</v>
      </c>
      <c r="E43" s="18">
        <v>182</v>
      </c>
      <c r="F43" s="18">
        <v>17</v>
      </c>
      <c r="G43" s="18">
        <v>244</v>
      </c>
      <c r="H43" s="18">
        <v>0</v>
      </c>
      <c r="I43" s="18">
        <v>0</v>
      </c>
      <c r="J43" s="18">
        <v>251</v>
      </c>
      <c r="K43" s="18">
        <v>3467</v>
      </c>
      <c r="L43" s="18">
        <v>348856</v>
      </c>
      <c r="M43" s="21"/>
      <c r="N43" s="21"/>
    </row>
    <row r="44" spans="1:14" ht="9.6" customHeight="1" x14ac:dyDescent="0.2">
      <c r="A44" s="2" t="s">
        <v>202</v>
      </c>
      <c r="B44" s="18">
        <v>6</v>
      </c>
      <c r="C44" s="18">
        <v>100</v>
      </c>
      <c r="D44" s="18">
        <v>0</v>
      </c>
      <c r="E44" s="18">
        <v>0</v>
      </c>
      <c r="F44" s="18">
        <v>13</v>
      </c>
      <c r="G44" s="18">
        <v>265</v>
      </c>
      <c r="H44" s="18">
        <v>0</v>
      </c>
      <c r="I44" s="18">
        <v>0</v>
      </c>
      <c r="J44" s="18">
        <v>19</v>
      </c>
      <c r="K44" s="18">
        <v>365</v>
      </c>
      <c r="L44" s="18">
        <v>26992</v>
      </c>
      <c r="M44" s="21"/>
      <c r="N44" s="21"/>
    </row>
    <row r="45" spans="1:14" ht="9.6" customHeight="1" x14ac:dyDescent="0.2">
      <c r="A45" s="2" t="s">
        <v>203</v>
      </c>
      <c r="B45" s="18">
        <v>524</v>
      </c>
      <c r="C45" s="18">
        <v>5210</v>
      </c>
      <c r="D45" s="18">
        <v>178</v>
      </c>
      <c r="E45" s="18">
        <v>1693</v>
      </c>
      <c r="F45" s="18">
        <v>12</v>
      </c>
      <c r="G45" s="18">
        <v>208</v>
      </c>
      <c r="H45" s="18">
        <v>0</v>
      </c>
      <c r="I45" s="18">
        <v>0</v>
      </c>
      <c r="J45" s="18">
        <v>714</v>
      </c>
      <c r="K45" s="18">
        <v>7111</v>
      </c>
      <c r="L45" s="18">
        <v>895007</v>
      </c>
      <c r="M45" s="21"/>
      <c r="N45" s="21"/>
    </row>
    <row r="46" spans="1:14" ht="9.6" customHeight="1" x14ac:dyDescent="0.2">
      <c r="A46" s="2" t="s">
        <v>204</v>
      </c>
      <c r="B46" s="18">
        <v>0</v>
      </c>
      <c r="C46" s="18">
        <v>0</v>
      </c>
      <c r="D46" s="18">
        <v>0</v>
      </c>
      <c r="E46" s="18">
        <v>0</v>
      </c>
      <c r="F46" s="18">
        <v>0</v>
      </c>
      <c r="G46" s="18">
        <v>0</v>
      </c>
      <c r="H46" s="18">
        <v>0</v>
      </c>
      <c r="I46" s="18">
        <v>0</v>
      </c>
      <c r="J46" s="18">
        <v>0</v>
      </c>
      <c r="K46" s="18">
        <v>0</v>
      </c>
      <c r="L46" s="18">
        <v>0</v>
      </c>
      <c r="M46" s="21"/>
      <c r="N46" s="21"/>
    </row>
    <row r="47" spans="1:14" ht="9.6" customHeight="1" x14ac:dyDescent="0.2">
      <c r="A47" s="2" t="s">
        <v>205</v>
      </c>
      <c r="B47" s="18">
        <v>0</v>
      </c>
      <c r="C47" s="18">
        <v>0</v>
      </c>
      <c r="D47" s="18">
        <v>0</v>
      </c>
      <c r="E47" s="18">
        <v>0</v>
      </c>
      <c r="F47" s="18">
        <v>7</v>
      </c>
      <c r="G47" s="18">
        <v>126</v>
      </c>
      <c r="H47" s="18">
        <v>0</v>
      </c>
      <c r="I47" s="18">
        <v>0</v>
      </c>
      <c r="J47" s="18">
        <v>7</v>
      </c>
      <c r="K47" s="18">
        <v>126</v>
      </c>
      <c r="L47" s="18">
        <v>3856</v>
      </c>
      <c r="M47" s="21"/>
      <c r="N47" s="21"/>
    </row>
    <row r="48" spans="1:14" ht="9.6" customHeight="1" x14ac:dyDescent="0.2">
      <c r="A48" s="2" t="s">
        <v>206</v>
      </c>
      <c r="B48" s="18">
        <v>1</v>
      </c>
      <c r="C48" s="18">
        <v>22</v>
      </c>
      <c r="D48" s="18">
        <v>0</v>
      </c>
      <c r="E48" s="18">
        <v>0</v>
      </c>
      <c r="F48" s="18">
        <v>0</v>
      </c>
      <c r="G48" s="18">
        <v>0</v>
      </c>
      <c r="H48" s="18">
        <v>0</v>
      </c>
      <c r="I48" s="18">
        <v>0</v>
      </c>
      <c r="J48" s="18">
        <v>1</v>
      </c>
      <c r="K48" s="18">
        <v>22</v>
      </c>
      <c r="L48" s="18">
        <v>1356</v>
      </c>
      <c r="M48" s="21"/>
      <c r="N48" s="21"/>
    </row>
    <row r="49" spans="1:14" ht="9.6" customHeight="1" x14ac:dyDescent="0.2">
      <c r="A49" s="2" t="s">
        <v>207</v>
      </c>
      <c r="B49" s="18">
        <v>6369</v>
      </c>
      <c r="C49" s="18">
        <v>80697</v>
      </c>
      <c r="D49" s="18">
        <v>1095</v>
      </c>
      <c r="E49" s="18">
        <v>12198</v>
      </c>
      <c r="F49" s="18">
        <v>134</v>
      </c>
      <c r="G49" s="18">
        <v>1438</v>
      </c>
      <c r="H49" s="18">
        <v>0</v>
      </c>
      <c r="I49" s="18">
        <v>0</v>
      </c>
      <c r="J49" s="18">
        <v>7598</v>
      </c>
      <c r="K49" s="18">
        <v>94333</v>
      </c>
      <c r="L49" s="18">
        <v>10975302</v>
      </c>
      <c r="M49" s="21"/>
      <c r="N49" s="21"/>
    </row>
    <row r="50" spans="1:14" ht="9.6" customHeight="1" x14ac:dyDescent="0.2">
      <c r="A50" s="2" t="s">
        <v>208</v>
      </c>
      <c r="B50" s="18">
        <v>650</v>
      </c>
      <c r="C50" s="18">
        <v>8766</v>
      </c>
      <c r="D50" s="18">
        <v>38</v>
      </c>
      <c r="E50" s="18">
        <v>454</v>
      </c>
      <c r="F50" s="18">
        <v>2</v>
      </c>
      <c r="G50" s="18">
        <v>29</v>
      </c>
      <c r="H50" s="18">
        <v>0</v>
      </c>
      <c r="I50" s="18">
        <v>0</v>
      </c>
      <c r="J50" s="18">
        <v>690</v>
      </c>
      <c r="K50" s="18">
        <v>9249</v>
      </c>
      <c r="L50" s="18">
        <v>1289598</v>
      </c>
      <c r="M50" s="21"/>
      <c r="N50" s="21"/>
    </row>
    <row r="51" spans="1:14" ht="9.6" customHeight="1" x14ac:dyDescent="0.2">
      <c r="A51" s="2" t="s">
        <v>209</v>
      </c>
      <c r="B51" s="18">
        <v>3836</v>
      </c>
      <c r="C51" s="18">
        <v>43797</v>
      </c>
      <c r="D51" s="18">
        <v>1027</v>
      </c>
      <c r="E51" s="18">
        <v>11397</v>
      </c>
      <c r="F51" s="18">
        <v>48</v>
      </c>
      <c r="G51" s="18">
        <v>368</v>
      </c>
      <c r="H51" s="18">
        <v>0</v>
      </c>
      <c r="I51" s="18">
        <v>0</v>
      </c>
      <c r="J51" s="18">
        <v>4911</v>
      </c>
      <c r="K51" s="18">
        <v>55562</v>
      </c>
      <c r="L51" s="18">
        <v>6503869</v>
      </c>
      <c r="M51" s="21"/>
      <c r="N51"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120" zoomScaleNormal="120" workbookViewId="0">
      <selection activeCell="L13" sqref="L1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500</v>
      </c>
    </row>
    <row r="2" spans="1:14" ht="9" customHeight="1" x14ac:dyDescent="0.2">
      <c r="A2" s="22" t="s">
        <v>481</v>
      </c>
      <c r="B2" s="22"/>
      <c r="C2" s="22"/>
      <c r="D2" s="22"/>
      <c r="E2" s="22"/>
      <c r="F2" s="22"/>
      <c r="G2" s="23"/>
      <c r="H2" s="23"/>
      <c r="I2" s="23"/>
      <c r="J2" s="3"/>
      <c r="K2" s="24" t="str">
        <f>+'QCS Page 1'!K2:L2</f>
        <v>4TH QUARTER 2017</v>
      </c>
      <c r="L2" s="24"/>
    </row>
    <row r="3" spans="1:14" ht="9.75" customHeight="1" x14ac:dyDescent="0.2">
      <c r="A3" s="3"/>
      <c r="B3" s="3"/>
      <c r="C3" s="3"/>
      <c r="D3" s="3"/>
      <c r="E3" s="3"/>
      <c r="F3" s="3"/>
      <c r="G3" s="3"/>
      <c r="H3" s="3"/>
      <c r="I3" s="3"/>
      <c r="J3" s="24" t="str">
        <f>+'QCS Page 1'!J3:L3</f>
        <v>Beginning  Oct. 2017 - Dec.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7.2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210</v>
      </c>
      <c r="B10" s="18">
        <v>0</v>
      </c>
      <c r="C10" s="18">
        <v>0</v>
      </c>
      <c r="D10" s="18">
        <v>0</v>
      </c>
      <c r="E10" s="18">
        <v>0</v>
      </c>
      <c r="F10" s="18">
        <v>0</v>
      </c>
      <c r="G10" s="18">
        <v>0</v>
      </c>
      <c r="H10" s="18">
        <v>0</v>
      </c>
      <c r="I10" s="18">
        <v>0</v>
      </c>
      <c r="J10" s="18">
        <v>0</v>
      </c>
      <c r="K10" s="18">
        <v>0</v>
      </c>
      <c r="L10" s="18">
        <v>0</v>
      </c>
      <c r="M10" s="21"/>
      <c r="N10" s="21"/>
    </row>
    <row r="11" spans="1:14" ht="9.6" customHeight="1" x14ac:dyDescent="0.2">
      <c r="A11" s="10" t="s">
        <v>211</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212</v>
      </c>
      <c r="B12" s="18">
        <v>0</v>
      </c>
      <c r="C12" s="18">
        <v>0</v>
      </c>
      <c r="D12" s="18">
        <v>14</v>
      </c>
      <c r="E12" s="18">
        <v>127</v>
      </c>
      <c r="F12" s="18">
        <v>0</v>
      </c>
      <c r="G12" s="18">
        <v>0</v>
      </c>
      <c r="H12" s="18">
        <v>0</v>
      </c>
      <c r="I12" s="18">
        <v>0</v>
      </c>
      <c r="J12" s="18">
        <v>14</v>
      </c>
      <c r="K12" s="18">
        <v>127</v>
      </c>
      <c r="L12" s="18">
        <v>27863</v>
      </c>
      <c r="M12" s="21"/>
      <c r="N12" s="21"/>
    </row>
    <row r="13" spans="1:14" ht="9.6" customHeight="1" x14ac:dyDescent="0.2">
      <c r="A13" s="10" t="s">
        <v>213</v>
      </c>
      <c r="B13" s="18">
        <v>1883</v>
      </c>
      <c r="C13" s="18">
        <v>28134</v>
      </c>
      <c r="D13" s="18">
        <v>16</v>
      </c>
      <c r="E13" s="18">
        <v>220</v>
      </c>
      <c r="F13" s="18">
        <v>84</v>
      </c>
      <c r="G13" s="18">
        <v>1041</v>
      </c>
      <c r="H13" s="18">
        <v>0</v>
      </c>
      <c r="I13" s="18">
        <v>0</v>
      </c>
      <c r="J13" s="18">
        <v>1983</v>
      </c>
      <c r="K13" s="18">
        <v>29395</v>
      </c>
      <c r="L13" s="18">
        <v>3153973</v>
      </c>
      <c r="M13" s="21"/>
      <c r="N13" s="21"/>
    </row>
    <row r="14" spans="1:14" ht="9.6" customHeight="1" x14ac:dyDescent="0.2">
      <c r="A14" s="10" t="s">
        <v>214</v>
      </c>
      <c r="B14" s="18">
        <v>10050</v>
      </c>
      <c r="C14" s="18">
        <v>851023</v>
      </c>
      <c r="D14" s="18">
        <v>4067</v>
      </c>
      <c r="E14" s="18">
        <v>374494</v>
      </c>
      <c r="F14" s="18">
        <v>5244</v>
      </c>
      <c r="G14" s="18">
        <v>474398</v>
      </c>
      <c r="H14" s="18">
        <v>3407</v>
      </c>
      <c r="I14" s="18">
        <v>320203</v>
      </c>
      <c r="J14" s="18">
        <v>22768</v>
      </c>
      <c r="K14" s="18">
        <v>2020118</v>
      </c>
      <c r="L14" s="18">
        <v>118538555</v>
      </c>
      <c r="M14" s="21"/>
      <c r="N14" s="21"/>
    </row>
    <row r="15" spans="1:14" ht="9.6" customHeight="1" x14ac:dyDescent="0.2">
      <c r="A15" s="10" t="s">
        <v>215</v>
      </c>
      <c r="B15" s="18">
        <v>925</v>
      </c>
      <c r="C15" s="18">
        <v>61345</v>
      </c>
      <c r="D15" s="18">
        <v>145</v>
      </c>
      <c r="E15" s="18">
        <v>13193</v>
      </c>
      <c r="F15" s="18">
        <v>147</v>
      </c>
      <c r="G15" s="18">
        <v>9049</v>
      </c>
      <c r="H15" s="18">
        <v>17</v>
      </c>
      <c r="I15" s="18">
        <v>1547</v>
      </c>
      <c r="J15" s="18">
        <v>1234</v>
      </c>
      <c r="K15" s="18">
        <v>85134</v>
      </c>
      <c r="L15" s="18">
        <v>3613557</v>
      </c>
      <c r="M15" s="21"/>
      <c r="N15" s="21"/>
    </row>
    <row r="16" spans="1:14" ht="9.6" customHeight="1" x14ac:dyDescent="0.2">
      <c r="A16" s="10" t="s">
        <v>216</v>
      </c>
      <c r="B16" s="18">
        <v>154</v>
      </c>
      <c r="C16" s="18">
        <v>3825</v>
      </c>
      <c r="D16" s="18">
        <v>0</v>
      </c>
      <c r="E16" s="18">
        <v>0</v>
      </c>
      <c r="F16" s="18">
        <v>28</v>
      </c>
      <c r="G16" s="18">
        <v>2195</v>
      </c>
      <c r="H16" s="18">
        <v>0</v>
      </c>
      <c r="I16" s="18">
        <v>0</v>
      </c>
      <c r="J16" s="18">
        <v>182</v>
      </c>
      <c r="K16" s="18">
        <v>6020</v>
      </c>
      <c r="L16" s="18">
        <v>250531</v>
      </c>
      <c r="M16" s="21"/>
      <c r="N16" s="21"/>
    </row>
    <row r="17" spans="1:14" ht="9.6" customHeight="1" x14ac:dyDescent="0.2">
      <c r="A17" s="10" t="s">
        <v>217</v>
      </c>
      <c r="B17" s="18">
        <v>469</v>
      </c>
      <c r="C17" s="18">
        <v>37637</v>
      </c>
      <c r="D17" s="18">
        <v>88</v>
      </c>
      <c r="E17" s="18">
        <v>7920</v>
      </c>
      <c r="F17" s="18">
        <v>0</v>
      </c>
      <c r="G17" s="18">
        <v>0</v>
      </c>
      <c r="H17" s="18">
        <v>0</v>
      </c>
      <c r="I17" s="18">
        <v>0</v>
      </c>
      <c r="J17" s="18">
        <v>557</v>
      </c>
      <c r="K17" s="18">
        <v>45557</v>
      </c>
      <c r="L17" s="18">
        <v>1262174</v>
      </c>
      <c r="M17" s="21"/>
      <c r="N17" s="21"/>
    </row>
    <row r="18" spans="1:14" ht="9.6" customHeight="1" x14ac:dyDescent="0.2">
      <c r="A18" s="10" t="s">
        <v>218</v>
      </c>
      <c r="B18" s="18">
        <v>77</v>
      </c>
      <c r="C18" s="18">
        <v>5749</v>
      </c>
      <c r="D18" s="18">
        <v>13</v>
      </c>
      <c r="E18" s="18">
        <v>795</v>
      </c>
      <c r="F18" s="18">
        <v>58</v>
      </c>
      <c r="G18" s="18">
        <v>4290</v>
      </c>
      <c r="H18" s="18">
        <v>1</v>
      </c>
      <c r="I18" s="18">
        <v>81</v>
      </c>
      <c r="J18" s="18">
        <v>149</v>
      </c>
      <c r="K18" s="18">
        <v>10915</v>
      </c>
      <c r="L18" s="18">
        <v>1004514</v>
      </c>
      <c r="M18" s="21"/>
      <c r="N18" s="21"/>
    </row>
    <row r="19" spans="1:14" ht="9.6" customHeight="1" x14ac:dyDescent="0.2">
      <c r="A19" s="10" t="s">
        <v>219</v>
      </c>
      <c r="B19" s="18">
        <v>5986</v>
      </c>
      <c r="C19" s="18">
        <v>516598</v>
      </c>
      <c r="D19" s="18">
        <v>2587</v>
      </c>
      <c r="E19" s="18">
        <v>237960</v>
      </c>
      <c r="F19" s="18">
        <v>2557</v>
      </c>
      <c r="G19" s="18">
        <v>232160</v>
      </c>
      <c r="H19" s="18">
        <v>1766</v>
      </c>
      <c r="I19" s="18">
        <v>165991</v>
      </c>
      <c r="J19" s="18">
        <v>12896</v>
      </c>
      <c r="K19" s="18">
        <v>1152709</v>
      </c>
      <c r="L19" s="18">
        <v>74361347</v>
      </c>
      <c r="M19" s="21"/>
      <c r="N19" s="21"/>
    </row>
    <row r="20" spans="1:14" ht="9.6" customHeight="1" x14ac:dyDescent="0.2">
      <c r="A20" s="10" t="s">
        <v>220</v>
      </c>
      <c r="B20" s="18">
        <v>5925</v>
      </c>
      <c r="C20" s="18">
        <v>514140</v>
      </c>
      <c r="D20" s="18">
        <v>2586</v>
      </c>
      <c r="E20" s="18">
        <v>237865</v>
      </c>
      <c r="F20" s="18">
        <v>2552</v>
      </c>
      <c r="G20" s="18">
        <v>231709</v>
      </c>
      <c r="H20" s="18">
        <v>1766</v>
      </c>
      <c r="I20" s="18">
        <v>165991</v>
      </c>
      <c r="J20" s="18">
        <v>12829</v>
      </c>
      <c r="K20" s="18">
        <v>1149705</v>
      </c>
      <c r="L20" s="18">
        <v>74217097</v>
      </c>
      <c r="M20" s="21"/>
      <c r="N20" s="21"/>
    </row>
    <row r="21" spans="1:14" ht="9.6" customHeight="1" x14ac:dyDescent="0.2">
      <c r="A21" s="10" t="s">
        <v>221</v>
      </c>
      <c r="B21" s="18">
        <v>0</v>
      </c>
      <c r="C21" s="18">
        <v>0</v>
      </c>
      <c r="D21" s="18">
        <v>0</v>
      </c>
      <c r="E21" s="18">
        <v>0</v>
      </c>
      <c r="F21" s="18">
        <v>0</v>
      </c>
      <c r="G21" s="18">
        <v>0</v>
      </c>
      <c r="H21" s="18">
        <v>0</v>
      </c>
      <c r="I21" s="18">
        <v>0</v>
      </c>
      <c r="J21" s="18">
        <v>0</v>
      </c>
      <c r="K21" s="18">
        <v>0</v>
      </c>
      <c r="L21" s="18">
        <v>0</v>
      </c>
      <c r="M21" s="21"/>
      <c r="N21" s="21"/>
    </row>
    <row r="22" spans="1:14" ht="9.6" customHeight="1" x14ac:dyDescent="0.2">
      <c r="A22" s="10" t="s">
        <v>222</v>
      </c>
      <c r="B22" s="18">
        <v>61</v>
      </c>
      <c r="C22" s="18">
        <v>2458</v>
      </c>
      <c r="D22" s="18">
        <v>1</v>
      </c>
      <c r="E22" s="18">
        <v>95</v>
      </c>
      <c r="F22" s="18">
        <v>5</v>
      </c>
      <c r="G22" s="18">
        <v>451</v>
      </c>
      <c r="H22" s="18">
        <v>0</v>
      </c>
      <c r="I22" s="18">
        <v>0</v>
      </c>
      <c r="J22" s="18">
        <v>67</v>
      </c>
      <c r="K22" s="18">
        <v>3004</v>
      </c>
      <c r="L22" s="18">
        <v>144250</v>
      </c>
      <c r="M22" s="21"/>
      <c r="N22" s="21"/>
    </row>
    <row r="23" spans="1:14" ht="9.6" customHeight="1" x14ac:dyDescent="0.2">
      <c r="A23" s="10" t="s">
        <v>223</v>
      </c>
      <c r="B23" s="18">
        <v>819</v>
      </c>
      <c r="C23" s="18">
        <v>60406</v>
      </c>
      <c r="D23" s="18">
        <v>595</v>
      </c>
      <c r="E23" s="18">
        <v>54424</v>
      </c>
      <c r="F23" s="18">
        <v>574</v>
      </c>
      <c r="G23" s="18">
        <v>49502</v>
      </c>
      <c r="H23" s="18">
        <v>59</v>
      </c>
      <c r="I23" s="18">
        <v>5247</v>
      </c>
      <c r="J23" s="18">
        <v>2047</v>
      </c>
      <c r="K23" s="18">
        <v>169579</v>
      </c>
      <c r="L23" s="18">
        <v>9906924</v>
      </c>
      <c r="M23" s="21"/>
      <c r="N23" s="21"/>
    </row>
    <row r="24" spans="1:14" ht="9.6" customHeight="1" x14ac:dyDescent="0.2">
      <c r="A24" s="10" t="s">
        <v>224</v>
      </c>
      <c r="B24" s="18">
        <v>104</v>
      </c>
      <c r="C24" s="18">
        <v>2100</v>
      </c>
      <c r="D24" s="18">
        <v>0</v>
      </c>
      <c r="E24" s="18">
        <v>0</v>
      </c>
      <c r="F24" s="18">
        <v>0</v>
      </c>
      <c r="G24" s="18">
        <v>0</v>
      </c>
      <c r="H24" s="18">
        <v>0</v>
      </c>
      <c r="I24" s="18">
        <v>0</v>
      </c>
      <c r="J24" s="18">
        <v>104</v>
      </c>
      <c r="K24" s="18">
        <v>2100</v>
      </c>
      <c r="L24" s="18">
        <v>126009</v>
      </c>
      <c r="M24" s="21"/>
      <c r="N24" s="21"/>
    </row>
    <row r="25" spans="1:14" ht="9.6" customHeight="1" x14ac:dyDescent="0.2">
      <c r="A25" s="10" t="s">
        <v>225</v>
      </c>
      <c r="B25" s="18">
        <v>689</v>
      </c>
      <c r="C25" s="18">
        <v>56114</v>
      </c>
      <c r="D25" s="18">
        <v>435</v>
      </c>
      <c r="E25" s="18">
        <v>40485</v>
      </c>
      <c r="F25" s="18">
        <v>417</v>
      </c>
      <c r="G25" s="18">
        <v>36963</v>
      </c>
      <c r="H25" s="18">
        <v>9</v>
      </c>
      <c r="I25" s="18">
        <v>734</v>
      </c>
      <c r="J25" s="18">
        <v>1550</v>
      </c>
      <c r="K25" s="18">
        <v>134296</v>
      </c>
      <c r="L25" s="18">
        <v>7600505</v>
      </c>
      <c r="M25" s="21"/>
      <c r="N25" s="21"/>
    </row>
    <row r="26" spans="1:14" ht="9.6" customHeight="1" x14ac:dyDescent="0.2">
      <c r="A26" s="10" t="s">
        <v>226</v>
      </c>
      <c r="B26" s="18">
        <v>24</v>
      </c>
      <c r="C26" s="18">
        <v>326</v>
      </c>
      <c r="D26" s="18">
        <v>4</v>
      </c>
      <c r="E26" s="18">
        <v>56</v>
      </c>
      <c r="F26" s="18">
        <v>4</v>
      </c>
      <c r="G26" s="18">
        <v>115</v>
      </c>
      <c r="H26" s="18">
        <v>0</v>
      </c>
      <c r="I26" s="18">
        <v>0</v>
      </c>
      <c r="J26" s="18">
        <v>32</v>
      </c>
      <c r="K26" s="18">
        <v>497</v>
      </c>
      <c r="L26" s="18">
        <v>47897</v>
      </c>
      <c r="M26" s="21"/>
      <c r="N26" s="21"/>
    </row>
    <row r="27" spans="1:14" ht="9.6" customHeight="1" x14ac:dyDescent="0.2">
      <c r="A27" s="10" t="s">
        <v>227</v>
      </c>
      <c r="B27" s="18">
        <v>2296</v>
      </c>
      <c r="C27" s="18">
        <v>212348</v>
      </c>
      <c r="D27" s="18">
        <v>736</v>
      </c>
      <c r="E27" s="18">
        <v>68861</v>
      </c>
      <c r="F27" s="18">
        <v>1962</v>
      </c>
      <c r="G27" s="18">
        <v>183572</v>
      </c>
      <c r="H27" s="18">
        <v>1565</v>
      </c>
      <c r="I27" s="18">
        <v>147418</v>
      </c>
      <c r="J27" s="18">
        <v>6559</v>
      </c>
      <c r="K27" s="18">
        <v>612199</v>
      </c>
      <c r="L27" s="18">
        <v>30608829</v>
      </c>
      <c r="M27" s="21"/>
      <c r="N27" s="21"/>
    </row>
    <row r="28" spans="1:14" ht="9.6" customHeight="1" x14ac:dyDescent="0.2">
      <c r="A28" s="10" t="s">
        <v>228</v>
      </c>
      <c r="B28" s="18">
        <v>76</v>
      </c>
      <c r="C28" s="18">
        <v>6357</v>
      </c>
      <c r="D28" s="18">
        <v>69</v>
      </c>
      <c r="E28" s="18">
        <v>5323</v>
      </c>
      <c r="F28" s="18">
        <v>109</v>
      </c>
      <c r="G28" s="18">
        <v>7480</v>
      </c>
      <c r="H28" s="18">
        <v>2</v>
      </c>
      <c r="I28" s="18">
        <v>139</v>
      </c>
      <c r="J28" s="18">
        <v>256</v>
      </c>
      <c r="K28" s="18">
        <v>19299</v>
      </c>
      <c r="L28" s="18">
        <v>1064732</v>
      </c>
      <c r="M28" s="21"/>
      <c r="N28" s="21"/>
    </row>
    <row r="29" spans="1:14" ht="9.6" customHeight="1" x14ac:dyDescent="0.2">
      <c r="A29" s="10" t="s">
        <v>229</v>
      </c>
      <c r="B29" s="18">
        <v>7055</v>
      </c>
      <c r="C29" s="18">
        <v>81629</v>
      </c>
      <c r="D29" s="18">
        <v>1145</v>
      </c>
      <c r="E29" s="18">
        <v>8933</v>
      </c>
      <c r="F29" s="18">
        <v>249</v>
      </c>
      <c r="G29" s="18">
        <v>3219</v>
      </c>
      <c r="H29" s="18">
        <v>0</v>
      </c>
      <c r="I29" s="18">
        <v>0</v>
      </c>
      <c r="J29" s="18">
        <v>8449</v>
      </c>
      <c r="K29" s="18">
        <v>93781</v>
      </c>
      <c r="L29" s="18">
        <v>10610840</v>
      </c>
      <c r="M29" s="21"/>
      <c r="N29" s="21"/>
    </row>
    <row r="30" spans="1:14" ht="9.6" customHeight="1" x14ac:dyDescent="0.2">
      <c r="A30" s="10" t="s">
        <v>230</v>
      </c>
      <c r="B30" s="18">
        <v>173</v>
      </c>
      <c r="C30" s="18">
        <v>1602</v>
      </c>
      <c r="D30" s="18">
        <v>22</v>
      </c>
      <c r="E30" s="18">
        <v>330</v>
      </c>
      <c r="F30" s="18">
        <v>90</v>
      </c>
      <c r="G30" s="18">
        <v>1020</v>
      </c>
      <c r="H30" s="18">
        <v>0</v>
      </c>
      <c r="I30" s="18">
        <v>0</v>
      </c>
      <c r="J30" s="18">
        <v>285</v>
      </c>
      <c r="K30" s="18">
        <v>2952</v>
      </c>
      <c r="L30" s="18">
        <v>311915</v>
      </c>
      <c r="M30" s="21"/>
      <c r="N30" s="21"/>
    </row>
    <row r="31" spans="1:14" ht="9.6" customHeight="1" x14ac:dyDescent="0.2">
      <c r="A31" s="10" t="s">
        <v>231</v>
      </c>
      <c r="B31" s="18">
        <v>6</v>
      </c>
      <c r="C31" s="18">
        <v>54</v>
      </c>
      <c r="D31" s="18">
        <v>0</v>
      </c>
      <c r="E31" s="18">
        <v>0</v>
      </c>
      <c r="F31" s="18">
        <v>0</v>
      </c>
      <c r="G31" s="18">
        <v>0</v>
      </c>
      <c r="H31" s="18">
        <v>0</v>
      </c>
      <c r="I31" s="18">
        <v>0</v>
      </c>
      <c r="J31" s="18">
        <v>6</v>
      </c>
      <c r="K31" s="18">
        <v>54</v>
      </c>
      <c r="L31" s="18">
        <v>9383</v>
      </c>
      <c r="M31" s="21"/>
      <c r="N31" s="21"/>
    </row>
    <row r="32" spans="1:14" ht="9.6" customHeight="1" x14ac:dyDescent="0.2">
      <c r="A32" s="10" t="s">
        <v>232</v>
      </c>
      <c r="B32" s="18">
        <v>4606</v>
      </c>
      <c r="C32" s="18">
        <v>58825</v>
      </c>
      <c r="D32" s="18">
        <v>436</v>
      </c>
      <c r="E32" s="18">
        <v>4215</v>
      </c>
      <c r="F32" s="18">
        <v>88</v>
      </c>
      <c r="G32" s="18">
        <v>1269</v>
      </c>
      <c r="H32" s="18">
        <v>0</v>
      </c>
      <c r="I32" s="18">
        <v>0</v>
      </c>
      <c r="J32" s="18">
        <v>5130</v>
      </c>
      <c r="K32" s="18">
        <v>64309</v>
      </c>
      <c r="L32" s="18">
        <v>6190915</v>
      </c>
      <c r="M32" s="21"/>
      <c r="N32" s="21"/>
    </row>
    <row r="33" spans="1:14" ht="9.6" customHeight="1" x14ac:dyDescent="0.2">
      <c r="A33" s="10" t="s">
        <v>233</v>
      </c>
      <c r="B33" s="18">
        <v>2263</v>
      </c>
      <c r="C33" s="18">
        <v>21049</v>
      </c>
      <c r="D33" s="18">
        <v>687</v>
      </c>
      <c r="E33" s="18">
        <v>4388</v>
      </c>
      <c r="F33" s="18">
        <v>71</v>
      </c>
      <c r="G33" s="18">
        <v>930</v>
      </c>
      <c r="H33" s="18">
        <v>0</v>
      </c>
      <c r="I33" s="18">
        <v>0</v>
      </c>
      <c r="J33" s="18">
        <v>3021</v>
      </c>
      <c r="K33" s="18">
        <v>26367</v>
      </c>
      <c r="L33" s="18">
        <v>4088607</v>
      </c>
      <c r="M33" s="21"/>
      <c r="N33" s="21"/>
    </row>
    <row r="34" spans="1:14" ht="9.6" customHeight="1" x14ac:dyDescent="0.2">
      <c r="A34" s="10" t="s">
        <v>234</v>
      </c>
      <c r="B34" s="18">
        <v>23112</v>
      </c>
      <c r="C34" s="18">
        <v>761084</v>
      </c>
      <c r="D34" s="18">
        <v>4637</v>
      </c>
      <c r="E34" s="18">
        <v>332511</v>
      </c>
      <c r="F34" s="18">
        <v>10494</v>
      </c>
      <c r="G34" s="18">
        <v>637050</v>
      </c>
      <c r="H34" s="18">
        <v>1206</v>
      </c>
      <c r="I34" s="18">
        <v>95716</v>
      </c>
      <c r="J34" s="18">
        <v>39449</v>
      </c>
      <c r="K34" s="18">
        <v>1826361</v>
      </c>
      <c r="L34" s="18">
        <v>91725703</v>
      </c>
      <c r="M34" s="21"/>
      <c r="N34" s="21"/>
    </row>
    <row r="35" spans="1:14" ht="9.6" customHeight="1" x14ac:dyDescent="0.2">
      <c r="A35" s="10" t="s">
        <v>235</v>
      </c>
      <c r="B35" s="18">
        <v>1582</v>
      </c>
      <c r="C35" s="18">
        <v>150608</v>
      </c>
      <c r="D35" s="18">
        <v>613</v>
      </c>
      <c r="E35" s="18">
        <v>55849</v>
      </c>
      <c r="F35" s="18">
        <v>1003</v>
      </c>
      <c r="G35" s="18">
        <v>95173</v>
      </c>
      <c r="H35" s="18">
        <v>484</v>
      </c>
      <c r="I35" s="18">
        <v>41747</v>
      </c>
      <c r="J35" s="18">
        <v>3682</v>
      </c>
      <c r="K35" s="18">
        <v>343377</v>
      </c>
      <c r="L35" s="18">
        <v>14480890</v>
      </c>
      <c r="M35" s="21"/>
      <c r="N35" s="21"/>
    </row>
    <row r="36" spans="1:14" ht="9.6" customHeight="1" x14ac:dyDescent="0.2">
      <c r="A36" s="10" t="s">
        <v>236</v>
      </c>
      <c r="B36" s="18">
        <v>1536</v>
      </c>
      <c r="C36" s="18">
        <v>146310</v>
      </c>
      <c r="D36" s="18">
        <v>490</v>
      </c>
      <c r="E36" s="18">
        <v>44303</v>
      </c>
      <c r="F36" s="18">
        <v>913</v>
      </c>
      <c r="G36" s="18">
        <v>86699</v>
      </c>
      <c r="H36" s="18">
        <v>484</v>
      </c>
      <c r="I36" s="18">
        <v>41747</v>
      </c>
      <c r="J36" s="18">
        <v>3423</v>
      </c>
      <c r="K36" s="18">
        <v>319059</v>
      </c>
      <c r="L36" s="18">
        <v>13450779</v>
      </c>
      <c r="M36" s="21"/>
      <c r="N36" s="21"/>
    </row>
    <row r="37" spans="1:14" ht="9.6" customHeight="1" x14ac:dyDescent="0.2">
      <c r="A37" s="10" t="s">
        <v>237</v>
      </c>
      <c r="B37" s="18">
        <v>6259</v>
      </c>
      <c r="C37" s="18">
        <v>190688</v>
      </c>
      <c r="D37" s="18">
        <v>1947</v>
      </c>
      <c r="E37" s="18">
        <v>142471</v>
      </c>
      <c r="F37" s="18">
        <v>2479</v>
      </c>
      <c r="G37" s="18">
        <v>120842</v>
      </c>
      <c r="H37" s="18">
        <v>76</v>
      </c>
      <c r="I37" s="18">
        <v>6125</v>
      </c>
      <c r="J37" s="18">
        <v>10761</v>
      </c>
      <c r="K37" s="18">
        <v>460126</v>
      </c>
      <c r="L37" s="18">
        <v>25658017</v>
      </c>
      <c r="M37" s="21"/>
      <c r="N37" s="21"/>
    </row>
    <row r="38" spans="1:14" ht="9.6" customHeight="1" x14ac:dyDescent="0.2">
      <c r="A38" s="10" t="s">
        <v>238</v>
      </c>
      <c r="B38" s="18">
        <v>752</v>
      </c>
      <c r="C38" s="18">
        <v>30620</v>
      </c>
      <c r="D38" s="18">
        <v>53</v>
      </c>
      <c r="E38" s="18">
        <v>4260</v>
      </c>
      <c r="F38" s="18">
        <v>181</v>
      </c>
      <c r="G38" s="18">
        <v>15029</v>
      </c>
      <c r="H38" s="18">
        <v>17</v>
      </c>
      <c r="I38" s="18">
        <v>1520</v>
      </c>
      <c r="J38" s="18">
        <v>1003</v>
      </c>
      <c r="K38" s="18">
        <v>51429</v>
      </c>
      <c r="L38" s="18">
        <v>3231335</v>
      </c>
      <c r="M38" s="21"/>
      <c r="N38" s="21"/>
    </row>
    <row r="39" spans="1:14" ht="9.6" customHeight="1" x14ac:dyDescent="0.2">
      <c r="A39" s="10" t="s">
        <v>239</v>
      </c>
      <c r="B39" s="18">
        <v>119</v>
      </c>
      <c r="C39" s="18">
        <v>9977</v>
      </c>
      <c r="D39" s="18">
        <v>426</v>
      </c>
      <c r="E39" s="18">
        <v>31602</v>
      </c>
      <c r="F39" s="18">
        <v>236</v>
      </c>
      <c r="G39" s="18">
        <v>20690</v>
      </c>
      <c r="H39" s="18">
        <v>0</v>
      </c>
      <c r="I39" s="18">
        <v>0</v>
      </c>
      <c r="J39" s="18">
        <v>781</v>
      </c>
      <c r="K39" s="18">
        <v>62269</v>
      </c>
      <c r="L39" s="18">
        <v>3877291</v>
      </c>
      <c r="M39" s="21"/>
      <c r="N39" s="21"/>
    </row>
    <row r="40" spans="1:14" ht="9.6" customHeight="1" x14ac:dyDescent="0.2">
      <c r="A40" s="10" t="s">
        <v>240</v>
      </c>
      <c r="B40" s="18">
        <v>497</v>
      </c>
      <c r="C40" s="18">
        <v>41895</v>
      </c>
      <c r="D40" s="18">
        <v>1000</v>
      </c>
      <c r="E40" s="18">
        <v>92791</v>
      </c>
      <c r="F40" s="18">
        <v>598</v>
      </c>
      <c r="G40" s="18">
        <v>52655</v>
      </c>
      <c r="H40" s="18">
        <v>0</v>
      </c>
      <c r="I40" s="18">
        <v>0</v>
      </c>
      <c r="J40" s="18">
        <v>2095</v>
      </c>
      <c r="K40" s="18">
        <v>187341</v>
      </c>
      <c r="L40" s="18">
        <v>9491301</v>
      </c>
      <c r="M40" s="21"/>
      <c r="N40" s="21"/>
    </row>
    <row r="41" spans="1:14" ht="9.6" customHeight="1" x14ac:dyDescent="0.2">
      <c r="A41" s="10" t="s">
        <v>241</v>
      </c>
      <c r="B41" s="18">
        <v>3</v>
      </c>
      <c r="C41" s="18">
        <v>43</v>
      </c>
      <c r="D41" s="18">
        <v>0</v>
      </c>
      <c r="E41" s="18">
        <v>0</v>
      </c>
      <c r="F41" s="18">
        <v>11</v>
      </c>
      <c r="G41" s="18">
        <v>810</v>
      </c>
      <c r="H41" s="18">
        <v>59</v>
      </c>
      <c r="I41" s="18">
        <v>4605</v>
      </c>
      <c r="J41" s="18">
        <v>73</v>
      </c>
      <c r="K41" s="18">
        <v>5458</v>
      </c>
      <c r="L41" s="18">
        <v>259668</v>
      </c>
      <c r="M41" s="21"/>
      <c r="N41" s="21"/>
    </row>
    <row r="42" spans="1:14" ht="9.6" customHeight="1" x14ac:dyDescent="0.2">
      <c r="A42" s="10" t="s">
        <v>242</v>
      </c>
      <c r="B42" s="18">
        <v>4369</v>
      </c>
      <c r="C42" s="18">
        <v>100130</v>
      </c>
      <c r="D42" s="18">
        <v>389</v>
      </c>
      <c r="E42" s="18">
        <v>12217</v>
      </c>
      <c r="F42" s="18">
        <v>1347</v>
      </c>
      <c r="G42" s="18">
        <v>27599</v>
      </c>
      <c r="H42" s="18">
        <v>0</v>
      </c>
      <c r="I42" s="18">
        <v>0</v>
      </c>
      <c r="J42" s="18">
        <v>6105</v>
      </c>
      <c r="K42" s="18">
        <v>139946</v>
      </c>
      <c r="L42" s="18">
        <v>7496387</v>
      </c>
      <c r="M42" s="21"/>
      <c r="N42" s="21"/>
    </row>
    <row r="43" spans="1:14" ht="9.6" customHeight="1" x14ac:dyDescent="0.2">
      <c r="A43" s="10" t="s">
        <v>243</v>
      </c>
      <c r="B43" s="18">
        <v>0</v>
      </c>
      <c r="C43" s="18">
        <v>0</v>
      </c>
      <c r="D43" s="18">
        <v>0</v>
      </c>
      <c r="E43" s="18">
        <v>0</v>
      </c>
      <c r="F43" s="18">
        <v>70</v>
      </c>
      <c r="G43" s="18">
        <v>3346</v>
      </c>
      <c r="H43" s="18">
        <v>0</v>
      </c>
      <c r="I43" s="18">
        <v>0</v>
      </c>
      <c r="J43" s="18">
        <v>70</v>
      </c>
      <c r="K43" s="18">
        <v>3346</v>
      </c>
      <c r="L43" s="18">
        <v>423830</v>
      </c>
      <c r="M43" s="21"/>
      <c r="N43" s="21"/>
    </row>
    <row r="44" spans="1:14" ht="9.6" customHeight="1" x14ac:dyDescent="0.2">
      <c r="A44" s="10" t="s">
        <v>244</v>
      </c>
      <c r="B44" s="18">
        <v>2867</v>
      </c>
      <c r="C44" s="18">
        <v>229440</v>
      </c>
      <c r="D44" s="18">
        <v>1598</v>
      </c>
      <c r="E44" s="18">
        <v>127657</v>
      </c>
      <c r="F44" s="18">
        <v>5313</v>
      </c>
      <c r="G44" s="18">
        <v>393382</v>
      </c>
      <c r="H44" s="18">
        <v>646</v>
      </c>
      <c r="I44" s="18">
        <v>47844</v>
      </c>
      <c r="J44" s="18">
        <v>10424</v>
      </c>
      <c r="K44" s="18">
        <v>798323</v>
      </c>
      <c r="L44" s="18">
        <v>34649330</v>
      </c>
      <c r="M44" s="21"/>
      <c r="N44" s="21"/>
    </row>
    <row r="45" spans="1:14" ht="9.6" customHeight="1" x14ac:dyDescent="0.2">
      <c r="A45" s="10" t="s">
        <v>245</v>
      </c>
      <c r="B45" s="18">
        <v>6435</v>
      </c>
      <c r="C45" s="18">
        <v>101471</v>
      </c>
      <c r="D45" s="18">
        <v>219</v>
      </c>
      <c r="E45" s="18">
        <v>4059</v>
      </c>
      <c r="F45" s="18">
        <v>553</v>
      </c>
      <c r="G45" s="18">
        <v>7893</v>
      </c>
      <c r="H45" s="18">
        <v>0</v>
      </c>
      <c r="I45" s="18">
        <v>0</v>
      </c>
      <c r="J45" s="18">
        <v>7207</v>
      </c>
      <c r="K45" s="18">
        <v>113423</v>
      </c>
      <c r="L45" s="18">
        <v>8239649</v>
      </c>
      <c r="M45" s="21"/>
      <c r="N45" s="21"/>
    </row>
    <row r="46" spans="1:14" ht="9.6" customHeight="1" x14ac:dyDescent="0.2">
      <c r="A46" s="10" t="s">
        <v>246</v>
      </c>
      <c r="B46" s="18">
        <v>134</v>
      </c>
      <c r="C46" s="18">
        <v>1735</v>
      </c>
      <c r="D46" s="18">
        <v>21</v>
      </c>
      <c r="E46" s="18">
        <v>324</v>
      </c>
      <c r="F46" s="18">
        <v>24</v>
      </c>
      <c r="G46" s="18">
        <v>489</v>
      </c>
      <c r="H46" s="18">
        <v>0</v>
      </c>
      <c r="I46" s="18">
        <v>0</v>
      </c>
      <c r="J46" s="18">
        <v>179</v>
      </c>
      <c r="K46" s="18">
        <v>2548</v>
      </c>
      <c r="L46" s="18">
        <v>197902</v>
      </c>
      <c r="M46" s="21"/>
      <c r="N46" s="21"/>
    </row>
    <row r="47" spans="1:14" ht="9.6" customHeight="1" x14ac:dyDescent="0.2">
      <c r="A47" s="10" t="s">
        <v>247</v>
      </c>
      <c r="B47" s="18">
        <v>2087</v>
      </c>
      <c r="C47" s="18">
        <v>27546</v>
      </c>
      <c r="D47" s="18">
        <v>50</v>
      </c>
      <c r="E47" s="18">
        <v>812</v>
      </c>
      <c r="F47" s="18">
        <v>377</v>
      </c>
      <c r="G47" s="18">
        <v>4851</v>
      </c>
      <c r="H47" s="18">
        <v>0</v>
      </c>
      <c r="I47" s="18">
        <v>0</v>
      </c>
      <c r="J47" s="18">
        <v>2514</v>
      </c>
      <c r="K47" s="18">
        <v>33209</v>
      </c>
      <c r="L47" s="18">
        <v>2975918</v>
      </c>
      <c r="M47" s="21"/>
      <c r="N47" s="21"/>
    </row>
    <row r="48" spans="1:14" ht="9.6" customHeight="1" x14ac:dyDescent="0.2">
      <c r="A48" s="10" t="s">
        <v>248</v>
      </c>
      <c r="B48" s="18">
        <v>5240</v>
      </c>
      <c r="C48" s="18">
        <v>82953</v>
      </c>
      <c r="D48" s="18">
        <v>258</v>
      </c>
      <c r="E48" s="18">
        <v>2432</v>
      </c>
      <c r="F48" s="18">
        <v>1114</v>
      </c>
      <c r="G48" s="18">
        <v>17730</v>
      </c>
      <c r="H48" s="18">
        <v>0</v>
      </c>
      <c r="I48" s="18">
        <v>0</v>
      </c>
      <c r="J48" s="18">
        <v>6612</v>
      </c>
      <c r="K48" s="18">
        <v>103115</v>
      </c>
      <c r="L48" s="18">
        <v>7587711</v>
      </c>
      <c r="M48" s="21"/>
      <c r="N48" s="21"/>
    </row>
    <row r="49" spans="1:14" ht="9.6" customHeight="1" x14ac:dyDescent="0.2">
      <c r="A49" s="10" t="s">
        <v>249</v>
      </c>
      <c r="B49" s="18">
        <v>729</v>
      </c>
      <c r="C49" s="18">
        <v>5924</v>
      </c>
      <c r="D49" s="18">
        <v>2</v>
      </c>
      <c r="E49" s="18">
        <v>43</v>
      </c>
      <c r="F49" s="18">
        <v>32</v>
      </c>
      <c r="G49" s="18">
        <v>2030</v>
      </c>
      <c r="H49" s="18">
        <v>0</v>
      </c>
      <c r="I49" s="18">
        <v>0</v>
      </c>
      <c r="J49" s="18">
        <v>763</v>
      </c>
      <c r="K49" s="18">
        <v>7997</v>
      </c>
      <c r="L49" s="18">
        <v>1110107</v>
      </c>
      <c r="M49" s="21"/>
      <c r="N49" s="21"/>
    </row>
    <row r="50" spans="1:14" ht="9.6" customHeight="1" x14ac:dyDescent="0.2">
      <c r="A50" s="10" t="s">
        <v>250</v>
      </c>
      <c r="B50" s="18">
        <v>0</v>
      </c>
      <c r="C50" s="18">
        <v>0</v>
      </c>
      <c r="D50" s="18">
        <v>0</v>
      </c>
      <c r="E50" s="18">
        <v>0</v>
      </c>
      <c r="F50" s="18">
        <v>2</v>
      </c>
      <c r="G50" s="18">
        <v>167</v>
      </c>
      <c r="H50" s="18">
        <v>0</v>
      </c>
      <c r="I50" s="18">
        <v>0</v>
      </c>
      <c r="J50" s="18">
        <v>2</v>
      </c>
      <c r="K50" s="18">
        <v>167</v>
      </c>
      <c r="L50" s="18">
        <v>11792</v>
      </c>
      <c r="M50" s="21"/>
      <c r="N50"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activeCell="L11" sqref="L1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2" t="s">
        <v>480</v>
      </c>
      <c r="B1" s="22"/>
      <c r="C1" s="22"/>
      <c r="D1" s="22"/>
      <c r="E1" s="22"/>
      <c r="F1" s="22"/>
      <c r="G1" s="23"/>
      <c r="H1" s="23"/>
      <c r="I1" s="23"/>
      <c r="J1" s="3" t="s">
        <v>482</v>
      </c>
      <c r="K1" s="3"/>
      <c r="L1" s="3" t="s">
        <v>499</v>
      </c>
    </row>
    <row r="2" spans="1:14" ht="8.25" customHeight="1" x14ac:dyDescent="0.2">
      <c r="A2" s="22" t="s">
        <v>481</v>
      </c>
      <c r="B2" s="22"/>
      <c r="C2" s="22"/>
      <c r="D2" s="22"/>
      <c r="E2" s="22"/>
      <c r="F2" s="22"/>
      <c r="G2" s="23"/>
      <c r="H2" s="23"/>
      <c r="I2" s="23"/>
      <c r="J2" s="3"/>
      <c r="K2" s="24" t="str">
        <f>+'QCS Page 1'!K2:L2</f>
        <v>4TH QUARTER 2017</v>
      </c>
      <c r="L2" s="24"/>
    </row>
    <row r="3" spans="1:14" ht="9" customHeight="1" x14ac:dyDescent="0.2">
      <c r="A3" s="3"/>
      <c r="B3" s="3"/>
      <c r="C3" s="3"/>
      <c r="D3" s="3"/>
      <c r="E3" s="3"/>
      <c r="F3" s="3"/>
      <c r="G3" s="3"/>
      <c r="H3" s="3"/>
      <c r="I3" s="3"/>
      <c r="J3" s="24" t="str">
        <f>+'QCS Page 1'!J3:L3</f>
        <v>Beginning  Oct. 2017 - Dec.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18">
        <v>3485</v>
      </c>
      <c r="C10" s="18">
        <v>61631</v>
      </c>
      <c r="D10" s="18">
        <v>196</v>
      </c>
      <c r="E10" s="18">
        <v>2995</v>
      </c>
      <c r="F10" s="18">
        <v>302</v>
      </c>
      <c r="G10" s="18">
        <v>5467</v>
      </c>
      <c r="H10" s="18">
        <v>0</v>
      </c>
      <c r="I10" s="18">
        <v>0</v>
      </c>
      <c r="J10" s="18">
        <v>3983</v>
      </c>
      <c r="K10" s="18">
        <v>70093</v>
      </c>
      <c r="L10" s="18">
        <v>5060494</v>
      </c>
      <c r="M10" s="21"/>
      <c r="N10" s="21"/>
    </row>
    <row r="11" spans="1:14" ht="9.6" customHeight="1" x14ac:dyDescent="0.2">
      <c r="A11" s="2" t="s">
        <v>252</v>
      </c>
      <c r="B11" s="18">
        <v>9</v>
      </c>
      <c r="C11" s="18">
        <v>180</v>
      </c>
      <c r="D11" s="18">
        <v>0</v>
      </c>
      <c r="E11" s="18">
        <v>0</v>
      </c>
      <c r="F11" s="18">
        <v>0</v>
      </c>
      <c r="G11" s="18">
        <v>0</v>
      </c>
      <c r="H11" s="18">
        <v>0</v>
      </c>
      <c r="I11" s="18">
        <v>0</v>
      </c>
      <c r="J11" s="18">
        <v>9</v>
      </c>
      <c r="K11" s="18">
        <v>180</v>
      </c>
      <c r="L11" s="18">
        <v>10902</v>
      </c>
      <c r="M11" s="21"/>
      <c r="N11" s="21"/>
    </row>
    <row r="12" spans="1:14" ht="9.6" customHeight="1" x14ac:dyDescent="0.2">
      <c r="A12" s="2" t="s">
        <v>253</v>
      </c>
      <c r="B12" s="18">
        <v>37</v>
      </c>
      <c r="C12" s="18">
        <v>749</v>
      </c>
      <c r="D12" s="18">
        <v>0</v>
      </c>
      <c r="E12" s="18">
        <v>0</v>
      </c>
      <c r="F12" s="18">
        <v>0</v>
      </c>
      <c r="G12" s="18">
        <v>0</v>
      </c>
      <c r="H12" s="18">
        <v>0</v>
      </c>
      <c r="I12" s="18">
        <v>0</v>
      </c>
      <c r="J12" s="18">
        <v>37</v>
      </c>
      <c r="K12" s="18">
        <v>749</v>
      </c>
      <c r="L12" s="18">
        <v>60295</v>
      </c>
      <c r="M12" s="21"/>
      <c r="N12" s="21"/>
    </row>
    <row r="13" spans="1:14" ht="9.6" customHeight="1" x14ac:dyDescent="0.2">
      <c r="A13" s="2" t="s">
        <v>254</v>
      </c>
      <c r="B13" s="18">
        <v>3</v>
      </c>
      <c r="C13" s="18">
        <v>60</v>
      </c>
      <c r="D13" s="18">
        <v>0</v>
      </c>
      <c r="E13" s="18">
        <v>0</v>
      </c>
      <c r="F13" s="18">
        <v>1</v>
      </c>
      <c r="G13" s="18">
        <v>20</v>
      </c>
      <c r="H13" s="18">
        <v>0</v>
      </c>
      <c r="I13" s="18">
        <v>0</v>
      </c>
      <c r="J13" s="18">
        <v>4</v>
      </c>
      <c r="K13" s="18">
        <v>80</v>
      </c>
      <c r="L13" s="18">
        <v>4702</v>
      </c>
      <c r="M13" s="21"/>
      <c r="N13" s="21"/>
    </row>
    <row r="14" spans="1:14" ht="9.6" customHeight="1" x14ac:dyDescent="0.2">
      <c r="A14" s="2" t="s">
        <v>255</v>
      </c>
      <c r="B14" s="18">
        <v>1710</v>
      </c>
      <c r="C14" s="18">
        <v>35138</v>
      </c>
      <c r="D14" s="18">
        <v>2</v>
      </c>
      <c r="E14" s="18">
        <v>19</v>
      </c>
      <c r="F14" s="18">
        <v>19</v>
      </c>
      <c r="G14" s="18">
        <v>68</v>
      </c>
      <c r="H14" s="18">
        <v>0</v>
      </c>
      <c r="I14" s="18">
        <v>0</v>
      </c>
      <c r="J14" s="18">
        <v>1731</v>
      </c>
      <c r="K14" s="18">
        <v>35225</v>
      </c>
      <c r="L14" s="18">
        <v>2657586</v>
      </c>
      <c r="M14" s="21"/>
      <c r="N14" s="21"/>
    </row>
    <row r="15" spans="1:14" ht="9.6" customHeight="1" x14ac:dyDescent="0.2">
      <c r="A15" s="2" t="s">
        <v>256</v>
      </c>
      <c r="B15" s="18">
        <v>0</v>
      </c>
      <c r="C15" s="18">
        <v>0</v>
      </c>
      <c r="D15" s="18">
        <v>0</v>
      </c>
      <c r="E15" s="18">
        <v>0</v>
      </c>
      <c r="F15" s="18">
        <v>0</v>
      </c>
      <c r="G15" s="18">
        <v>0</v>
      </c>
      <c r="H15" s="18">
        <v>0</v>
      </c>
      <c r="I15" s="18">
        <v>0</v>
      </c>
      <c r="J15" s="18">
        <v>0</v>
      </c>
      <c r="K15" s="18">
        <v>0</v>
      </c>
      <c r="L15" s="18">
        <v>0</v>
      </c>
      <c r="M15" s="21"/>
      <c r="N15" s="21"/>
    </row>
    <row r="16" spans="1:14" ht="9.6" customHeight="1" x14ac:dyDescent="0.2">
      <c r="A16" s="2" t="s">
        <v>257</v>
      </c>
      <c r="B16" s="18">
        <v>5</v>
      </c>
      <c r="C16" s="18">
        <v>57</v>
      </c>
      <c r="D16" s="18">
        <v>0</v>
      </c>
      <c r="E16" s="18">
        <v>0</v>
      </c>
      <c r="F16" s="18">
        <v>0</v>
      </c>
      <c r="G16" s="18">
        <v>0</v>
      </c>
      <c r="H16" s="18">
        <v>0</v>
      </c>
      <c r="I16" s="18">
        <v>0</v>
      </c>
      <c r="J16" s="18">
        <v>5</v>
      </c>
      <c r="K16" s="18">
        <v>57</v>
      </c>
      <c r="L16" s="18">
        <v>6540</v>
      </c>
      <c r="M16" s="21"/>
      <c r="N16" s="21"/>
    </row>
    <row r="17" spans="1:14" ht="9.6" customHeight="1" x14ac:dyDescent="0.2">
      <c r="A17" s="2" t="s">
        <v>258</v>
      </c>
      <c r="B17" s="18">
        <v>1721</v>
      </c>
      <c r="C17" s="18">
        <v>25447</v>
      </c>
      <c r="D17" s="18">
        <v>194</v>
      </c>
      <c r="E17" s="18">
        <v>2976</v>
      </c>
      <c r="F17" s="18">
        <v>282</v>
      </c>
      <c r="G17" s="18">
        <v>5379</v>
      </c>
      <c r="H17" s="18">
        <v>0</v>
      </c>
      <c r="I17" s="18">
        <v>0</v>
      </c>
      <c r="J17" s="18">
        <v>2197</v>
      </c>
      <c r="K17" s="18">
        <v>33802</v>
      </c>
      <c r="L17" s="18">
        <v>2320469</v>
      </c>
      <c r="M17" s="21"/>
      <c r="N17" s="21"/>
    </row>
    <row r="18" spans="1:14" ht="9.6" customHeight="1" x14ac:dyDescent="0.2">
      <c r="A18" s="2" t="s">
        <v>259</v>
      </c>
      <c r="B18" s="18">
        <v>0</v>
      </c>
      <c r="C18" s="18">
        <v>0</v>
      </c>
      <c r="D18" s="18">
        <v>0</v>
      </c>
      <c r="E18" s="18">
        <v>0</v>
      </c>
      <c r="F18" s="18">
        <v>0</v>
      </c>
      <c r="G18" s="18">
        <v>0</v>
      </c>
      <c r="H18" s="18">
        <v>0</v>
      </c>
      <c r="I18" s="18">
        <v>0</v>
      </c>
      <c r="J18" s="18">
        <v>0</v>
      </c>
      <c r="K18" s="18">
        <v>0</v>
      </c>
      <c r="L18" s="18">
        <v>0</v>
      </c>
      <c r="M18" s="21"/>
      <c r="N18" s="21"/>
    </row>
    <row r="19" spans="1:14" ht="9.6" customHeight="1" x14ac:dyDescent="0.2">
      <c r="A19" s="2" t="s">
        <v>260</v>
      </c>
      <c r="B19" s="18">
        <v>70563</v>
      </c>
      <c r="C19" s="18">
        <v>5963591</v>
      </c>
      <c r="D19" s="18">
        <v>27775</v>
      </c>
      <c r="E19" s="18">
        <v>2554311</v>
      </c>
      <c r="F19" s="18">
        <v>22659</v>
      </c>
      <c r="G19" s="18">
        <v>2126259</v>
      </c>
      <c r="H19" s="18">
        <v>1468</v>
      </c>
      <c r="I19" s="18">
        <v>140705</v>
      </c>
      <c r="J19" s="18">
        <v>122465</v>
      </c>
      <c r="K19" s="18">
        <v>10784866</v>
      </c>
      <c r="L19" s="18">
        <v>443520386</v>
      </c>
      <c r="M19" s="21"/>
      <c r="N19" s="21"/>
    </row>
    <row r="20" spans="1:14" ht="9.6" customHeight="1" x14ac:dyDescent="0.2">
      <c r="A20" s="2" t="s">
        <v>261</v>
      </c>
      <c r="B20" s="18">
        <v>39537</v>
      </c>
      <c r="C20" s="18">
        <v>3731300</v>
      </c>
      <c r="D20" s="18">
        <v>8627</v>
      </c>
      <c r="E20" s="18">
        <v>811269</v>
      </c>
      <c r="F20" s="18">
        <v>11336</v>
      </c>
      <c r="G20" s="18">
        <v>1089257</v>
      </c>
      <c r="H20" s="18">
        <v>341</v>
      </c>
      <c r="I20" s="18">
        <v>32720</v>
      </c>
      <c r="J20" s="18">
        <v>59841</v>
      </c>
      <c r="K20" s="18">
        <v>5664546</v>
      </c>
      <c r="L20" s="18">
        <v>281092374</v>
      </c>
      <c r="M20" s="21"/>
      <c r="N20" s="21"/>
    </row>
    <row r="21" spans="1:14" ht="9.6" customHeight="1" x14ac:dyDescent="0.2">
      <c r="A21" s="2" t="s">
        <v>262</v>
      </c>
      <c r="B21" s="18">
        <v>4576</v>
      </c>
      <c r="C21" s="18">
        <v>461674</v>
      </c>
      <c r="D21" s="18">
        <v>2578</v>
      </c>
      <c r="E21" s="18">
        <v>260257</v>
      </c>
      <c r="F21" s="18">
        <v>3766</v>
      </c>
      <c r="G21" s="18">
        <v>381709</v>
      </c>
      <c r="H21" s="18">
        <v>71</v>
      </c>
      <c r="I21" s="18">
        <v>7201</v>
      </c>
      <c r="J21" s="18">
        <v>10991</v>
      </c>
      <c r="K21" s="18">
        <v>1110841</v>
      </c>
      <c r="L21" s="18">
        <v>43127894</v>
      </c>
      <c r="M21" s="21"/>
      <c r="N21" s="21"/>
    </row>
    <row r="22" spans="1:14" ht="9.6" customHeight="1" x14ac:dyDescent="0.2">
      <c r="A22" s="2" t="s">
        <v>263</v>
      </c>
      <c r="B22" s="18">
        <v>1499</v>
      </c>
      <c r="C22" s="18">
        <v>156024</v>
      </c>
      <c r="D22" s="18">
        <v>929</v>
      </c>
      <c r="E22" s="18">
        <v>95183</v>
      </c>
      <c r="F22" s="18">
        <v>150</v>
      </c>
      <c r="G22" s="18">
        <v>14358</v>
      </c>
      <c r="H22" s="18">
        <v>16</v>
      </c>
      <c r="I22" s="18">
        <v>1548</v>
      </c>
      <c r="J22" s="18">
        <v>2594</v>
      </c>
      <c r="K22" s="18">
        <v>267113</v>
      </c>
      <c r="L22" s="18">
        <v>10947442</v>
      </c>
      <c r="M22" s="21"/>
      <c r="N22" s="21"/>
    </row>
    <row r="23" spans="1:14" ht="9.6" customHeight="1" x14ac:dyDescent="0.2">
      <c r="A23" s="2" t="s">
        <v>264</v>
      </c>
      <c r="B23" s="18">
        <v>263</v>
      </c>
      <c r="C23" s="18">
        <v>23524</v>
      </c>
      <c r="D23" s="18">
        <v>163</v>
      </c>
      <c r="E23" s="18">
        <v>13683</v>
      </c>
      <c r="F23" s="18">
        <v>458</v>
      </c>
      <c r="G23" s="18">
        <v>37775</v>
      </c>
      <c r="H23" s="18">
        <v>0</v>
      </c>
      <c r="I23" s="18">
        <v>0</v>
      </c>
      <c r="J23" s="18">
        <v>884</v>
      </c>
      <c r="K23" s="18">
        <v>74982</v>
      </c>
      <c r="L23" s="18">
        <v>3409180</v>
      </c>
      <c r="M23" s="21"/>
      <c r="N23" s="21"/>
    </row>
    <row r="24" spans="1:14" ht="9.6" customHeight="1" x14ac:dyDescent="0.2">
      <c r="A24" s="2" t="s">
        <v>265</v>
      </c>
      <c r="B24" s="18">
        <v>639</v>
      </c>
      <c r="C24" s="18">
        <v>59497</v>
      </c>
      <c r="D24" s="18">
        <v>232</v>
      </c>
      <c r="E24" s="18">
        <v>21423</v>
      </c>
      <c r="F24" s="18">
        <v>184</v>
      </c>
      <c r="G24" s="18">
        <v>16156</v>
      </c>
      <c r="H24" s="18">
        <v>2</v>
      </c>
      <c r="I24" s="18">
        <v>158</v>
      </c>
      <c r="J24" s="18">
        <v>1057</v>
      </c>
      <c r="K24" s="18">
        <v>97234</v>
      </c>
      <c r="L24" s="18">
        <v>5072285</v>
      </c>
      <c r="M24" s="21"/>
      <c r="N24" s="21"/>
    </row>
    <row r="25" spans="1:14" ht="9.6" customHeight="1" x14ac:dyDescent="0.2">
      <c r="A25" s="2" t="s">
        <v>266</v>
      </c>
      <c r="B25" s="18">
        <v>102</v>
      </c>
      <c r="C25" s="18">
        <v>9440</v>
      </c>
      <c r="D25" s="18">
        <v>124</v>
      </c>
      <c r="E25" s="18">
        <v>13104</v>
      </c>
      <c r="F25" s="18">
        <v>64</v>
      </c>
      <c r="G25" s="18">
        <v>5594</v>
      </c>
      <c r="H25" s="18">
        <v>0</v>
      </c>
      <c r="I25" s="18">
        <v>0</v>
      </c>
      <c r="J25" s="18">
        <v>290</v>
      </c>
      <c r="K25" s="18">
        <v>28138</v>
      </c>
      <c r="L25" s="18">
        <v>1041709</v>
      </c>
      <c r="M25" s="21"/>
      <c r="N25" s="21"/>
    </row>
    <row r="26" spans="1:14" ht="9.6" customHeight="1" x14ac:dyDescent="0.2">
      <c r="A26" s="2" t="s">
        <v>267</v>
      </c>
      <c r="B26" s="18">
        <v>30221</v>
      </c>
      <c r="C26" s="18">
        <v>2830815</v>
      </c>
      <c r="D26" s="18">
        <v>4304</v>
      </c>
      <c r="E26" s="18">
        <v>387541</v>
      </c>
      <c r="F26" s="18">
        <v>3461</v>
      </c>
      <c r="G26" s="18">
        <v>322401</v>
      </c>
      <c r="H26" s="18">
        <v>131</v>
      </c>
      <c r="I26" s="18">
        <v>13107</v>
      </c>
      <c r="J26" s="18">
        <v>38117</v>
      </c>
      <c r="K26" s="18">
        <v>3553864</v>
      </c>
      <c r="L26" s="18">
        <v>195139780</v>
      </c>
      <c r="M26" s="21"/>
      <c r="N26" s="21"/>
    </row>
    <row r="27" spans="1:14" ht="9.6" customHeight="1" x14ac:dyDescent="0.2">
      <c r="A27" s="2" t="s">
        <v>268</v>
      </c>
      <c r="B27" s="18">
        <v>25144</v>
      </c>
      <c r="C27" s="18">
        <v>2368719</v>
      </c>
      <c r="D27" s="18">
        <v>1726</v>
      </c>
      <c r="E27" s="18">
        <v>162176</v>
      </c>
      <c r="F27" s="18">
        <v>1385</v>
      </c>
      <c r="G27" s="18">
        <v>131298</v>
      </c>
      <c r="H27" s="18">
        <v>0</v>
      </c>
      <c r="I27" s="18">
        <v>0</v>
      </c>
      <c r="J27" s="18">
        <v>28255</v>
      </c>
      <c r="K27" s="18">
        <v>2662193</v>
      </c>
      <c r="L27" s="18">
        <v>161153942</v>
      </c>
      <c r="M27" s="21"/>
      <c r="N27" s="21"/>
    </row>
    <row r="28" spans="1:14" ht="9.6" customHeight="1" x14ac:dyDescent="0.2">
      <c r="A28" s="2" t="s">
        <v>269</v>
      </c>
      <c r="B28" s="18">
        <v>3485</v>
      </c>
      <c r="C28" s="18">
        <v>331165</v>
      </c>
      <c r="D28" s="18">
        <v>1038</v>
      </c>
      <c r="E28" s="18">
        <v>98229</v>
      </c>
      <c r="F28" s="18">
        <v>2891</v>
      </c>
      <c r="G28" s="18">
        <v>280819</v>
      </c>
      <c r="H28" s="18">
        <v>139</v>
      </c>
      <c r="I28" s="18">
        <v>12254</v>
      </c>
      <c r="J28" s="18">
        <v>7553</v>
      </c>
      <c r="K28" s="18">
        <v>722467</v>
      </c>
      <c r="L28" s="18">
        <v>29367613</v>
      </c>
      <c r="M28" s="21"/>
      <c r="N28" s="21"/>
    </row>
    <row r="29" spans="1:14" ht="9.6" customHeight="1" x14ac:dyDescent="0.2">
      <c r="A29" s="2" t="s">
        <v>270</v>
      </c>
      <c r="B29" s="18">
        <v>1152</v>
      </c>
      <c r="C29" s="18">
        <v>107633</v>
      </c>
      <c r="D29" s="18">
        <v>264</v>
      </c>
      <c r="E29" s="18">
        <v>24847</v>
      </c>
      <c r="F29" s="18">
        <v>910</v>
      </c>
      <c r="G29" s="18">
        <v>88743</v>
      </c>
      <c r="H29" s="18">
        <v>8</v>
      </c>
      <c r="I29" s="18">
        <v>799</v>
      </c>
      <c r="J29" s="18">
        <v>2334</v>
      </c>
      <c r="K29" s="18">
        <v>222022</v>
      </c>
      <c r="L29" s="18">
        <v>7452931</v>
      </c>
      <c r="M29" s="21"/>
      <c r="N29" s="21"/>
    </row>
    <row r="30" spans="1:14" ht="9.6" customHeight="1" x14ac:dyDescent="0.2">
      <c r="A30" s="2" t="s">
        <v>271</v>
      </c>
      <c r="B30" s="18">
        <v>17299</v>
      </c>
      <c r="C30" s="18">
        <v>1488956</v>
      </c>
      <c r="D30" s="18">
        <v>15826</v>
      </c>
      <c r="E30" s="18">
        <v>1502594</v>
      </c>
      <c r="F30" s="18">
        <v>4738</v>
      </c>
      <c r="G30" s="18">
        <v>445227</v>
      </c>
      <c r="H30" s="18">
        <v>881</v>
      </c>
      <c r="I30" s="18">
        <v>84322</v>
      </c>
      <c r="J30" s="18">
        <v>38744</v>
      </c>
      <c r="K30" s="18">
        <v>3521099</v>
      </c>
      <c r="L30" s="18">
        <v>93906242</v>
      </c>
      <c r="M30" s="21"/>
      <c r="N30" s="21"/>
    </row>
    <row r="31" spans="1:14" ht="9.6" customHeight="1" x14ac:dyDescent="0.2">
      <c r="A31" s="2" t="s">
        <v>272</v>
      </c>
      <c r="B31" s="18">
        <v>1259</v>
      </c>
      <c r="C31" s="18">
        <v>24811</v>
      </c>
      <c r="D31" s="18">
        <v>49</v>
      </c>
      <c r="E31" s="18">
        <v>4125</v>
      </c>
      <c r="F31" s="18">
        <v>161</v>
      </c>
      <c r="G31" s="18">
        <v>13835</v>
      </c>
      <c r="H31" s="18">
        <v>0</v>
      </c>
      <c r="I31" s="18">
        <v>0</v>
      </c>
      <c r="J31" s="18">
        <v>1469</v>
      </c>
      <c r="K31" s="18">
        <v>42771</v>
      </c>
      <c r="L31" s="18">
        <v>2963680</v>
      </c>
      <c r="M31" s="21"/>
      <c r="N31" s="21"/>
    </row>
    <row r="32" spans="1:14" ht="9.6" customHeight="1" x14ac:dyDescent="0.2">
      <c r="A32" s="2" t="s">
        <v>273</v>
      </c>
      <c r="B32" s="18">
        <v>0</v>
      </c>
      <c r="C32" s="18">
        <v>0</v>
      </c>
      <c r="D32" s="18">
        <v>0</v>
      </c>
      <c r="E32" s="18">
        <v>0</v>
      </c>
      <c r="F32" s="18">
        <v>0</v>
      </c>
      <c r="G32" s="18">
        <v>0</v>
      </c>
      <c r="H32" s="18">
        <v>0</v>
      </c>
      <c r="I32" s="18">
        <v>0</v>
      </c>
      <c r="J32" s="18">
        <v>0</v>
      </c>
      <c r="K32" s="18">
        <v>0</v>
      </c>
      <c r="L32" s="18">
        <v>0</v>
      </c>
      <c r="M32" s="21"/>
      <c r="N32" s="21"/>
    </row>
    <row r="33" spans="1:14" ht="9.6" customHeight="1" x14ac:dyDescent="0.2">
      <c r="A33" s="2" t="s">
        <v>274</v>
      </c>
      <c r="B33" s="18">
        <v>128</v>
      </c>
      <c r="C33" s="18">
        <v>1875</v>
      </c>
      <c r="D33" s="18">
        <v>9</v>
      </c>
      <c r="E33" s="18">
        <v>135</v>
      </c>
      <c r="F33" s="18">
        <v>5</v>
      </c>
      <c r="G33" s="18">
        <v>19</v>
      </c>
      <c r="H33" s="18">
        <v>0</v>
      </c>
      <c r="I33" s="18">
        <v>0</v>
      </c>
      <c r="J33" s="18">
        <v>142</v>
      </c>
      <c r="K33" s="18">
        <v>2029</v>
      </c>
      <c r="L33" s="18">
        <v>211661</v>
      </c>
      <c r="M33" s="21"/>
      <c r="N33" s="21"/>
    </row>
    <row r="34" spans="1:14" ht="9.6" customHeight="1" x14ac:dyDescent="0.2">
      <c r="A34" s="2" t="s">
        <v>275</v>
      </c>
      <c r="B34" s="18">
        <v>1201</v>
      </c>
      <c r="C34" s="18">
        <v>17354</v>
      </c>
      <c r="D34" s="18">
        <v>69</v>
      </c>
      <c r="E34" s="18">
        <v>1251</v>
      </c>
      <c r="F34" s="18">
        <v>346</v>
      </c>
      <c r="G34" s="18">
        <v>7649</v>
      </c>
      <c r="H34" s="18">
        <v>0</v>
      </c>
      <c r="I34" s="18">
        <v>0</v>
      </c>
      <c r="J34" s="18">
        <v>1616</v>
      </c>
      <c r="K34" s="18">
        <v>26254</v>
      </c>
      <c r="L34" s="18">
        <v>2051567</v>
      </c>
      <c r="M34" s="21"/>
      <c r="N34" s="21"/>
    </row>
    <row r="35" spans="1:14" ht="9.6" customHeight="1" x14ac:dyDescent="0.2">
      <c r="A35" s="2" t="s">
        <v>276</v>
      </c>
      <c r="B35" s="18">
        <v>117</v>
      </c>
      <c r="C35" s="18">
        <v>2641</v>
      </c>
      <c r="D35" s="18">
        <v>0</v>
      </c>
      <c r="E35" s="18">
        <v>0</v>
      </c>
      <c r="F35" s="18">
        <v>14</v>
      </c>
      <c r="G35" s="18">
        <v>1229</v>
      </c>
      <c r="H35" s="18">
        <v>0</v>
      </c>
      <c r="I35" s="18">
        <v>0</v>
      </c>
      <c r="J35" s="18">
        <v>131</v>
      </c>
      <c r="K35" s="18">
        <v>3870</v>
      </c>
      <c r="L35" s="18">
        <v>242095</v>
      </c>
      <c r="M35" s="21"/>
      <c r="N35" s="21"/>
    </row>
    <row r="36" spans="1:14" ht="9.6" customHeight="1" x14ac:dyDescent="0.2">
      <c r="A36" s="2" t="s">
        <v>277</v>
      </c>
      <c r="B36" s="18">
        <v>952</v>
      </c>
      <c r="C36" s="18">
        <v>16821</v>
      </c>
      <c r="D36" s="18">
        <v>21</v>
      </c>
      <c r="E36" s="18">
        <v>541</v>
      </c>
      <c r="F36" s="18">
        <v>22</v>
      </c>
      <c r="G36" s="18">
        <v>941</v>
      </c>
      <c r="H36" s="18">
        <v>0</v>
      </c>
      <c r="I36" s="18">
        <v>0</v>
      </c>
      <c r="J36" s="18">
        <v>995</v>
      </c>
      <c r="K36" s="18">
        <v>18303</v>
      </c>
      <c r="L36" s="18">
        <v>1255516</v>
      </c>
      <c r="M36" s="21"/>
      <c r="N36" s="21"/>
    </row>
    <row r="37" spans="1:14" ht="9.6" customHeight="1" x14ac:dyDescent="0.2">
      <c r="A37" s="2" t="s">
        <v>278</v>
      </c>
      <c r="B37" s="18">
        <v>66</v>
      </c>
      <c r="C37" s="18">
        <v>3897</v>
      </c>
      <c r="D37" s="18">
        <v>35</v>
      </c>
      <c r="E37" s="18">
        <v>3112</v>
      </c>
      <c r="F37" s="18">
        <v>48</v>
      </c>
      <c r="G37" s="18">
        <v>4054</v>
      </c>
      <c r="H37" s="18">
        <v>0</v>
      </c>
      <c r="I37" s="18">
        <v>0</v>
      </c>
      <c r="J37" s="18">
        <v>149</v>
      </c>
      <c r="K37" s="18">
        <v>11063</v>
      </c>
      <c r="L37" s="18">
        <v>413996</v>
      </c>
      <c r="M37" s="21"/>
      <c r="N37" s="21"/>
    </row>
    <row r="38" spans="1:14" ht="9.6" customHeight="1" x14ac:dyDescent="0.2">
      <c r="A38" s="2" t="s">
        <v>279</v>
      </c>
      <c r="B38" s="18">
        <v>4825</v>
      </c>
      <c r="C38" s="18">
        <v>470787</v>
      </c>
      <c r="D38" s="18">
        <v>1286</v>
      </c>
      <c r="E38" s="18">
        <v>129506</v>
      </c>
      <c r="F38" s="18">
        <v>3671</v>
      </c>
      <c r="G38" s="18">
        <v>367327</v>
      </c>
      <c r="H38" s="18">
        <v>225</v>
      </c>
      <c r="I38" s="18">
        <v>21919</v>
      </c>
      <c r="J38" s="18">
        <v>10007</v>
      </c>
      <c r="K38" s="18">
        <v>989539</v>
      </c>
      <c r="L38" s="18">
        <v>36908342</v>
      </c>
      <c r="M38" s="21"/>
      <c r="N38" s="21"/>
    </row>
    <row r="39" spans="1:14" ht="9.6" customHeight="1" x14ac:dyDescent="0.2">
      <c r="A39" s="2" t="s">
        <v>280</v>
      </c>
      <c r="B39" s="18">
        <v>4662</v>
      </c>
      <c r="C39" s="18">
        <v>455858</v>
      </c>
      <c r="D39" s="18">
        <v>1267</v>
      </c>
      <c r="E39" s="18">
        <v>127871</v>
      </c>
      <c r="F39" s="18">
        <v>3541</v>
      </c>
      <c r="G39" s="18">
        <v>356011</v>
      </c>
      <c r="H39" s="18">
        <v>225</v>
      </c>
      <c r="I39" s="18">
        <v>21919</v>
      </c>
      <c r="J39" s="18">
        <v>9695</v>
      </c>
      <c r="K39" s="18">
        <v>961659</v>
      </c>
      <c r="L39" s="18">
        <v>35402884</v>
      </c>
      <c r="M39" s="21"/>
      <c r="N39" s="21"/>
    </row>
    <row r="40" spans="1:14" ht="9.6" customHeight="1" x14ac:dyDescent="0.2">
      <c r="A40" s="2" t="s">
        <v>281</v>
      </c>
      <c r="B40" s="18">
        <v>6555</v>
      </c>
      <c r="C40" s="18">
        <v>232601</v>
      </c>
      <c r="D40" s="18">
        <v>1902</v>
      </c>
      <c r="E40" s="18">
        <v>105903</v>
      </c>
      <c r="F40" s="18">
        <v>2493</v>
      </c>
      <c r="G40" s="18">
        <v>211785</v>
      </c>
      <c r="H40" s="18">
        <v>21</v>
      </c>
      <c r="I40" s="18">
        <v>1744</v>
      </c>
      <c r="J40" s="18">
        <v>10971</v>
      </c>
      <c r="K40" s="18">
        <v>552033</v>
      </c>
      <c r="L40" s="18">
        <v>27680688</v>
      </c>
      <c r="M40" s="21"/>
      <c r="N40" s="21"/>
    </row>
    <row r="41" spans="1:14" ht="9.6" customHeight="1" x14ac:dyDescent="0.2">
      <c r="A41" s="2" t="s">
        <v>282</v>
      </c>
      <c r="B41" s="18">
        <v>0</v>
      </c>
      <c r="C41" s="18">
        <v>0</v>
      </c>
      <c r="D41" s="18">
        <v>0</v>
      </c>
      <c r="E41" s="18">
        <v>0</v>
      </c>
      <c r="F41" s="18">
        <v>0</v>
      </c>
      <c r="G41" s="18">
        <v>0</v>
      </c>
      <c r="H41" s="18">
        <v>0</v>
      </c>
      <c r="I41" s="18">
        <v>0</v>
      </c>
      <c r="J41" s="18">
        <v>0</v>
      </c>
      <c r="K41" s="18">
        <v>0</v>
      </c>
      <c r="L41" s="18">
        <v>0</v>
      </c>
      <c r="M41" s="21"/>
      <c r="N41" s="21"/>
    </row>
    <row r="42" spans="1:14" ht="9.6" customHeight="1" x14ac:dyDescent="0.2">
      <c r="A42" s="2" t="s">
        <v>283</v>
      </c>
      <c r="B42" s="18">
        <v>449</v>
      </c>
      <c r="C42" s="18">
        <v>38066</v>
      </c>
      <c r="D42" s="18">
        <v>137</v>
      </c>
      <c r="E42" s="18">
        <v>12162</v>
      </c>
      <c r="F42" s="18">
        <v>174</v>
      </c>
      <c r="G42" s="18">
        <v>17544</v>
      </c>
      <c r="H42" s="18">
        <v>0</v>
      </c>
      <c r="I42" s="18">
        <v>0</v>
      </c>
      <c r="J42" s="18">
        <v>760</v>
      </c>
      <c r="K42" s="18">
        <v>67772</v>
      </c>
      <c r="L42" s="18">
        <v>2583023</v>
      </c>
      <c r="M42" s="21"/>
      <c r="N42" s="21"/>
    </row>
    <row r="43" spans="1:14" ht="9.6" customHeight="1" x14ac:dyDescent="0.2">
      <c r="A43" s="2" t="s">
        <v>284</v>
      </c>
      <c r="B43" s="18">
        <v>30933</v>
      </c>
      <c r="C43" s="18">
        <v>2526539</v>
      </c>
      <c r="D43" s="18">
        <v>12136</v>
      </c>
      <c r="E43" s="18">
        <v>948801</v>
      </c>
      <c r="F43" s="18">
        <v>18774</v>
      </c>
      <c r="G43" s="18">
        <v>1347126</v>
      </c>
      <c r="H43" s="18">
        <v>1753</v>
      </c>
      <c r="I43" s="18">
        <v>127875</v>
      </c>
      <c r="J43" s="18">
        <v>63596</v>
      </c>
      <c r="K43" s="18">
        <v>4950341</v>
      </c>
      <c r="L43" s="18">
        <v>230823431</v>
      </c>
      <c r="M43" s="21"/>
      <c r="N43" s="21"/>
    </row>
    <row r="44" spans="1:14" ht="9.6" customHeight="1" x14ac:dyDescent="0.2">
      <c r="A44" s="2" t="s">
        <v>285</v>
      </c>
      <c r="B44" s="18">
        <v>24123</v>
      </c>
      <c r="C44" s="18">
        <v>1936315</v>
      </c>
      <c r="D44" s="18">
        <v>8962</v>
      </c>
      <c r="E44" s="18">
        <v>735654</v>
      </c>
      <c r="F44" s="18">
        <v>18075</v>
      </c>
      <c r="G44" s="18">
        <v>1292139</v>
      </c>
      <c r="H44" s="18">
        <v>1618</v>
      </c>
      <c r="I44" s="18">
        <v>115337</v>
      </c>
      <c r="J44" s="18">
        <v>52778</v>
      </c>
      <c r="K44" s="18">
        <v>4079445</v>
      </c>
      <c r="L44" s="18">
        <v>202037454</v>
      </c>
      <c r="M44" s="21"/>
      <c r="N44" s="21"/>
    </row>
    <row r="45" spans="1:14" ht="9.6" customHeight="1" x14ac:dyDescent="0.2">
      <c r="A45" s="2" t="s">
        <v>286</v>
      </c>
      <c r="B45" s="18">
        <v>1057</v>
      </c>
      <c r="C45" s="18">
        <v>90908</v>
      </c>
      <c r="D45" s="18">
        <v>94</v>
      </c>
      <c r="E45" s="18">
        <v>8290</v>
      </c>
      <c r="F45" s="18">
        <v>38</v>
      </c>
      <c r="G45" s="18">
        <v>2764</v>
      </c>
      <c r="H45" s="18">
        <v>0</v>
      </c>
      <c r="I45" s="18">
        <v>0</v>
      </c>
      <c r="J45" s="18">
        <v>1189</v>
      </c>
      <c r="K45" s="18">
        <v>101962</v>
      </c>
      <c r="L45" s="18">
        <v>3488944</v>
      </c>
      <c r="M45" s="21"/>
      <c r="N45" s="21"/>
    </row>
    <row r="46" spans="1:14" ht="9.6" customHeight="1" x14ac:dyDescent="0.2">
      <c r="A46" s="2" t="s">
        <v>287</v>
      </c>
      <c r="B46" s="18">
        <v>2</v>
      </c>
      <c r="C46" s="18">
        <v>27</v>
      </c>
      <c r="D46" s="18">
        <v>0</v>
      </c>
      <c r="E46" s="18">
        <v>0</v>
      </c>
      <c r="F46" s="18">
        <v>0</v>
      </c>
      <c r="G46" s="18">
        <v>0</v>
      </c>
      <c r="H46" s="18">
        <v>0</v>
      </c>
      <c r="I46" s="18">
        <v>0</v>
      </c>
      <c r="J46" s="18">
        <v>2</v>
      </c>
      <c r="K46" s="18">
        <v>27</v>
      </c>
      <c r="L46" s="18">
        <v>2703</v>
      </c>
      <c r="M46" s="21"/>
      <c r="N46" s="21"/>
    </row>
    <row r="47" spans="1:14" ht="9.6" customHeight="1" x14ac:dyDescent="0.2">
      <c r="A47" s="2" t="s">
        <v>288</v>
      </c>
      <c r="B47" s="18">
        <v>1535</v>
      </c>
      <c r="C47" s="18">
        <v>141867</v>
      </c>
      <c r="D47" s="18">
        <v>486</v>
      </c>
      <c r="E47" s="18">
        <v>44316</v>
      </c>
      <c r="F47" s="18">
        <v>585</v>
      </c>
      <c r="G47" s="18">
        <v>54761</v>
      </c>
      <c r="H47" s="18">
        <v>43</v>
      </c>
      <c r="I47" s="18">
        <v>4078</v>
      </c>
      <c r="J47" s="18">
        <v>2649</v>
      </c>
      <c r="K47" s="18">
        <v>245022</v>
      </c>
      <c r="L47" s="18">
        <v>10469407</v>
      </c>
      <c r="M47" s="21"/>
      <c r="N47" s="21"/>
    </row>
    <row r="48" spans="1:14" ht="9.6" customHeight="1" x14ac:dyDescent="0.2">
      <c r="A48" s="2" t="s">
        <v>289</v>
      </c>
      <c r="B48" s="18">
        <v>972</v>
      </c>
      <c r="C48" s="18">
        <v>80712</v>
      </c>
      <c r="D48" s="18">
        <v>923</v>
      </c>
      <c r="E48" s="18">
        <v>80359</v>
      </c>
      <c r="F48" s="18">
        <v>634</v>
      </c>
      <c r="G48" s="18">
        <v>53530</v>
      </c>
      <c r="H48" s="18">
        <v>13</v>
      </c>
      <c r="I48" s="18">
        <v>1006</v>
      </c>
      <c r="J48" s="18">
        <v>2542</v>
      </c>
      <c r="K48" s="18">
        <v>215607</v>
      </c>
      <c r="L48" s="18">
        <v>9189663</v>
      </c>
      <c r="M48" s="21"/>
      <c r="N48" s="21"/>
    </row>
    <row r="49" spans="1:14" ht="9.6" customHeight="1" x14ac:dyDescent="0.2">
      <c r="A49" s="2" t="s">
        <v>290</v>
      </c>
      <c r="B49" s="18">
        <v>0</v>
      </c>
      <c r="C49" s="18">
        <v>0</v>
      </c>
      <c r="D49" s="18">
        <v>1</v>
      </c>
      <c r="E49" s="18">
        <v>14</v>
      </c>
      <c r="F49" s="18">
        <v>0</v>
      </c>
      <c r="G49" s="18">
        <v>0</v>
      </c>
      <c r="H49" s="18">
        <v>0</v>
      </c>
      <c r="I49" s="18">
        <v>0</v>
      </c>
      <c r="J49" s="18">
        <v>1</v>
      </c>
      <c r="K49" s="18">
        <v>14</v>
      </c>
      <c r="L49" s="18">
        <v>829</v>
      </c>
      <c r="M49" s="21"/>
      <c r="N49" s="21"/>
    </row>
    <row r="50" spans="1:14" ht="9.6" customHeight="1" x14ac:dyDescent="0.2">
      <c r="A50" s="2" t="s">
        <v>291</v>
      </c>
      <c r="B50" s="18">
        <v>4393</v>
      </c>
      <c r="C50" s="18">
        <v>386367</v>
      </c>
      <c r="D50" s="18">
        <v>965</v>
      </c>
      <c r="E50" s="18">
        <v>85485</v>
      </c>
      <c r="F50" s="18">
        <v>1134</v>
      </c>
      <c r="G50" s="18">
        <v>98738</v>
      </c>
      <c r="H50" s="18">
        <v>373</v>
      </c>
      <c r="I50" s="18">
        <v>33424</v>
      </c>
      <c r="J50" s="18">
        <v>6865</v>
      </c>
      <c r="K50" s="18">
        <v>604014</v>
      </c>
      <c r="L50" s="18">
        <v>27870275</v>
      </c>
      <c r="M50" s="21"/>
      <c r="N50" s="21"/>
    </row>
    <row r="51" spans="1:14" ht="9.6" customHeight="1" x14ac:dyDescent="0.2">
      <c r="A51" s="2" t="s">
        <v>292</v>
      </c>
      <c r="B51" s="18">
        <v>3300</v>
      </c>
      <c r="C51" s="18">
        <v>300152</v>
      </c>
      <c r="D51" s="18">
        <v>1598</v>
      </c>
      <c r="E51" s="18">
        <v>138739</v>
      </c>
      <c r="F51" s="18">
        <v>706</v>
      </c>
      <c r="G51" s="18">
        <v>65137</v>
      </c>
      <c r="H51" s="18">
        <v>0</v>
      </c>
      <c r="I51" s="18">
        <v>0</v>
      </c>
      <c r="J51" s="18">
        <v>5604</v>
      </c>
      <c r="K51" s="18">
        <v>504028</v>
      </c>
      <c r="L51" s="18">
        <v>23277744</v>
      </c>
      <c r="M51" s="21"/>
      <c r="N51" s="21"/>
    </row>
    <row r="52" spans="1:14" ht="9.6" customHeight="1" x14ac:dyDescent="0.2">
      <c r="A52" s="2" t="s">
        <v>293</v>
      </c>
      <c r="B52" s="18">
        <v>1460</v>
      </c>
      <c r="C52" s="18">
        <v>126043</v>
      </c>
      <c r="D52" s="18">
        <v>2108</v>
      </c>
      <c r="E52" s="18">
        <v>179368</v>
      </c>
      <c r="F52" s="18">
        <v>310</v>
      </c>
      <c r="G52" s="18">
        <v>26968</v>
      </c>
      <c r="H52" s="18">
        <v>12</v>
      </c>
      <c r="I52" s="18">
        <v>928</v>
      </c>
      <c r="J52" s="18">
        <v>3890</v>
      </c>
      <c r="K52" s="18">
        <v>333307</v>
      </c>
      <c r="L52" s="18">
        <v>12746417</v>
      </c>
      <c r="M52" s="21"/>
      <c r="N52" s="21"/>
    </row>
    <row r="53" spans="1:14" ht="9.6" customHeight="1" x14ac:dyDescent="0.2">
      <c r="A53" s="2" t="s">
        <v>294</v>
      </c>
      <c r="B53" s="18">
        <v>11404</v>
      </c>
      <c r="C53" s="18">
        <v>810239</v>
      </c>
      <c r="D53" s="18">
        <v>2787</v>
      </c>
      <c r="E53" s="18">
        <v>199083</v>
      </c>
      <c r="F53" s="18">
        <v>14668</v>
      </c>
      <c r="G53" s="18">
        <v>990241</v>
      </c>
      <c r="H53" s="18">
        <v>1177</v>
      </c>
      <c r="I53" s="18">
        <v>75901</v>
      </c>
      <c r="J53" s="18">
        <v>30036</v>
      </c>
      <c r="K53" s="18">
        <v>2075464</v>
      </c>
      <c r="L53" s="18">
        <v>114991472</v>
      </c>
      <c r="M53" s="21"/>
      <c r="N53"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L8" sqref="L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 min="14" max="14" width="9.33203125" customWidth="1"/>
  </cols>
  <sheetData>
    <row r="1" spans="1:14" x14ac:dyDescent="0.2">
      <c r="A1" s="22" t="s">
        <v>480</v>
      </c>
      <c r="B1" s="22"/>
      <c r="C1" s="22"/>
      <c r="D1" s="22"/>
      <c r="E1" s="22"/>
      <c r="F1" s="22"/>
      <c r="G1" s="23"/>
      <c r="H1" s="23"/>
      <c r="I1" s="23"/>
      <c r="J1" s="3" t="s">
        <v>482</v>
      </c>
      <c r="K1" s="3"/>
      <c r="L1" s="3" t="s">
        <v>498</v>
      </c>
    </row>
    <row r="2" spans="1:14" x14ac:dyDescent="0.2">
      <c r="A2" s="22" t="s">
        <v>481</v>
      </c>
      <c r="B2" s="22"/>
      <c r="C2" s="22"/>
      <c r="D2" s="22"/>
      <c r="E2" s="22"/>
      <c r="F2" s="22"/>
      <c r="G2" s="23"/>
      <c r="H2" s="23"/>
      <c r="I2" s="23"/>
      <c r="J2" s="3"/>
      <c r="K2" s="24" t="str">
        <f>+'QCS Page 1'!K2:L2</f>
        <v>4TH QUARTER 2017</v>
      </c>
      <c r="L2" s="24"/>
    </row>
    <row r="3" spans="1:14" x14ac:dyDescent="0.2">
      <c r="A3" s="3"/>
      <c r="B3" s="3"/>
      <c r="C3" s="3"/>
      <c r="D3" s="3"/>
      <c r="E3" s="3"/>
      <c r="F3" s="3"/>
      <c r="G3" s="3"/>
      <c r="H3" s="3"/>
      <c r="I3" s="3"/>
      <c r="J3" s="24" t="str">
        <f>+'QCS Page 1'!J3:L3</f>
        <v>Beginning  Oct. 2017 - Dec.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21.7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295</v>
      </c>
      <c r="B10" s="18">
        <v>991</v>
      </c>
      <c r="C10" s="18">
        <v>33633</v>
      </c>
      <c r="D10" s="18">
        <v>94</v>
      </c>
      <c r="E10" s="18">
        <v>8355</v>
      </c>
      <c r="F10" s="18">
        <v>332</v>
      </c>
      <c r="G10" s="18">
        <v>18695</v>
      </c>
      <c r="H10" s="18">
        <v>7</v>
      </c>
      <c r="I10" s="18">
        <v>525</v>
      </c>
      <c r="J10" s="18">
        <v>1424</v>
      </c>
      <c r="K10" s="18">
        <v>61208</v>
      </c>
      <c r="L10" s="18">
        <v>3376199</v>
      </c>
      <c r="M10" s="21"/>
      <c r="N10" s="21"/>
    </row>
    <row r="11" spans="1:14" ht="9.6" customHeight="1" x14ac:dyDescent="0.2">
      <c r="A11" s="10" t="s">
        <v>296</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297</v>
      </c>
      <c r="B12" s="18">
        <v>991</v>
      </c>
      <c r="C12" s="18">
        <v>33633</v>
      </c>
      <c r="D12" s="18">
        <v>94</v>
      </c>
      <c r="E12" s="18">
        <v>8355</v>
      </c>
      <c r="F12" s="18">
        <v>332</v>
      </c>
      <c r="G12" s="18">
        <v>18695</v>
      </c>
      <c r="H12" s="18">
        <v>7</v>
      </c>
      <c r="I12" s="18">
        <v>525</v>
      </c>
      <c r="J12" s="18">
        <v>1424</v>
      </c>
      <c r="K12" s="18">
        <v>61208</v>
      </c>
      <c r="L12" s="18">
        <v>3376199</v>
      </c>
      <c r="M12" s="21"/>
      <c r="N12" s="21"/>
    </row>
    <row r="13" spans="1:14" ht="9.6" customHeight="1" x14ac:dyDescent="0.2">
      <c r="A13" s="10" t="s">
        <v>298</v>
      </c>
      <c r="B13" s="18">
        <v>5819</v>
      </c>
      <c r="C13" s="18">
        <v>556591</v>
      </c>
      <c r="D13" s="18">
        <v>3080</v>
      </c>
      <c r="E13" s="18">
        <v>204792</v>
      </c>
      <c r="F13" s="18">
        <v>367</v>
      </c>
      <c r="G13" s="18">
        <v>36292</v>
      </c>
      <c r="H13" s="18">
        <v>128</v>
      </c>
      <c r="I13" s="18">
        <v>12013</v>
      </c>
      <c r="J13" s="18">
        <v>9394</v>
      </c>
      <c r="K13" s="18">
        <v>809688</v>
      </c>
      <c r="L13" s="18">
        <v>25409778</v>
      </c>
      <c r="M13" s="21"/>
      <c r="N13" s="21"/>
    </row>
    <row r="14" spans="1:14" ht="9.6" customHeight="1" x14ac:dyDescent="0.2">
      <c r="A14" s="10" t="s">
        <v>299</v>
      </c>
      <c r="B14" s="18">
        <v>0</v>
      </c>
      <c r="C14" s="18">
        <v>0</v>
      </c>
      <c r="D14" s="18">
        <v>0</v>
      </c>
      <c r="E14" s="18">
        <v>0</v>
      </c>
      <c r="F14" s="18">
        <v>0</v>
      </c>
      <c r="G14" s="18">
        <v>0</v>
      </c>
      <c r="H14" s="18">
        <v>0</v>
      </c>
      <c r="I14" s="18">
        <v>0</v>
      </c>
      <c r="J14" s="18">
        <v>0</v>
      </c>
      <c r="K14" s="18">
        <v>0</v>
      </c>
      <c r="L14" s="18">
        <v>0</v>
      </c>
      <c r="M14" s="21"/>
      <c r="N14" s="21"/>
    </row>
    <row r="15" spans="1:14" ht="9.6" customHeight="1" x14ac:dyDescent="0.2">
      <c r="A15" s="10" t="s">
        <v>300</v>
      </c>
      <c r="B15" s="18">
        <v>5426</v>
      </c>
      <c r="C15" s="18">
        <v>531014</v>
      </c>
      <c r="D15" s="18">
        <v>674</v>
      </c>
      <c r="E15" s="18">
        <v>63777</v>
      </c>
      <c r="F15" s="18">
        <v>353</v>
      </c>
      <c r="G15" s="18">
        <v>35021</v>
      </c>
      <c r="H15" s="18">
        <v>106</v>
      </c>
      <c r="I15" s="18">
        <v>10070</v>
      </c>
      <c r="J15" s="18">
        <v>6559</v>
      </c>
      <c r="K15" s="18">
        <v>639882</v>
      </c>
      <c r="L15" s="18">
        <v>20411087</v>
      </c>
      <c r="M15" s="21"/>
      <c r="N15" s="21"/>
    </row>
    <row r="16" spans="1:14" ht="9.6" customHeight="1" x14ac:dyDescent="0.2">
      <c r="A16" s="10" t="s">
        <v>301</v>
      </c>
      <c r="B16" s="18">
        <v>179</v>
      </c>
      <c r="C16" s="18">
        <v>12041</v>
      </c>
      <c r="D16" s="18">
        <v>2198</v>
      </c>
      <c r="E16" s="18">
        <v>123319</v>
      </c>
      <c r="F16" s="18">
        <v>0</v>
      </c>
      <c r="G16" s="18">
        <v>0</v>
      </c>
      <c r="H16" s="18">
        <v>0</v>
      </c>
      <c r="I16" s="18">
        <v>0</v>
      </c>
      <c r="J16" s="18">
        <v>2377</v>
      </c>
      <c r="K16" s="18">
        <v>135360</v>
      </c>
      <c r="L16" s="18">
        <v>3307075</v>
      </c>
      <c r="M16" s="21"/>
      <c r="N16" s="21"/>
    </row>
    <row r="17" spans="1:14" ht="9.6" customHeight="1" x14ac:dyDescent="0.2">
      <c r="A17" s="10" t="s">
        <v>302</v>
      </c>
      <c r="B17" s="18">
        <v>11330</v>
      </c>
      <c r="C17" s="18">
        <v>157168</v>
      </c>
      <c r="D17" s="18">
        <v>1304</v>
      </c>
      <c r="E17" s="18">
        <v>20435</v>
      </c>
      <c r="F17" s="18">
        <v>1919</v>
      </c>
      <c r="G17" s="18">
        <v>31112</v>
      </c>
      <c r="H17" s="18">
        <v>0</v>
      </c>
      <c r="I17" s="18">
        <v>0</v>
      </c>
      <c r="J17" s="18">
        <v>14553</v>
      </c>
      <c r="K17" s="18">
        <v>208715</v>
      </c>
      <c r="L17" s="18">
        <v>17567210</v>
      </c>
      <c r="M17" s="21"/>
      <c r="N17" s="21"/>
    </row>
    <row r="18" spans="1:14" ht="9.6" customHeight="1" x14ac:dyDescent="0.2">
      <c r="A18" s="10" t="s">
        <v>303</v>
      </c>
      <c r="B18" s="18">
        <v>6865</v>
      </c>
      <c r="C18" s="18">
        <v>104633</v>
      </c>
      <c r="D18" s="18">
        <v>735</v>
      </c>
      <c r="E18" s="18">
        <v>11281</v>
      </c>
      <c r="F18" s="18">
        <v>1463</v>
      </c>
      <c r="G18" s="18">
        <v>23690</v>
      </c>
      <c r="H18" s="18">
        <v>0</v>
      </c>
      <c r="I18" s="18">
        <v>0</v>
      </c>
      <c r="J18" s="18">
        <v>9063</v>
      </c>
      <c r="K18" s="18">
        <v>139604</v>
      </c>
      <c r="L18" s="18">
        <v>11181476</v>
      </c>
      <c r="M18" s="21"/>
      <c r="N18" s="21"/>
    </row>
    <row r="19" spans="1:14" ht="9.6" customHeight="1" x14ac:dyDescent="0.2">
      <c r="A19" s="10" t="s">
        <v>304</v>
      </c>
      <c r="B19" s="18">
        <v>10</v>
      </c>
      <c r="C19" s="18">
        <v>83</v>
      </c>
      <c r="D19" s="18">
        <v>14</v>
      </c>
      <c r="E19" s="18">
        <v>213</v>
      </c>
      <c r="F19" s="18">
        <v>0</v>
      </c>
      <c r="G19" s="18">
        <v>0</v>
      </c>
      <c r="H19" s="18">
        <v>0</v>
      </c>
      <c r="I19" s="18">
        <v>0</v>
      </c>
      <c r="J19" s="18">
        <v>24</v>
      </c>
      <c r="K19" s="18">
        <v>296</v>
      </c>
      <c r="L19" s="18">
        <v>36675</v>
      </c>
      <c r="M19" s="21"/>
      <c r="N19" s="21"/>
    </row>
    <row r="20" spans="1:14" ht="9.6" customHeight="1" x14ac:dyDescent="0.2">
      <c r="A20" s="10" t="s">
        <v>305</v>
      </c>
      <c r="B20" s="18">
        <v>0</v>
      </c>
      <c r="C20" s="18">
        <v>0</v>
      </c>
      <c r="D20" s="18">
        <v>0</v>
      </c>
      <c r="E20" s="18">
        <v>0</v>
      </c>
      <c r="F20" s="18">
        <v>0</v>
      </c>
      <c r="G20" s="18">
        <v>0</v>
      </c>
      <c r="H20" s="18">
        <v>0</v>
      </c>
      <c r="I20" s="18">
        <v>0</v>
      </c>
      <c r="J20" s="18">
        <v>0</v>
      </c>
      <c r="K20" s="18">
        <v>0</v>
      </c>
      <c r="L20" s="18">
        <v>0</v>
      </c>
      <c r="M20" s="21"/>
      <c r="N20" s="21"/>
    </row>
    <row r="21" spans="1:14" ht="9.6" customHeight="1" x14ac:dyDescent="0.2">
      <c r="A21" s="10" t="s">
        <v>306</v>
      </c>
      <c r="B21" s="18">
        <v>0</v>
      </c>
      <c r="C21" s="18">
        <v>0</v>
      </c>
      <c r="D21" s="18">
        <v>0</v>
      </c>
      <c r="E21" s="18">
        <v>0</v>
      </c>
      <c r="F21" s="18">
        <v>0</v>
      </c>
      <c r="G21" s="18">
        <v>0</v>
      </c>
      <c r="H21" s="18">
        <v>0</v>
      </c>
      <c r="I21" s="18">
        <v>0</v>
      </c>
      <c r="J21" s="18">
        <v>0</v>
      </c>
      <c r="K21" s="18">
        <v>0</v>
      </c>
      <c r="L21" s="18">
        <v>0</v>
      </c>
      <c r="M21" s="21"/>
      <c r="N21" s="21"/>
    </row>
    <row r="22" spans="1:14" ht="9.6" customHeight="1" x14ac:dyDescent="0.2">
      <c r="A22" s="10" t="s">
        <v>307</v>
      </c>
      <c r="B22" s="18">
        <v>58</v>
      </c>
      <c r="C22" s="18">
        <v>749</v>
      </c>
      <c r="D22" s="18">
        <v>5</v>
      </c>
      <c r="E22" s="18">
        <v>81</v>
      </c>
      <c r="F22" s="18">
        <v>146</v>
      </c>
      <c r="G22" s="18">
        <v>2214</v>
      </c>
      <c r="H22" s="18">
        <v>0</v>
      </c>
      <c r="I22" s="18">
        <v>0</v>
      </c>
      <c r="J22" s="18">
        <v>209</v>
      </c>
      <c r="K22" s="18">
        <v>3044</v>
      </c>
      <c r="L22" s="18">
        <v>215320</v>
      </c>
      <c r="M22" s="21"/>
      <c r="N22" s="21"/>
    </row>
    <row r="23" spans="1:14" ht="9.6" customHeight="1" x14ac:dyDescent="0.2">
      <c r="A23" s="10" t="s">
        <v>308</v>
      </c>
      <c r="B23" s="18">
        <v>4397</v>
      </c>
      <c r="C23" s="18">
        <v>51703</v>
      </c>
      <c r="D23" s="18">
        <v>550</v>
      </c>
      <c r="E23" s="18">
        <v>8860</v>
      </c>
      <c r="F23" s="18">
        <v>310</v>
      </c>
      <c r="G23" s="18">
        <v>5208</v>
      </c>
      <c r="H23" s="18">
        <v>0</v>
      </c>
      <c r="I23" s="18">
        <v>0</v>
      </c>
      <c r="J23" s="18">
        <v>5257</v>
      </c>
      <c r="K23" s="18">
        <v>65771</v>
      </c>
      <c r="L23" s="18">
        <v>6133739</v>
      </c>
      <c r="M23" s="21"/>
      <c r="N23" s="21"/>
    </row>
    <row r="24" spans="1:14" ht="9.6" customHeight="1" x14ac:dyDescent="0.2">
      <c r="A24" s="10" t="s">
        <v>309</v>
      </c>
      <c r="B24" s="18">
        <v>41</v>
      </c>
      <c r="C24" s="18">
        <v>368</v>
      </c>
      <c r="D24" s="18">
        <v>38</v>
      </c>
      <c r="E24" s="18">
        <v>339</v>
      </c>
      <c r="F24" s="18">
        <v>1</v>
      </c>
      <c r="G24" s="18">
        <v>10</v>
      </c>
      <c r="H24" s="18">
        <v>0</v>
      </c>
      <c r="I24" s="18">
        <v>0</v>
      </c>
      <c r="J24" s="18">
        <v>80</v>
      </c>
      <c r="K24" s="18">
        <v>717</v>
      </c>
      <c r="L24" s="18">
        <v>109489</v>
      </c>
      <c r="M24" s="21"/>
      <c r="N24" s="21"/>
    </row>
    <row r="25" spans="1:14" ht="9.6" customHeight="1" x14ac:dyDescent="0.2">
      <c r="A25" s="10" t="s">
        <v>310</v>
      </c>
      <c r="B25" s="18">
        <v>0</v>
      </c>
      <c r="C25" s="18">
        <v>0</v>
      </c>
      <c r="D25" s="18">
        <v>0</v>
      </c>
      <c r="E25" s="18">
        <v>0</v>
      </c>
      <c r="F25" s="18">
        <v>0</v>
      </c>
      <c r="G25" s="18">
        <v>0</v>
      </c>
      <c r="H25" s="18">
        <v>0</v>
      </c>
      <c r="I25" s="18">
        <v>0</v>
      </c>
      <c r="J25" s="18">
        <v>0</v>
      </c>
      <c r="K25" s="18">
        <v>0</v>
      </c>
      <c r="L25" s="18">
        <v>0</v>
      </c>
      <c r="M25" s="21"/>
      <c r="N25" s="21"/>
    </row>
    <row r="26" spans="1:14" ht="9.6" customHeight="1" x14ac:dyDescent="0.2">
      <c r="A26" s="10" t="s">
        <v>311</v>
      </c>
      <c r="B26" s="18">
        <v>0</v>
      </c>
      <c r="C26" s="18">
        <v>0</v>
      </c>
      <c r="D26" s="18">
        <v>0</v>
      </c>
      <c r="E26" s="18">
        <v>0</v>
      </c>
      <c r="F26" s="18">
        <v>0</v>
      </c>
      <c r="G26" s="18">
        <v>0</v>
      </c>
      <c r="H26" s="18">
        <v>0</v>
      </c>
      <c r="I26" s="18">
        <v>0</v>
      </c>
      <c r="J26" s="18">
        <v>0</v>
      </c>
      <c r="K26" s="18">
        <v>0</v>
      </c>
      <c r="L26" s="18">
        <v>0</v>
      </c>
      <c r="M26" s="21"/>
      <c r="N26" s="21"/>
    </row>
    <row r="27" spans="1:14" ht="9.6" customHeight="1" x14ac:dyDescent="0.2">
      <c r="A27" s="10" t="s">
        <v>312</v>
      </c>
      <c r="B27" s="18">
        <v>0</v>
      </c>
      <c r="C27" s="18">
        <v>0</v>
      </c>
      <c r="D27" s="18">
        <v>0</v>
      </c>
      <c r="E27" s="18">
        <v>0</v>
      </c>
      <c r="F27" s="18">
        <v>0</v>
      </c>
      <c r="G27" s="18">
        <v>0</v>
      </c>
      <c r="H27" s="18">
        <v>0</v>
      </c>
      <c r="I27" s="18">
        <v>0</v>
      </c>
      <c r="J27" s="18">
        <v>0</v>
      </c>
      <c r="K27" s="18">
        <v>0</v>
      </c>
      <c r="L27" s="18">
        <v>0</v>
      </c>
      <c r="M27" s="21"/>
      <c r="N27" s="21"/>
    </row>
    <row r="28" spans="1:14" ht="9.6" customHeight="1" x14ac:dyDescent="0.2">
      <c r="A28" s="10" t="s">
        <v>313</v>
      </c>
      <c r="B28" s="18">
        <v>22</v>
      </c>
      <c r="C28" s="18">
        <v>217</v>
      </c>
      <c r="D28" s="18">
        <v>32</v>
      </c>
      <c r="E28" s="18">
        <v>281</v>
      </c>
      <c r="F28" s="18">
        <v>0</v>
      </c>
      <c r="G28" s="18">
        <v>0</v>
      </c>
      <c r="H28" s="18">
        <v>0</v>
      </c>
      <c r="I28" s="18">
        <v>0</v>
      </c>
      <c r="J28" s="18">
        <v>54</v>
      </c>
      <c r="K28" s="18">
        <v>498</v>
      </c>
      <c r="L28" s="18">
        <v>75857</v>
      </c>
      <c r="M28" s="21"/>
      <c r="N28" s="21"/>
    </row>
    <row r="29" spans="1:14" ht="9.6" customHeight="1" x14ac:dyDescent="0.2">
      <c r="A29" s="10" t="s">
        <v>314</v>
      </c>
      <c r="B29" s="18">
        <v>0</v>
      </c>
      <c r="C29" s="18">
        <v>0</v>
      </c>
      <c r="D29" s="18">
        <v>0</v>
      </c>
      <c r="E29" s="18">
        <v>0</v>
      </c>
      <c r="F29" s="18">
        <v>0</v>
      </c>
      <c r="G29" s="18">
        <v>0</v>
      </c>
      <c r="H29" s="18">
        <v>0</v>
      </c>
      <c r="I29" s="18">
        <v>0</v>
      </c>
      <c r="J29" s="18">
        <v>0</v>
      </c>
      <c r="K29" s="18">
        <v>0</v>
      </c>
      <c r="L29" s="18">
        <v>0</v>
      </c>
      <c r="M29" s="21"/>
      <c r="N29" s="21"/>
    </row>
    <row r="30" spans="1:14" ht="9.6" customHeight="1" x14ac:dyDescent="0.2">
      <c r="A30" s="10" t="s">
        <v>315</v>
      </c>
      <c r="B30" s="18">
        <v>19</v>
      </c>
      <c r="C30" s="18">
        <v>151</v>
      </c>
      <c r="D30" s="18">
        <v>6</v>
      </c>
      <c r="E30" s="18">
        <v>58</v>
      </c>
      <c r="F30" s="18">
        <v>1</v>
      </c>
      <c r="G30" s="18">
        <v>10</v>
      </c>
      <c r="H30" s="18">
        <v>0</v>
      </c>
      <c r="I30" s="18">
        <v>0</v>
      </c>
      <c r="J30" s="18">
        <v>26</v>
      </c>
      <c r="K30" s="18">
        <v>219</v>
      </c>
      <c r="L30" s="18">
        <v>33632</v>
      </c>
      <c r="M30" s="21"/>
      <c r="N30" s="21"/>
    </row>
    <row r="31" spans="1:14" ht="9.6" customHeight="1" x14ac:dyDescent="0.2">
      <c r="A31" s="10" t="s">
        <v>316</v>
      </c>
      <c r="B31" s="18">
        <v>0</v>
      </c>
      <c r="C31" s="18">
        <v>0</v>
      </c>
      <c r="D31" s="18">
        <v>0</v>
      </c>
      <c r="E31" s="18">
        <v>0</v>
      </c>
      <c r="F31" s="18">
        <v>0</v>
      </c>
      <c r="G31" s="18">
        <v>0</v>
      </c>
      <c r="H31" s="18">
        <v>0</v>
      </c>
      <c r="I31" s="18">
        <v>0</v>
      </c>
      <c r="J31" s="18">
        <v>0</v>
      </c>
      <c r="K31" s="18">
        <v>0</v>
      </c>
      <c r="L31" s="18">
        <v>0</v>
      </c>
      <c r="M31" s="21"/>
      <c r="N31" s="21"/>
    </row>
    <row r="32" spans="1:14" ht="9.6" customHeight="1" x14ac:dyDescent="0.2">
      <c r="A32" s="10" t="s">
        <v>317</v>
      </c>
      <c r="B32" s="18">
        <v>21732</v>
      </c>
      <c r="C32" s="18">
        <v>2053282</v>
      </c>
      <c r="D32" s="18">
        <v>6302</v>
      </c>
      <c r="E32" s="18">
        <v>612603</v>
      </c>
      <c r="F32" s="18">
        <v>4561</v>
      </c>
      <c r="G32" s="18">
        <v>369294</v>
      </c>
      <c r="H32" s="18">
        <v>513</v>
      </c>
      <c r="I32" s="18">
        <v>49944</v>
      </c>
      <c r="J32" s="18">
        <v>33108</v>
      </c>
      <c r="K32" s="18">
        <v>3085123</v>
      </c>
      <c r="L32" s="18">
        <v>108567968</v>
      </c>
      <c r="M32" s="21"/>
      <c r="N32" s="21"/>
    </row>
    <row r="33" spans="1:14" ht="9.6" customHeight="1" x14ac:dyDescent="0.2">
      <c r="A33" s="10" t="s">
        <v>318</v>
      </c>
      <c r="B33" s="18">
        <v>6</v>
      </c>
      <c r="C33" s="18">
        <v>121</v>
      </c>
      <c r="D33" s="18">
        <v>2</v>
      </c>
      <c r="E33" s="18">
        <v>40</v>
      </c>
      <c r="F33" s="18">
        <v>86</v>
      </c>
      <c r="G33" s="18">
        <v>1446</v>
      </c>
      <c r="H33" s="18">
        <v>0</v>
      </c>
      <c r="I33" s="18">
        <v>0</v>
      </c>
      <c r="J33" s="18">
        <v>94</v>
      </c>
      <c r="K33" s="18">
        <v>1607</v>
      </c>
      <c r="L33" s="18">
        <v>102677</v>
      </c>
      <c r="M33" s="21"/>
      <c r="N33" s="21"/>
    </row>
    <row r="34" spans="1:14" ht="9.6" customHeight="1" x14ac:dyDescent="0.2">
      <c r="A34" s="10" t="s">
        <v>319</v>
      </c>
      <c r="B34" s="18">
        <v>1996</v>
      </c>
      <c r="C34" s="18">
        <v>59345</v>
      </c>
      <c r="D34" s="18">
        <v>167</v>
      </c>
      <c r="E34" s="18">
        <v>7754</v>
      </c>
      <c r="F34" s="18">
        <v>350</v>
      </c>
      <c r="G34" s="18">
        <v>17298</v>
      </c>
      <c r="H34" s="18">
        <v>0</v>
      </c>
      <c r="I34" s="18">
        <v>0</v>
      </c>
      <c r="J34" s="18">
        <v>2513</v>
      </c>
      <c r="K34" s="18">
        <v>84397</v>
      </c>
      <c r="L34" s="18">
        <v>4826953</v>
      </c>
      <c r="M34" s="21"/>
      <c r="N34" s="21"/>
    </row>
    <row r="35" spans="1:14" ht="9.6" customHeight="1" x14ac:dyDescent="0.2">
      <c r="A35" s="10" t="s">
        <v>320</v>
      </c>
      <c r="B35" s="18">
        <v>984</v>
      </c>
      <c r="C35" s="18">
        <v>18411</v>
      </c>
      <c r="D35" s="18">
        <v>2</v>
      </c>
      <c r="E35" s="18">
        <v>42</v>
      </c>
      <c r="F35" s="18">
        <v>138</v>
      </c>
      <c r="G35" s="18">
        <v>2569</v>
      </c>
      <c r="H35" s="18">
        <v>0</v>
      </c>
      <c r="I35" s="18">
        <v>0</v>
      </c>
      <c r="J35" s="18">
        <v>1124</v>
      </c>
      <c r="K35" s="18">
        <v>21022</v>
      </c>
      <c r="L35" s="18">
        <v>1491339</v>
      </c>
      <c r="M35" s="21"/>
      <c r="N35" s="21"/>
    </row>
    <row r="36" spans="1:14" ht="9.6" customHeight="1" x14ac:dyDescent="0.2">
      <c r="A36" s="10" t="s">
        <v>321</v>
      </c>
      <c r="B36" s="18">
        <v>9811</v>
      </c>
      <c r="C36" s="18">
        <v>1075508</v>
      </c>
      <c r="D36" s="18">
        <v>1110</v>
      </c>
      <c r="E36" s="18">
        <v>125321</v>
      </c>
      <c r="F36" s="18">
        <v>633</v>
      </c>
      <c r="G36" s="18">
        <v>43394</v>
      </c>
      <c r="H36" s="18">
        <v>2</v>
      </c>
      <c r="I36" s="18">
        <v>220</v>
      </c>
      <c r="J36" s="18">
        <v>11556</v>
      </c>
      <c r="K36" s="18">
        <v>1244443</v>
      </c>
      <c r="L36" s="18">
        <v>29398100</v>
      </c>
      <c r="M36" s="21"/>
      <c r="N36" s="21"/>
    </row>
    <row r="37" spans="1:14" ht="9.6" customHeight="1" x14ac:dyDescent="0.2">
      <c r="A37" s="10" t="s">
        <v>322</v>
      </c>
      <c r="B37" s="18">
        <v>9787</v>
      </c>
      <c r="C37" s="18">
        <v>1075224</v>
      </c>
      <c r="D37" s="18">
        <v>1110</v>
      </c>
      <c r="E37" s="18">
        <v>125321</v>
      </c>
      <c r="F37" s="18">
        <v>632</v>
      </c>
      <c r="G37" s="18">
        <v>43373</v>
      </c>
      <c r="H37" s="18">
        <v>2</v>
      </c>
      <c r="I37" s="18">
        <v>220</v>
      </c>
      <c r="J37" s="18">
        <v>11531</v>
      </c>
      <c r="K37" s="18">
        <v>1244138</v>
      </c>
      <c r="L37" s="18">
        <v>29369391</v>
      </c>
      <c r="M37" s="21"/>
      <c r="N37" s="21"/>
    </row>
    <row r="38" spans="1:14" ht="9.6" customHeight="1" x14ac:dyDescent="0.2">
      <c r="A38" s="10" t="s">
        <v>323</v>
      </c>
      <c r="B38" s="18">
        <v>815</v>
      </c>
      <c r="C38" s="18">
        <v>16401</v>
      </c>
      <c r="D38" s="18">
        <v>44</v>
      </c>
      <c r="E38" s="18">
        <v>3098</v>
      </c>
      <c r="F38" s="18">
        <v>178</v>
      </c>
      <c r="G38" s="18">
        <v>2937</v>
      </c>
      <c r="H38" s="18">
        <v>0</v>
      </c>
      <c r="I38" s="18">
        <v>0</v>
      </c>
      <c r="J38" s="18">
        <v>1037</v>
      </c>
      <c r="K38" s="18">
        <v>22436</v>
      </c>
      <c r="L38" s="18">
        <v>1045343</v>
      </c>
      <c r="M38" s="21"/>
      <c r="N38" s="21"/>
    </row>
    <row r="39" spans="1:14" ht="9.6" customHeight="1" x14ac:dyDescent="0.2">
      <c r="A39" s="10" t="s">
        <v>324</v>
      </c>
      <c r="B39" s="18">
        <v>14</v>
      </c>
      <c r="C39" s="18">
        <v>886</v>
      </c>
      <c r="D39" s="18">
        <v>31</v>
      </c>
      <c r="E39" s="18">
        <v>2836</v>
      </c>
      <c r="F39" s="18">
        <v>0</v>
      </c>
      <c r="G39" s="18">
        <v>0</v>
      </c>
      <c r="H39" s="18">
        <v>0</v>
      </c>
      <c r="I39" s="18">
        <v>0</v>
      </c>
      <c r="J39" s="18">
        <v>45</v>
      </c>
      <c r="K39" s="18">
        <v>3722</v>
      </c>
      <c r="L39" s="18">
        <v>199629</v>
      </c>
      <c r="M39" s="21"/>
      <c r="N39" s="21"/>
    </row>
    <row r="40" spans="1:14" ht="9.6" customHeight="1" x14ac:dyDescent="0.2">
      <c r="A40" s="10" t="s">
        <v>325</v>
      </c>
      <c r="B40" s="18">
        <v>12</v>
      </c>
      <c r="C40" s="18">
        <v>844</v>
      </c>
      <c r="D40" s="18">
        <v>31</v>
      </c>
      <c r="E40" s="18">
        <v>2836</v>
      </c>
      <c r="F40" s="18">
        <v>0</v>
      </c>
      <c r="G40" s="18">
        <v>0</v>
      </c>
      <c r="H40" s="18">
        <v>0</v>
      </c>
      <c r="I40" s="18">
        <v>0</v>
      </c>
      <c r="J40" s="18">
        <v>43</v>
      </c>
      <c r="K40" s="18">
        <v>3680</v>
      </c>
      <c r="L40" s="18">
        <v>197449</v>
      </c>
      <c r="M40" s="21"/>
      <c r="N40" s="21"/>
    </row>
    <row r="41" spans="1:14" ht="9.6" customHeight="1" x14ac:dyDescent="0.2">
      <c r="A41" s="10" t="s">
        <v>326</v>
      </c>
      <c r="B41" s="18">
        <v>786</v>
      </c>
      <c r="C41" s="18">
        <v>14918</v>
      </c>
      <c r="D41" s="18">
        <v>11</v>
      </c>
      <c r="E41" s="18">
        <v>214</v>
      </c>
      <c r="F41" s="18">
        <v>138</v>
      </c>
      <c r="G41" s="18">
        <v>2146</v>
      </c>
      <c r="H41" s="18">
        <v>0</v>
      </c>
      <c r="I41" s="18">
        <v>0</v>
      </c>
      <c r="J41" s="18">
        <v>935</v>
      </c>
      <c r="K41" s="18">
        <v>17278</v>
      </c>
      <c r="L41" s="18">
        <v>752087</v>
      </c>
      <c r="M41" s="21"/>
      <c r="N41" s="21"/>
    </row>
    <row r="42" spans="1:14" ht="9.6" customHeight="1" x14ac:dyDescent="0.2">
      <c r="A42" s="10" t="s">
        <v>327</v>
      </c>
      <c r="B42" s="18">
        <v>15</v>
      </c>
      <c r="C42" s="18">
        <v>597</v>
      </c>
      <c r="D42" s="18">
        <v>2</v>
      </c>
      <c r="E42" s="18">
        <v>48</v>
      </c>
      <c r="F42" s="18">
        <v>40</v>
      </c>
      <c r="G42" s="18">
        <v>791</v>
      </c>
      <c r="H42" s="18">
        <v>0</v>
      </c>
      <c r="I42" s="18">
        <v>0</v>
      </c>
      <c r="J42" s="18">
        <v>57</v>
      </c>
      <c r="K42" s="18">
        <v>1436</v>
      </c>
      <c r="L42" s="18">
        <v>93627</v>
      </c>
      <c r="M42" s="21"/>
      <c r="N42" s="21"/>
    </row>
    <row r="43" spans="1:14" ht="9.6" customHeight="1" x14ac:dyDescent="0.2">
      <c r="A43" s="10" t="s">
        <v>328</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329</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330</v>
      </c>
      <c r="B45" s="18">
        <v>13</v>
      </c>
      <c r="C45" s="18">
        <v>257</v>
      </c>
      <c r="D45" s="18">
        <v>0</v>
      </c>
      <c r="E45" s="18">
        <v>0</v>
      </c>
      <c r="F45" s="18">
        <v>145</v>
      </c>
      <c r="G45" s="18">
        <v>2430</v>
      </c>
      <c r="H45" s="18">
        <v>0</v>
      </c>
      <c r="I45" s="18">
        <v>0</v>
      </c>
      <c r="J45" s="18">
        <v>158</v>
      </c>
      <c r="K45" s="18">
        <v>2687</v>
      </c>
      <c r="L45" s="18">
        <v>178732</v>
      </c>
      <c r="M45" s="21"/>
      <c r="N45" s="21"/>
    </row>
    <row r="46" spans="1:14" ht="9.6" customHeight="1" x14ac:dyDescent="0.2">
      <c r="A46" s="10" t="s">
        <v>331</v>
      </c>
      <c r="B46" s="18">
        <v>3681</v>
      </c>
      <c r="C46" s="18">
        <v>364155</v>
      </c>
      <c r="D46" s="18">
        <v>1611</v>
      </c>
      <c r="E46" s="18">
        <v>150481</v>
      </c>
      <c r="F46" s="18">
        <v>637</v>
      </c>
      <c r="G46" s="18">
        <v>57596</v>
      </c>
      <c r="H46" s="18">
        <v>65</v>
      </c>
      <c r="I46" s="18">
        <v>6070</v>
      </c>
      <c r="J46" s="18">
        <v>5994</v>
      </c>
      <c r="K46" s="18">
        <v>578302</v>
      </c>
      <c r="L46" s="18">
        <v>23668490</v>
      </c>
      <c r="M46" s="21"/>
      <c r="N46" s="21"/>
    </row>
    <row r="47" spans="1:14" ht="9.6" customHeight="1" x14ac:dyDescent="0.2">
      <c r="A47" s="10" t="s">
        <v>332</v>
      </c>
      <c r="B47" s="18">
        <v>750</v>
      </c>
      <c r="C47" s="18">
        <v>69282</v>
      </c>
      <c r="D47" s="18">
        <v>160</v>
      </c>
      <c r="E47" s="18">
        <v>13419</v>
      </c>
      <c r="F47" s="18">
        <v>67</v>
      </c>
      <c r="G47" s="18">
        <v>6525</v>
      </c>
      <c r="H47" s="18">
        <v>0</v>
      </c>
      <c r="I47" s="18">
        <v>0</v>
      </c>
      <c r="J47" s="18">
        <v>977</v>
      </c>
      <c r="K47" s="18">
        <v>89226</v>
      </c>
      <c r="L47" s="18">
        <v>4948920</v>
      </c>
      <c r="M47" s="21"/>
      <c r="N47" s="21"/>
    </row>
    <row r="48" spans="1:14" ht="9.6" customHeight="1" x14ac:dyDescent="0.2">
      <c r="A48" s="10" t="s">
        <v>333</v>
      </c>
      <c r="B48" s="18">
        <v>1722</v>
      </c>
      <c r="C48" s="18">
        <v>177090</v>
      </c>
      <c r="D48" s="18">
        <v>431</v>
      </c>
      <c r="E48" s="18">
        <v>42485</v>
      </c>
      <c r="F48" s="18">
        <v>123</v>
      </c>
      <c r="G48" s="18">
        <v>12214</v>
      </c>
      <c r="H48" s="18">
        <v>45</v>
      </c>
      <c r="I48" s="18">
        <v>4311</v>
      </c>
      <c r="J48" s="18">
        <v>2321</v>
      </c>
      <c r="K48" s="18">
        <v>236100</v>
      </c>
      <c r="L48" s="18">
        <v>7125819</v>
      </c>
      <c r="M48" s="21"/>
      <c r="N48" s="21"/>
    </row>
    <row r="49" spans="1:14" ht="9.6" customHeight="1" x14ac:dyDescent="0.2">
      <c r="A49" s="10" t="s">
        <v>334</v>
      </c>
      <c r="B49" s="18">
        <v>1209</v>
      </c>
      <c r="C49" s="18">
        <v>117783</v>
      </c>
      <c r="D49" s="18">
        <v>1020</v>
      </c>
      <c r="E49" s="18">
        <v>94577</v>
      </c>
      <c r="F49" s="18">
        <v>447</v>
      </c>
      <c r="G49" s="18">
        <v>38857</v>
      </c>
      <c r="H49" s="18">
        <v>20</v>
      </c>
      <c r="I49" s="18">
        <v>1759</v>
      </c>
      <c r="J49" s="18">
        <v>2696</v>
      </c>
      <c r="K49" s="18">
        <v>252976</v>
      </c>
      <c r="L49" s="18">
        <v>11593751</v>
      </c>
      <c r="M49" s="21"/>
      <c r="N49" s="21"/>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activeCell="L14" sqref="L1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2" t="s">
        <v>480</v>
      </c>
      <c r="B1" s="22"/>
      <c r="C1" s="22"/>
      <c r="D1" s="22"/>
      <c r="E1" s="22"/>
      <c r="F1" s="22"/>
      <c r="G1" s="23"/>
      <c r="H1" s="23"/>
      <c r="I1" s="23"/>
      <c r="J1" s="3" t="s">
        <v>482</v>
      </c>
      <c r="K1" s="3"/>
      <c r="L1" s="3" t="s">
        <v>497</v>
      </c>
    </row>
    <row r="2" spans="1:14" ht="9" customHeight="1" x14ac:dyDescent="0.2">
      <c r="A2" s="22" t="s">
        <v>481</v>
      </c>
      <c r="B2" s="22"/>
      <c r="C2" s="22"/>
      <c r="D2" s="22"/>
      <c r="E2" s="22"/>
      <c r="F2" s="22"/>
      <c r="G2" s="23"/>
      <c r="H2" s="23"/>
      <c r="I2" s="23"/>
      <c r="J2" s="3"/>
      <c r="K2" s="24" t="str">
        <f>+'QCS Page 1'!K2:L2</f>
        <v>4TH QUARTER 2017</v>
      </c>
      <c r="L2" s="24"/>
    </row>
    <row r="3" spans="1:14" ht="7.5" customHeight="1" x14ac:dyDescent="0.2">
      <c r="A3" s="3"/>
      <c r="B3" s="3"/>
      <c r="C3" s="3"/>
      <c r="D3" s="3"/>
      <c r="E3" s="3"/>
      <c r="F3" s="3"/>
      <c r="G3" s="3"/>
      <c r="H3" s="3"/>
      <c r="I3" s="3"/>
      <c r="J3" s="24" t="str">
        <f>+'QCS Page 1'!J3:L3</f>
        <v>Beginning  Oct. 2017 - Dec.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5.75" customHeight="1" x14ac:dyDescent="0.2">
      <c r="A8" s="4"/>
      <c r="B8" s="27" t="s">
        <v>473</v>
      </c>
      <c r="C8" s="26"/>
      <c r="D8" s="26" t="s">
        <v>474</v>
      </c>
      <c r="E8" s="26"/>
      <c r="F8" s="26" t="s">
        <v>473</v>
      </c>
      <c r="G8" s="26"/>
      <c r="H8" s="26" t="s">
        <v>474</v>
      </c>
      <c r="I8" s="26"/>
      <c r="J8" s="26" t="s">
        <v>478</v>
      </c>
      <c r="K8" s="26"/>
      <c r="L8" s="5" t="s">
        <v>479</v>
      </c>
    </row>
    <row r="9" spans="1:14" ht="7.5"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335</v>
      </c>
      <c r="B10" s="18">
        <v>2</v>
      </c>
      <c r="C10" s="18">
        <v>44</v>
      </c>
      <c r="D10" s="18">
        <v>0</v>
      </c>
      <c r="E10" s="18">
        <v>0</v>
      </c>
      <c r="F10" s="18">
        <v>4</v>
      </c>
      <c r="G10" s="18">
        <v>88</v>
      </c>
      <c r="H10" s="18">
        <v>0</v>
      </c>
      <c r="I10" s="18">
        <v>0</v>
      </c>
      <c r="J10" s="18">
        <v>6</v>
      </c>
      <c r="K10" s="18">
        <v>132</v>
      </c>
      <c r="L10" s="18">
        <v>6823</v>
      </c>
      <c r="M10" s="21"/>
      <c r="N10" s="21"/>
    </row>
    <row r="11" spans="1:14" ht="9.6" customHeight="1" x14ac:dyDescent="0.2">
      <c r="A11" s="10" t="s">
        <v>336</v>
      </c>
      <c r="B11" s="18">
        <v>5408</v>
      </c>
      <c r="C11" s="18">
        <v>537451</v>
      </c>
      <c r="D11" s="18">
        <v>3368</v>
      </c>
      <c r="E11" s="18">
        <v>325909</v>
      </c>
      <c r="F11" s="18">
        <v>2528</v>
      </c>
      <c r="G11" s="18">
        <v>244105</v>
      </c>
      <c r="H11" s="18">
        <v>446</v>
      </c>
      <c r="I11" s="18">
        <v>43654</v>
      </c>
      <c r="J11" s="18">
        <v>11750</v>
      </c>
      <c r="K11" s="18">
        <v>1151119</v>
      </c>
      <c r="L11" s="18">
        <v>49340848</v>
      </c>
      <c r="M11" s="21"/>
      <c r="N11" s="21"/>
    </row>
    <row r="12" spans="1:14" ht="9.6" customHeight="1" x14ac:dyDescent="0.2">
      <c r="A12" s="10" t="s">
        <v>337</v>
      </c>
      <c r="B12" s="18">
        <v>5</v>
      </c>
      <c r="C12" s="18">
        <v>105</v>
      </c>
      <c r="D12" s="18">
        <v>25</v>
      </c>
      <c r="E12" s="18">
        <v>552</v>
      </c>
      <c r="F12" s="18">
        <v>0</v>
      </c>
      <c r="G12" s="18">
        <v>0</v>
      </c>
      <c r="H12" s="18">
        <v>0</v>
      </c>
      <c r="I12" s="18">
        <v>0</v>
      </c>
      <c r="J12" s="18">
        <v>30</v>
      </c>
      <c r="K12" s="18">
        <v>657</v>
      </c>
      <c r="L12" s="18">
        <v>30746</v>
      </c>
      <c r="M12" s="21"/>
      <c r="N12" s="21"/>
    </row>
    <row r="13" spans="1:14" ht="9.6" customHeight="1" x14ac:dyDescent="0.2">
      <c r="A13" s="10" t="s">
        <v>338</v>
      </c>
      <c r="B13" s="18">
        <v>5384</v>
      </c>
      <c r="C13" s="18">
        <v>536869</v>
      </c>
      <c r="D13" s="18">
        <v>3339</v>
      </c>
      <c r="E13" s="18">
        <v>325328</v>
      </c>
      <c r="F13" s="18">
        <v>2527</v>
      </c>
      <c r="G13" s="18">
        <v>244084</v>
      </c>
      <c r="H13" s="18">
        <v>446</v>
      </c>
      <c r="I13" s="18">
        <v>43654</v>
      </c>
      <c r="J13" s="18">
        <v>11696</v>
      </c>
      <c r="K13" s="18">
        <v>1149935</v>
      </c>
      <c r="L13" s="18">
        <v>49281250</v>
      </c>
      <c r="M13" s="21"/>
      <c r="N13" s="21"/>
    </row>
    <row r="14" spans="1:14" ht="9.6" customHeight="1" x14ac:dyDescent="0.2">
      <c r="A14" s="10" t="s">
        <v>339</v>
      </c>
      <c r="B14" s="18">
        <v>15119</v>
      </c>
      <c r="C14" s="18">
        <v>1160177</v>
      </c>
      <c r="D14" s="18">
        <v>4407</v>
      </c>
      <c r="E14" s="18">
        <v>362890</v>
      </c>
      <c r="F14" s="18">
        <v>8065</v>
      </c>
      <c r="G14" s="18">
        <v>711605</v>
      </c>
      <c r="H14" s="18">
        <v>958</v>
      </c>
      <c r="I14" s="18">
        <v>88826</v>
      </c>
      <c r="J14" s="18">
        <v>28549</v>
      </c>
      <c r="K14" s="18">
        <v>2323498</v>
      </c>
      <c r="L14" s="18">
        <v>113297114</v>
      </c>
      <c r="M14" s="21"/>
      <c r="N14" s="21"/>
    </row>
    <row r="15" spans="1:14" ht="9.6" customHeight="1" x14ac:dyDescent="0.2">
      <c r="A15" s="10" t="s">
        <v>340</v>
      </c>
      <c r="B15" s="18">
        <v>14186</v>
      </c>
      <c r="C15" s="18">
        <v>1093542</v>
      </c>
      <c r="D15" s="18">
        <v>3525</v>
      </c>
      <c r="E15" s="18">
        <v>307990</v>
      </c>
      <c r="F15" s="18">
        <v>6930</v>
      </c>
      <c r="G15" s="18">
        <v>610206</v>
      </c>
      <c r="H15" s="18">
        <v>656</v>
      </c>
      <c r="I15" s="18">
        <v>58921</v>
      </c>
      <c r="J15" s="18">
        <v>25297</v>
      </c>
      <c r="K15" s="18">
        <v>2070659</v>
      </c>
      <c r="L15" s="18">
        <v>100148267</v>
      </c>
      <c r="M15" s="21"/>
      <c r="N15" s="21"/>
    </row>
    <row r="16" spans="1:14" ht="9.6" customHeight="1" x14ac:dyDescent="0.2">
      <c r="A16" s="10" t="s">
        <v>341</v>
      </c>
      <c r="B16" s="18">
        <v>18</v>
      </c>
      <c r="C16" s="18">
        <v>1540</v>
      </c>
      <c r="D16" s="18">
        <v>0</v>
      </c>
      <c r="E16" s="18">
        <v>0</v>
      </c>
      <c r="F16" s="18">
        <v>1</v>
      </c>
      <c r="G16" s="18">
        <v>21</v>
      </c>
      <c r="H16" s="18">
        <v>0</v>
      </c>
      <c r="I16" s="18">
        <v>0</v>
      </c>
      <c r="J16" s="18">
        <v>19</v>
      </c>
      <c r="K16" s="18">
        <v>1561</v>
      </c>
      <c r="L16" s="18">
        <v>98986</v>
      </c>
      <c r="M16" s="21"/>
      <c r="N16" s="21"/>
    </row>
    <row r="17" spans="1:14" ht="9.6" customHeight="1" x14ac:dyDescent="0.2">
      <c r="A17" s="10" t="s">
        <v>342</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343</v>
      </c>
      <c r="B18" s="18">
        <v>17</v>
      </c>
      <c r="C18" s="18">
        <v>1657</v>
      </c>
      <c r="D18" s="18">
        <v>0</v>
      </c>
      <c r="E18" s="18">
        <v>0</v>
      </c>
      <c r="F18" s="18">
        <v>2</v>
      </c>
      <c r="G18" s="18">
        <v>190</v>
      </c>
      <c r="H18" s="18">
        <v>0</v>
      </c>
      <c r="I18" s="18">
        <v>0</v>
      </c>
      <c r="J18" s="18">
        <v>19</v>
      </c>
      <c r="K18" s="18">
        <v>1847</v>
      </c>
      <c r="L18" s="18">
        <v>65403</v>
      </c>
      <c r="M18" s="21"/>
      <c r="N18" s="21"/>
    </row>
    <row r="19" spans="1:14" ht="9.6" customHeight="1" x14ac:dyDescent="0.2">
      <c r="A19" s="10" t="s">
        <v>344</v>
      </c>
      <c r="B19" s="18">
        <v>14118</v>
      </c>
      <c r="C19" s="18">
        <v>1087559</v>
      </c>
      <c r="D19" s="18">
        <v>3480</v>
      </c>
      <c r="E19" s="18">
        <v>303895</v>
      </c>
      <c r="F19" s="18">
        <v>6872</v>
      </c>
      <c r="G19" s="18">
        <v>607798</v>
      </c>
      <c r="H19" s="18">
        <v>646</v>
      </c>
      <c r="I19" s="18">
        <v>58020</v>
      </c>
      <c r="J19" s="18">
        <v>25116</v>
      </c>
      <c r="K19" s="18">
        <v>2057272</v>
      </c>
      <c r="L19" s="18">
        <v>99480420</v>
      </c>
      <c r="M19" s="21"/>
      <c r="N19" s="21"/>
    </row>
    <row r="20" spans="1:14" ht="9.6" customHeight="1" x14ac:dyDescent="0.2">
      <c r="A20" s="10" t="s">
        <v>345</v>
      </c>
      <c r="B20" s="18">
        <v>3676</v>
      </c>
      <c r="C20" s="18">
        <v>329000</v>
      </c>
      <c r="D20" s="18">
        <v>27</v>
      </c>
      <c r="E20" s="18">
        <v>2473</v>
      </c>
      <c r="F20" s="18">
        <v>848</v>
      </c>
      <c r="G20" s="18">
        <v>71921</v>
      </c>
      <c r="H20" s="18">
        <v>0</v>
      </c>
      <c r="I20" s="18">
        <v>0</v>
      </c>
      <c r="J20" s="18">
        <v>4551</v>
      </c>
      <c r="K20" s="18">
        <v>403394</v>
      </c>
      <c r="L20" s="18">
        <v>7530485</v>
      </c>
      <c r="M20" s="21"/>
      <c r="N20" s="21"/>
    </row>
    <row r="21" spans="1:14" ht="9.6" customHeight="1" x14ac:dyDescent="0.2">
      <c r="A21" s="10" t="s">
        <v>346</v>
      </c>
      <c r="B21" s="18">
        <v>31</v>
      </c>
      <c r="C21" s="18">
        <v>2745</v>
      </c>
      <c r="D21" s="18">
        <v>26</v>
      </c>
      <c r="E21" s="18">
        <v>2440</v>
      </c>
      <c r="F21" s="18">
        <v>40</v>
      </c>
      <c r="G21" s="18">
        <v>998</v>
      </c>
      <c r="H21" s="18">
        <v>0</v>
      </c>
      <c r="I21" s="18">
        <v>0</v>
      </c>
      <c r="J21" s="18">
        <v>97</v>
      </c>
      <c r="K21" s="18">
        <v>6183</v>
      </c>
      <c r="L21" s="18">
        <v>254300</v>
      </c>
      <c r="M21" s="21"/>
      <c r="N21" s="21"/>
    </row>
    <row r="22" spans="1:14" ht="9.6" customHeight="1" x14ac:dyDescent="0.2">
      <c r="A22" s="10" t="s">
        <v>347</v>
      </c>
      <c r="B22" s="18">
        <v>2</v>
      </c>
      <c r="C22" s="18">
        <v>41</v>
      </c>
      <c r="D22" s="18">
        <v>19</v>
      </c>
      <c r="E22" s="18">
        <v>1655</v>
      </c>
      <c r="F22" s="18">
        <v>15</v>
      </c>
      <c r="G22" s="18">
        <v>1199</v>
      </c>
      <c r="H22" s="18">
        <v>10</v>
      </c>
      <c r="I22" s="18">
        <v>901</v>
      </c>
      <c r="J22" s="18">
        <v>46</v>
      </c>
      <c r="K22" s="18">
        <v>3796</v>
      </c>
      <c r="L22" s="18">
        <v>249159</v>
      </c>
      <c r="M22" s="21"/>
      <c r="N22" s="21"/>
    </row>
    <row r="23" spans="1:14" ht="9.6" customHeight="1" x14ac:dyDescent="0.2">
      <c r="A23" s="10" t="s">
        <v>348</v>
      </c>
      <c r="B23" s="18">
        <v>88</v>
      </c>
      <c r="C23" s="18">
        <v>5776</v>
      </c>
      <c r="D23" s="18">
        <v>9</v>
      </c>
      <c r="E23" s="18">
        <v>161</v>
      </c>
      <c r="F23" s="18">
        <v>0</v>
      </c>
      <c r="G23" s="18">
        <v>0</v>
      </c>
      <c r="H23" s="18">
        <v>0</v>
      </c>
      <c r="I23" s="18">
        <v>0</v>
      </c>
      <c r="J23" s="18">
        <v>97</v>
      </c>
      <c r="K23" s="18">
        <v>5937</v>
      </c>
      <c r="L23" s="18">
        <v>635863</v>
      </c>
      <c r="M23" s="21"/>
      <c r="N23" s="21"/>
    </row>
    <row r="24" spans="1:14" ht="9.6" customHeight="1" x14ac:dyDescent="0.2">
      <c r="A24" s="10" t="s">
        <v>349</v>
      </c>
      <c r="B24" s="18">
        <v>88</v>
      </c>
      <c r="C24" s="18">
        <v>5776</v>
      </c>
      <c r="D24" s="18">
        <v>9</v>
      </c>
      <c r="E24" s="18">
        <v>161</v>
      </c>
      <c r="F24" s="18">
        <v>0</v>
      </c>
      <c r="G24" s="18">
        <v>0</v>
      </c>
      <c r="H24" s="18">
        <v>0</v>
      </c>
      <c r="I24" s="18">
        <v>0</v>
      </c>
      <c r="J24" s="18">
        <v>97</v>
      </c>
      <c r="K24" s="18">
        <v>5937</v>
      </c>
      <c r="L24" s="18">
        <v>635863</v>
      </c>
      <c r="M24" s="21"/>
      <c r="N24" s="21"/>
    </row>
    <row r="25" spans="1:14" ht="9.6" customHeight="1" x14ac:dyDescent="0.2">
      <c r="A25" s="10" t="s">
        <v>350</v>
      </c>
      <c r="B25" s="18">
        <v>555</v>
      </c>
      <c r="C25" s="18">
        <v>50140</v>
      </c>
      <c r="D25" s="18">
        <v>509</v>
      </c>
      <c r="E25" s="18">
        <v>46383</v>
      </c>
      <c r="F25" s="18">
        <v>783</v>
      </c>
      <c r="G25" s="18">
        <v>72510</v>
      </c>
      <c r="H25" s="18">
        <v>253</v>
      </c>
      <c r="I25" s="18">
        <v>26205</v>
      </c>
      <c r="J25" s="18">
        <v>2100</v>
      </c>
      <c r="K25" s="18">
        <v>195238</v>
      </c>
      <c r="L25" s="18">
        <v>10054369</v>
      </c>
      <c r="M25" s="21"/>
      <c r="N25" s="21"/>
    </row>
    <row r="26" spans="1:14" ht="9.6" customHeight="1" x14ac:dyDescent="0.2">
      <c r="A26" s="10" t="s">
        <v>351</v>
      </c>
      <c r="B26" s="18">
        <v>10</v>
      </c>
      <c r="C26" s="18">
        <v>896</v>
      </c>
      <c r="D26" s="18">
        <v>50</v>
      </c>
      <c r="E26" s="18">
        <v>4832</v>
      </c>
      <c r="F26" s="18">
        <v>0</v>
      </c>
      <c r="G26" s="18">
        <v>0</v>
      </c>
      <c r="H26" s="18">
        <v>0</v>
      </c>
      <c r="I26" s="18">
        <v>0</v>
      </c>
      <c r="J26" s="18">
        <v>60</v>
      </c>
      <c r="K26" s="18">
        <v>5728</v>
      </c>
      <c r="L26" s="18">
        <v>297333</v>
      </c>
      <c r="M26" s="21"/>
      <c r="N26" s="21"/>
    </row>
    <row r="27" spans="1:14" ht="9.6" customHeight="1" x14ac:dyDescent="0.2">
      <c r="A27" s="10" t="s">
        <v>352</v>
      </c>
      <c r="B27" s="18">
        <v>130</v>
      </c>
      <c r="C27" s="18">
        <v>11608</v>
      </c>
      <c r="D27" s="18">
        <v>28</v>
      </c>
      <c r="E27" s="18">
        <v>2520</v>
      </c>
      <c r="F27" s="18">
        <v>0</v>
      </c>
      <c r="G27" s="18">
        <v>0</v>
      </c>
      <c r="H27" s="18">
        <v>0</v>
      </c>
      <c r="I27" s="18">
        <v>0</v>
      </c>
      <c r="J27" s="18">
        <v>158</v>
      </c>
      <c r="K27" s="18">
        <v>14128</v>
      </c>
      <c r="L27" s="18">
        <v>1006348</v>
      </c>
      <c r="M27" s="21"/>
      <c r="N27" s="21"/>
    </row>
    <row r="28" spans="1:14" ht="9.6" customHeight="1" x14ac:dyDescent="0.2">
      <c r="A28" s="10" t="s">
        <v>353</v>
      </c>
      <c r="B28" s="18">
        <v>272</v>
      </c>
      <c r="C28" s="18">
        <v>24715</v>
      </c>
      <c r="D28" s="18">
        <v>316</v>
      </c>
      <c r="E28" s="18">
        <v>28602</v>
      </c>
      <c r="F28" s="18">
        <v>113</v>
      </c>
      <c r="G28" s="18">
        <v>8744</v>
      </c>
      <c r="H28" s="18">
        <v>0</v>
      </c>
      <c r="I28" s="18">
        <v>0</v>
      </c>
      <c r="J28" s="18">
        <v>701</v>
      </c>
      <c r="K28" s="18">
        <v>62061</v>
      </c>
      <c r="L28" s="18">
        <v>4019888</v>
      </c>
      <c r="M28" s="21"/>
      <c r="N28" s="21"/>
    </row>
    <row r="29" spans="1:14" ht="9.6" customHeight="1" x14ac:dyDescent="0.2">
      <c r="A29" s="10" t="s">
        <v>354</v>
      </c>
      <c r="B29" s="18">
        <v>141</v>
      </c>
      <c r="C29" s="18">
        <v>12729</v>
      </c>
      <c r="D29" s="18">
        <v>114</v>
      </c>
      <c r="E29" s="18">
        <v>10408</v>
      </c>
      <c r="F29" s="18">
        <v>668</v>
      </c>
      <c r="G29" s="18">
        <v>63754</v>
      </c>
      <c r="H29" s="18">
        <v>254</v>
      </c>
      <c r="I29" s="18">
        <v>26205</v>
      </c>
      <c r="J29" s="18">
        <v>1177</v>
      </c>
      <c r="K29" s="18">
        <v>113096</v>
      </c>
      <c r="L29" s="18">
        <v>4716697</v>
      </c>
      <c r="M29" s="21"/>
      <c r="N29" s="21"/>
    </row>
    <row r="30" spans="1:14" ht="9.6" customHeight="1" x14ac:dyDescent="0.2">
      <c r="A30" s="10" t="s">
        <v>355</v>
      </c>
      <c r="B30" s="18">
        <v>238</v>
      </c>
      <c r="C30" s="18">
        <v>5344</v>
      </c>
      <c r="D30" s="18">
        <v>10</v>
      </c>
      <c r="E30" s="18">
        <v>227</v>
      </c>
      <c r="F30" s="18">
        <v>334</v>
      </c>
      <c r="G30" s="18">
        <v>27368</v>
      </c>
      <c r="H30" s="18">
        <v>46</v>
      </c>
      <c r="I30" s="18">
        <v>3400</v>
      </c>
      <c r="J30" s="18">
        <v>628</v>
      </c>
      <c r="K30" s="18">
        <v>36339</v>
      </c>
      <c r="L30" s="18">
        <v>1653821</v>
      </c>
      <c r="M30" s="21"/>
      <c r="N30" s="21"/>
    </row>
    <row r="31" spans="1:14" ht="9.6" customHeight="1" x14ac:dyDescent="0.2">
      <c r="A31" s="10" t="s">
        <v>356</v>
      </c>
      <c r="B31" s="18">
        <v>2</v>
      </c>
      <c r="C31" s="18">
        <v>42</v>
      </c>
      <c r="D31" s="18">
        <v>1</v>
      </c>
      <c r="E31" s="18">
        <v>21</v>
      </c>
      <c r="F31" s="18">
        <v>0</v>
      </c>
      <c r="G31" s="18">
        <v>0</v>
      </c>
      <c r="H31" s="18">
        <v>0</v>
      </c>
      <c r="I31" s="18">
        <v>0</v>
      </c>
      <c r="J31" s="18">
        <v>3</v>
      </c>
      <c r="K31" s="18">
        <v>63</v>
      </c>
      <c r="L31" s="18">
        <v>3678</v>
      </c>
      <c r="M31" s="21"/>
      <c r="N31" s="21"/>
    </row>
    <row r="32" spans="1:14" ht="9.6" customHeight="1" x14ac:dyDescent="0.2">
      <c r="A32" s="10" t="s">
        <v>357</v>
      </c>
      <c r="B32" s="18">
        <v>50</v>
      </c>
      <c r="C32" s="18">
        <v>1212</v>
      </c>
      <c r="D32" s="18">
        <v>4</v>
      </c>
      <c r="E32" s="18">
        <v>131</v>
      </c>
      <c r="F32" s="18">
        <v>323</v>
      </c>
      <c r="G32" s="18">
        <v>26730</v>
      </c>
      <c r="H32" s="18">
        <v>46</v>
      </c>
      <c r="I32" s="18">
        <v>3400</v>
      </c>
      <c r="J32" s="18">
        <v>423</v>
      </c>
      <c r="K32" s="18">
        <v>31473</v>
      </c>
      <c r="L32" s="18">
        <v>1402497</v>
      </c>
      <c r="M32" s="21"/>
      <c r="N32" s="21"/>
    </row>
    <row r="33" spans="1:14" ht="9.6" customHeight="1" x14ac:dyDescent="0.2">
      <c r="A33" s="10" t="s">
        <v>358</v>
      </c>
      <c r="B33" s="18">
        <v>1</v>
      </c>
      <c r="C33" s="18">
        <v>20</v>
      </c>
      <c r="D33" s="18">
        <v>0</v>
      </c>
      <c r="E33" s="18">
        <v>0</v>
      </c>
      <c r="F33" s="18">
        <v>11</v>
      </c>
      <c r="G33" s="18">
        <v>638</v>
      </c>
      <c r="H33" s="18">
        <v>0</v>
      </c>
      <c r="I33" s="18">
        <v>0</v>
      </c>
      <c r="J33" s="18">
        <v>12</v>
      </c>
      <c r="K33" s="18">
        <v>658</v>
      </c>
      <c r="L33" s="18">
        <v>46081</v>
      </c>
      <c r="M33" s="21"/>
      <c r="N33" s="21"/>
    </row>
    <row r="34" spans="1:14" ht="9.6" customHeight="1" x14ac:dyDescent="0.2">
      <c r="A34" s="10" t="s">
        <v>359</v>
      </c>
      <c r="B34" s="18">
        <v>1</v>
      </c>
      <c r="C34" s="18">
        <v>21</v>
      </c>
      <c r="D34" s="18">
        <v>0</v>
      </c>
      <c r="E34" s="18">
        <v>0</v>
      </c>
      <c r="F34" s="18">
        <v>3</v>
      </c>
      <c r="G34" s="18">
        <v>46</v>
      </c>
      <c r="H34" s="18">
        <v>0</v>
      </c>
      <c r="I34" s="18">
        <v>0</v>
      </c>
      <c r="J34" s="18">
        <v>4</v>
      </c>
      <c r="K34" s="18">
        <v>67</v>
      </c>
      <c r="L34" s="18">
        <v>4508</v>
      </c>
      <c r="M34" s="21"/>
      <c r="N34" s="21"/>
    </row>
    <row r="35" spans="1:14" ht="9.6" customHeight="1" x14ac:dyDescent="0.2">
      <c r="A35" s="10" t="s">
        <v>360</v>
      </c>
      <c r="B35" s="18">
        <v>1</v>
      </c>
      <c r="C35" s="18">
        <v>21</v>
      </c>
      <c r="D35" s="18">
        <v>0</v>
      </c>
      <c r="E35" s="18">
        <v>0</v>
      </c>
      <c r="F35" s="18">
        <v>3</v>
      </c>
      <c r="G35" s="18">
        <v>46</v>
      </c>
      <c r="H35" s="18">
        <v>0</v>
      </c>
      <c r="I35" s="18">
        <v>0</v>
      </c>
      <c r="J35" s="18">
        <v>4</v>
      </c>
      <c r="K35" s="18">
        <v>67</v>
      </c>
      <c r="L35" s="18">
        <v>4508</v>
      </c>
      <c r="M35" s="21"/>
      <c r="N35" s="21"/>
    </row>
    <row r="36" spans="1:14" ht="9.6" customHeight="1" x14ac:dyDescent="0.2">
      <c r="A36" s="10" t="s">
        <v>361</v>
      </c>
      <c r="B36" s="18">
        <v>0</v>
      </c>
      <c r="C36" s="18">
        <v>0</v>
      </c>
      <c r="D36" s="18">
        <v>0</v>
      </c>
      <c r="E36" s="18">
        <v>0</v>
      </c>
      <c r="F36" s="18">
        <v>0</v>
      </c>
      <c r="G36" s="18">
        <v>0</v>
      </c>
      <c r="H36" s="18">
        <v>0</v>
      </c>
      <c r="I36" s="18">
        <v>0</v>
      </c>
      <c r="J36" s="18">
        <v>0</v>
      </c>
      <c r="K36" s="18">
        <v>0</v>
      </c>
      <c r="L36" s="18">
        <v>0</v>
      </c>
      <c r="M36" s="21"/>
      <c r="N36" s="21"/>
    </row>
    <row r="37" spans="1:14" ht="9.6" customHeight="1" x14ac:dyDescent="0.2">
      <c r="A37" s="10" t="s">
        <v>362</v>
      </c>
      <c r="B37" s="18">
        <v>51</v>
      </c>
      <c r="C37" s="18">
        <v>5354</v>
      </c>
      <c r="D37" s="18">
        <v>354</v>
      </c>
      <c r="E37" s="18">
        <v>8129</v>
      </c>
      <c r="F37" s="18">
        <v>15</v>
      </c>
      <c r="G37" s="18">
        <v>1475</v>
      </c>
      <c r="H37" s="18">
        <v>3</v>
      </c>
      <c r="I37" s="18">
        <v>300</v>
      </c>
      <c r="J37" s="18">
        <v>423</v>
      </c>
      <c r="K37" s="18">
        <v>15258</v>
      </c>
      <c r="L37" s="18">
        <v>800285</v>
      </c>
      <c r="M37" s="21"/>
      <c r="N37" s="21"/>
    </row>
    <row r="38" spans="1:14" ht="9.6" customHeight="1" x14ac:dyDescent="0.2">
      <c r="A38" s="10" t="s">
        <v>363</v>
      </c>
      <c r="B38" s="18">
        <v>0</v>
      </c>
      <c r="C38" s="18">
        <v>0</v>
      </c>
      <c r="D38" s="18">
        <v>325</v>
      </c>
      <c r="E38" s="18">
        <v>5221</v>
      </c>
      <c r="F38" s="18">
        <v>0</v>
      </c>
      <c r="G38" s="18">
        <v>0</v>
      </c>
      <c r="H38" s="18">
        <v>0</v>
      </c>
      <c r="I38" s="18">
        <v>0</v>
      </c>
      <c r="J38" s="18">
        <v>325</v>
      </c>
      <c r="K38" s="18">
        <v>5221</v>
      </c>
      <c r="L38" s="18">
        <v>229048</v>
      </c>
      <c r="M38" s="21"/>
      <c r="N38" s="21"/>
    </row>
    <row r="39" spans="1:14" ht="9.6" customHeight="1" x14ac:dyDescent="0.2">
      <c r="A39" s="10" t="s">
        <v>364</v>
      </c>
      <c r="B39" s="18">
        <v>0</v>
      </c>
      <c r="C39" s="18">
        <v>0</v>
      </c>
      <c r="D39" s="18">
        <v>0</v>
      </c>
      <c r="E39" s="18">
        <v>0</v>
      </c>
      <c r="F39" s="18">
        <v>0</v>
      </c>
      <c r="G39" s="18">
        <v>0</v>
      </c>
      <c r="H39" s="18">
        <v>0</v>
      </c>
      <c r="I39" s="18">
        <v>0</v>
      </c>
      <c r="J39" s="18">
        <v>0</v>
      </c>
      <c r="K39" s="18">
        <v>0</v>
      </c>
      <c r="L39" s="18">
        <v>0</v>
      </c>
      <c r="M39" s="21"/>
      <c r="N39" s="21"/>
    </row>
    <row r="40" spans="1:14" ht="9.6" customHeight="1" x14ac:dyDescent="0.2">
      <c r="A40" s="10" t="s">
        <v>365</v>
      </c>
      <c r="B40" s="18">
        <v>2583</v>
      </c>
      <c r="C40" s="18">
        <v>40577</v>
      </c>
      <c r="D40" s="18">
        <v>365</v>
      </c>
      <c r="E40" s="18">
        <v>7061</v>
      </c>
      <c r="F40" s="18">
        <v>530</v>
      </c>
      <c r="G40" s="18">
        <v>6921</v>
      </c>
      <c r="H40" s="18">
        <v>0</v>
      </c>
      <c r="I40" s="18">
        <v>0</v>
      </c>
      <c r="J40" s="18">
        <v>3478</v>
      </c>
      <c r="K40" s="18">
        <v>54559</v>
      </c>
      <c r="L40" s="18">
        <v>4006271</v>
      </c>
      <c r="M40" s="21"/>
      <c r="N40" s="21"/>
    </row>
    <row r="41" spans="1:14" ht="9.6" customHeight="1" x14ac:dyDescent="0.2">
      <c r="A41" s="10" t="s">
        <v>366</v>
      </c>
      <c r="B41" s="18">
        <v>13</v>
      </c>
      <c r="C41" s="18">
        <v>157</v>
      </c>
      <c r="D41" s="18">
        <v>0</v>
      </c>
      <c r="E41" s="18">
        <v>0</v>
      </c>
      <c r="F41" s="18">
        <v>0</v>
      </c>
      <c r="G41" s="18">
        <v>0</v>
      </c>
      <c r="H41" s="18">
        <v>0</v>
      </c>
      <c r="I41" s="18">
        <v>0</v>
      </c>
      <c r="J41" s="18">
        <v>13</v>
      </c>
      <c r="K41" s="18">
        <v>157</v>
      </c>
      <c r="L41" s="18">
        <v>17599</v>
      </c>
      <c r="M41" s="21"/>
      <c r="N41" s="21"/>
    </row>
    <row r="42" spans="1:14" ht="9.6" customHeight="1" x14ac:dyDescent="0.2">
      <c r="A42" s="10" t="s">
        <v>367</v>
      </c>
      <c r="B42" s="18">
        <v>672</v>
      </c>
      <c r="C42" s="18">
        <v>9677</v>
      </c>
      <c r="D42" s="18">
        <v>225</v>
      </c>
      <c r="E42" s="18">
        <v>3535</v>
      </c>
      <c r="F42" s="18">
        <v>56</v>
      </c>
      <c r="G42" s="18">
        <v>736</v>
      </c>
      <c r="H42" s="18">
        <v>0</v>
      </c>
      <c r="I42" s="18">
        <v>0</v>
      </c>
      <c r="J42" s="18">
        <v>953</v>
      </c>
      <c r="K42" s="18">
        <v>13948</v>
      </c>
      <c r="L42" s="18">
        <v>713047</v>
      </c>
      <c r="M42" s="21"/>
      <c r="N42" s="21"/>
    </row>
    <row r="43" spans="1:14" ht="9.6" customHeight="1" x14ac:dyDescent="0.2">
      <c r="A43" s="10" t="s">
        <v>368</v>
      </c>
      <c r="B43" s="18">
        <v>68</v>
      </c>
      <c r="C43" s="18">
        <v>1291</v>
      </c>
      <c r="D43" s="18">
        <v>2</v>
      </c>
      <c r="E43" s="18">
        <v>104</v>
      </c>
      <c r="F43" s="18">
        <v>341</v>
      </c>
      <c r="G43" s="18">
        <v>4028</v>
      </c>
      <c r="H43" s="18">
        <v>0</v>
      </c>
      <c r="I43" s="18">
        <v>0</v>
      </c>
      <c r="J43" s="18">
        <v>411</v>
      </c>
      <c r="K43" s="18">
        <v>5423</v>
      </c>
      <c r="L43" s="18">
        <v>540227</v>
      </c>
      <c r="M43" s="21"/>
      <c r="N43" s="21"/>
    </row>
    <row r="44" spans="1:14" ht="9.6" customHeight="1" x14ac:dyDescent="0.2">
      <c r="A44" s="10" t="s">
        <v>369</v>
      </c>
      <c r="B44" s="18">
        <v>61</v>
      </c>
      <c r="C44" s="18">
        <v>1165</v>
      </c>
      <c r="D44" s="18">
        <v>2</v>
      </c>
      <c r="E44" s="18">
        <v>104</v>
      </c>
      <c r="F44" s="18">
        <v>256</v>
      </c>
      <c r="G44" s="18">
        <v>2643</v>
      </c>
      <c r="H44" s="18">
        <v>0</v>
      </c>
      <c r="I44" s="18">
        <v>0</v>
      </c>
      <c r="J44" s="18">
        <v>319</v>
      </c>
      <c r="K44" s="18">
        <v>3912</v>
      </c>
      <c r="L44" s="18">
        <v>436417</v>
      </c>
      <c r="M44" s="21"/>
      <c r="N44" s="21"/>
    </row>
    <row r="45" spans="1:14" ht="9.6" customHeight="1" x14ac:dyDescent="0.2">
      <c r="A45" s="10" t="s">
        <v>370</v>
      </c>
      <c r="B45" s="18">
        <v>405</v>
      </c>
      <c r="C45" s="18">
        <v>8105</v>
      </c>
      <c r="D45" s="18">
        <v>5</v>
      </c>
      <c r="E45" s="18">
        <v>210</v>
      </c>
      <c r="F45" s="18">
        <v>83</v>
      </c>
      <c r="G45" s="18">
        <v>1088</v>
      </c>
      <c r="H45" s="18">
        <v>0</v>
      </c>
      <c r="I45" s="18">
        <v>0</v>
      </c>
      <c r="J45" s="18">
        <v>493</v>
      </c>
      <c r="K45" s="18">
        <v>9403</v>
      </c>
      <c r="L45" s="18">
        <v>923468</v>
      </c>
      <c r="M45" s="21"/>
      <c r="N45" s="21"/>
    </row>
    <row r="46" spans="1:14" ht="9.6" customHeight="1" x14ac:dyDescent="0.2">
      <c r="A46" s="10" t="s">
        <v>371</v>
      </c>
      <c r="B46" s="18">
        <v>64</v>
      </c>
      <c r="C46" s="18">
        <v>1343</v>
      </c>
      <c r="D46" s="18">
        <v>0</v>
      </c>
      <c r="E46" s="18">
        <v>0</v>
      </c>
      <c r="F46" s="18">
        <v>0</v>
      </c>
      <c r="G46" s="18">
        <v>0</v>
      </c>
      <c r="H46" s="18">
        <v>0</v>
      </c>
      <c r="I46" s="18">
        <v>0</v>
      </c>
      <c r="J46" s="18">
        <v>64</v>
      </c>
      <c r="K46" s="18">
        <v>1343</v>
      </c>
      <c r="L46" s="18">
        <v>68964</v>
      </c>
      <c r="M46" s="21"/>
      <c r="N46" s="21"/>
    </row>
    <row r="47" spans="1:14" ht="9.6" customHeight="1" x14ac:dyDescent="0.2">
      <c r="A47" s="10" t="s">
        <v>372</v>
      </c>
      <c r="B47" s="18">
        <v>64</v>
      </c>
      <c r="C47" s="18">
        <v>1343</v>
      </c>
      <c r="D47" s="18">
        <v>0</v>
      </c>
      <c r="E47" s="18">
        <v>0</v>
      </c>
      <c r="F47" s="18">
        <v>0</v>
      </c>
      <c r="G47" s="18">
        <v>0</v>
      </c>
      <c r="H47" s="18">
        <v>0</v>
      </c>
      <c r="I47" s="18">
        <v>0</v>
      </c>
      <c r="J47" s="18">
        <v>64</v>
      </c>
      <c r="K47" s="18">
        <v>1343</v>
      </c>
      <c r="L47" s="18">
        <v>68964</v>
      </c>
      <c r="M47" s="21"/>
      <c r="N47" s="21"/>
    </row>
    <row r="48" spans="1:14" ht="9.6" customHeight="1" x14ac:dyDescent="0.2">
      <c r="A48" s="10" t="s">
        <v>373</v>
      </c>
      <c r="B48" s="18">
        <v>3</v>
      </c>
      <c r="C48" s="18">
        <v>48</v>
      </c>
      <c r="D48" s="18">
        <v>2</v>
      </c>
      <c r="E48" s="18">
        <v>75</v>
      </c>
      <c r="F48" s="18">
        <v>0</v>
      </c>
      <c r="G48" s="18">
        <v>0</v>
      </c>
      <c r="H48" s="18">
        <v>0</v>
      </c>
      <c r="I48" s="18">
        <v>0</v>
      </c>
      <c r="J48" s="18">
        <v>5</v>
      </c>
      <c r="K48" s="18">
        <v>123</v>
      </c>
      <c r="L48" s="18">
        <v>9810</v>
      </c>
      <c r="M48" s="21"/>
      <c r="N48" s="21"/>
    </row>
    <row r="49" spans="1:14" ht="9.6" customHeight="1" x14ac:dyDescent="0.2">
      <c r="A49" s="10" t="s">
        <v>374</v>
      </c>
      <c r="B49" s="18">
        <v>199</v>
      </c>
      <c r="C49" s="18">
        <v>2643</v>
      </c>
      <c r="D49" s="18">
        <v>40</v>
      </c>
      <c r="E49" s="18">
        <v>796</v>
      </c>
      <c r="F49" s="18">
        <v>25</v>
      </c>
      <c r="G49" s="18">
        <v>380</v>
      </c>
      <c r="H49" s="18">
        <v>0</v>
      </c>
      <c r="I49" s="18">
        <v>0</v>
      </c>
      <c r="J49" s="18">
        <v>264</v>
      </c>
      <c r="K49" s="18">
        <v>3819</v>
      </c>
      <c r="L49" s="18">
        <v>257822</v>
      </c>
      <c r="M49" s="21"/>
      <c r="N49" s="21"/>
    </row>
    <row r="50" spans="1:14" ht="9.6" customHeight="1" x14ac:dyDescent="0.2">
      <c r="A50" s="10" t="s">
        <v>375</v>
      </c>
      <c r="B50" s="18">
        <v>166</v>
      </c>
      <c r="C50" s="18">
        <v>3103</v>
      </c>
      <c r="D50" s="18">
        <v>1</v>
      </c>
      <c r="E50" s="18">
        <v>6</v>
      </c>
      <c r="F50" s="18">
        <v>25</v>
      </c>
      <c r="G50" s="18">
        <v>689</v>
      </c>
      <c r="H50" s="18">
        <v>0</v>
      </c>
      <c r="I50" s="18">
        <v>0</v>
      </c>
      <c r="J50" s="18">
        <v>192</v>
      </c>
      <c r="K50" s="18">
        <v>3798</v>
      </c>
      <c r="L50" s="18">
        <v>256041</v>
      </c>
      <c r="M50" s="21"/>
      <c r="N50" s="21"/>
    </row>
    <row r="51" spans="1:14" ht="9.6" customHeight="1" x14ac:dyDescent="0.2">
      <c r="A51" s="10" t="s">
        <v>376</v>
      </c>
      <c r="B51" s="18">
        <v>1057</v>
      </c>
      <c r="C51" s="18">
        <v>15553</v>
      </c>
      <c r="D51" s="18">
        <v>90</v>
      </c>
      <c r="E51" s="18">
        <v>2335</v>
      </c>
      <c r="F51" s="18">
        <v>0</v>
      </c>
      <c r="G51" s="18">
        <v>0</v>
      </c>
      <c r="H51" s="18">
        <v>0</v>
      </c>
      <c r="I51" s="18">
        <v>0</v>
      </c>
      <c r="J51" s="18">
        <v>1147</v>
      </c>
      <c r="K51" s="18">
        <v>17888</v>
      </c>
      <c r="L51" s="18">
        <v>1288256</v>
      </c>
      <c r="M51" s="21"/>
      <c r="N51" s="21"/>
    </row>
    <row r="52" spans="1:14" ht="9.6" customHeight="1" x14ac:dyDescent="0.2">
      <c r="A52" s="10" t="s">
        <v>377</v>
      </c>
      <c r="B52" s="18">
        <v>352</v>
      </c>
      <c r="C52" s="18">
        <v>4397</v>
      </c>
      <c r="D52" s="18">
        <v>12</v>
      </c>
      <c r="E52" s="18">
        <v>190</v>
      </c>
      <c r="F52" s="18">
        <v>0</v>
      </c>
      <c r="G52" s="18">
        <v>0</v>
      </c>
      <c r="H52" s="18">
        <v>0</v>
      </c>
      <c r="I52" s="18">
        <v>0</v>
      </c>
      <c r="J52" s="18">
        <v>364</v>
      </c>
      <c r="K52" s="18">
        <v>4587</v>
      </c>
      <c r="L52" s="18">
        <v>354974</v>
      </c>
      <c r="M52" s="21"/>
      <c r="N52" s="21"/>
    </row>
    <row r="53" spans="1:14" ht="9.6" customHeight="1" x14ac:dyDescent="0.2">
      <c r="A53" s="10" t="s">
        <v>378</v>
      </c>
      <c r="B53" s="18">
        <v>24</v>
      </c>
      <c r="C53" s="18">
        <v>901</v>
      </c>
      <c r="D53" s="18">
        <v>65</v>
      </c>
      <c r="E53" s="18">
        <v>1750</v>
      </c>
      <c r="F53" s="18">
        <v>0</v>
      </c>
      <c r="G53" s="18">
        <v>0</v>
      </c>
      <c r="H53" s="18">
        <v>0</v>
      </c>
      <c r="I53" s="18">
        <v>0</v>
      </c>
      <c r="J53" s="18">
        <v>89</v>
      </c>
      <c r="K53" s="18">
        <v>2651</v>
      </c>
      <c r="L53" s="18">
        <v>193316</v>
      </c>
      <c r="M53" s="21"/>
      <c r="N53"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L12" sqref="L1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496</v>
      </c>
    </row>
    <row r="2" spans="1:14" ht="10.5" customHeight="1" x14ac:dyDescent="0.2">
      <c r="A2" s="22" t="s">
        <v>481</v>
      </c>
      <c r="B2" s="22"/>
      <c r="C2" s="22"/>
      <c r="D2" s="22"/>
      <c r="E2" s="22"/>
      <c r="F2" s="22"/>
      <c r="G2" s="23"/>
      <c r="H2" s="23"/>
      <c r="I2" s="23"/>
      <c r="J2" s="3"/>
      <c r="K2" s="24" t="str">
        <f>+'QCS Page 1'!K2:L2</f>
        <v>4TH QUARTER 2017</v>
      </c>
      <c r="L2" s="24"/>
    </row>
    <row r="3" spans="1:14" x14ac:dyDescent="0.2">
      <c r="A3" s="3"/>
      <c r="B3" s="3"/>
      <c r="C3" s="3"/>
      <c r="D3" s="3"/>
      <c r="E3" s="3"/>
      <c r="F3" s="3"/>
      <c r="G3" s="3"/>
      <c r="H3" s="3"/>
      <c r="I3" s="3"/>
      <c r="J3" s="24" t="str">
        <f>+'QCS Page 1'!J3:L3</f>
        <v>Beginning  Oct. 2017 - Dec.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24"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379</v>
      </c>
      <c r="B10" s="18">
        <v>7085</v>
      </c>
      <c r="C10" s="18">
        <v>103690</v>
      </c>
      <c r="D10" s="18">
        <v>578</v>
      </c>
      <c r="E10" s="18">
        <v>9196</v>
      </c>
      <c r="F10" s="18">
        <v>2249</v>
      </c>
      <c r="G10" s="18">
        <v>50961</v>
      </c>
      <c r="H10" s="18">
        <v>65</v>
      </c>
      <c r="I10" s="18">
        <v>819</v>
      </c>
      <c r="J10" s="18">
        <v>9977</v>
      </c>
      <c r="K10" s="18">
        <v>164666</v>
      </c>
      <c r="L10" s="18">
        <v>20555818</v>
      </c>
      <c r="M10" s="21"/>
      <c r="N10" s="21"/>
    </row>
    <row r="11" spans="1:14" ht="9.6" customHeight="1" x14ac:dyDescent="0.2">
      <c r="A11" s="10" t="s">
        <v>380</v>
      </c>
      <c r="B11" s="18">
        <v>965</v>
      </c>
      <c r="C11" s="18">
        <v>24875</v>
      </c>
      <c r="D11" s="18">
        <v>0</v>
      </c>
      <c r="E11" s="18">
        <v>0</v>
      </c>
      <c r="F11" s="18">
        <v>450</v>
      </c>
      <c r="G11" s="18">
        <v>32924</v>
      </c>
      <c r="H11" s="18">
        <v>65</v>
      </c>
      <c r="I11" s="18">
        <v>819</v>
      </c>
      <c r="J11" s="18">
        <v>1480</v>
      </c>
      <c r="K11" s="18">
        <v>58618</v>
      </c>
      <c r="L11" s="18">
        <v>9462429</v>
      </c>
      <c r="M11" s="21"/>
      <c r="N11" s="21"/>
    </row>
    <row r="12" spans="1:14" ht="9.6" customHeight="1" x14ac:dyDescent="0.2">
      <c r="A12" s="10" t="s">
        <v>381</v>
      </c>
      <c r="B12" s="18">
        <v>238</v>
      </c>
      <c r="C12" s="18">
        <v>2623</v>
      </c>
      <c r="D12" s="18">
        <v>2</v>
      </c>
      <c r="E12" s="18">
        <v>36</v>
      </c>
      <c r="F12" s="18">
        <v>11</v>
      </c>
      <c r="G12" s="18">
        <v>260</v>
      </c>
      <c r="H12" s="18">
        <v>0</v>
      </c>
      <c r="I12" s="18">
        <v>0</v>
      </c>
      <c r="J12" s="18">
        <v>251</v>
      </c>
      <c r="K12" s="18">
        <v>2919</v>
      </c>
      <c r="L12" s="18">
        <v>342573</v>
      </c>
      <c r="M12" s="21"/>
      <c r="N12" s="21"/>
    </row>
    <row r="13" spans="1:14" ht="9.6" customHeight="1" x14ac:dyDescent="0.2">
      <c r="A13" s="10" t="s">
        <v>382</v>
      </c>
      <c r="B13" s="18">
        <v>5</v>
      </c>
      <c r="C13" s="18">
        <v>74</v>
      </c>
      <c r="D13" s="18">
        <v>0</v>
      </c>
      <c r="E13" s="18">
        <v>0</v>
      </c>
      <c r="F13" s="18">
        <v>0</v>
      </c>
      <c r="G13" s="18">
        <v>0</v>
      </c>
      <c r="H13" s="18">
        <v>0</v>
      </c>
      <c r="I13" s="18">
        <v>0</v>
      </c>
      <c r="J13" s="18">
        <v>5</v>
      </c>
      <c r="K13" s="18">
        <v>74</v>
      </c>
      <c r="L13" s="18">
        <v>7164</v>
      </c>
      <c r="M13" s="21"/>
      <c r="N13" s="21"/>
    </row>
    <row r="14" spans="1:14" ht="9.6" customHeight="1" x14ac:dyDescent="0.2">
      <c r="A14" s="10" t="s">
        <v>383</v>
      </c>
      <c r="B14" s="18">
        <v>153</v>
      </c>
      <c r="C14" s="18">
        <v>3263</v>
      </c>
      <c r="D14" s="18">
        <v>67</v>
      </c>
      <c r="E14" s="18">
        <v>3017</v>
      </c>
      <c r="F14" s="18">
        <v>32</v>
      </c>
      <c r="G14" s="18">
        <v>1730</v>
      </c>
      <c r="H14" s="18">
        <v>0</v>
      </c>
      <c r="I14" s="18">
        <v>0</v>
      </c>
      <c r="J14" s="18">
        <v>252</v>
      </c>
      <c r="K14" s="18">
        <v>8010</v>
      </c>
      <c r="L14" s="18">
        <v>931574</v>
      </c>
      <c r="M14" s="21"/>
      <c r="N14" s="21"/>
    </row>
    <row r="15" spans="1:14" ht="9.6" customHeight="1" x14ac:dyDescent="0.2">
      <c r="A15" s="10" t="s">
        <v>384</v>
      </c>
      <c r="B15" s="18">
        <v>61</v>
      </c>
      <c r="C15" s="18">
        <v>1925</v>
      </c>
      <c r="D15" s="18">
        <v>65</v>
      </c>
      <c r="E15" s="18">
        <v>2973</v>
      </c>
      <c r="F15" s="18">
        <v>21</v>
      </c>
      <c r="G15" s="18">
        <v>1490</v>
      </c>
      <c r="H15" s="18">
        <v>0</v>
      </c>
      <c r="I15" s="18">
        <v>0</v>
      </c>
      <c r="J15" s="18">
        <v>147</v>
      </c>
      <c r="K15" s="18">
        <v>6388</v>
      </c>
      <c r="L15" s="18">
        <v>775829</v>
      </c>
      <c r="M15" s="21"/>
      <c r="N15" s="21"/>
    </row>
    <row r="16" spans="1:14" ht="9.6" customHeight="1" x14ac:dyDescent="0.2">
      <c r="A16" s="10" t="s">
        <v>385</v>
      </c>
      <c r="B16" s="18">
        <v>8</v>
      </c>
      <c r="C16" s="18">
        <v>164</v>
      </c>
      <c r="D16" s="18">
        <v>2</v>
      </c>
      <c r="E16" s="18">
        <v>44</v>
      </c>
      <c r="F16" s="18">
        <v>3</v>
      </c>
      <c r="G16" s="18">
        <v>76</v>
      </c>
      <c r="H16" s="18">
        <v>0</v>
      </c>
      <c r="I16" s="18">
        <v>0</v>
      </c>
      <c r="J16" s="18">
        <v>13</v>
      </c>
      <c r="K16" s="18">
        <v>284</v>
      </c>
      <c r="L16" s="18">
        <v>18896</v>
      </c>
      <c r="M16" s="21"/>
      <c r="N16" s="21"/>
    </row>
    <row r="17" spans="1:14" ht="9.6" customHeight="1" x14ac:dyDescent="0.2">
      <c r="A17" s="10" t="s">
        <v>386</v>
      </c>
      <c r="B17" s="18">
        <v>1</v>
      </c>
      <c r="C17" s="18">
        <v>19</v>
      </c>
      <c r="D17" s="18">
        <v>0</v>
      </c>
      <c r="E17" s="18">
        <v>0</v>
      </c>
      <c r="F17" s="18">
        <v>0</v>
      </c>
      <c r="G17" s="18">
        <v>0</v>
      </c>
      <c r="H17" s="18">
        <v>0</v>
      </c>
      <c r="I17" s="18">
        <v>0</v>
      </c>
      <c r="J17" s="18">
        <v>1</v>
      </c>
      <c r="K17" s="18">
        <v>19</v>
      </c>
      <c r="L17" s="18">
        <v>1581</v>
      </c>
      <c r="M17" s="21"/>
      <c r="N17" s="21"/>
    </row>
    <row r="18" spans="1:14" ht="9.6" customHeight="1" x14ac:dyDescent="0.2">
      <c r="A18" s="10" t="s">
        <v>387</v>
      </c>
      <c r="B18" s="18">
        <v>74</v>
      </c>
      <c r="C18" s="18">
        <v>961</v>
      </c>
      <c r="D18" s="18">
        <v>0</v>
      </c>
      <c r="E18" s="18">
        <v>0</v>
      </c>
      <c r="F18" s="18">
        <v>8</v>
      </c>
      <c r="G18" s="18">
        <v>164</v>
      </c>
      <c r="H18" s="18">
        <v>0</v>
      </c>
      <c r="I18" s="18">
        <v>0</v>
      </c>
      <c r="J18" s="18">
        <v>82</v>
      </c>
      <c r="K18" s="18">
        <v>1125</v>
      </c>
      <c r="L18" s="18">
        <v>127040</v>
      </c>
      <c r="M18" s="21"/>
      <c r="N18" s="21"/>
    </row>
    <row r="19" spans="1:14" ht="9.6" customHeight="1" x14ac:dyDescent="0.2">
      <c r="A19" s="10" t="s">
        <v>388</v>
      </c>
      <c r="B19" s="18">
        <v>16</v>
      </c>
      <c r="C19" s="18">
        <v>240</v>
      </c>
      <c r="D19" s="18">
        <v>6</v>
      </c>
      <c r="E19" s="18">
        <v>57</v>
      </c>
      <c r="F19" s="18">
        <v>2</v>
      </c>
      <c r="G19" s="18">
        <v>38</v>
      </c>
      <c r="H19" s="18">
        <v>0</v>
      </c>
      <c r="I19" s="18">
        <v>0</v>
      </c>
      <c r="J19" s="18">
        <v>24</v>
      </c>
      <c r="K19" s="18">
        <v>335</v>
      </c>
      <c r="L19" s="18">
        <v>29812</v>
      </c>
      <c r="M19" s="21"/>
      <c r="N19" s="21"/>
    </row>
    <row r="20" spans="1:14" ht="9.6" customHeight="1" x14ac:dyDescent="0.2">
      <c r="A20" s="10" t="s">
        <v>389</v>
      </c>
      <c r="B20" s="18">
        <v>2174</v>
      </c>
      <c r="C20" s="18">
        <v>26445</v>
      </c>
      <c r="D20" s="18">
        <v>313</v>
      </c>
      <c r="E20" s="18">
        <v>3424</v>
      </c>
      <c r="F20" s="18">
        <v>101</v>
      </c>
      <c r="G20" s="18">
        <v>1372</v>
      </c>
      <c r="H20" s="18">
        <v>0</v>
      </c>
      <c r="I20" s="18">
        <v>0</v>
      </c>
      <c r="J20" s="18">
        <v>2588</v>
      </c>
      <c r="K20" s="18">
        <v>31241</v>
      </c>
      <c r="L20" s="18">
        <v>3077012</v>
      </c>
      <c r="M20" s="21"/>
      <c r="N20" s="21"/>
    </row>
    <row r="21" spans="1:14" ht="9.6" customHeight="1" x14ac:dyDescent="0.2">
      <c r="A21" s="10" t="s">
        <v>390</v>
      </c>
      <c r="B21" s="18">
        <v>382</v>
      </c>
      <c r="C21" s="18">
        <v>7542</v>
      </c>
      <c r="D21" s="18">
        <v>7</v>
      </c>
      <c r="E21" s="18">
        <v>71</v>
      </c>
      <c r="F21" s="18">
        <v>72</v>
      </c>
      <c r="G21" s="18">
        <v>500</v>
      </c>
      <c r="H21" s="18">
        <v>0</v>
      </c>
      <c r="I21" s="18">
        <v>0</v>
      </c>
      <c r="J21" s="18">
        <v>461</v>
      </c>
      <c r="K21" s="18">
        <v>8113</v>
      </c>
      <c r="L21" s="18">
        <v>733437</v>
      </c>
      <c r="M21" s="21"/>
      <c r="N21" s="21"/>
    </row>
    <row r="22" spans="1:14" ht="9.6" customHeight="1" x14ac:dyDescent="0.2">
      <c r="A22" s="10" t="s">
        <v>391</v>
      </c>
      <c r="B22" s="18">
        <v>452</v>
      </c>
      <c r="C22" s="18">
        <v>3605</v>
      </c>
      <c r="D22" s="18">
        <v>16</v>
      </c>
      <c r="E22" s="18">
        <v>80</v>
      </c>
      <c r="F22" s="18">
        <v>24</v>
      </c>
      <c r="G22" s="18">
        <v>430</v>
      </c>
      <c r="H22" s="18">
        <v>0</v>
      </c>
      <c r="I22" s="18">
        <v>0</v>
      </c>
      <c r="J22" s="18">
        <v>492</v>
      </c>
      <c r="K22" s="18">
        <v>4115</v>
      </c>
      <c r="L22" s="18">
        <v>788360</v>
      </c>
      <c r="M22" s="21"/>
      <c r="N22" s="21"/>
    </row>
    <row r="23" spans="1:14" ht="9.6" customHeight="1" x14ac:dyDescent="0.2">
      <c r="A23" s="10" t="s">
        <v>392</v>
      </c>
      <c r="B23" s="18">
        <v>211</v>
      </c>
      <c r="C23" s="18">
        <v>2180</v>
      </c>
      <c r="D23" s="18">
        <v>14</v>
      </c>
      <c r="E23" s="18">
        <v>138</v>
      </c>
      <c r="F23" s="18">
        <v>1518</v>
      </c>
      <c r="G23" s="18">
        <v>13210</v>
      </c>
      <c r="H23" s="18">
        <v>0</v>
      </c>
      <c r="I23" s="18">
        <v>0</v>
      </c>
      <c r="J23" s="18">
        <v>1743</v>
      </c>
      <c r="K23" s="18">
        <v>15528</v>
      </c>
      <c r="L23" s="18">
        <v>1824449</v>
      </c>
      <c r="M23" s="21"/>
      <c r="N23" s="21"/>
    </row>
    <row r="24" spans="1:14" ht="9.6" customHeight="1" x14ac:dyDescent="0.2">
      <c r="A24" s="10" t="s">
        <v>393</v>
      </c>
      <c r="B24" s="18">
        <v>2494</v>
      </c>
      <c r="C24" s="18">
        <v>32917</v>
      </c>
      <c r="D24" s="18">
        <v>153</v>
      </c>
      <c r="E24" s="18">
        <v>2373</v>
      </c>
      <c r="F24" s="18">
        <v>39</v>
      </c>
      <c r="G24" s="18">
        <v>497</v>
      </c>
      <c r="H24" s="18">
        <v>0</v>
      </c>
      <c r="I24" s="18">
        <v>0</v>
      </c>
      <c r="J24" s="18">
        <v>2686</v>
      </c>
      <c r="K24" s="18">
        <v>35787</v>
      </c>
      <c r="L24" s="18">
        <v>3366173</v>
      </c>
      <c r="M24" s="21"/>
      <c r="N24" s="21"/>
    </row>
    <row r="25" spans="1:14" ht="9.6" customHeight="1" x14ac:dyDescent="0.2">
      <c r="A25" s="10" t="s">
        <v>394</v>
      </c>
      <c r="B25" s="18">
        <v>10961</v>
      </c>
      <c r="C25" s="18">
        <v>114088</v>
      </c>
      <c r="D25" s="18">
        <v>362</v>
      </c>
      <c r="E25" s="18">
        <v>5318</v>
      </c>
      <c r="F25" s="18">
        <v>3910</v>
      </c>
      <c r="G25" s="18">
        <v>39378</v>
      </c>
      <c r="H25" s="18">
        <v>1</v>
      </c>
      <c r="I25" s="18">
        <v>249</v>
      </c>
      <c r="J25" s="18">
        <v>15234</v>
      </c>
      <c r="K25" s="18">
        <v>159033</v>
      </c>
      <c r="L25" s="18">
        <v>18652168</v>
      </c>
      <c r="M25" s="21"/>
      <c r="N25" s="21"/>
    </row>
    <row r="26" spans="1:14" ht="9.6" customHeight="1" x14ac:dyDescent="0.2">
      <c r="A26" s="10" t="s">
        <v>395</v>
      </c>
      <c r="B26" s="18">
        <v>39</v>
      </c>
      <c r="C26" s="18">
        <v>1713</v>
      </c>
      <c r="D26" s="18">
        <v>8</v>
      </c>
      <c r="E26" s="18">
        <v>944</v>
      </c>
      <c r="F26" s="18">
        <v>15</v>
      </c>
      <c r="G26" s="18">
        <v>2242</v>
      </c>
      <c r="H26" s="18">
        <v>0</v>
      </c>
      <c r="I26" s="18">
        <v>0</v>
      </c>
      <c r="J26" s="18">
        <v>62</v>
      </c>
      <c r="K26" s="18">
        <v>4899</v>
      </c>
      <c r="L26" s="18">
        <v>1111922</v>
      </c>
      <c r="M26" s="21"/>
      <c r="N26" s="21"/>
    </row>
    <row r="27" spans="1:14" ht="9.6" customHeight="1" x14ac:dyDescent="0.2">
      <c r="A27" s="10" t="s">
        <v>396</v>
      </c>
      <c r="B27" s="18">
        <v>41</v>
      </c>
      <c r="C27" s="18">
        <v>828</v>
      </c>
      <c r="D27" s="18">
        <v>0</v>
      </c>
      <c r="E27" s="18">
        <v>0</v>
      </c>
      <c r="F27" s="18">
        <v>5</v>
      </c>
      <c r="G27" s="18">
        <v>684</v>
      </c>
      <c r="H27" s="18">
        <v>1</v>
      </c>
      <c r="I27" s="18">
        <v>249</v>
      </c>
      <c r="J27" s="18">
        <v>47</v>
      </c>
      <c r="K27" s="18">
        <v>1761</v>
      </c>
      <c r="L27" s="18">
        <v>465480</v>
      </c>
      <c r="M27" s="21"/>
      <c r="N27" s="21"/>
    </row>
    <row r="28" spans="1:14" ht="9.6" customHeight="1" x14ac:dyDescent="0.2">
      <c r="A28" s="10" t="s">
        <v>397</v>
      </c>
      <c r="B28" s="18">
        <v>9759</v>
      </c>
      <c r="C28" s="18">
        <v>95296</v>
      </c>
      <c r="D28" s="18">
        <v>325</v>
      </c>
      <c r="E28" s="18">
        <v>4084</v>
      </c>
      <c r="F28" s="18">
        <v>3864</v>
      </c>
      <c r="G28" s="18">
        <v>36036</v>
      </c>
      <c r="H28" s="18">
        <v>0</v>
      </c>
      <c r="I28" s="18">
        <v>0</v>
      </c>
      <c r="J28" s="18">
        <v>13948</v>
      </c>
      <c r="K28" s="18">
        <v>135416</v>
      </c>
      <c r="L28" s="18">
        <v>15688295</v>
      </c>
      <c r="M28" s="21"/>
      <c r="N28" s="21"/>
    </row>
    <row r="29" spans="1:14" ht="9.6" customHeight="1" x14ac:dyDescent="0.2">
      <c r="A29" s="10" t="s">
        <v>398</v>
      </c>
      <c r="B29" s="18">
        <v>8049</v>
      </c>
      <c r="C29" s="18">
        <v>77500</v>
      </c>
      <c r="D29" s="18">
        <v>303</v>
      </c>
      <c r="E29" s="18">
        <v>3826</v>
      </c>
      <c r="F29" s="18">
        <v>2005</v>
      </c>
      <c r="G29" s="18">
        <v>19778</v>
      </c>
      <c r="H29" s="18">
        <v>0</v>
      </c>
      <c r="I29" s="18">
        <v>0</v>
      </c>
      <c r="J29" s="18">
        <v>10357</v>
      </c>
      <c r="K29" s="18">
        <v>101104</v>
      </c>
      <c r="L29" s="18">
        <v>11779055</v>
      </c>
      <c r="M29" s="21"/>
      <c r="N29" s="21"/>
    </row>
    <row r="30" spans="1:14" ht="9.6" customHeight="1" x14ac:dyDescent="0.2">
      <c r="A30" s="10" t="s">
        <v>399</v>
      </c>
      <c r="B30" s="18">
        <v>0</v>
      </c>
      <c r="C30" s="18">
        <v>0</v>
      </c>
      <c r="D30" s="18">
        <v>0</v>
      </c>
      <c r="E30" s="18">
        <v>0</v>
      </c>
      <c r="F30" s="18">
        <v>561</v>
      </c>
      <c r="G30" s="18">
        <v>5343</v>
      </c>
      <c r="H30" s="18">
        <v>0</v>
      </c>
      <c r="I30" s="18">
        <v>0</v>
      </c>
      <c r="J30" s="18">
        <v>561</v>
      </c>
      <c r="K30" s="18">
        <v>5343</v>
      </c>
      <c r="L30" s="18">
        <v>534741</v>
      </c>
      <c r="M30" s="21"/>
      <c r="N30" s="21"/>
    </row>
    <row r="31" spans="1:14" ht="9.6" customHeight="1" x14ac:dyDescent="0.2">
      <c r="A31" s="10" t="s">
        <v>400</v>
      </c>
      <c r="B31" s="18">
        <v>1</v>
      </c>
      <c r="C31" s="18">
        <v>14</v>
      </c>
      <c r="D31" s="18">
        <v>0</v>
      </c>
      <c r="E31" s="18">
        <v>0</v>
      </c>
      <c r="F31" s="18">
        <v>796</v>
      </c>
      <c r="G31" s="18">
        <v>7273</v>
      </c>
      <c r="H31" s="18">
        <v>0</v>
      </c>
      <c r="I31" s="18">
        <v>0</v>
      </c>
      <c r="J31" s="18">
        <v>797</v>
      </c>
      <c r="K31" s="18">
        <v>7287</v>
      </c>
      <c r="L31" s="18">
        <v>865595</v>
      </c>
      <c r="M31" s="21"/>
      <c r="N31" s="21"/>
    </row>
    <row r="32" spans="1:14" ht="9.6" customHeight="1" x14ac:dyDescent="0.2">
      <c r="A32" s="10" t="s">
        <v>401</v>
      </c>
      <c r="B32" s="18">
        <v>630</v>
      </c>
      <c r="C32" s="18">
        <v>9303</v>
      </c>
      <c r="D32" s="18">
        <v>8</v>
      </c>
      <c r="E32" s="18">
        <v>80</v>
      </c>
      <c r="F32" s="18">
        <v>19</v>
      </c>
      <c r="G32" s="18">
        <v>354</v>
      </c>
      <c r="H32" s="18">
        <v>0</v>
      </c>
      <c r="I32" s="18">
        <v>0</v>
      </c>
      <c r="J32" s="18">
        <v>657</v>
      </c>
      <c r="K32" s="18">
        <v>9737</v>
      </c>
      <c r="L32" s="18">
        <v>520329</v>
      </c>
      <c r="M32" s="21"/>
      <c r="N32" s="21"/>
    </row>
    <row r="33" spans="1:14" ht="9.6" customHeight="1" x14ac:dyDescent="0.2">
      <c r="A33" s="10" t="s">
        <v>402</v>
      </c>
      <c r="B33" s="18">
        <v>458</v>
      </c>
      <c r="C33" s="18">
        <v>3732</v>
      </c>
      <c r="D33" s="18">
        <v>18</v>
      </c>
      <c r="E33" s="18">
        <v>182</v>
      </c>
      <c r="F33" s="18">
        <v>0</v>
      </c>
      <c r="G33" s="18">
        <v>0</v>
      </c>
      <c r="H33" s="18">
        <v>0</v>
      </c>
      <c r="I33" s="18">
        <v>0</v>
      </c>
      <c r="J33" s="18">
        <v>476</v>
      </c>
      <c r="K33" s="18">
        <v>3914</v>
      </c>
      <c r="L33" s="18">
        <v>765291</v>
      </c>
      <c r="M33" s="21"/>
      <c r="N33" s="21"/>
    </row>
    <row r="34" spans="1:14" ht="9.6" customHeight="1" x14ac:dyDescent="0.2">
      <c r="A34" s="10" t="s">
        <v>403</v>
      </c>
      <c r="B34" s="18">
        <v>0</v>
      </c>
      <c r="C34" s="18">
        <v>0</v>
      </c>
      <c r="D34" s="18">
        <v>2</v>
      </c>
      <c r="E34" s="18">
        <v>16</v>
      </c>
      <c r="F34" s="18">
        <v>0</v>
      </c>
      <c r="G34" s="18">
        <v>0</v>
      </c>
      <c r="H34" s="18">
        <v>0</v>
      </c>
      <c r="I34" s="18">
        <v>0</v>
      </c>
      <c r="J34" s="18">
        <v>2</v>
      </c>
      <c r="K34" s="18">
        <v>16</v>
      </c>
      <c r="L34" s="18">
        <v>3536</v>
      </c>
      <c r="M34" s="21"/>
      <c r="N34" s="21"/>
    </row>
    <row r="35" spans="1:14" ht="9.6" customHeight="1" x14ac:dyDescent="0.2">
      <c r="A35" s="10" t="s">
        <v>404</v>
      </c>
      <c r="B35" s="18">
        <v>0</v>
      </c>
      <c r="C35" s="18">
        <v>0</v>
      </c>
      <c r="D35" s="18">
        <v>0</v>
      </c>
      <c r="E35" s="18">
        <v>0</v>
      </c>
      <c r="F35" s="18">
        <v>0</v>
      </c>
      <c r="G35" s="18">
        <v>0</v>
      </c>
      <c r="H35" s="18">
        <v>0</v>
      </c>
      <c r="I35" s="18">
        <v>0</v>
      </c>
      <c r="J35" s="18">
        <v>0</v>
      </c>
      <c r="K35" s="18">
        <v>0</v>
      </c>
      <c r="L35" s="18">
        <v>0</v>
      </c>
      <c r="M35" s="21"/>
      <c r="N35" s="21"/>
    </row>
    <row r="36" spans="1:14" ht="9.6" customHeight="1" x14ac:dyDescent="0.2">
      <c r="A36" s="10" t="s">
        <v>405</v>
      </c>
      <c r="B36" s="18">
        <v>34</v>
      </c>
      <c r="C36" s="18">
        <v>3216</v>
      </c>
      <c r="D36" s="18">
        <v>1</v>
      </c>
      <c r="E36" s="18">
        <v>12</v>
      </c>
      <c r="F36" s="18">
        <v>7</v>
      </c>
      <c r="G36" s="18">
        <v>62</v>
      </c>
      <c r="H36" s="18">
        <v>0</v>
      </c>
      <c r="I36" s="18">
        <v>0</v>
      </c>
      <c r="J36" s="18">
        <v>42</v>
      </c>
      <c r="K36" s="18">
        <v>3290</v>
      </c>
      <c r="L36" s="18">
        <v>97315</v>
      </c>
      <c r="M36" s="21"/>
      <c r="N36" s="21"/>
    </row>
    <row r="37" spans="1:14" ht="9.6" customHeight="1" x14ac:dyDescent="0.2">
      <c r="A37" s="10" t="s">
        <v>406</v>
      </c>
      <c r="B37" s="18">
        <v>45395</v>
      </c>
      <c r="C37" s="18">
        <v>936802</v>
      </c>
      <c r="D37" s="18">
        <v>11720</v>
      </c>
      <c r="E37" s="18">
        <v>305695</v>
      </c>
      <c r="F37" s="18">
        <v>49228</v>
      </c>
      <c r="G37" s="18">
        <v>1135648</v>
      </c>
      <c r="H37" s="18">
        <v>9631</v>
      </c>
      <c r="I37" s="18">
        <v>250681</v>
      </c>
      <c r="J37" s="18">
        <v>115974</v>
      </c>
      <c r="K37" s="18">
        <v>2628826</v>
      </c>
      <c r="L37" s="18">
        <v>335935537</v>
      </c>
      <c r="M37" s="21"/>
      <c r="N37" s="21"/>
    </row>
    <row r="38" spans="1:14" ht="9.6" customHeight="1" x14ac:dyDescent="0.2">
      <c r="A38" s="10" t="s">
        <v>407</v>
      </c>
      <c r="B38" s="18">
        <v>30439</v>
      </c>
      <c r="C38" s="18">
        <v>499600</v>
      </c>
      <c r="D38" s="18">
        <v>5815</v>
      </c>
      <c r="E38" s="18">
        <v>101936</v>
      </c>
      <c r="F38" s="18">
        <v>41286</v>
      </c>
      <c r="G38" s="18">
        <v>848653</v>
      </c>
      <c r="H38" s="18">
        <v>6019</v>
      </c>
      <c r="I38" s="18">
        <v>129332</v>
      </c>
      <c r="J38" s="18">
        <v>83559</v>
      </c>
      <c r="K38" s="18">
        <v>1579521</v>
      </c>
      <c r="L38" s="18">
        <v>267866610</v>
      </c>
      <c r="M38" s="21"/>
      <c r="N38" s="21"/>
    </row>
    <row r="39" spans="1:14" ht="9.6" customHeight="1" x14ac:dyDescent="0.2">
      <c r="A39" s="10" t="s">
        <v>408</v>
      </c>
      <c r="B39" s="18">
        <v>19027</v>
      </c>
      <c r="C39" s="18">
        <v>390153</v>
      </c>
      <c r="D39" s="18">
        <v>3611</v>
      </c>
      <c r="E39" s="18">
        <v>74074</v>
      </c>
      <c r="F39" s="18">
        <v>40368</v>
      </c>
      <c r="G39" s="18">
        <v>838831</v>
      </c>
      <c r="H39" s="18">
        <v>6019</v>
      </c>
      <c r="I39" s="18">
        <v>129332</v>
      </c>
      <c r="J39" s="18">
        <v>69025</v>
      </c>
      <c r="K39" s="18">
        <v>1432390</v>
      </c>
      <c r="L39" s="18">
        <v>250062673</v>
      </c>
      <c r="M39" s="21"/>
      <c r="N39" s="21"/>
    </row>
    <row r="40" spans="1:14" ht="9.6" customHeight="1" x14ac:dyDescent="0.2">
      <c r="A40" s="10" t="s">
        <v>409</v>
      </c>
      <c r="B40" s="18">
        <v>12647</v>
      </c>
      <c r="C40" s="18">
        <v>262681</v>
      </c>
      <c r="D40" s="18">
        <v>1774</v>
      </c>
      <c r="E40" s="18">
        <v>36277</v>
      </c>
      <c r="F40" s="18">
        <v>29386</v>
      </c>
      <c r="G40" s="18">
        <v>611961</v>
      </c>
      <c r="H40" s="18">
        <v>6000</v>
      </c>
      <c r="I40" s="18">
        <v>128933</v>
      </c>
      <c r="J40" s="18">
        <v>49807</v>
      </c>
      <c r="K40" s="18">
        <v>1039852</v>
      </c>
      <c r="L40" s="18">
        <v>175848330</v>
      </c>
      <c r="M40" s="21"/>
      <c r="N40" s="21"/>
    </row>
    <row r="41" spans="1:14" ht="9.6" customHeight="1" x14ac:dyDescent="0.2">
      <c r="A41" s="10" t="s">
        <v>410</v>
      </c>
      <c r="B41" s="18">
        <v>5733</v>
      </c>
      <c r="C41" s="18">
        <v>109186</v>
      </c>
      <c r="D41" s="18">
        <v>1598</v>
      </c>
      <c r="E41" s="18">
        <v>31960</v>
      </c>
      <c r="F41" s="18">
        <v>10970</v>
      </c>
      <c r="G41" s="18">
        <v>226650</v>
      </c>
      <c r="H41" s="18">
        <v>19</v>
      </c>
      <c r="I41" s="18">
        <v>399</v>
      </c>
      <c r="J41" s="18">
        <v>18320</v>
      </c>
      <c r="K41" s="18">
        <v>368195</v>
      </c>
      <c r="L41" s="18">
        <v>71033244</v>
      </c>
      <c r="M41" s="21"/>
      <c r="N41" s="21"/>
    </row>
    <row r="42" spans="1:14" ht="9.6" customHeight="1" x14ac:dyDescent="0.2">
      <c r="A42" s="10" t="s">
        <v>411</v>
      </c>
      <c r="B42" s="18">
        <v>0</v>
      </c>
      <c r="C42" s="18">
        <v>0</v>
      </c>
      <c r="D42" s="18">
        <v>0</v>
      </c>
      <c r="E42" s="18">
        <v>0</v>
      </c>
      <c r="F42" s="18">
        <v>0</v>
      </c>
      <c r="G42" s="18">
        <v>0</v>
      </c>
      <c r="H42" s="18">
        <v>0</v>
      </c>
      <c r="I42" s="18">
        <v>0</v>
      </c>
      <c r="J42" s="18">
        <v>0</v>
      </c>
      <c r="K42" s="18">
        <v>0</v>
      </c>
      <c r="L42" s="18">
        <v>0</v>
      </c>
      <c r="M42" s="21"/>
      <c r="N42" s="21"/>
    </row>
    <row r="43" spans="1:14" ht="9.6" customHeight="1" x14ac:dyDescent="0.2">
      <c r="A43" s="10" t="s">
        <v>412</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413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414</v>
      </c>
      <c r="B45" s="18">
        <v>11412</v>
      </c>
      <c r="C45" s="18">
        <v>109447</v>
      </c>
      <c r="D45" s="18">
        <v>2203</v>
      </c>
      <c r="E45" s="18">
        <v>27859</v>
      </c>
      <c r="F45" s="18">
        <v>918</v>
      </c>
      <c r="G45" s="18">
        <v>9822</v>
      </c>
      <c r="H45" s="18">
        <v>0</v>
      </c>
      <c r="I45" s="18">
        <v>0</v>
      </c>
      <c r="J45" s="18">
        <v>14533</v>
      </c>
      <c r="K45" s="18">
        <v>147128</v>
      </c>
      <c r="L45" s="18">
        <v>17700180</v>
      </c>
      <c r="M45" s="21"/>
      <c r="N45" s="21"/>
    </row>
    <row r="46" spans="1:14" ht="9.6" customHeight="1" x14ac:dyDescent="0.2">
      <c r="A46" s="10" t="s">
        <v>415</v>
      </c>
      <c r="B46" s="18">
        <v>62</v>
      </c>
      <c r="C46" s="18">
        <v>782</v>
      </c>
      <c r="D46" s="18">
        <v>2</v>
      </c>
      <c r="E46" s="18">
        <v>6</v>
      </c>
      <c r="F46" s="18">
        <v>0</v>
      </c>
      <c r="G46" s="18">
        <v>0</v>
      </c>
      <c r="H46" s="18">
        <v>0</v>
      </c>
      <c r="I46" s="18">
        <v>0</v>
      </c>
      <c r="J46" s="18">
        <v>64</v>
      </c>
      <c r="K46" s="18">
        <v>788</v>
      </c>
      <c r="L46" s="18">
        <v>69073</v>
      </c>
      <c r="M46" s="21"/>
      <c r="N46" s="21"/>
    </row>
    <row r="47" spans="1:14" ht="9.6" customHeight="1" x14ac:dyDescent="0.2">
      <c r="A47" s="10" t="s">
        <v>416</v>
      </c>
      <c r="B47" s="18">
        <v>0</v>
      </c>
      <c r="C47" s="18">
        <v>0</v>
      </c>
      <c r="D47" s="18">
        <v>1</v>
      </c>
      <c r="E47" s="18">
        <v>3</v>
      </c>
      <c r="F47" s="18">
        <v>0</v>
      </c>
      <c r="G47" s="18">
        <v>0</v>
      </c>
      <c r="H47" s="18">
        <v>0</v>
      </c>
      <c r="I47" s="18">
        <v>0</v>
      </c>
      <c r="J47" s="18">
        <v>1</v>
      </c>
      <c r="K47" s="18">
        <v>3</v>
      </c>
      <c r="L47" s="18">
        <v>103757</v>
      </c>
      <c r="M47" s="21"/>
      <c r="N47" s="21"/>
    </row>
    <row r="48" spans="1:14" ht="9.6" customHeight="1" x14ac:dyDescent="0.2">
      <c r="A48" s="10" t="s">
        <v>417</v>
      </c>
      <c r="B48" s="18">
        <v>451</v>
      </c>
      <c r="C48" s="18">
        <v>2980</v>
      </c>
      <c r="D48" s="18">
        <v>2</v>
      </c>
      <c r="E48" s="18">
        <v>84</v>
      </c>
      <c r="F48" s="18">
        <v>46</v>
      </c>
      <c r="G48" s="18">
        <v>353</v>
      </c>
      <c r="H48" s="18">
        <v>0</v>
      </c>
      <c r="I48" s="18">
        <v>0</v>
      </c>
      <c r="J48" s="18">
        <v>499</v>
      </c>
      <c r="K48" s="18">
        <v>3417</v>
      </c>
      <c r="L48" s="18">
        <v>12164511</v>
      </c>
      <c r="M48" s="21"/>
      <c r="N48" s="21"/>
    </row>
    <row r="49" spans="1:14" ht="9.6" customHeight="1" x14ac:dyDescent="0.2">
      <c r="A49" s="10" t="s">
        <v>418</v>
      </c>
      <c r="B49" s="18">
        <v>2</v>
      </c>
      <c r="C49" s="18">
        <v>8</v>
      </c>
      <c r="D49" s="18">
        <v>1</v>
      </c>
      <c r="E49" s="18">
        <v>8</v>
      </c>
      <c r="F49" s="18">
        <v>4</v>
      </c>
      <c r="G49" s="18">
        <v>125</v>
      </c>
      <c r="H49" s="18">
        <v>0</v>
      </c>
      <c r="I49" s="18">
        <v>0</v>
      </c>
      <c r="J49" s="18">
        <v>7</v>
      </c>
      <c r="K49" s="18">
        <v>141</v>
      </c>
      <c r="L49" s="18">
        <v>47488</v>
      </c>
      <c r="M49" s="21"/>
      <c r="N49"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120" zoomScaleNormal="120" workbookViewId="0">
      <selection activeCell="L16" sqref="L1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7.5" customHeight="1" x14ac:dyDescent="0.2">
      <c r="A1" s="22" t="s">
        <v>480</v>
      </c>
      <c r="B1" s="22"/>
      <c r="C1" s="22"/>
      <c r="D1" s="22"/>
      <c r="E1" s="22"/>
      <c r="F1" s="22"/>
      <c r="G1" s="24"/>
      <c r="H1" s="24"/>
      <c r="I1" s="24"/>
      <c r="J1" s="14" t="s">
        <v>482</v>
      </c>
      <c r="K1" s="14"/>
      <c r="L1" s="14" t="s">
        <v>495</v>
      </c>
    </row>
    <row r="2" spans="1:14" ht="7.5" customHeight="1" x14ac:dyDescent="0.2">
      <c r="A2" s="22" t="s">
        <v>481</v>
      </c>
      <c r="B2" s="22"/>
      <c r="C2" s="22"/>
      <c r="D2" s="22"/>
      <c r="E2" s="22"/>
      <c r="F2" s="22"/>
      <c r="G2" s="24"/>
      <c r="H2" s="24"/>
      <c r="I2" s="24"/>
      <c r="J2" s="14"/>
      <c r="K2" s="24" t="str">
        <f>+'QCS Page 1'!K2:L2</f>
        <v>4TH QUARTER 2017</v>
      </c>
      <c r="L2" s="24"/>
    </row>
    <row r="3" spans="1:14" ht="7.5" customHeight="1" x14ac:dyDescent="0.2">
      <c r="A3" s="14"/>
      <c r="B3" s="14"/>
      <c r="C3" s="14"/>
      <c r="D3" s="14"/>
      <c r="E3" s="14"/>
      <c r="F3" s="14"/>
      <c r="G3" s="14"/>
      <c r="H3" s="14"/>
      <c r="I3" s="14"/>
      <c r="J3" s="24" t="str">
        <f>+'QCS Page 1'!J3:L3</f>
        <v>Beginning  Oct. 2017 - Dec. 2017</v>
      </c>
      <c r="K3" s="24"/>
      <c r="L3" s="24"/>
    </row>
    <row r="4" spans="1:14" ht="9" customHeight="1" x14ac:dyDescent="0.2">
      <c r="A4" s="14"/>
      <c r="B4" s="14"/>
      <c r="C4" s="14"/>
      <c r="D4" s="14"/>
      <c r="E4" s="14"/>
      <c r="F4" s="14"/>
      <c r="G4" s="14"/>
      <c r="H4" s="14"/>
      <c r="I4" s="14"/>
      <c r="J4" s="14" t="s">
        <v>483</v>
      </c>
      <c r="K4" s="14"/>
      <c r="L4" s="14"/>
    </row>
    <row r="5" spans="1:14" ht="8.25" customHeight="1" x14ac:dyDescent="0.2">
      <c r="A5" s="14"/>
      <c r="B5" s="14"/>
      <c r="C5" s="14"/>
      <c r="D5" s="14"/>
      <c r="E5" s="14"/>
      <c r="F5" s="14"/>
      <c r="G5" s="14"/>
      <c r="H5" s="14"/>
      <c r="I5" s="14"/>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14"/>
      <c r="B7" s="22" t="s">
        <v>472</v>
      </c>
      <c r="C7" s="22"/>
      <c r="D7" s="22"/>
      <c r="E7" s="22"/>
      <c r="F7" s="22" t="s">
        <v>477</v>
      </c>
      <c r="G7" s="22"/>
      <c r="H7" s="22"/>
      <c r="I7" s="22"/>
      <c r="J7" s="25"/>
      <c r="K7" s="25"/>
      <c r="L7" s="14"/>
    </row>
    <row r="8" spans="1:14" ht="18.75" customHeight="1" x14ac:dyDescent="0.2">
      <c r="A8" s="4"/>
      <c r="B8" s="27" t="s">
        <v>473</v>
      </c>
      <c r="C8" s="26"/>
      <c r="D8" s="26" t="s">
        <v>474</v>
      </c>
      <c r="E8" s="26"/>
      <c r="F8" s="26" t="s">
        <v>473</v>
      </c>
      <c r="G8" s="26"/>
      <c r="H8" s="26" t="s">
        <v>474</v>
      </c>
      <c r="I8" s="26"/>
      <c r="J8" s="26" t="s">
        <v>478</v>
      </c>
      <c r="K8" s="26"/>
      <c r="L8" s="1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6" t="s">
        <v>419</v>
      </c>
      <c r="B10" s="18">
        <v>11481</v>
      </c>
      <c r="C10" s="18">
        <v>387956</v>
      </c>
      <c r="D10" s="18">
        <v>5434</v>
      </c>
      <c r="E10" s="18">
        <v>197308</v>
      </c>
      <c r="F10" s="18">
        <v>7701</v>
      </c>
      <c r="G10" s="18">
        <v>283456</v>
      </c>
      <c r="H10" s="18">
        <v>3612</v>
      </c>
      <c r="I10" s="18">
        <v>121349</v>
      </c>
      <c r="J10" s="18">
        <v>28228</v>
      </c>
      <c r="K10" s="18">
        <v>990069</v>
      </c>
      <c r="L10" s="18">
        <v>51372169</v>
      </c>
      <c r="M10" s="21"/>
      <c r="N10" s="21"/>
    </row>
    <row r="11" spans="1:14" ht="9.6" customHeight="1" x14ac:dyDescent="0.2">
      <c r="A11" s="16" t="s">
        <v>420</v>
      </c>
      <c r="B11" s="18">
        <v>11199</v>
      </c>
      <c r="C11" s="18">
        <v>365802</v>
      </c>
      <c r="D11" s="18">
        <v>5248</v>
      </c>
      <c r="E11" s="18">
        <v>180129</v>
      </c>
      <c r="F11" s="18">
        <v>7444</v>
      </c>
      <c r="G11" s="18">
        <v>263453</v>
      </c>
      <c r="H11" s="18">
        <v>3336</v>
      </c>
      <c r="I11" s="18">
        <v>99337</v>
      </c>
      <c r="J11" s="18">
        <v>27227</v>
      </c>
      <c r="K11" s="18">
        <v>908721</v>
      </c>
      <c r="L11" s="18">
        <v>46990109</v>
      </c>
      <c r="M11" s="21"/>
      <c r="N11" s="21"/>
    </row>
    <row r="12" spans="1:14" ht="9.6" customHeight="1" x14ac:dyDescent="0.2">
      <c r="A12" s="16" t="s">
        <v>421</v>
      </c>
      <c r="B12" s="18">
        <v>285</v>
      </c>
      <c r="C12" s="18">
        <v>2975</v>
      </c>
      <c r="D12" s="18">
        <v>30</v>
      </c>
      <c r="E12" s="18">
        <v>307</v>
      </c>
      <c r="F12" s="18">
        <v>2</v>
      </c>
      <c r="G12" s="18">
        <v>25</v>
      </c>
      <c r="H12" s="18">
        <v>0</v>
      </c>
      <c r="I12" s="18">
        <v>0</v>
      </c>
      <c r="J12" s="18">
        <v>317</v>
      </c>
      <c r="K12" s="18">
        <v>3307</v>
      </c>
      <c r="L12" s="18">
        <v>410242</v>
      </c>
      <c r="M12" s="21"/>
      <c r="N12" s="21"/>
    </row>
    <row r="13" spans="1:14" ht="9.6" customHeight="1" x14ac:dyDescent="0.2">
      <c r="A13" s="16" t="s">
        <v>422</v>
      </c>
      <c r="B13" s="18">
        <v>0</v>
      </c>
      <c r="C13" s="18">
        <v>0</v>
      </c>
      <c r="D13" s="18">
        <v>0</v>
      </c>
      <c r="E13" s="18">
        <v>0</v>
      </c>
      <c r="F13" s="18">
        <v>0</v>
      </c>
      <c r="G13" s="18">
        <v>0</v>
      </c>
      <c r="H13" s="18">
        <v>0</v>
      </c>
      <c r="I13" s="18">
        <v>0</v>
      </c>
      <c r="J13" s="18">
        <v>0</v>
      </c>
      <c r="K13" s="18">
        <v>0</v>
      </c>
      <c r="L13" s="18">
        <v>0</v>
      </c>
      <c r="M13" s="21"/>
      <c r="N13" s="21"/>
    </row>
    <row r="14" spans="1:14" ht="9.6" customHeight="1" x14ac:dyDescent="0.2">
      <c r="A14" s="16" t="s">
        <v>423</v>
      </c>
      <c r="B14" s="18">
        <v>2737</v>
      </c>
      <c r="C14" s="18">
        <v>43283</v>
      </c>
      <c r="D14" s="18">
        <v>438</v>
      </c>
      <c r="E14" s="18">
        <v>6052</v>
      </c>
      <c r="F14" s="18">
        <v>189</v>
      </c>
      <c r="G14" s="18">
        <v>3036</v>
      </c>
      <c r="H14" s="18">
        <v>0</v>
      </c>
      <c r="I14" s="18">
        <v>0</v>
      </c>
      <c r="J14" s="18">
        <v>3364</v>
      </c>
      <c r="K14" s="18">
        <v>52371</v>
      </c>
      <c r="L14" s="18">
        <v>4074518</v>
      </c>
      <c r="M14" s="21"/>
      <c r="N14" s="21"/>
    </row>
    <row r="15" spans="1:14" ht="9.6" customHeight="1" x14ac:dyDescent="0.2">
      <c r="A15" s="16" t="s">
        <v>424</v>
      </c>
      <c r="B15" s="18">
        <v>226</v>
      </c>
      <c r="C15" s="18">
        <v>2084</v>
      </c>
      <c r="D15" s="18">
        <v>1</v>
      </c>
      <c r="E15" s="18">
        <v>4</v>
      </c>
      <c r="F15" s="18">
        <v>182</v>
      </c>
      <c r="G15" s="18">
        <v>3643</v>
      </c>
      <c r="H15" s="18">
        <v>0</v>
      </c>
      <c r="I15" s="18">
        <v>0</v>
      </c>
      <c r="J15" s="18">
        <v>409</v>
      </c>
      <c r="K15" s="18">
        <v>5731</v>
      </c>
      <c r="L15" s="18">
        <v>511370</v>
      </c>
      <c r="M15" s="21"/>
      <c r="N15" s="21"/>
    </row>
    <row r="16" spans="1:14" ht="9.6" customHeight="1" x14ac:dyDescent="0.2">
      <c r="A16" s="16" t="s">
        <v>425</v>
      </c>
      <c r="B16" s="18">
        <v>0</v>
      </c>
      <c r="C16" s="18">
        <v>0</v>
      </c>
      <c r="D16" s="18">
        <v>0</v>
      </c>
      <c r="E16" s="18">
        <v>0</v>
      </c>
      <c r="F16" s="18">
        <v>0</v>
      </c>
      <c r="G16" s="18">
        <v>0</v>
      </c>
      <c r="H16" s="18">
        <v>0</v>
      </c>
      <c r="I16" s="18">
        <v>0</v>
      </c>
      <c r="J16" s="18">
        <v>0</v>
      </c>
      <c r="K16" s="18">
        <v>0</v>
      </c>
      <c r="L16" s="18">
        <v>0</v>
      </c>
      <c r="M16" s="21"/>
      <c r="N16" s="21"/>
    </row>
    <row r="17" spans="1:14" ht="9.6" customHeight="1" x14ac:dyDescent="0.2">
      <c r="A17" s="16" t="s">
        <v>426</v>
      </c>
      <c r="B17" s="18">
        <v>0</v>
      </c>
      <c r="C17" s="18">
        <v>0</v>
      </c>
      <c r="D17" s="18">
        <v>0</v>
      </c>
      <c r="E17" s="18">
        <v>0</v>
      </c>
      <c r="F17" s="18">
        <v>0</v>
      </c>
      <c r="G17" s="18">
        <v>0</v>
      </c>
      <c r="H17" s="18">
        <v>0</v>
      </c>
      <c r="I17" s="18">
        <v>0</v>
      </c>
      <c r="J17" s="18">
        <v>0</v>
      </c>
      <c r="K17" s="18">
        <v>0</v>
      </c>
      <c r="L17" s="18">
        <v>0</v>
      </c>
      <c r="M17" s="21"/>
      <c r="N17" s="21"/>
    </row>
    <row r="18" spans="1:14" ht="9.6" customHeight="1" x14ac:dyDescent="0.2">
      <c r="A18" s="16" t="s">
        <v>427</v>
      </c>
      <c r="B18" s="18">
        <v>0</v>
      </c>
      <c r="C18" s="18">
        <v>0</v>
      </c>
      <c r="D18" s="18">
        <v>0</v>
      </c>
      <c r="E18" s="18">
        <v>0</v>
      </c>
      <c r="F18" s="18">
        <v>0</v>
      </c>
      <c r="G18" s="18">
        <v>0</v>
      </c>
      <c r="H18" s="18">
        <v>0</v>
      </c>
      <c r="I18" s="18">
        <v>0</v>
      </c>
      <c r="J18" s="18">
        <v>0</v>
      </c>
      <c r="K18" s="18">
        <v>0</v>
      </c>
      <c r="L18" s="18">
        <v>0</v>
      </c>
      <c r="M18" s="21"/>
      <c r="N18" s="21"/>
    </row>
    <row r="19" spans="1:14" ht="9.6" customHeight="1" x14ac:dyDescent="0.2">
      <c r="A19" s="16" t="s">
        <v>428</v>
      </c>
      <c r="B19" s="18">
        <v>215</v>
      </c>
      <c r="C19" s="18">
        <v>1947</v>
      </c>
      <c r="D19" s="18">
        <v>0</v>
      </c>
      <c r="E19" s="18">
        <v>0</v>
      </c>
      <c r="F19" s="18">
        <v>182</v>
      </c>
      <c r="G19" s="18">
        <v>3643</v>
      </c>
      <c r="H19" s="18">
        <v>0</v>
      </c>
      <c r="I19" s="18">
        <v>0</v>
      </c>
      <c r="J19" s="18">
        <v>397</v>
      </c>
      <c r="K19" s="18">
        <v>5590</v>
      </c>
      <c r="L19" s="18">
        <v>494034</v>
      </c>
      <c r="M19" s="21"/>
      <c r="N19" s="21"/>
    </row>
    <row r="20" spans="1:14" ht="9.6" customHeight="1" x14ac:dyDescent="0.2">
      <c r="A20" s="16" t="s">
        <v>429</v>
      </c>
      <c r="B20" s="18">
        <v>0</v>
      </c>
      <c r="C20" s="18">
        <v>0</v>
      </c>
      <c r="D20" s="18">
        <v>0</v>
      </c>
      <c r="E20" s="18">
        <v>0</v>
      </c>
      <c r="F20" s="18">
        <v>0</v>
      </c>
      <c r="G20" s="18">
        <v>0</v>
      </c>
      <c r="H20" s="18">
        <v>0</v>
      </c>
      <c r="I20" s="18">
        <v>0</v>
      </c>
      <c r="J20" s="18">
        <v>0</v>
      </c>
      <c r="K20" s="18">
        <v>0</v>
      </c>
      <c r="L20" s="18">
        <v>0</v>
      </c>
      <c r="M20" s="21"/>
      <c r="N20" s="21"/>
    </row>
    <row r="21" spans="1:14" ht="9.6" customHeight="1" x14ac:dyDescent="0.2">
      <c r="A21" s="16" t="s">
        <v>430</v>
      </c>
      <c r="B21" s="18">
        <v>11</v>
      </c>
      <c r="C21" s="18">
        <v>137</v>
      </c>
      <c r="D21" s="18">
        <v>1</v>
      </c>
      <c r="E21" s="18">
        <v>4</v>
      </c>
      <c r="F21" s="18">
        <v>0</v>
      </c>
      <c r="G21" s="18">
        <v>0</v>
      </c>
      <c r="H21" s="18">
        <v>0</v>
      </c>
      <c r="I21" s="18">
        <v>0</v>
      </c>
      <c r="J21" s="18">
        <v>12</v>
      </c>
      <c r="K21" s="18">
        <v>141</v>
      </c>
      <c r="L21" s="18">
        <v>17337</v>
      </c>
      <c r="M21" s="21"/>
      <c r="N21" s="21"/>
    </row>
    <row r="22" spans="1:14" ht="9.6" customHeight="1" x14ac:dyDescent="0.2">
      <c r="A22" s="16" t="s">
        <v>431</v>
      </c>
      <c r="B22" s="18">
        <v>0</v>
      </c>
      <c r="C22" s="18">
        <v>0</v>
      </c>
      <c r="D22" s="18">
        <v>0</v>
      </c>
      <c r="E22" s="18">
        <v>0</v>
      </c>
      <c r="F22" s="18">
        <v>0</v>
      </c>
      <c r="G22" s="18">
        <v>0</v>
      </c>
      <c r="H22" s="18">
        <v>0</v>
      </c>
      <c r="I22" s="18">
        <v>0</v>
      </c>
      <c r="J22" s="18">
        <v>0</v>
      </c>
      <c r="K22" s="18">
        <v>0</v>
      </c>
      <c r="L22" s="18">
        <v>0</v>
      </c>
      <c r="M22" s="21"/>
      <c r="N22" s="21"/>
    </row>
    <row r="23" spans="1:14" ht="9.6" customHeight="1" x14ac:dyDescent="0.2">
      <c r="A23" s="16" t="s">
        <v>432</v>
      </c>
      <c r="B23" s="18">
        <v>3897</v>
      </c>
      <c r="C23" s="18">
        <v>37787</v>
      </c>
      <c r="D23" s="18">
        <v>280</v>
      </c>
      <c r="E23" s="18">
        <v>2780</v>
      </c>
      <c r="F23" s="18">
        <v>506</v>
      </c>
      <c r="G23" s="18">
        <v>6499</v>
      </c>
      <c r="H23" s="18">
        <v>0</v>
      </c>
      <c r="I23" s="18">
        <v>0</v>
      </c>
      <c r="J23" s="18">
        <v>4683</v>
      </c>
      <c r="K23" s="18">
        <v>47066</v>
      </c>
      <c r="L23" s="18">
        <v>5538517</v>
      </c>
      <c r="M23" s="21"/>
      <c r="N23" s="21"/>
    </row>
    <row r="24" spans="1:14" ht="9.6" customHeight="1" x14ac:dyDescent="0.2">
      <c r="A24" s="16" t="s">
        <v>433</v>
      </c>
      <c r="B24" s="18">
        <v>0</v>
      </c>
      <c r="C24" s="18">
        <v>0</v>
      </c>
      <c r="D24" s="18">
        <v>0</v>
      </c>
      <c r="E24" s="18">
        <v>0</v>
      </c>
      <c r="F24" s="18">
        <v>12</v>
      </c>
      <c r="G24" s="18">
        <v>216</v>
      </c>
      <c r="H24" s="18">
        <v>0</v>
      </c>
      <c r="I24" s="18">
        <v>0</v>
      </c>
      <c r="J24" s="18">
        <v>12</v>
      </c>
      <c r="K24" s="18">
        <v>216</v>
      </c>
      <c r="L24" s="18">
        <v>10193</v>
      </c>
      <c r="M24" s="21"/>
      <c r="N24" s="21"/>
    </row>
    <row r="25" spans="1:14" ht="9.6" customHeight="1" x14ac:dyDescent="0.2">
      <c r="A25" s="16" t="s">
        <v>434</v>
      </c>
      <c r="B25" s="18">
        <v>0</v>
      </c>
      <c r="C25" s="18">
        <v>0</v>
      </c>
      <c r="D25" s="18">
        <v>3</v>
      </c>
      <c r="E25" s="18">
        <v>26</v>
      </c>
      <c r="F25" s="18">
        <v>0</v>
      </c>
      <c r="G25" s="18">
        <v>0</v>
      </c>
      <c r="H25" s="18">
        <v>0</v>
      </c>
      <c r="I25" s="18">
        <v>0</v>
      </c>
      <c r="J25" s="18">
        <v>3</v>
      </c>
      <c r="K25" s="18">
        <v>26</v>
      </c>
      <c r="L25" s="18">
        <v>2087</v>
      </c>
      <c r="M25" s="21"/>
      <c r="N25" s="21"/>
    </row>
    <row r="26" spans="1:14" ht="9.6" customHeight="1" x14ac:dyDescent="0.2">
      <c r="A26" s="16" t="s">
        <v>435</v>
      </c>
      <c r="B26" s="18">
        <v>2967</v>
      </c>
      <c r="C26" s="18">
        <v>24331</v>
      </c>
      <c r="D26" s="18">
        <v>249</v>
      </c>
      <c r="E26" s="18">
        <v>1608</v>
      </c>
      <c r="F26" s="18">
        <v>228</v>
      </c>
      <c r="G26" s="18">
        <v>2650</v>
      </c>
      <c r="H26" s="18">
        <v>0</v>
      </c>
      <c r="I26" s="18">
        <v>0</v>
      </c>
      <c r="J26" s="18">
        <v>3444</v>
      </c>
      <c r="K26" s="18">
        <v>28589</v>
      </c>
      <c r="L26" s="18">
        <v>4100507</v>
      </c>
      <c r="M26" s="21"/>
      <c r="N26" s="21"/>
    </row>
    <row r="27" spans="1:14" ht="9.6" customHeight="1" x14ac:dyDescent="0.2">
      <c r="A27" s="16" t="s">
        <v>436</v>
      </c>
      <c r="B27" s="18">
        <v>1549</v>
      </c>
      <c r="C27" s="18">
        <v>13842</v>
      </c>
      <c r="D27" s="18">
        <v>144</v>
      </c>
      <c r="E27" s="18">
        <v>862</v>
      </c>
      <c r="F27" s="18">
        <v>4</v>
      </c>
      <c r="G27" s="18">
        <v>12</v>
      </c>
      <c r="H27" s="18">
        <v>0</v>
      </c>
      <c r="I27" s="18">
        <v>0</v>
      </c>
      <c r="J27" s="18">
        <v>1697</v>
      </c>
      <c r="K27" s="18">
        <v>14716</v>
      </c>
      <c r="L27" s="18">
        <v>2355595</v>
      </c>
      <c r="M27" s="21"/>
      <c r="N27" s="21"/>
    </row>
    <row r="28" spans="1:14" ht="9.6" customHeight="1" x14ac:dyDescent="0.2">
      <c r="A28" s="16" t="s">
        <v>437</v>
      </c>
      <c r="B28" s="18">
        <v>510</v>
      </c>
      <c r="C28" s="18">
        <v>7002</v>
      </c>
      <c r="D28" s="18">
        <v>6</v>
      </c>
      <c r="E28" s="18">
        <v>77</v>
      </c>
      <c r="F28" s="18">
        <v>66</v>
      </c>
      <c r="G28" s="18">
        <v>799</v>
      </c>
      <c r="H28" s="18">
        <v>0</v>
      </c>
      <c r="I28" s="18">
        <v>0</v>
      </c>
      <c r="J28" s="18">
        <v>582</v>
      </c>
      <c r="K28" s="18">
        <v>7878</v>
      </c>
      <c r="L28" s="18">
        <v>620817</v>
      </c>
      <c r="M28" s="21"/>
      <c r="N28" s="21"/>
    </row>
    <row r="29" spans="1:14" ht="9.6" customHeight="1" x14ac:dyDescent="0.2">
      <c r="A29" s="16" t="s">
        <v>438</v>
      </c>
      <c r="B29" s="18">
        <v>16</v>
      </c>
      <c r="C29" s="18">
        <v>219</v>
      </c>
      <c r="D29" s="18">
        <v>0</v>
      </c>
      <c r="E29" s="18">
        <v>0</v>
      </c>
      <c r="F29" s="18">
        <v>0</v>
      </c>
      <c r="G29" s="18">
        <v>0</v>
      </c>
      <c r="H29" s="18">
        <v>0</v>
      </c>
      <c r="I29" s="18">
        <v>0</v>
      </c>
      <c r="J29" s="18">
        <v>16</v>
      </c>
      <c r="K29" s="18">
        <v>219</v>
      </c>
      <c r="L29" s="18">
        <v>28928</v>
      </c>
      <c r="M29" s="21"/>
      <c r="N29" s="21"/>
    </row>
    <row r="30" spans="1:14" ht="9.6" customHeight="1" x14ac:dyDescent="0.2">
      <c r="A30" s="16" t="s">
        <v>439</v>
      </c>
      <c r="B30" s="18">
        <v>404</v>
      </c>
      <c r="C30" s="18">
        <v>6235</v>
      </c>
      <c r="D30" s="18">
        <v>22</v>
      </c>
      <c r="E30" s="18">
        <v>1069</v>
      </c>
      <c r="F30" s="18">
        <v>200</v>
      </c>
      <c r="G30" s="18">
        <v>2834</v>
      </c>
      <c r="H30" s="18">
        <v>0</v>
      </c>
      <c r="I30" s="18">
        <v>0</v>
      </c>
      <c r="J30" s="18">
        <v>626</v>
      </c>
      <c r="K30" s="18">
        <v>10138</v>
      </c>
      <c r="L30" s="18">
        <v>775983</v>
      </c>
      <c r="M30" s="21"/>
      <c r="N30" s="21"/>
    </row>
    <row r="31" spans="1:14" ht="9.6" customHeight="1" x14ac:dyDescent="0.2">
      <c r="A31" s="16" t="s">
        <v>440</v>
      </c>
      <c r="B31" s="18">
        <v>38162</v>
      </c>
      <c r="C31" s="18">
        <v>1605097</v>
      </c>
      <c r="D31" s="18">
        <v>2441</v>
      </c>
      <c r="E31" s="18">
        <v>221822</v>
      </c>
      <c r="F31" s="18">
        <v>1611</v>
      </c>
      <c r="G31" s="18">
        <v>133804</v>
      </c>
      <c r="H31" s="18">
        <v>242</v>
      </c>
      <c r="I31" s="18">
        <v>18878</v>
      </c>
      <c r="J31" s="18">
        <v>42456</v>
      </c>
      <c r="K31" s="18">
        <v>1979601</v>
      </c>
      <c r="L31" s="18">
        <v>58626544</v>
      </c>
      <c r="M31" s="21"/>
      <c r="N31" s="21"/>
    </row>
    <row r="32" spans="1:14" ht="9.6" customHeight="1" x14ac:dyDescent="0.2">
      <c r="A32" s="16" t="s">
        <v>441</v>
      </c>
      <c r="B32" s="18">
        <v>1830</v>
      </c>
      <c r="C32" s="18">
        <v>205063</v>
      </c>
      <c r="D32" s="18">
        <v>484</v>
      </c>
      <c r="E32" s="18">
        <v>53770</v>
      </c>
      <c r="F32" s="18">
        <v>351</v>
      </c>
      <c r="G32" s="18">
        <v>37055</v>
      </c>
      <c r="H32" s="18">
        <v>0</v>
      </c>
      <c r="I32" s="18">
        <v>0</v>
      </c>
      <c r="J32" s="18">
        <v>2665</v>
      </c>
      <c r="K32" s="18">
        <v>295888</v>
      </c>
      <c r="L32" s="18">
        <v>7476830</v>
      </c>
      <c r="M32" s="21"/>
      <c r="N32" s="21"/>
    </row>
    <row r="33" spans="1:14" ht="9.6" customHeight="1" x14ac:dyDescent="0.2">
      <c r="A33" s="16" t="s">
        <v>442</v>
      </c>
      <c r="B33" s="18">
        <v>36332</v>
      </c>
      <c r="C33" s="18">
        <v>1400034</v>
      </c>
      <c r="D33" s="18">
        <v>1957</v>
      </c>
      <c r="E33" s="18">
        <v>168052</v>
      </c>
      <c r="F33" s="18">
        <v>1260</v>
      </c>
      <c r="G33" s="18">
        <v>96749</v>
      </c>
      <c r="H33" s="18">
        <v>242</v>
      </c>
      <c r="I33" s="18">
        <v>18878</v>
      </c>
      <c r="J33" s="18">
        <v>39791</v>
      </c>
      <c r="K33" s="18">
        <v>1683713</v>
      </c>
      <c r="L33" s="18">
        <v>51149715</v>
      </c>
      <c r="M33" s="21"/>
      <c r="N33" s="21"/>
    </row>
    <row r="34" spans="1:14" ht="9.6" customHeight="1" x14ac:dyDescent="0.2">
      <c r="A34" s="16" t="s">
        <v>443</v>
      </c>
      <c r="B34" s="18">
        <v>11506</v>
      </c>
      <c r="C34" s="18">
        <v>679432</v>
      </c>
      <c r="D34" s="18">
        <v>1354</v>
      </c>
      <c r="E34" s="18">
        <v>124402</v>
      </c>
      <c r="F34" s="18">
        <v>933</v>
      </c>
      <c r="G34" s="18">
        <v>75293</v>
      </c>
      <c r="H34" s="18">
        <v>78</v>
      </c>
      <c r="I34" s="18">
        <v>7046</v>
      </c>
      <c r="J34" s="18">
        <v>13871</v>
      </c>
      <c r="K34" s="18">
        <v>886173</v>
      </c>
      <c r="L34" s="18">
        <v>32586330</v>
      </c>
      <c r="M34" s="21"/>
      <c r="N34" s="21"/>
    </row>
    <row r="35" spans="1:14" ht="9.6" customHeight="1" x14ac:dyDescent="0.2">
      <c r="A35" s="16" t="s">
        <v>444</v>
      </c>
      <c r="B35" s="18">
        <v>9242</v>
      </c>
      <c r="C35" s="18">
        <v>630140</v>
      </c>
      <c r="D35" s="18">
        <v>1225</v>
      </c>
      <c r="E35" s="18">
        <v>115089</v>
      </c>
      <c r="F35" s="18">
        <v>880</v>
      </c>
      <c r="G35" s="18">
        <v>72996</v>
      </c>
      <c r="H35" s="18">
        <v>78</v>
      </c>
      <c r="I35" s="18">
        <v>7046</v>
      </c>
      <c r="J35" s="18">
        <v>11425</v>
      </c>
      <c r="K35" s="18">
        <v>825271</v>
      </c>
      <c r="L35" s="18">
        <v>29084250</v>
      </c>
      <c r="M35" s="21"/>
      <c r="N35" s="21"/>
    </row>
    <row r="36" spans="1:14" ht="9.6" customHeight="1" x14ac:dyDescent="0.2">
      <c r="A36" s="16" t="s">
        <v>445</v>
      </c>
      <c r="B36" s="18">
        <v>12</v>
      </c>
      <c r="C36" s="18">
        <v>252</v>
      </c>
      <c r="D36" s="18">
        <v>0</v>
      </c>
      <c r="E36" s="18">
        <v>0</v>
      </c>
      <c r="F36" s="18">
        <v>1</v>
      </c>
      <c r="G36" s="18">
        <v>21</v>
      </c>
      <c r="H36" s="18">
        <v>0</v>
      </c>
      <c r="I36" s="18">
        <v>0</v>
      </c>
      <c r="J36" s="18">
        <v>13</v>
      </c>
      <c r="K36" s="18">
        <v>273</v>
      </c>
      <c r="L36" s="18">
        <v>13164</v>
      </c>
      <c r="M36" s="21"/>
      <c r="N36" s="21"/>
    </row>
    <row r="37" spans="1:14" ht="9.6" customHeight="1" x14ac:dyDescent="0.2">
      <c r="A37" s="16" t="s">
        <v>446</v>
      </c>
      <c r="B37" s="18">
        <v>1300</v>
      </c>
      <c r="C37" s="18">
        <v>46295</v>
      </c>
      <c r="D37" s="18">
        <v>506</v>
      </c>
      <c r="E37" s="18">
        <v>34331</v>
      </c>
      <c r="F37" s="18">
        <v>158</v>
      </c>
      <c r="G37" s="18">
        <v>5018</v>
      </c>
      <c r="H37" s="18">
        <v>130</v>
      </c>
      <c r="I37" s="18">
        <v>8856</v>
      </c>
      <c r="J37" s="18">
        <v>2094</v>
      </c>
      <c r="K37" s="18">
        <v>94500</v>
      </c>
      <c r="L37" s="18">
        <v>4991115</v>
      </c>
      <c r="M37" s="21"/>
      <c r="N37" s="21"/>
    </row>
    <row r="38" spans="1:14" ht="9.6" customHeight="1" x14ac:dyDescent="0.2">
      <c r="A38" s="16" t="s">
        <v>447</v>
      </c>
      <c r="B38" s="18">
        <v>227</v>
      </c>
      <c r="C38" s="18">
        <v>4022</v>
      </c>
      <c r="D38" s="18">
        <v>3</v>
      </c>
      <c r="E38" s="18">
        <v>18</v>
      </c>
      <c r="F38" s="18">
        <v>3</v>
      </c>
      <c r="G38" s="18">
        <v>14</v>
      </c>
      <c r="H38" s="18">
        <v>0</v>
      </c>
      <c r="I38" s="18">
        <v>0</v>
      </c>
      <c r="J38" s="18">
        <v>233</v>
      </c>
      <c r="K38" s="18">
        <v>4054</v>
      </c>
      <c r="L38" s="18">
        <v>292723</v>
      </c>
      <c r="M38" s="21"/>
      <c r="N38" s="21"/>
    </row>
    <row r="39" spans="1:14" ht="9.6" customHeight="1" x14ac:dyDescent="0.2">
      <c r="A39" s="16" t="s">
        <v>448</v>
      </c>
      <c r="B39" s="18">
        <v>2763</v>
      </c>
      <c r="C39" s="18">
        <v>69106</v>
      </c>
      <c r="D39" s="18">
        <v>418</v>
      </c>
      <c r="E39" s="18">
        <v>3994</v>
      </c>
      <c r="F39" s="18">
        <v>644</v>
      </c>
      <c r="G39" s="18">
        <v>18541</v>
      </c>
      <c r="H39" s="18">
        <v>0</v>
      </c>
      <c r="I39" s="18">
        <v>0</v>
      </c>
      <c r="J39" s="18">
        <v>3825</v>
      </c>
      <c r="K39" s="18">
        <v>91641</v>
      </c>
      <c r="L39" s="18">
        <v>14107461</v>
      </c>
      <c r="M39" s="21"/>
      <c r="N39" s="21"/>
    </row>
    <row r="40" spans="1:14" ht="9.6" customHeight="1" x14ac:dyDescent="0.2">
      <c r="A40" s="16" t="s">
        <v>449</v>
      </c>
      <c r="B40" s="18">
        <v>2763</v>
      </c>
      <c r="C40" s="18">
        <v>69106</v>
      </c>
      <c r="D40" s="18">
        <v>418</v>
      </c>
      <c r="E40" s="18">
        <v>3994</v>
      </c>
      <c r="F40" s="18">
        <v>644</v>
      </c>
      <c r="G40" s="18">
        <v>18541</v>
      </c>
      <c r="H40" s="18">
        <v>0</v>
      </c>
      <c r="I40" s="18">
        <v>0</v>
      </c>
      <c r="J40" s="18">
        <v>3825</v>
      </c>
      <c r="K40" s="18">
        <v>91641</v>
      </c>
      <c r="L40" s="18">
        <v>14107461</v>
      </c>
      <c r="M40" s="21"/>
      <c r="N40" s="21"/>
    </row>
    <row r="41" spans="1:14" ht="9.6" customHeight="1" x14ac:dyDescent="0.2">
      <c r="A41" s="16" t="s">
        <v>450</v>
      </c>
      <c r="B41" s="18">
        <v>102</v>
      </c>
      <c r="C41" s="18">
        <v>1332</v>
      </c>
      <c r="D41" s="18">
        <v>5</v>
      </c>
      <c r="E41" s="18">
        <v>83</v>
      </c>
      <c r="F41" s="18">
        <v>1</v>
      </c>
      <c r="G41" s="18">
        <v>22</v>
      </c>
      <c r="H41" s="18">
        <v>0</v>
      </c>
      <c r="I41" s="18">
        <v>0</v>
      </c>
      <c r="J41" s="18">
        <v>108</v>
      </c>
      <c r="K41" s="18">
        <v>1437</v>
      </c>
      <c r="L41" s="18">
        <v>133682</v>
      </c>
      <c r="M41" s="21"/>
      <c r="N41" s="21"/>
    </row>
    <row r="42" spans="1:14" ht="9.6" customHeight="1" x14ac:dyDescent="0.2">
      <c r="A42" s="16" t="s">
        <v>451</v>
      </c>
      <c r="B42" s="18">
        <v>234</v>
      </c>
      <c r="C42" s="18">
        <v>1391</v>
      </c>
      <c r="D42" s="18">
        <v>1</v>
      </c>
      <c r="E42" s="18">
        <v>9</v>
      </c>
      <c r="F42" s="18">
        <v>25</v>
      </c>
      <c r="G42" s="18">
        <v>1096</v>
      </c>
      <c r="H42" s="18">
        <v>0</v>
      </c>
      <c r="I42" s="18">
        <v>0</v>
      </c>
      <c r="J42" s="18">
        <v>260</v>
      </c>
      <c r="K42" s="18">
        <v>2496</v>
      </c>
      <c r="L42" s="18">
        <v>253581</v>
      </c>
      <c r="M42" s="21"/>
      <c r="N42" s="21"/>
    </row>
    <row r="43" spans="1:14" ht="9.6" customHeight="1" x14ac:dyDescent="0.2">
      <c r="A43" s="16" t="s">
        <v>452</v>
      </c>
      <c r="B43" s="18">
        <v>32</v>
      </c>
      <c r="C43" s="18">
        <v>597</v>
      </c>
      <c r="D43" s="18">
        <v>0</v>
      </c>
      <c r="E43" s="18">
        <v>0</v>
      </c>
      <c r="F43" s="18">
        <v>0</v>
      </c>
      <c r="G43" s="18">
        <v>0</v>
      </c>
      <c r="H43" s="18">
        <v>0</v>
      </c>
      <c r="I43" s="18">
        <v>0</v>
      </c>
      <c r="J43" s="18">
        <v>32</v>
      </c>
      <c r="K43" s="18">
        <v>597</v>
      </c>
      <c r="L43" s="18">
        <v>61567</v>
      </c>
      <c r="M43" s="21"/>
      <c r="N43" s="21"/>
    </row>
    <row r="44" spans="1:14" ht="9.6" customHeight="1" x14ac:dyDescent="0.2">
      <c r="A44" s="16" t="s">
        <v>453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6" t="s">
        <v>454</v>
      </c>
      <c r="B45" s="18">
        <v>117128</v>
      </c>
      <c r="C45" s="18">
        <v>574459</v>
      </c>
      <c r="D45" s="18">
        <v>2490</v>
      </c>
      <c r="E45" s="18">
        <v>13926</v>
      </c>
      <c r="F45" s="18">
        <v>6670</v>
      </c>
      <c r="G45" s="18">
        <v>30046</v>
      </c>
      <c r="H45" s="18">
        <v>40</v>
      </c>
      <c r="I45" s="18">
        <v>746</v>
      </c>
      <c r="J45" s="18">
        <v>126328</v>
      </c>
      <c r="K45" s="18">
        <v>619177</v>
      </c>
      <c r="L45" s="18">
        <v>68834203</v>
      </c>
      <c r="M45" s="21"/>
      <c r="N45" s="21"/>
    </row>
    <row r="46" spans="1:14" ht="9.6" customHeight="1" x14ac:dyDescent="0.2">
      <c r="A46" s="16" t="s">
        <v>455</v>
      </c>
      <c r="B46" s="18">
        <v>0</v>
      </c>
      <c r="C46" s="18">
        <v>0</v>
      </c>
      <c r="D46" s="18">
        <v>2</v>
      </c>
      <c r="E46" s="18">
        <v>16</v>
      </c>
      <c r="F46" s="18">
        <v>0</v>
      </c>
      <c r="G46" s="18">
        <v>0</v>
      </c>
      <c r="H46" s="18">
        <v>14</v>
      </c>
      <c r="I46" s="18">
        <v>180</v>
      </c>
      <c r="J46" s="18">
        <v>16</v>
      </c>
      <c r="K46" s="18">
        <v>196</v>
      </c>
      <c r="L46" s="18">
        <v>34588</v>
      </c>
      <c r="M46" s="21"/>
      <c r="N46" s="21"/>
    </row>
    <row r="47" spans="1:14" ht="9.6" customHeight="1" x14ac:dyDescent="0.2">
      <c r="A47" s="16" t="s">
        <v>456</v>
      </c>
      <c r="B47" s="18">
        <v>116285</v>
      </c>
      <c r="C47" s="18">
        <v>565467</v>
      </c>
      <c r="D47" s="18">
        <v>2466</v>
      </c>
      <c r="E47" s="18">
        <v>13724</v>
      </c>
      <c r="F47" s="18">
        <v>6486</v>
      </c>
      <c r="G47" s="18">
        <v>26812</v>
      </c>
      <c r="H47" s="18">
        <v>0</v>
      </c>
      <c r="I47" s="18">
        <v>0</v>
      </c>
      <c r="J47" s="18">
        <v>125237</v>
      </c>
      <c r="K47" s="18">
        <v>606003</v>
      </c>
      <c r="L47" s="18">
        <v>67477210</v>
      </c>
      <c r="M47" s="21"/>
      <c r="N47" s="21"/>
    </row>
    <row r="48" spans="1:14" ht="9.6" customHeight="1" x14ac:dyDescent="0.2">
      <c r="A48" s="16" t="s">
        <v>457</v>
      </c>
      <c r="B48" s="18">
        <v>843</v>
      </c>
      <c r="C48" s="18">
        <v>8992</v>
      </c>
      <c r="D48" s="18">
        <v>22</v>
      </c>
      <c r="E48" s="18">
        <v>186</v>
      </c>
      <c r="F48" s="18">
        <v>184</v>
      </c>
      <c r="G48" s="18">
        <v>3234</v>
      </c>
      <c r="H48" s="18">
        <v>26</v>
      </c>
      <c r="I48" s="18">
        <v>566</v>
      </c>
      <c r="J48" s="18">
        <v>1075</v>
      </c>
      <c r="K48" s="18">
        <v>12978</v>
      </c>
      <c r="L48" s="18">
        <v>1322405</v>
      </c>
      <c r="M48" s="21"/>
      <c r="N48" s="21"/>
    </row>
    <row r="49" spans="1:14" s="17" customFormat="1" ht="9.6" customHeight="1" x14ac:dyDescent="0.2">
      <c r="A49" s="19" t="s">
        <v>508</v>
      </c>
      <c r="B49" s="18">
        <v>23</v>
      </c>
      <c r="C49" s="18">
        <v>327</v>
      </c>
      <c r="D49" s="18">
        <v>0</v>
      </c>
      <c r="E49" s="18">
        <v>0</v>
      </c>
      <c r="F49" s="18">
        <v>0</v>
      </c>
      <c r="G49" s="18">
        <v>0</v>
      </c>
      <c r="H49" s="18">
        <v>0</v>
      </c>
      <c r="I49" s="18">
        <v>0</v>
      </c>
      <c r="J49" s="18">
        <v>23</v>
      </c>
      <c r="K49" s="18">
        <v>327</v>
      </c>
      <c r="L49" s="18">
        <v>28350</v>
      </c>
      <c r="M49" s="21"/>
      <c r="N49" s="21"/>
    </row>
    <row r="50" spans="1:14" s="17" customFormat="1" ht="9.6" customHeight="1" x14ac:dyDescent="0.2">
      <c r="A50" s="19" t="s">
        <v>509</v>
      </c>
      <c r="B50" s="18">
        <v>23</v>
      </c>
      <c r="C50" s="18">
        <v>327</v>
      </c>
      <c r="D50" s="18">
        <v>0</v>
      </c>
      <c r="E50" s="18">
        <v>0</v>
      </c>
      <c r="F50" s="18">
        <v>0</v>
      </c>
      <c r="G50" s="18">
        <v>0</v>
      </c>
      <c r="H50" s="18">
        <v>0</v>
      </c>
      <c r="I50" s="18">
        <v>0</v>
      </c>
      <c r="J50" s="18">
        <v>23</v>
      </c>
      <c r="K50" s="18">
        <v>327</v>
      </c>
      <c r="L50" s="18">
        <v>28350</v>
      </c>
      <c r="M50" s="21"/>
      <c r="N50" s="21"/>
    </row>
    <row r="51" spans="1:14" ht="9.6" customHeight="1" x14ac:dyDescent="0.2">
      <c r="A51" s="16" t="s">
        <v>458</v>
      </c>
      <c r="B51" s="18">
        <v>51522</v>
      </c>
      <c r="C51" s="18">
        <v>816871</v>
      </c>
      <c r="D51" s="18">
        <v>4748</v>
      </c>
      <c r="E51" s="18">
        <v>74994</v>
      </c>
      <c r="F51" s="18">
        <v>6197</v>
      </c>
      <c r="G51" s="18">
        <v>96751</v>
      </c>
      <c r="H51" s="18">
        <v>0</v>
      </c>
      <c r="I51" s="18">
        <v>0</v>
      </c>
      <c r="J51" s="18">
        <v>62467</v>
      </c>
      <c r="K51" s="18">
        <v>988616</v>
      </c>
      <c r="L51" s="18">
        <v>105306755</v>
      </c>
      <c r="M51" s="21"/>
      <c r="N51" s="21"/>
    </row>
    <row r="52" spans="1:14" ht="9.6" customHeight="1" x14ac:dyDescent="0.2">
      <c r="A52" s="16" t="s">
        <v>459</v>
      </c>
      <c r="B52" s="18">
        <v>51522</v>
      </c>
      <c r="C52" s="18">
        <v>816871</v>
      </c>
      <c r="D52" s="18">
        <v>4748</v>
      </c>
      <c r="E52" s="18">
        <v>74994</v>
      </c>
      <c r="F52" s="18">
        <v>6197</v>
      </c>
      <c r="G52" s="18">
        <v>96751</v>
      </c>
      <c r="H52" s="18">
        <v>0</v>
      </c>
      <c r="I52" s="18">
        <v>0</v>
      </c>
      <c r="J52" s="18">
        <v>62467</v>
      </c>
      <c r="K52" s="18">
        <v>988616</v>
      </c>
      <c r="L52" s="18">
        <v>105306755</v>
      </c>
      <c r="M52" s="21"/>
      <c r="N52" s="21"/>
    </row>
    <row r="53" spans="1:14" ht="9.6" customHeight="1" x14ac:dyDescent="0.2">
      <c r="A53" s="16" t="s">
        <v>460</v>
      </c>
      <c r="B53" s="18">
        <v>0</v>
      </c>
      <c r="C53" s="18">
        <v>0</v>
      </c>
      <c r="D53" s="18">
        <v>0</v>
      </c>
      <c r="E53" s="18">
        <v>0</v>
      </c>
      <c r="F53" s="18">
        <v>0</v>
      </c>
      <c r="G53" s="18">
        <v>0</v>
      </c>
      <c r="H53" s="18">
        <v>0</v>
      </c>
      <c r="I53" s="18">
        <v>0</v>
      </c>
      <c r="J53" s="18">
        <v>0</v>
      </c>
      <c r="K53" s="18">
        <v>0</v>
      </c>
      <c r="L53" s="18">
        <v>0</v>
      </c>
      <c r="M53" s="21"/>
      <c r="N53" s="21"/>
    </row>
    <row r="54" spans="1:14" ht="9.6" customHeight="1" x14ac:dyDescent="0.2">
      <c r="A54" s="16" t="s">
        <v>461</v>
      </c>
      <c r="B54" s="18">
        <v>0</v>
      </c>
      <c r="C54" s="18">
        <v>0</v>
      </c>
      <c r="D54" s="18">
        <v>0</v>
      </c>
      <c r="E54" s="18">
        <v>0</v>
      </c>
      <c r="F54" s="18">
        <v>0</v>
      </c>
      <c r="G54" s="18">
        <v>0</v>
      </c>
      <c r="H54" s="18">
        <v>0</v>
      </c>
      <c r="I54" s="18">
        <v>0</v>
      </c>
      <c r="J54" s="18">
        <v>0</v>
      </c>
      <c r="K54" s="18">
        <v>0</v>
      </c>
      <c r="L54" s="18">
        <v>0</v>
      </c>
      <c r="M54" s="21"/>
      <c r="N54"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120" zoomScaleNormal="120" workbookViewId="0">
      <selection activeCell="K11" sqref="K1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494</v>
      </c>
    </row>
    <row r="2" spans="1:14" x14ac:dyDescent="0.2">
      <c r="A2" s="22" t="s">
        <v>481</v>
      </c>
      <c r="B2" s="22"/>
      <c r="C2" s="22"/>
      <c r="D2" s="22"/>
      <c r="E2" s="22"/>
      <c r="F2" s="22"/>
      <c r="G2" s="23"/>
      <c r="H2" s="23"/>
      <c r="I2" s="23"/>
      <c r="J2" s="3"/>
      <c r="K2" s="24" t="str">
        <f>+'QCS Page 1'!K2:L2</f>
        <v>4TH QUARTER 2017</v>
      </c>
      <c r="L2" s="24"/>
    </row>
    <row r="3" spans="1:14" x14ac:dyDescent="0.2">
      <c r="A3" s="3"/>
      <c r="B3" s="3"/>
      <c r="C3" s="3"/>
      <c r="D3" s="3"/>
      <c r="E3" s="3"/>
      <c r="F3" s="3"/>
      <c r="G3" s="3"/>
      <c r="H3" s="3"/>
      <c r="I3" s="3"/>
      <c r="J3" s="24" t="str">
        <f>+'QCS Page 1'!J3:L3</f>
        <v>Beginning  Oct. 2017 - Dec. 2017</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513</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6.5"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c r="B10" s="2"/>
      <c r="C10" s="2"/>
      <c r="D10" s="2"/>
      <c r="E10" s="9"/>
      <c r="F10" s="2"/>
      <c r="G10" s="2"/>
      <c r="H10" s="2"/>
      <c r="I10" s="2"/>
      <c r="J10" s="2"/>
      <c r="K10" s="2"/>
      <c r="L10" s="2"/>
    </row>
    <row r="11" spans="1:14" ht="9.6" customHeight="1" x14ac:dyDescent="0.2">
      <c r="A11" s="10" t="s">
        <v>462</v>
      </c>
      <c r="B11" s="18">
        <v>738416</v>
      </c>
      <c r="C11" s="18">
        <v>10824389</v>
      </c>
      <c r="D11" s="18">
        <v>99064</v>
      </c>
      <c r="E11" s="18">
        <v>1229595</v>
      </c>
      <c r="F11" s="18">
        <v>48593</v>
      </c>
      <c r="G11" s="18">
        <v>754665</v>
      </c>
      <c r="H11" s="18">
        <v>15</v>
      </c>
      <c r="I11" s="18">
        <v>345</v>
      </c>
      <c r="J11" s="18">
        <v>886088</v>
      </c>
      <c r="K11" s="18">
        <v>12808994</v>
      </c>
      <c r="L11" s="18">
        <v>1170010347.95</v>
      </c>
      <c r="M11" s="21"/>
      <c r="N11" s="21"/>
    </row>
    <row r="12" spans="1:14" ht="9.6" customHeight="1" x14ac:dyDescent="0.2">
      <c r="A12" s="10" t="s">
        <v>463</v>
      </c>
      <c r="B12" s="18">
        <v>735469</v>
      </c>
      <c r="C12" s="18">
        <v>10796079</v>
      </c>
      <c r="D12" s="18">
        <v>98122</v>
      </c>
      <c r="E12" s="18">
        <v>1221843</v>
      </c>
      <c r="F12" s="18">
        <v>48345</v>
      </c>
      <c r="G12" s="18">
        <v>752289</v>
      </c>
      <c r="H12" s="18">
        <v>15</v>
      </c>
      <c r="I12" s="18">
        <v>345</v>
      </c>
      <c r="J12" s="18">
        <v>881951</v>
      </c>
      <c r="K12" s="18">
        <v>12770556</v>
      </c>
      <c r="L12" s="18">
        <v>1164698592.95</v>
      </c>
      <c r="M12" s="21"/>
      <c r="N12" s="21"/>
    </row>
    <row r="13" spans="1:14" ht="9.6" customHeight="1" x14ac:dyDescent="0.2">
      <c r="A13" s="10" t="s">
        <v>464</v>
      </c>
      <c r="B13" s="18">
        <v>2947</v>
      </c>
      <c r="C13" s="18">
        <v>28310</v>
      </c>
      <c r="D13" s="18">
        <v>942</v>
      </c>
      <c r="E13" s="18">
        <v>7752</v>
      </c>
      <c r="F13" s="18">
        <v>248</v>
      </c>
      <c r="G13" s="18">
        <v>2376</v>
      </c>
      <c r="H13" s="18">
        <v>0</v>
      </c>
      <c r="I13" s="18">
        <v>0</v>
      </c>
      <c r="J13" s="18">
        <v>4137</v>
      </c>
      <c r="K13" s="18">
        <v>38438</v>
      </c>
      <c r="L13" s="18">
        <v>5311755</v>
      </c>
      <c r="M13" s="21"/>
      <c r="N13" s="21"/>
    </row>
    <row r="14" spans="1:14" ht="9.6" customHeight="1" x14ac:dyDescent="0.2">
      <c r="A14" s="10" t="s">
        <v>465</v>
      </c>
      <c r="B14" s="18">
        <v>20924</v>
      </c>
      <c r="C14" s="18">
        <v>196693</v>
      </c>
      <c r="D14" s="18">
        <v>3587</v>
      </c>
      <c r="E14" s="18">
        <v>31397</v>
      </c>
      <c r="F14" s="18">
        <v>0</v>
      </c>
      <c r="G14" s="18">
        <v>0</v>
      </c>
      <c r="H14" s="18">
        <v>0</v>
      </c>
      <c r="I14" s="18">
        <v>0</v>
      </c>
      <c r="J14" s="18">
        <v>24511</v>
      </c>
      <c r="K14" s="18">
        <v>228090</v>
      </c>
      <c r="L14" s="18">
        <v>44951023.049999997</v>
      </c>
      <c r="M14" s="21"/>
      <c r="N14" s="21"/>
    </row>
    <row r="15" spans="1:14" ht="9.6" customHeight="1" x14ac:dyDescent="0.2">
      <c r="A15" s="10" t="s">
        <v>466</v>
      </c>
      <c r="B15" s="18">
        <v>20924</v>
      </c>
      <c r="C15" s="18">
        <v>196693</v>
      </c>
      <c r="D15" s="18">
        <v>3587</v>
      </c>
      <c r="E15" s="18">
        <v>31397</v>
      </c>
      <c r="F15" s="18">
        <v>0</v>
      </c>
      <c r="G15" s="18">
        <v>0</v>
      </c>
      <c r="H15" s="18">
        <v>0</v>
      </c>
      <c r="I15" s="18">
        <v>0</v>
      </c>
      <c r="J15" s="18">
        <v>24511</v>
      </c>
      <c r="K15" s="18">
        <v>228090</v>
      </c>
      <c r="L15" s="18">
        <v>44951023.049999997</v>
      </c>
      <c r="M15" s="21"/>
      <c r="N15" s="21"/>
    </row>
    <row r="16" spans="1:14" ht="9.6" customHeight="1" x14ac:dyDescent="0.2">
      <c r="A16" s="11" t="s">
        <v>488</v>
      </c>
      <c r="B16" s="18">
        <v>183</v>
      </c>
      <c r="C16" s="18">
        <v>15869</v>
      </c>
      <c r="D16" s="18">
        <v>325</v>
      </c>
      <c r="E16" s="18">
        <v>31854</v>
      </c>
      <c r="F16" s="18">
        <v>126</v>
      </c>
      <c r="G16" s="18">
        <v>11102</v>
      </c>
      <c r="H16" s="18">
        <v>110</v>
      </c>
      <c r="I16" s="18">
        <v>10240</v>
      </c>
      <c r="J16" s="18">
        <f>+B16+D16+F16+H16</f>
        <v>744</v>
      </c>
      <c r="K16" s="18">
        <f>+C16+E16+G16+I16</f>
        <v>69065</v>
      </c>
      <c r="L16" s="18">
        <v>2713069</v>
      </c>
      <c r="M16" s="21"/>
      <c r="N16" s="21"/>
    </row>
    <row r="17" spans="1:14"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1958590</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104767133</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387371</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29619078</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244458</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13226161</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23628</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1533732</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2614047</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149146104</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5546516359.9499998</v>
      </c>
      <c r="M17" s="21"/>
      <c r="N17" s="21"/>
    </row>
    <row r="18" spans="1:14" ht="9.6" customHeight="1" x14ac:dyDescent="0.2">
      <c r="A18" s="12" t="s">
        <v>486</v>
      </c>
      <c r="B18" s="18">
        <f t="shared" ref="B18:J18" si="0">+B17+B14</f>
        <v>1979514</v>
      </c>
      <c r="C18" s="18">
        <f t="shared" si="0"/>
        <v>104963826</v>
      </c>
      <c r="D18" s="18">
        <f t="shared" si="0"/>
        <v>390958</v>
      </c>
      <c r="E18" s="18">
        <f t="shared" si="0"/>
        <v>29650475</v>
      </c>
      <c r="F18" s="18">
        <f t="shared" si="0"/>
        <v>244458</v>
      </c>
      <c r="G18" s="18">
        <f t="shared" si="0"/>
        <v>13226161</v>
      </c>
      <c r="H18" s="18">
        <f t="shared" si="0"/>
        <v>23628</v>
      </c>
      <c r="I18" s="18">
        <f>+I17+I14</f>
        <v>1533732</v>
      </c>
      <c r="J18" s="18">
        <f t="shared" si="0"/>
        <v>2638558</v>
      </c>
      <c r="K18" s="18">
        <f>+K17+K14</f>
        <v>149374194</v>
      </c>
      <c r="L18" s="18">
        <f>+L17+L14</f>
        <v>5591467383</v>
      </c>
      <c r="M18" s="21"/>
      <c r="N18" s="21"/>
    </row>
    <row r="19" spans="1:14" x14ac:dyDescent="0.2">
      <c r="A19" s="28" t="s">
        <v>489</v>
      </c>
      <c r="B19" s="29"/>
      <c r="C19" s="29"/>
      <c r="D19" s="29"/>
      <c r="E19" s="29"/>
      <c r="F19" s="29"/>
      <c r="G19" s="29"/>
      <c r="H19" s="29"/>
      <c r="I19" s="29"/>
      <c r="J19" s="29"/>
      <c r="K19" s="29"/>
      <c r="L19" s="29"/>
    </row>
    <row r="20" spans="1:14" ht="19.5" customHeight="1" x14ac:dyDescent="0.2">
      <c r="A20" s="30" t="s">
        <v>467</v>
      </c>
      <c r="B20" s="30"/>
      <c r="C20" s="30"/>
      <c r="D20" s="30"/>
      <c r="E20" s="30"/>
      <c r="F20" s="30"/>
      <c r="G20" s="30"/>
      <c r="H20" s="30"/>
      <c r="I20" s="30"/>
      <c r="J20" s="30"/>
      <c r="K20" s="30"/>
      <c r="L20" s="30"/>
    </row>
    <row r="21" spans="1:14" ht="60" customHeight="1" x14ac:dyDescent="0.2">
      <c r="A21" s="31" t="s">
        <v>490</v>
      </c>
      <c r="B21" s="30"/>
      <c r="C21" s="30"/>
      <c r="D21" s="30"/>
      <c r="E21" s="30"/>
      <c r="F21" s="30"/>
      <c r="G21" s="30"/>
      <c r="H21" s="30"/>
      <c r="I21" s="30"/>
      <c r="J21" s="30"/>
      <c r="K21" s="30"/>
      <c r="L21" s="30"/>
    </row>
    <row r="22" spans="1:14" ht="13.5" customHeight="1" x14ac:dyDescent="0.2">
      <c r="A22" s="37" t="s">
        <v>518</v>
      </c>
      <c r="B22" s="30"/>
      <c r="C22" s="30"/>
      <c r="D22" s="30"/>
      <c r="E22" s="30"/>
      <c r="F22" s="30"/>
      <c r="G22" s="30"/>
      <c r="H22" s="30"/>
      <c r="I22" s="30"/>
      <c r="J22" s="30"/>
      <c r="K22" s="30"/>
      <c r="L22" s="30"/>
    </row>
    <row r="23" spans="1:14" x14ac:dyDescent="0.2">
      <c r="A23" s="34" t="s">
        <v>468</v>
      </c>
      <c r="B23" s="35"/>
      <c r="C23" s="35"/>
      <c r="D23" s="35"/>
      <c r="E23" s="35"/>
      <c r="F23" s="35"/>
      <c r="G23" s="35"/>
      <c r="H23" s="35"/>
      <c r="I23" s="35"/>
      <c r="J23" s="35"/>
      <c r="K23" s="35"/>
      <c r="L23" s="35"/>
    </row>
    <row r="24" spans="1:14" ht="38.25" customHeight="1" x14ac:dyDescent="0.2">
      <c r="A24" s="36" t="s">
        <v>515</v>
      </c>
      <c r="B24" s="35"/>
      <c r="C24" s="35"/>
      <c r="D24" s="35"/>
      <c r="E24" s="35"/>
      <c r="F24" s="35"/>
      <c r="G24" s="35"/>
      <c r="H24" s="35"/>
      <c r="I24" s="35"/>
      <c r="J24" s="35"/>
      <c r="K24" s="35"/>
      <c r="L24" s="35"/>
    </row>
    <row r="25" spans="1:14" x14ac:dyDescent="0.2">
      <c r="A25" s="23" t="s">
        <v>469</v>
      </c>
      <c r="B25" s="23"/>
      <c r="C25" s="23"/>
      <c r="D25" s="23"/>
      <c r="E25" s="23"/>
      <c r="F25" s="23"/>
      <c r="G25" s="23"/>
      <c r="H25" s="23"/>
      <c r="I25" s="23"/>
      <c r="J25" s="23"/>
      <c r="K25" s="23"/>
      <c r="L25" s="23"/>
    </row>
    <row r="26" spans="1:14" x14ac:dyDescent="0.2">
      <c r="A26" s="23" t="s">
        <v>470</v>
      </c>
      <c r="B26" s="23"/>
      <c r="C26" s="23"/>
      <c r="D26" s="23"/>
      <c r="E26" s="23"/>
      <c r="F26" s="23"/>
      <c r="G26" s="32" t="s">
        <v>493</v>
      </c>
      <c r="H26" s="23"/>
      <c r="I26" s="23"/>
      <c r="J26" s="23"/>
      <c r="K26" s="23"/>
      <c r="L26" s="23"/>
    </row>
    <row r="27" spans="1:14" ht="11.25" customHeight="1" x14ac:dyDescent="0.2">
      <c r="G27" s="32" t="s">
        <v>511</v>
      </c>
      <c r="H27" s="23"/>
      <c r="I27" s="23"/>
      <c r="J27" s="23"/>
      <c r="K27" s="23"/>
      <c r="L27" s="23"/>
    </row>
    <row r="28" spans="1:14" x14ac:dyDescent="0.2">
      <c r="A28" s="33" t="s">
        <v>510</v>
      </c>
      <c r="B28" s="23"/>
      <c r="C28" s="23"/>
      <c r="D28" s="23"/>
      <c r="E28" s="23"/>
      <c r="F28" s="23"/>
      <c r="G28" s="32" t="s">
        <v>507</v>
      </c>
      <c r="H28" s="23"/>
      <c r="I28" s="23"/>
      <c r="J28" s="23"/>
      <c r="K28" s="23"/>
      <c r="L28" s="23"/>
    </row>
    <row r="29" spans="1:14" x14ac:dyDescent="0.2">
      <c r="A29" s="33" t="s">
        <v>491</v>
      </c>
      <c r="B29" s="23"/>
      <c r="C29" s="23"/>
      <c r="D29" s="23"/>
      <c r="E29" s="23"/>
      <c r="F29" s="23"/>
      <c r="G29" s="32" t="s">
        <v>514</v>
      </c>
      <c r="H29" s="23"/>
      <c r="I29" s="23"/>
      <c r="J29" s="23"/>
      <c r="K29" s="23"/>
      <c r="L29" s="23"/>
    </row>
    <row r="30" spans="1:14" x14ac:dyDescent="0.2">
      <c r="A30" s="33" t="s">
        <v>492</v>
      </c>
      <c r="B30" s="23"/>
      <c r="C30" s="23"/>
      <c r="D30" s="23"/>
      <c r="E30" s="23"/>
      <c r="F30" s="23"/>
      <c r="G30" s="32" t="s">
        <v>512</v>
      </c>
      <c r="H30" s="23"/>
      <c r="I30" s="23"/>
      <c r="J30" s="23"/>
      <c r="K30" s="23"/>
      <c r="L30" s="23"/>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L12" sqref="L1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3"/>
      <c r="H1" s="23"/>
      <c r="I1" s="23"/>
      <c r="J1" s="3" t="s">
        <v>482</v>
      </c>
      <c r="K1" s="3"/>
      <c r="L1" s="3" t="s">
        <v>506</v>
      </c>
    </row>
    <row r="2" spans="1:12" x14ac:dyDescent="0.2">
      <c r="A2" s="22" t="s">
        <v>481</v>
      </c>
      <c r="B2" s="22"/>
      <c r="C2" s="22"/>
      <c r="D2" s="22"/>
      <c r="E2" s="22"/>
      <c r="F2" s="22"/>
      <c r="G2" s="23"/>
      <c r="H2" s="23"/>
      <c r="I2" s="23"/>
      <c r="J2" s="3"/>
      <c r="K2" s="24" t="str">
        <f>+'QCS Page 1'!K2:L2</f>
        <v>4TH QUARTER 2017</v>
      </c>
      <c r="L2" s="24"/>
    </row>
    <row r="3" spans="1:12" x14ac:dyDescent="0.2">
      <c r="A3" s="3"/>
      <c r="B3" s="3"/>
      <c r="C3" s="3"/>
      <c r="D3" s="3"/>
      <c r="E3" s="3"/>
      <c r="F3" s="3"/>
      <c r="G3" s="3"/>
      <c r="H3" s="3"/>
      <c r="I3" s="3"/>
      <c r="J3" s="24" t="str">
        <f>+'QCS Page 1'!J3:L3</f>
        <v>Beginning  Oct. 2017 - Dec. 2017</v>
      </c>
      <c r="K3" s="24"/>
      <c r="L3" s="24"/>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4" t="s">
        <v>513</v>
      </c>
      <c r="K5" s="24"/>
      <c r="L5" s="24"/>
    </row>
    <row r="6" spans="1:12" ht="9.75" customHeight="1" x14ac:dyDescent="0.2">
      <c r="A6" s="24" t="s">
        <v>484</v>
      </c>
      <c r="B6" s="24"/>
      <c r="C6" s="24"/>
      <c r="D6" s="24"/>
      <c r="E6" s="24" t="s">
        <v>485</v>
      </c>
      <c r="F6" s="24"/>
      <c r="G6" s="24"/>
      <c r="H6" s="24"/>
      <c r="I6" s="24"/>
      <c r="J6" s="24"/>
      <c r="K6" s="24"/>
      <c r="L6" s="24"/>
    </row>
    <row r="7" spans="1:12" ht="16.5" customHeight="1" x14ac:dyDescent="0.2">
      <c r="A7" s="3"/>
      <c r="B7" s="22" t="s">
        <v>472</v>
      </c>
      <c r="C7" s="22"/>
      <c r="D7" s="22"/>
      <c r="E7" s="22"/>
      <c r="F7" s="22" t="s">
        <v>477</v>
      </c>
      <c r="G7" s="22"/>
      <c r="H7" s="22"/>
      <c r="I7" s="22"/>
      <c r="J7" s="25"/>
      <c r="K7" s="25"/>
      <c r="L7" s="3"/>
    </row>
    <row r="8" spans="1:12" ht="16.5" x14ac:dyDescent="0.2">
      <c r="A8" s="4"/>
      <c r="B8" s="27" t="s">
        <v>473</v>
      </c>
      <c r="C8" s="26"/>
      <c r="D8" s="26" t="s">
        <v>474</v>
      </c>
      <c r="E8" s="26"/>
      <c r="F8" s="26" t="s">
        <v>473</v>
      </c>
      <c r="G8" s="26"/>
      <c r="H8" s="26" t="s">
        <v>474</v>
      </c>
      <c r="I8" s="26"/>
      <c r="J8" s="26" t="s">
        <v>478</v>
      </c>
      <c r="K8" s="26"/>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Dawn Olson</cp:lastModifiedBy>
  <cp:lastPrinted>2018-01-26T19:48:14Z</cp:lastPrinted>
  <dcterms:created xsi:type="dcterms:W3CDTF">2012-12-18T14:52:32Z</dcterms:created>
  <dcterms:modified xsi:type="dcterms:W3CDTF">2018-02-14T15:37:47Z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