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177138\Desktop\QCS\"/>
    </mc:Choice>
  </mc:AlternateContent>
  <bookViews>
    <workbookView xWindow="-15" yWindow="-15" windowWidth="21615" windowHeight="4905"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1'!$B$9:$K$51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52511"/>
</workbook>
</file>

<file path=xl/calcChain.xml><?xml version="1.0" encoding="utf-8"?>
<calcChain xmlns="http://schemas.openxmlformats.org/spreadsheetml/2006/main">
  <c r="B17" i="12" l="1"/>
  <c r="D17" i="12" l="1"/>
  <c r="L17" i="12"/>
  <c r="L18" i="12" s="1"/>
  <c r="C17" i="12"/>
  <c r="J3" i="2"/>
  <c r="J3" i="3"/>
  <c r="J3" i="4"/>
  <c r="J3" i="5"/>
  <c r="J3" i="6"/>
  <c r="J3" i="7"/>
  <c r="J3" i="8"/>
  <c r="J3" i="13"/>
  <c r="K2" i="13"/>
  <c r="J3" i="12"/>
  <c r="K2" i="12"/>
  <c r="J3" i="11"/>
  <c r="K2" i="11"/>
  <c r="J3" i="10"/>
  <c r="K2" i="10"/>
  <c r="J3" i="9"/>
  <c r="K2" i="9"/>
  <c r="K2" i="8"/>
  <c r="K2" i="7"/>
  <c r="K2" i="6"/>
  <c r="K2" i="5"/>
  <c r="K2" i="4"/>
  <c r="K2" i="3"/>
  <c r="K2" i="2"/>
  <c r="K16" i="12" l="1"/>
  <c r="J16" i="12"/>
  <c r="K17" i="12" l="1"/>
  <c r="B18" i="12"/>
  <c r="F17" i="12"/>
  <c r="F18" i="12" s="1"/>
  <c r="J17" i="12"/>
  <c r="C18" i="12"/>
  <c r="D18" i="12"/>
  <c r="H17" i="12"/>
  <c r="H18" i="12" s="1"/>
  <c r="G17" i="12"/>
  <c r="G18" i="12" s="1"/>
  <c r="E17" i="12"/>
  <c r="E18" i="12" s="1"/>
  <c r="I17" i="12"/>
  <c r="I18" i="12" s="1"/>
  <c r="J18" i="12" l="1"/>
  <c r="K18" i="12"/>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<sst xmlns="http://schemas.openxmlformats.org/spreadsheetml/2006/main" count="829" uniqueCount="519">
  <si>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</si>
  <si>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</si>
  <si>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</si>
  <si>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</si>
  <si>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</si>
  <si>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</si>
  <si>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</si>
  <si>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</si>
  <si>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</si>
  <si>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</si>
  <si>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</si>
  <si>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</si>
  <si>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</si>
  <si>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</si>
  <si>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</si>
  <si>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</si>
  <si>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</si>
  <si>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</si>
  <si>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</si>
  <si>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</si>
  <si>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</si>
  <si>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</si>
  <si>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</si>
  <si>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</si>
  <si>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</si>
  <si>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</si>
  <si>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</si>
  <si>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</si>
  <si>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</si>
  <si>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</si>
  <si>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</si>
  <si>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</si>
  <si>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</si>
  <si>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</si>
  <si>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</si>
  <si>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</si>
  <si>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</si>
  <si>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</si>
  <si>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</si>
  <si>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</si>
  <si>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</si>
  <si>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</si>
  <si>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</si>
  <si>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</si>
  <si>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</si>
  <si>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</si>
  <si>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</si>
  <si>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</si>
  <si>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</si>
  <si>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</si>
  <si>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</si>
  <si>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</si>
  <si>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</si>
  <si>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</si>
  <si>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</si>
  <si>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</si>
  <si>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</si>
  <si>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</si>
  <si>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</si>
  <si>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</si>
  <si>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</si>
  <si>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</si>
  <si>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</si>
  <si>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</si>
  <si>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</si>
  <si>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</si>
  <si>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</si>
  <si>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</si>
  <si>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</si>
  <si>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</si>
  <si>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</si>
  <si>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</si>
  <si>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</si>
  <si>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</si>
  <si>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</si>
  <si>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</si>
  <si>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</si>
  <si>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</si>
  <si>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</si>
  <si>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</si>
  <si>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</si>
  <si>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</si>
  <si>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</si>
  <si>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</si>
  <si>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</si>
  <si>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</si>
  <si>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</si>
  <si>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</si>
  <si>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</si>
  <si>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</si>
  <si>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</si>
  <si>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</si>
  <si>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</si>
  <si>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</si>
  <si>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</si>
  <si>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</si>
  <si>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</si>
  <si>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</si>
  <si>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</si>
  <si>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</si>
  <si>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</si>
  <si>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</si>
  <si>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</si>
  <si>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</si>
  <si>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</si>
  <si>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</si>
  <si>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</si>
  <si>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</si>
  <si>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</si>
  <si>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</si>
  <si>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</si>
  <si>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</si>
  <si>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</si>
  <si>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</si>
  <si>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</si>
  <si>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</si>
  <si>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</si>
  <si>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</si>
  <si>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</si>
  <si>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</si>
  <si>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</si>
  <si>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</si>
  <si>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</si>
  <si>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</si>
  <si>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</si>
  <si>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</si>
  <si>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</si>
  <si>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</si>
  <si>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</si>
  <si>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</si>
  <si>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</si>
  <si>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</si>
  <si>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</si>
  <si>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</si>
  <si>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</si>
  <si>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</si>
  <si>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</si>
  <si>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</si>
  <si>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</si>
  <si>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</si>
  <si>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</si>
  <si>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</si>
  <si>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</si>
  <si>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</si>
  <si>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</si>
  <si>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</si>
  <si>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</si>
  <si>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</si>
  <si>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</si>
  <si>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</si>
  <si>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</si>
  <si>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</si>
  <si>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</si>
  <si>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</si>
  <si>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</si>
  <si>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</si>
  <si>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</si>
  <si>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</si>
  <si>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</si>
  <si>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</si>
  <si>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</si>
  <si>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</si>
  <si>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</si>
  <si>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</si>
  <si>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</si>
  <si>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</si>
  <si>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</si>
  <si>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</si>
  <si>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</si>
  <si>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</si>
  <si>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</si>
  <si>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</si>
  <si>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</si>
  <si>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</si>
  <si>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</si>
  <si>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</si>
  <si>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</si>
  <si>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</si>
  <si>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</si>
  <si>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</si>
  <si>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</si>
  <si>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</si>
  <si>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</si>
  <si>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</si>
  <si>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</si>
  <si>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</si>
  <si>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</si>
  <si>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</si>
  <si>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</si>
  <si>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</si>
  <si>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</si>
  <si>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</si>
  <si>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</si>
  <si>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</si>
  <si>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</si>
  <si>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</si>
  <si>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</si>
  <si>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</si>
  <si>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</si>
  <si>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</si>
  <si>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</si>
  <si>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</si>
  <si>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</si>
  <si>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</si>
  <si>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</si>
  <si>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</si>
  <si>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</si>
  <si>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</si>
  <si>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</si>
  <si>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</si>
  <si>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</si>
  <si>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</si>
  <si>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</si>
  <si>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</si>
  <si>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</si>
  <si>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</si>
  <si>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</si>
  <si>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</si>
  <si>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</si>
  <si>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</si>
  <si>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</si>
  <si>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</si>
  <si>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</si>
  <si>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</si>
  <si>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</si>
  <si>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</si>
  <si>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</si>
  <si>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</si>
  <si>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</si>
  <si>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</si>
  <si>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</si>
  <si>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</si>
  <si>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</si>
  <si>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</si>
  <si>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</si>
  <si>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</si>
  <si>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</si>
  <si>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</si>
  <si>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</si>
  <si>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</si>
  <si>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</si>
  <si>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</si>
  <si>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</si>
  <si>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</si>
  <si>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</si>
  <si>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</si>
  <si>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</si>
  <si>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</si>
  <si>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</si>
  <si>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</si>
  <si>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</si>
  <si>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</si>
  <si>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</si>
  <si>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</si>
  <si>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</si>
  <si>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</si>
  <si>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</si>
  <si>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</si>
  <si>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</si>
  <si>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</si>
  <si>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</si>
  <si>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</si>
  <si>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</si>
  <si>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</si>
  <si>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</si>
  <si>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</si>
  <si>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</si>
  <si>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</si>
  <si>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</si>
  <si>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</si>
  <si>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</si>
  <si>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</si>
  <si>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</si>
  <si>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</si>
  <si>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</si>
  <si>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</si>
  <si>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</si>
  <si>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</si>
  <si>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</si>
  <si>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</si>
  <si>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</si>
  <si>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</si>
  <si>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</si>
  <si>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</si>
  <si>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</si>
  <si>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</si>
  <si>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</si>
  <si>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</si>
  <si>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</si>
  <si>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</si>
  <si>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</si>
  <si>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</si>
  <si>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</si>
  <si>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</si>
  <si>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</si>
  <si>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</si>
  <si>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</si>
  <si>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</si>
  <si>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</si>
  <si>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</si>
  <si>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</si>
  <si>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</si>
  <si>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</si>
  <si>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</si>
  <si>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</si>
  <si>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</si>
  <si>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</si>
  <si>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</si>
  <si>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</si>
  <si>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</si>
  <si>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</si>
  <si>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</si>
  <si>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</si>
  <si>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</si>
  <si>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</si>
  <si>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</si>
  <si>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</si>
  <si>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</si>
  <si>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</si>
  <si>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</si>
  <si>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</si>
  <si>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</si>
  <si>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</si>
  <si>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</si>
  <si>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</si>
  <si>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</si>
  <si>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</si>
  <si>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</si>
  <si>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</si>
  <si>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</si>
  <si>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</si>
  <si>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</si>
  <si>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</si>
  <si>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</si>
  <si>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</si>
  <si>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</si>
  <si>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</si>
  <si>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</si>
  <si>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</si>
  <si>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</si>
  <si>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</si>
  <si>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</si>
  <si>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</si>
  <si>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</si>
  <si>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</si>
  <si>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</si>
  <si>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</si>
  <si>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</si>
  <si>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</si>
  <si>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</si>
  <si>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</si>
  <si>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</si>
  <si>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</si>
  <si>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</si>
  <si>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</si>
  <si>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</si>
  <si>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</si>
  <si>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</si>
  <si>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</si>
  <si>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</si>
  <si>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</si>
  <si>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</si>
  <si>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</si>
  <si>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</si>
  <si>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</si>
  <si>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</si>
  <si>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</si>
  <si>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</si>
  <si>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</si>
  <si>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</si>
  <si>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</si>
  <si>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</si>
  <si>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</si>
  <si>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</si>
  <si>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</si>
  <si>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</si>
  <si>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</si>
  <si>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</si>
  <si>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</si>
  <si>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</si>
  <si>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</si>
  <si>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</si>
  <si>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</si>
  <si>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</si>
  <si>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</si>
  <si>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</si>
  <si>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</si>
  <si>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</si>
  <si>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</si>
  <si>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</si>
  <si>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</si>
  <si>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</si>
  <si>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</si>
  <si>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</si>
  <si>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</si>
  <si>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</si>
  <si>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</si>
  <si>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</si>
  <si>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</si>
  <si>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</si>
  <si>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</si>
  <si>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</si>
  <si>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</si>
  <si>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</si>
  <si>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</si>
  <si>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</si>
  <si>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</si>
  <si>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</si>
  <si>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</si>
  <si>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</si>
  <si>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</si>
  <si>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</si>
  <si>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</si>
  <si>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</si>
  <si>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</si>
  <si>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</si>
  <si>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</si>
  <si>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</si>
  <si>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</si>
  <si>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</si>
  <si>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</si>
  <si>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</si>
  <si>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</si>
  <si>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</si>
  <si>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</si>
  <si>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</si>
  <si>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</si>
  <si>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</si>
  <si>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</si>
  <si>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</si>
  <si>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</si>
  <si>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</si>
  <si>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</si>
  <si>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</si>
  <si>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</si>
  <si>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</si>
  <si>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</si>
  <si>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</si>
  <si>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</si>
  <si>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</si>
  <si>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</si>
  <si>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</si>
  <si>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</si>
  <si>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</si>
  <si>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</si>
  <si>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</si>
  <si>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</si>
  <si>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</si>
  <si>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</si>
  <si>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</si>
  <si>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</si>
  <si>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</si>
  <si>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</si>
  <si>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</si>
  <si>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</si>
  <si>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</si>
  <si>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</si>
  <si>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</si>
  <si>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</si>
  <si>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</si>
  <si>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</si>
  <si>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</si>
  <si>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</si>
  <si>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</si>
  <si>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</si>
  <si>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</si>
  <si>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</si>
  <si>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</si>
  <si>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</si>
  <si>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</si>
  <si>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</si>
  <si>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</si>
  <si>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</si>
  <si>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</si>
  <si>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</si>
  <si>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</si>
  <si>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</si>
  <si>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</si>
  <si>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</si>
  <si>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</si>
  <si>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</si>
  <si>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</si>
  <si>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</si>
  <si>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</si>
  <si>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</si>
  <si>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</si>
  <si>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</si>
  <si>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</si>
  <si>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</si>
  <si>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</si>
  <si>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</si>
  <si>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</si>
  <si>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</si>
  <si>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</si>
  <si>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</si>
  <si>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</si>
  <si>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</si>
  <si>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</si>
  <si>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</si>
  <si>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</si>
  <si>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</si>
  <si>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</si>
  <si>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</si>
  <si>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</si>
  <si>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</si>
  <si>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</si>
  <si>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</si>
  <si>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</si>
  <si>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</si>
  <si>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</si>
  <si>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</si>
  <si>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</si>
  <si>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</si>
  <si>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Expiration Date 10-31-2018</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</si>
  <si>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</si>
  <si>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</si>
  <si>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Beginning  Jan. 2017 - Dec. 2017</t>
  </si>
  <si>
    <t>** REPORT  COVERS THE PERIOD FROM JANUARY, 2017 TO  DECEMBER, 2017</t>
  </si>
  <si>
    <t>FULL 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</si>
</sst>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42">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164" fontId="8" fillId="0" borderId="1" xfId="1" applyNumberFormat="1" applyFont="1" applyFill="1" applyBorder="1" applyAlignment="1">
      <alignment horizontal="left" vertical="top"/>
    </xf>
    <xf numFmtId="164" fontId="0" fillId="2" borderId="0" xfId="0" applyNumberFormat="1" applyFill="1" applyBorder="1" applyAlignment="1">
      <alignment horizontal="left" vertical="top"/>
    </xf>
    <xf numFmtId="0" fontId="0" fillId="0" borderId="1" xfId="0" applyFill="1" applyBorder="1" applyAlignment="1">
      <alignment horizontal="left" vertical="top"/>
    </xf>
    <xf numFmtId="164" fontId="0" fillId="0" borderId="0" xfId="0" applyNumberFormat="1" applyFill="1" applyBorder="1" applyAlignment="1">
      <alignment horizontal="left" vertical="top"/>
    </xf>
    <xf numFmtId="0" fontId="0" fillId="0" borderId="0" xfId="0" applyFill="1" applyBorder="1" applyAlignment="1">
      <alignment horizontal="left" vertical="top"/>
    </xf>
    <xf numFmtId="0" fontId="0" fillId="0" borderId="1" xfId="0" applyFill="1" applyBorder="1" applyAlignment="1">
      <alignmen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314671</xdr:rowOff>
    </xdr:from>
    <xdr:to>
      <xdr:col>9</xdr:col>
      <xdr:colOff>341312</xdr:colOff>
      <xdr:row>25</xdr:row>
      <xdr:rowOff>150813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1"/>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zoomScale="120" zoomScaleNormal="120" workbookViewId="0">
      <selection activeCell="C51" sqref="C5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9.75" customHeight="1" x14ac:dyDescent="0.2">
      <c r="A1" s="28" t="s">
        <v>480</v>
      </c>
      <c r="B1" s="28"/>
      <c r="C1" s="28"/>
      <c r="D1" s="28"/>
      <c r="E1" s="28"/>
      <c r="F1" s="28"/>
      <c r="G1" s="30"/>
      <c r="H1" s="30"/>
      <c r="I1" s="30"/>
      <c r="J1" s="3" t="s">
        <v>482</v>
      </c>
      <c r="K1" s="3"/>
      <c r="L1" s="3" t="s">
        <v>505</v>
      </c>
    </row>
    <row r="2" spans="1:14" ht="9" customHeight="1" x14ac:dyDescent="0.2">
      <c r="A2" s="28" t="s">
        <v>481</v>
      </c>
      <c r="B2" s="28"/>
      <c r="C2" s="28"/>
      <c r="D2" s="28"/>
      <c r="E2" s="28"/>
      <c r="F2" s="28"/>
      <c r="G2" s="30"/>
      <c r="H2" s="30"/>
      <c r="I2" s="30"/>
      <c r="J2" s="3"/>
      <c r="K2" s="31" t="s">
        <v>518</v>
      </c>
      <c r="L2" s="31"/>
    </row>
    <row r="3" spans="1:14" ht="9.75" customHeight="1" x14ac:dyDescent="0.2">
      <c r="A3" s="3"/>
      <c r="B3" s="3"/>
      <c r="C3" s="3"/>
      <c r="D3" s="3"/>
      <c r="E3" s="3"/>
      <c r="F3" s="3"/>
      <c r="G3" s="3"/>
      <c r="H3" s="3"/>
      <c r="I3" s="3"/>
      <c r="J3" s="31" t="s">
        <v>516</v>
      </c>
      <c r="K3" s="31"/>
      <c r="L3" s="31"/>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1" t="s">
        <v>513</v>
      </c>
      <c r="K5" s="31"/>
      <c r="L5" s="31"/>
    </row>
    <row r="6" spans="1:14" ht="9.75" customHeight="1" x14ac:dyDescent="0.2">
      <c r="A6" s="31" t="s">
        <v>484</v>
      </c>
      <c r="B6" s="31"/>
      <c r="C6" s="31"/>
      <c r="D6" s="31"/>
      <c r="E6" s="31" t="s">
        <v>485</v>
      </c>
      <c r="F6" s="31"/>
      <c r="G6" s="31"/>
      <c r="H6" s="31"/>
      <c r="I6" s="31"/>
      <c r="J6" s="31"/>
      <c r="K6" s="31"/>
      <c r="L6" s="31"/>
    </row>
    <row r="7" spans="1:14" ht="16.5" customHeight="1" x14ac:dyDescent="0.2">
      <c r="A7" s="3"/>
      <c r="B7" s="28" t="s">
        <v>472</v>
      </c>
      <c r="C7" s="28"/>
      <c r="D7" s="28"/>
      <c r="E7" s="28"/>
      <c r="F7" s="28" t="s">
        <v>477</v>
      </c>
      <c r="G7" s="28"/>
      <c r="H7" s="28"/>
      <c r="I7" s="28"/>
      <c r="J7" s="26"/>
      <c r="K7" s="26"/>
      <c r="L7" s="3"/>
    </row>
    <row r="8" spans="1:14" ht="18" customHeight="1" x14ac:dyDescent="0.2">
      <c r="A8" s="4"/>
      <c r="B8" s="29" t="s">
        <v>473</v>
      </c>
      <c r="C8" s="27"/>
      <c r="D8" s="27" t="s">
        <v>474</v>
      </c>
      <c r="E8" s="27"/>
      <c r="F8" s="27" t="s">
        <v>473</v>
      </c>
      <c r="G8" s="27"/>
      <c r="H8" s="27" t="s">
        <v>474</v>
      </c>
      <c r="I8" s="27"/>
      <c r="J8" s="27" t="s">
        <v>478</v>
      </c>
      <c r="K8" s="27"/>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4" t="s">
        <v>0</v>
      </c>
      <c r="B10" s="18">
        <v>687818</v>
      </c>
      <c r="C10" s="18">
        <v>60486748</v>
      </c>
      <c r="D10" s="20">
        <v>88944</v>
      </c>
      <c r="E10" s="18">
        <v>9445691</v>
      </c>
      <c r="F10" s="18">
        <v>7321</v>
      </c>
      <c r="G10" s="18">
        <v>687953</v>
      </c>
      <c r="H10" s="18">
        <v>833</v>
      </c>
      <c r="I10" s="18">
        <v>79915</v>
      </c>
      <c r="J10" s="18">
        <v>784916</v>
      </c>
      <c r="K10" s="18">
        <v>70700307</v>
      </c>
      <c r="L10" s="18">
        <v>2945860563</v>
      </c>
      <c r="M10" s="21"/>
      <c r="N10" s="21"/>
    </row>
    <row r="11" spans="1:14" ht="9.6" customHeight="1" x14ac:dyDescent="0.2">
      <c r="A11" s="4" t="s">
        <v>1</v>
      </c>
      <c r="B11" s="18">
        <v>655386</v>
      </c>
      <c r="C11" s="18">
        <v>59145507</v>
      </c>
      <c r="D11" s="18">
        <v>84488</v>
      </c>
      <c r="E11" s="18">
        <v>9019486</v>
      </c>
      <c r="F11" s="18">
        <v>6826</v>
      </c>
      <c r="G11" s="18">
        <v>650074</v>
      </c>
      <c r="H11" s="18">
        <v>678</v>
      </c>
      <c r="I11" s="18">
        <v>73120</v>
      </c>
      <c r="J11" s="18">
        <v>747378</v>
      </c>
      <c r="K11" s="18">
        <v>68888187</v>
      </c>
      <c r="L11" s="18">
        <v>2827693961</v>
      </c>
      <c r="M11" s="21"/>
      <c r="N11" s="21"/>
    </row>
    <row r="12" spans="1:14" ht="9.6" customHeight="1" x14ac:dyDescent="0.2">
      <c r="A12" s="4" t="s">
        <v>2</v>
      </c>
      <c r="B12" s="18">
        <v>18293</v>
      </c>
      <c r="C12" s="18">
        <v>397512</v>
      </c>
      <c r="D12" s="18">
        <v>54</v>
      </c>
      <c r="E12" s="18">
        <v>1145</v>
      </c>
      <c r="F12" s="18">
        <v>2</v>
      </c>
      <c r="G12" s="18">
        <v>66</v>
      </c>
      <c r="H12" s="18">
        <v>0</v>
      </c>
      <c r="I12" s="18">
        <v>0</v>
      </c>
      <c r="J12" s="18">
        <v>18349</v>
      </c>
      <c r="K12" s="18">
        <v>398723</v>
      </c>
      <c r="L12" s="18">
        <v>21112994</v>
      </c>
      <c r="M12" s="21"/>
      <c r="N12" s="21"/>
    </row>
    <row r="13" spans="1:14" ht="9.6" customHeight="1" x14ac:dyDescent="0.2">
      <c r="A13" s="4" t="s">
        <v>3</v>
      </c>
      <c r="B13" s="18">
        <v>0</v>
      </c>
      <c r="C13" s="18">
        <v>0</v>
      </c>
      <c r="D13" s="18">
        <v>0</v>
      </c>
      <c r="E13" s="18">
        <v>0</v>
      </c>
      <c r="F13" s="18">
        <v>0</v>
      </c>
      <c r="G13" s="18">
        <v>0</v>
      </c>
      <c r="H13" s="18">
        <v>0</v>
      </c>
      <c r="I13" s="18">
        <v>0</v>
      </c>
      <c r="J13" s="18">
        <v>0</v>
      </c>
      <c r="K13" s="18">
        <v>0</v>
      </c>
      <c r="L13" s="18">
        <v>0</v>
      </c>
      <c r="M13" s="21"/>
      <c r="N13" s="21"/>
    </row>
    <row r="14" spans="1:14" ht="9.6" customHeight="1" x14ac:dyDescent="0.2">
      <c r="A14" s="4" t="s">
        <v>4</v>
      </c>
      <c r="B14" s="18">
        <v>11376</v>
      </c>
      <c r="C14" s="18">
        <v>976039</v>
      </c>
      <c r="D14" s="18">
        <v>2178</v>
      </c>
      <c r="E14" s="18">
        <v>210402</v>
      </c>
      <c r="F14" s="18">
        <v>1866</v>
      </c>
      <c r="G14" s="18">
        <v>197683</v>
      </c>
      <c r="H14" s="18">
        <v>1</v>
      </c>
      <c r="I14" s="18">
        <v>97</v>
      </c>
      <c r="J14" s="18">
        <v>15421</v>
      </c>
      <c r="K14" s="18">
        <v>1384221</v>
      </c>
      <c r="L14" s="18">
        <v>44081299</v>
      </c>
      <c r="M14" s="21"/>
      <c r="N14" s="21"/>
    </row>
    <row r="15" spans="1:14" ht="9.6" customHeight="1" x14ac:dyDescent="0.2">
      <c r="A15" s="4" t="s">
        <v>5</v>
      </c>
      <c r="B15" s="18">
        <v>194232</v>
      </c>
      <c r="C15" s="18">
        <v>21125316</v>
      </c>
      <c r="D15" s="18">
        <v>42902</v>
      </c>
      <c r="E15" s="18">
        <v>4684511</v>
      </c>
      <c r="F15" s="18">
        <v>2399</v>
      </c>
      <c r="G15" s="18">
        <v>231031</v>
      </c>
      <c r="H15" s="18">
        <v>457</v>
      </c>
      <c r="I15" s="18">
        <v>55627</v>
      </c>
      <c r="J15" s="18">
        <v>239990</v>
      </c>
      <c r="K15" s="18">
        <v>26096485</v>
      </c>
      <c r="L15" s="18">
        <v>1004543526</v>
      </c>
      <c r="M15" s="21"/>
      <c r="N15" s="21"/>
    </row>
    <row r="16" spans="1:14" ht="9.6" customHeight="1" x14ac:dyDescent="0.2">
      <c r="A16" s="4" t="s">
        <v>6</v>
      </c>
      <c r="B16" s="18">
        <v>5590</v>
      </c>
      <c r="C16" s="18">
        <v>481811</v>
      </c>
      <c r="D16" s="18">
        <v>332</v>
      </c>
      <c r="E16" s="18">
        <v>31882</v>
      </c>
      <c r="F16" s="18">
        <v>579</v>
      </c>
      <c r="G16" s="18">
        <v>53718</v>
      </c>
      <c r="H16" s="18">
        <v>10</v>
      </c>
      <c r="I16" s="18">
        <v>937</v>
      </c>
      <c r="J16" s="18">
        <v>6511</v>
      </c>
      <c r="K16" s="18">
        <v>568348</v>
      </c>
      <c r="L16" s="18">
        <v>17057268</v>
      </c>
      <c r="M16" s="21"/>
      <c r="N16" s="21"/>
    </row>
    <row r="17" spans="1:14" ht="9.6" customHeight="1" x14ac:dyDescent="0.2">
      <c r="A17" s="4" t="s">
        <v>7</v>
      </c>
      <c r="B17" s="18">
        <v>370</v>
      </c>
      <c r="C17" s="18">
        <v>7890</v>
      </c>
      <c r="D17" s="18">
        <v>32</v>
      </c>
      <c r="E17" s="18">
        <v>596</v>
      </c>
      <c r="F17" s="18">
        <v>1</v>
      </c>
      <c r="G17" s="18">
        <v>18</v>
      </c>
      <c r="H17" s="18">
        <v>0</v>
      </c>
      <c r="I17" s="18">
        <v>0</v>
      </c>
      <c r="J17" s="18">
        <v>403</v>
      </c>
      <c r="K17" s="18">
        <v>8504</v>
      </c>
      <c r="L17" s="18">
        <v>588770</v>
      </c>
      <c r="M17" s="21"/>
      <c r="N17" s="21"/>
    </row>
    <row r="18" spans="1:14" ht="9.6" customHeight="1" x14ac:dyDescent="0.2">
      <c r="A18" s="4" t="s">
        <v>8</v>
      </c>
      <c r="B18" s="18">
        <v>552</v>
      </c>
      <c r="C18" s="18">
        <v>57369</v>
      </c>
      <c r="D18" s="18">
        <v>51</v>
      </c>
      <c r="E18" s="18">
        <v>2975</v>
      </c>
      <c r="F18" s="18">
        <v>34</v>
      </c>
      <c r="G18" s="18">
        <v>3674</v>
      </c>
      <c r="H18" s="18">
        <v>0</v>
      </c>
      <c r="I18" s="18">
        <v>0</v>
      </c>
      <c r="J18" s="18">
        <v>637</v>
      </c>
      <c r="K18" s="18">
        <v>64018</v>
      </c>
      <c r="L18" s="18">
        <v>3000570</v>
      </c>
      <c r="M18" s="21"/>
      <c r="N18" s="21"/>
    </row>
    <row r="19" spans="1:14" ht="9.6" customHeight="1" x14ac:dyDescent="0.2">
      <c r="A19" s="4" t="s">
        <v>9</v>
      </c>
      <c r="B19" s="18">
        <v>24919</v>
      </c>
      <c r="C19" s="18">
        <v>2624397</v>
      </c>
      <c r="D19" s="18">
        <v>1088</v>
      </c>
      <c r="E19" s="18">
        <v>117978</v>
      </c>
      <c r="F19" s="18">
        <v>11</v>
      </c>
      <c r="G19" s="18">
        <v>1211</v>
      </c>
      <c r="H19" s="18">
        <v>0</v>
      </c>
      <c r="I19" s="18">
        <v>0</v>
      </c>
      <c r="J19" s="18">
        <v>26018</v>
      </c>
      <c r="K19" s="18">
        <v>2743586</v>
      </c>
      <c r="L19" s="18">
        <v>89094521</v>
      </c>
      <c r="M19" s="21"/>
      <c r="N19" s="21"/>
    </row>
    <row r="20" spans="1:14" ht="9.6" customHeight="1" x14ac:dyDescent="0.2">
      <c r="A20" s="4" t="s">
        <v>10</v>
      </c>
      <c r="B20" s="18">
        <v>164804</v>
      </c>
      <c r="C20" s="18">
        <v>17348852</v>
      </c>
      <c r="D20" s="18">
        <v>32238</v>
      </c>
      <c r="E20" s="18">
        <v>3393323</v>
      </c>
      <c r="F20" s="18">
        <v>509</v>
      </c>
      <c r="G20" s="18">
        <v>52054</v>
      </c>
      <c r="H20" s="18">
        <v>63</v>
      </c>
      <c r="I20" s="18">
        <v>8612</v>
      </c>
      <c r="J20" s="18">
        <v>197614</v>
      </c>
      <c r="K20" s="18">
        <v>20802841</v>
      </c>
      <c r="L20" s="18">
        <v>829443586</v>
      </c>
      <c r="M20" s="21"/>
      <c r="N20" s="21"/>
    </row>
    <row r="21" spans="1:14" ht="9.6" customHeight="1" x14ac:dyDescent="0.2">
      <c r="A21" s="4" t="s">
        <v>11</v>
      </c>
      <c r="B21" s="18">
        <v>98689</v>
      </c>
      <c r="C21" s="18">
        <v>2681686</v>
      </c>
      <c r="D21" s="18">
        <v>148</v>
      </c>
      <c r="E21" s="18">
        <v>12779</v>
      </c>
      <c r="F21" s="18">
        <v>126</v>
      </c>
      <c r="G21" s="18">
        <v>3138</v>
      </c>
      <c r="H21" s="18">
        <v>7</v>
      </c>
      <c r="I21" s="18">
        <v>571</v>
      </c>
      <c r="J21" s="18">
        <v>98970</v>
      </c>
      <c r="K21" s="18">
        <v>2698174</v>
      </c>
      <c r="L21" s="18">
        <v>129172269</v>
      </c>
      <c r="M21" s="21"/>
      <c r="N21" s="21"/>
    </row>
    <row r="22" spans="1:14" ht="9.6" customHeight="1" x14ac:dyDescent="0.2">
      <c r="A22" s="4" t="s">
        <v>12</v>
      </c>
      <c r="B22" s="18">
        <v>132784</v>
      </c>
      <c r="C22" s="18">
        <v>13314883</v>
      </c>
      <c r="D22" s="18">
        <v>4808</v>
      </c>
      <c r="E22" s="18">
        <v>502712</v>
      </c>
      <c r="F22" s="18">
        <v>819</v>
      </c>
      <c r="G22" s="18">
        <v>69480</v>
      </c>
      <c r="H22" s="18">
        <v>138</v>
      </c>
      <c r="I22" s="18">
        <v>7102</v>
      </c>
      <c r="J22" s="18">
        <v>138549</v>
      </c>
      <c r="K22" s="18">
        <v>13894177</v>
      </c>
      <c r="L22" s="18">
        <v>678179108</v>
      </c>
      <c r="M22" s="21"/>
      <c r="N22" s="21"/>
    </row>
    <row r="23" spans="1:14" ht="9.6" customHeight="1" x14ac:dyDescent="0.2">
      <c r="A23" s="4" t="s">
        <v>13</v>
      </c>
      <c r="B23" s="18">
        <v>122374</v>
      </c>
      <c r="C23" s="18">
        <v>12369647</v>
      </c>
      <c r="D23" s="18">
        <v>3959</v>
      </c>
      <c r="E23" s="18">
        <v>435064</v>
      </c>
      <c r="F23" s="18">
        <v>273</v>
      </c>
      <c r="G23" s="18">
        <v>25625</v>
      </c>
      <c r="H23" s="18">
        <v>13</v>
      </c>
      <c r="I23" s="18">
        <v>674</v>
      </c>
      <c r="J23" s="18">
        <v>126619</v>
      </c>
      <c r="K23" s="18">
        <v>12831010</v>
      </c>
      <c r="L23" s="18">
        <v>620474808</v>
      </c>
      <c r="M23" s="21"/>
      <c r="N23" s="21"/>
    </row>
    <row r="24" spans="1:14" ht="9.6" customHeight="1" x14ac:dyDescent="0.2">
      <c r="A24" s="4" t="s">
        <v>14</v>
      </c>
      <c r="B24" s="18">
        <v>3528</v>
      </c>
      <c r="C24" s="18">
        <v>120168</v>
      </c>
      <c r="D24" s="18">
        <v>500</v>
      </c>
      <c r="E24" s="18">
        <v>47887</v>
      </c>
      <c r="F24" s="18">
        <v>37</v>
      </c>
      <c r="G24" s="18">
        <v>3243</v>
      </c>
      <c r="H24" s="18">
        <v>2</v>
      </c>
      <c r="I24" s="18">
        <v>174</v>
      </c>
      <c r="J24" s="18">
        <v>4067</v>
      </c>
      <c r="K24" s="18">
        <v>171472</v>
      </c>
      <c r="L24" s="18">
        <v>8782917</v>
      </c>
      <c r="M24" s="21"/>
      <c r="N24" s="21"/>
    </row>
    <row r="25" spans="1:14" ht="9.6" customHeight="1" x14ac:dyDescent="0.2">
      <c r="A25" s="4" t="s">
        <v>15</v>
      </c>
      <c r="B25" s="18">
        <v>249</v>
      </c>
      <c r="C25" s="18">
        <v>9584</v>
      </c>
      <c r="D25" s="18">
        <v>157</v>
      </c>
      <c r="E25" s="18">
        <v>13296</v>
      </c>
      <c r="F25" s="18">
        <v>443</v>
      </c>
      <c r="G25" s="18">
        <v>34758</v>
      </c>
      <c r="H25" s="18">
        <v>0</v>
      </c>
      <c r="I25" s="18">
        <v>0</v>
      </c>
      <c r="J25" s="18">
        <v>849</v>
      </c>
      <c r="K25" s="18">
        <v>57638</v>
      </c>
      <c r="L25" s="18">
        <v>2637135</v>
      </c>
      <c r="M25" s="21"/>
      <c r="N25" s="21"/>
    </row>
    <row r="26" spans="1:14" ht="9.6" customHeight="1" x14ac:dyDescent="0.2">
      <c r="A26" s="4" t="s">
        <v>16</v>
      </c>
      <c r="B26" s="18">
        <v>0</v>
      </c>
      <c r="C26" s="18">
        <v>0</v>
      </c>
      <c r="D26" s="18">
        <v>0</v>
      </c>
      <c r="E26" s="18">
        <v>0</v>
      </c>
      <c r="F26" s="18">
        <v>0</v>
      </c>
      <c r="G26" s="18">
        <v>0</v>
      </c>
      <c r="H26" s="18">
        <v>0</v>
      </c>
      <c r="I26" s="18">
        <v>0</v>
      </c>
      <c r="J26" s="18">
        <v>0</v>
      </c>
      <c r="K26" s="18">
        <v>0</v>
      </c>
      <c r="L26" s="18">
        <v>0</v>
      </c>
      <c r="M26" s="21"/>
      <c r="N26" s="21"/>
    </row>
    <row r="27" spans="1:14" ht="9.6" customHeight="1" x14ac:dyDescent="0.2">
      <c r="A27" s="4" t="s">
        <v>17</v>
      </c>
      <c r="B27" s="18">
        <v>67</v>
      </c>
      <c r="C27" s="18">
        <v>3132</v>
      </c>
      <c r="D27" s="18">
        <v>150</v>
      </c>
      <c r="E27" s="18">
        <v>13244</v>
      </c>
      <c r="F27" s="18">
        <v>441</v>
      </c>
      <c r="G27" s="18">
        <v>34714</v>
      </c>
      <c r="H27" s="18">
        <v>0</v>
      </c>
      <c r="I27" s="18">
        <v>0</v>
      </c>
      <c r="J27" s="18">
        <v>658</v>
      </c>
      <c r="K27" s="18">
        <v>51090</v>
      </c>
      <c r="L27" s="18">
        <v>2210927</v>
      </c>
      <c r="M27" s="21"/>
      <c r="N27" s="21"/>
    </row>
    <row r="28" spans="1:14" ht="9.6" customHeight="1" x14ac:dyDescent="0.2">
      <c r="A28" s="4" t="s">
        <v>18</v>
      </c>
      <c r="B28" s="18">
        <v>0</v>
      </c>
      <c r="C28" s="18">
        <v>0</v>
      </c>
      <c r="D28" s="18">
        <v>0</v>
      </c>
      <c r="E28" s="18">
        <v>0</v>
      </c>
      <c r="F28" s="18">
        <v>0</v>
      </c>
      <c r="G28" s="18">
        <v>0</v>
      </c>
      <c r="H28" s="18">
        <v>0</v>
      </c>
      <c r="I28" s="18">
        <v>0</v>
      </c>
      <c r="J28" s="18">
        <v>0</v>
      </c>
      <c r="K28" s="18">
        <v>0</v>
      </c>
      <c r="L28" s="18">
        <v>0</v>
      </c>
      <c r="M28" s="21"/>
      <c r="N28" s="21"/>
    </row>
    <row r="29" spans="1:14" ht="9.6" customHeight="1" x14ac:dyDescent="0.2">
      <c r="A29" s="4" t="s">
        <v>19</v>
      </c>
      <c r="B29" s="18">
        <v>5090</v>
      </c>
      <c r="C29" s="18">
        <v>108132</v>
      </c>
      <c r="D29" s="18">
        <v>48</v>
      </c>
      <c r="E29" s="18">
        <v>969</v>
      </c>
      <c r="F29" s="18">
        <v>58</v>
      </c>
      <c r="G29" s="18">
        <v>1071</v>
      </c>
      <c r="H29" s="18">
        <v>0</v>
      </c>
      <c r="I29" s="18">
        <v>0</v>
      </c>
      <c r="J29" s="18">
        <v>5196</v>
      </c>
      <c r="K29" s="18">
        <v>110172</v>
      </c>
      <c r="L29" s="18">
        <v>8404339</v>
      </c>
      <c r="M29" s="21"/>
      <c r="N29" s="21"/>
    </row>
    <row r="30" spans="1:14" ht="9.6" customHeight="1" x14ac:dyDescent="0.2">
      <c r="A30" s="4" t="s">
        <v>20</v>
      </c>
      <c r="B30" s="18">
        <v>2127</v>
      </c>
      <c r="C30" s="18">
        <v>46768</v>
      </c>
      <c r="D30" s="18">
        <v>0</v>
      </c>
      <c r="E30" s="18">
        <v>0</v>
      </c>
      <c r="F30" s="18">
        <v>0</v>
      </c>
      <c r="G30" s="18">
        <v>0</v>
      </c>
      <c r="H30" s="18">
        <v>0</v>
      </c>
      <c r="I30" s="18">
        <v>0</v>
      </c>
      <c r="J30" s="18">
        <v>2127</v>
      </c>
      <c r="K30" s="18">
        <v>46768</v>
      </c>
      <c r="L30" s="18">
        <v>3848734</v>
      </c>
      <c r="M30" s="21"/>
      <c r="N30" s="21"/>
    </row>
    <row r="31" spans="1:14" ht="9.6" customHeight="1" x14ac:dyDescent="0.2">
      <c r="A31" s="4" t="s">
        <v>21</v>
      </c>
      <c r="B31" s="18">
        <v>2355</v>
      </c>
      <c r="C31" s="18">
        <v>49816</v>
      </c>
      <c r="D31" s="18">
        <v>0</v>
      </c>
      <c r="E31" s="18">
        <v>0</v>
      </c>
      <c r="F31" s="18">
        <v>0</v>
      </c>
      <c r="G31" s="18">
        <v>0</v>
      </c>
      <c r="H31" s="18">
        <v>0</v>
      </c>
      <c r="I31" s="18">
        <v>0</v>
      </c>
      <c r="J31" s="18">
        <v>2355</v>
      </c>
      <c r="K31" s="18">
        <v>49816</v>
      </c>
      <c r="L31" s="18">
        <v>3691279</v>
      </c>
      <c r="M31" s="21"/>
      <c r="N31" s="21"/>
    </row>
    <row r="32" spans="1:14" ht="9.6" customHeight="1" x14ac:dyDescent="0.2">
      <c r="A32" s="4" t="s">
        <v>22</v>
      </c>
      <c r="B32" s="18">
        <v>1645</v>
      </c>
      <c r="C32" s="18">
        <v>33978</v>
      </c>
      <c r="D32" s="18">
        <v>0</v>
      </c>
      <c r="E32" s="18">
        <v>0</v>
      </c>
      <c r="F32" s="18">
        <v>0</v>
      </c>
      <c r="G32" s="18">
        <v>0</v>
      </c>
      <c r="H32" s="18">
        <v>0</v>
      </c>
      <c r="I32" s="18">
        <v>0</v>
      </c>
      <c r="J32" s="18">
        <v>1645</v>
      </c>
      <c r="K32" s="18">
        <v>33978</v>
      </c>
      <c r="L32" s="18">
        <v>2420469</v>
      </c>
      <c r="M32" s="21"/>
      <c r="N32" s="21"/>
    </row>
    <row r="33" spans="1:14" ht="9.6" customHeight="1" x14ac:dyDescent="0.2">
      <c r="A33" s="4" t="s">
        <v>23</v>
      </c>
      <c r="B33" s="18">
        <v>303</v>
      </c>
      <c r="C33" s="18">
        <v>6828</v>
      </c>
      <c r="D33" s="18">
        <v>0</v>
      </c>
      <c r="E33" s="18">
        <v>0</v>
      </c>
      <c r="F33" s="18">
        <v>0</v>
      </c>
      <c r="G33" s="18">
        <v>0</v>
      </c>
      <c r="H33" s="18">
        <v>0</v>
      </c>
      <c r="I33" s="18">
        <v>0</v>
      </c>
      <c r="J33" s="18">
        <v>303</v>
      </c>
      <c r="K33" s="18">
        <v>6828</v>
      </c>
      <c r="L33" s="18">
        <v>546279</v>
      </c>
      <c r="M33" s="21"/>
      <c r="N33" s="21"/>
    </row>
    <row r="34" spans="1:14" ht="9.6" customHeight="1" x14ac:dyDescent="0.2">
      <c r="A34" s="4" t="s">
        <v>24</v>
      </c>
      <c r="B34" s="18">
        <v>46</v>
      </c>
      <c r="C34" s="18">
        <v>1020</v>
      </c>
      <c r="D34" s="18">
        <v>0</v>
      </c>
      <c r="E34" s="18">
        <v>0</v>
      </c>
      <c r="F34" s="18">
        <v>0</v>
      </c>
      <c r="G34" s="18">
        <v>0</v>
      </c>
      <c r="H34" s="18">
        <v>0</v>
      </c>
      <c r="I34" s="18">
        <v>0</v>
      </c>
      <c r="J34" s="18">
        <v>46</v>
      </c>
      <c r="K34" s="18">
        <v>1020</v>
      </c>
      <c r="L34" s="18">
        <v>80463</v>
      </c>
      <c r="M34" s="21"/>
      <c r="N34" s="21"/>
    </row>
    <row r="35" spans="1:14" ht="9.6" customHeight="1" x14ac:dyDescent="0.2">
      <c r="A35" s="4" t="s">
        <v>25</v>
      </c>
      <c r="B35" s="18">
        <v>145</v>
      </c>
      <c r="C35" s="18">
        <v>2998</v>
      </c>
      <c r="D35" s="18">
        <v>0</v>
      </c>
      <c r="E35" s="18">
        <v>0</v>
      </c>
      <c r="F35" s="18">
        <v>0</v>
      </c>
      <c r="G35" s="18">
        <v>0</v>
      </c>
      <c r="H35" s="18">
        <v>0</v>
      </c>
      <c r="I35" s="18">
        <v>0</v>
      </c>
      <c r="J35" s="18">
        <v>145</v>
      </c>
      <c r="K35" s="18">
        <v>2998</v>
      </c>
      <c r="L35" s="18">
        <v>115580</v>
      </c>
      <c r="M35" s="21"/>
      <c r="N35" s="21"/>
    </row>
    <row r="36" spans="1:14" ht="9.6" customHeight="1" x14ac:dyDescent="0.2">
      <c r="A36" s="4" t="s">
        <v>26</v>
      </c>
      <c r="B36" s="18">
        <v>0</v>
      </c>
      <c r="C36" s="18">
        <v>0</v>
      </c>
      <c r="D36" s="18">
        <v>0</v>
      </c>
      <c r="E36" s="18">
        <v>0</v>
      </c>
      <c r="F36" s="18">
        <v>0</v>
      </c>
      <c r="G36" s="18">
        <v>0</v>
      </c>
      <c r="H36" s="18">
        <v>0</v>
      </c>
      <c r="I36" s="18">
        <v>0</v>
      </c>
      <c r="J36" s="18">
        <v>0</v>
      </c>
      <c r="K36" s="18">
        <v>0</v>
      </c>
      <c r="L36" s="18">
        <v>0</v>
      </c>
      <c r="M36" s="21"/>
      <c r="N36" s="21"/>
    </row>
    <row r="37" spans="1:14" ht="9.6" customHeight="1" x14ac:dyDescent="0.2">
      <c r="A37" s="4" t="s">
        <v>27</v>
      </c>
      <c r="B37" s="18">
        <v>463</v>
      </c>
      <c r="C37" s="18">
        <v>8550</v>
      </c>
      <c r="D37" s="18">
        <v>48</v>
      </c>
      <c r="E37" s="18">
        <v>969</v>
      </c>
      <c r="F37" s="18">
        <v>58</v>
      </c>
      <c r="G37" s="18">
        <v>1071</v>
      </c>
      <c r="H37" s="18">
        <v>0</v>
      </c>
      <c r="I37" s="18">
        <v>0</v>
      </c>
      <c r="J37" s="18">
        <v>569</v>
      </c>
      <c r="K37" s="18">
        <v>10590</v>
      </c>
      <c r="L37" s="18">
        <v>748745</v>
      </c>
      <c r="M37" s="21"/>
      <c r="N37" s="21"/>
    </row>
    <row r="38" spans="1:14" ht="9.6" customHeight="1" x14ac:dyDescent="0.2">
      <c r="A38" s="4" t="s">
        <v>28</v>
      </c>
      <c r="B38" s="18">
        <v>230</v>
      </c>
      <c r="C38" s="18">
        <v>3670</v>
      </c>
      <c r="D38" s="18">
        <v>0</v>
      </c>
      <c r="E38" s="18">
        <v>0</v>
      </c>
      <c r="F38" s="18">
        <v>18</v>
      </c>
      <c r="G38" s="18">
        <v>267</v>
      </c>
      <c r="H38" s="18">
        <v>0</v>
      </c>
      <c r="I38" s="18">
        <v>0</v>
      </c>
      <c r="J38" s="18">
        <v>248</v>
      </c>
      <c r="K38" s="18">
        <v>3937</v>
      </c>
      <c r="L38" s="18">
        <v>245141</v>
      </c>
      <c r="M38" s="21"/>
      <c r="N38" s="21"/>
    </row>
    <row r="39" spans="1:14" ht="9.6" customHeight="1" x14ac:dyDescent="0.2">
      <c r="A39" s="4" t="s">
        <v>29</v>
      </c>
      <c r="B39" s="18">
        <v>23696</v>
      </c>
      <c r="C39" s="18">
        <v>1155885</v>
      </c>
      <c r="D39" s="18">
        <v>4384</v>
      </c>
      <c r="E39" s="18">
        <v>423337</v>
      </c>
      <c r="F39" s="18">
        <v>275</v>
      </c>
      <c r="G39" s="18">
        <v>27171</v>
      </c>
      <c r="H39" s="18">
        <v>155</v>
      </c>
      <c r="I39" s="18">
        <v>6795</v>
      </c>
      <c r="J39" s="18">
        <v>28510</v>
      </c>
      <c r="K39" s="18">
        <v>1613188</v>
      </c>
      <c r="L39" s="18">
        <v>104702512</v>
      </c>
      <c r="M39" s="21"/>
      <c r="N39" s="21"/>
    </row>
    <row r="40" spans="1:14" ht="9.6" customHeight="1" x14ac:dyDescent="0.2">
      <c r="A40" s="4" t="s">
        <v>30</v>
      </c>
      <c r="B40" s="18">
        <v>1703</v>
      </c>
      <c r="C40" s="18">
        <v>116638</v>
      </c>
      <c r="D40" s="18">
        <v>5</v>
      </c>
      <c r="E40" s="18">
        <v>444</v>
      </c>
      <c r="F40" s="18">
        <v>0</v>
      </c>
      <c r="G40" s="18">
        <v>0</v>
      </c>
      <c r="H40" s="18">
        <v>0</v>
      </c>
      <c r="I40" s="18">
        <v>0</v>
      </c>
      <c r="J40" s="18">
        <v>1708</v>
      </c>
      <c r="K40" s="18">
        <v>117082</v>
      </c>
      <c r="L40" s="18">
        <v>13411264</v>
      </c>
      <c r="M40" s="21"/>
      <c r="N40" s="21"/>
    </row>
    <row r="41" spans="1:14" ht="9.6" customHeight="1" x14ac:dyDescent="0.2">
      <c r="A41" s="4" t="s">
        <v>31</v>
      </c>
      <c r="B41" s="18">
        <v>253</v>
      </c>
      <c r="C41" s="18">
        <v>6787</v>
      </c>
      <c r="D41" s="18">
        <v>5</v>
      </c>
      <c r="E41" s="18">
        <v>444</v>
      </c>
      <c r="F41" s="18">
        <v>0</v>
      </c>
      <c r="G41" s="18">
        <v>0</v>
      </c>
      <c r="H41" s="18">
        <v>0</v>
      </c>
      <c r="I41" s="18">
        <v>0</v>
      </c>
      <c r="J41" s="18">
        <v>258</v>
      </c>
      <c r="K41" s="18">
        <v>7231</v>
      </c>
      <c r="L41" s="18">
        <v>621691</v>
      </c>
      <c r="M41" s="21"/>
      <c r="N41" s="21"/>
    </row>
    <row r="42" spans="1:14" ht="9.6" customHeight="1" x14ac:dyDescent="0.2">
      <c r="A42" s="4" t="s">
        <v>32</v>
      </c>
      <c r="B42" s="18">
        <v>3122</v>
      </c>
      <c r="C42" s="18">
        <v>68506</v>
      </c>
      <c r="D42" s="18">
        <v>0</v>
      </c>
      <c r="E42" s="18">
        <v>0</v>
      </c>
      <c r="F42" s="18">
        <v>1</v>
      </c>
      <c r="G42" s="18">
        <v>19</v>
      </c>
      <c r="H42" s="18">
        <v>112</v>
      </c>
      <c r="I42" s="18">
        <v>2650</v>
      </c>
      <c r="J42" s="18">
        <v>3235</v>
      </c>
      <c r="K42" s="18">
        <v>71175</v>
      </c>
      <c r="L42" s="18">
        <v>5921130</v>
      </c>
      <c r="M42" s="21"/>
      <c r="N42" s="21"/>
    </row>
    <row r="43" spans="1:14" ht="9.6" customHeight="1" x14ac:dyDescent="0.2">
      <c r="A43" s="4" t="s">
        <v>33</v>
      </c>
      <c r="B43" s="18">
        <v>555</v>
      </c>
      <c r="C43" s="18">
        <v>12609</v>
      </c>
      <c r="D43" s="18">
        <v>0</v>
      </c>
      <c r="E43" s="18">
        <v>0</v>
      </c>
      <c r="F43" s="18">
        <v>0</v>
      </c>
      <c r="G43" s="18">
        <v>0</v>
      </c>
      <c r="H43" s="18">
        <v>0</v>
      </c>
      <c r="I43" s="18">
        <v>0</v>
      </c>
      <c r="J43" s="18">
        <v>555</v>
      </c>
      <c r="K43" s="18">
        <v>12609</v>
      </c>
      <c r="L43" s="18">
        <v>1008841</v>
      </c>
      <c r="M43" s="21"/>
      <c r="N43" s="21"/>
    </row>
    <row r="44" spans="1:14" ht="9.6" customHeight="1" x14ac:dyDescent="0.2">
      <c r="A44" s="4" t="s">
        <v>34</v>
      </c>
      <c r="B44" s="18">
        <v>922</v>
      </c>
      <c r="C44" s="18">
        <v>20274</v>
      </c>
      <c r="D44" s="18">
        <v>0</v>
      </c>
      <c r="E44" s="18">
        <v>0</v>
      </c>
      <c r="F44" s="18">
        <v>0</v>
      </c>
      <c r="G44" s="18">
        <v>0</v>
      </c>
      <c r="H44" s="18">
        <v>0</v>
      </c>
      <c r="I44" s="18">
        <v>0</v>
      </c>
      <c r="J44" s="18">
        <v>922</v>
      </c>
      <c r="K44" s="18">
        <v>20274</v>
      </c>
      <c r="L44" s="18">
        <v>1667836</v>
      </c>
      <c r="M44" s="21"/>
      <c r="N44" s="21"/>
    </row>
    <row r="45" spans="1:14" ht="9.6" customHeight="1" x14ac:dyDescent="0.2">
      <c r="A45" s="4" t="s">
        <v>35</v>
      </c>
      <c r="B45" s="18">
        <v>9264</v>
      </c>
      <c r="C45" s="18">
        <v>762838</v>
      </c>
      <c r="D45" s="18">
        <v>4376</v>
      </c>
      <c r="E45" s="18">
        <v>422827</v>
      </c>
      <c r="F45" s="18">
        <v>267</v>
      </c>
      <c r="G45" s="18">
        <v>27023</v>
      </c>
      <c r="H45" s="18">
        <v>43</v>
      </c>
      <c r="I45" s="18">
        <v>4145</v>
      </c>
      <c r="J45" s="18">
        <v>13950</v>
      </c>
      <c r="K45" s="18">
        <v>1216833</v>
      </c>
      <c r="L45" s="18">
        <v>68034054</v>
      </c>
      <c r="M45" s="21"/>
      <c r="N45" s="21"/>
    </row>
    <row r="46" spans="1:14" ht="9.6" customHeight="1" x14ac:dyDescent="0.2">
      <c r="A46" s="4" t="s">
        <v>36</v>
      </c>
      <c r="B46" s="18">
        <v>3741</v>
      </c>
      <c r="C46" s="18">
        <v>223506</v>
      </c>
      <c r="D46" s="18">
        <v>2498</v>
      </c>
      <c r="E46" s="18">
        <v>237141</v>
      </c>
      <c r="F46" s="18">
        <v>130</v>
      </c>
      <c r="G46" s="18">
        <v>13253</v>
      </c>
      <c r="H46" s="18">
        <v>18</v>
      </c>
      <c r="I46" s="18">
        <v>1577</v>
      </c>
      <c r="J46" s="18">
        <v>6387</v>
      </c>
      <c r="K46" s="18">
        <v>475477</v>
      </c>
      <c r="L46" s="18">
        <v>25732874</v>
      </c>
      <c r="M46" s="21"/>
      <c r="N46" s="21"/>
    </row>
    <row r="47" spans="1:14" ht="9.6" customHeight="1" x14ac:dyDescent="0.2">
      <c r="A47" s="4" t="s">
        <v>37</v>
      </c>
      <c r="B47" s="18">
        <v>3890</v>
      </c>
      <c r="C47" s="18">
        <v>387251</v>
      </c>
      <c r="D47" s="18">
        <v>1236</v>
      </c>
      <c r="E47" s="18">
        <v>126526</v>
      </c>
      <c r="F47" s="18">
        <v>131</v>
      </c>
      <c r="G47" s="18">
        <v>13176</v>
      </c>
      <c r="H47" s="18">
        <v>22</v>
      </c>
      <c r="I47" s="18">
        <v>2261</v>
      </c>
      <c r="J47" s="18">
        <v>5279</v>
      </c>
      <c r="K47" s="18">
        <v>529214</v>
      </c>
      <c r="L47" s="18">
        <v>29856865</v>
      </c>
      <c r="M47" s="21"/>
      <c r="N47" s="21"/>
    </row>
    <row r="48" spans="1:14" ht="9.6" customHeight="1" x14ac:dyDescent="0.2">
      <c r="A48" s="4" t="s">
        <v>38</v>
      </c>
      <c r="B48" s="18">
        <v>9607</v>
      </c>
      <c r="C48" s="18">
        <v>207903</v>
      </c>
      <c r="D48" s="18">
        <v>3</v>
      </c>
      <c r="E48" s="18">
        <v>66</v>
      </c>
      <c r="F48" s="18">
        <v>7</v>
      </c>
      <c r="G48" s="18">
        <v>129</v>
      </c>
      <c r="H48" s="18">
        <v>0</v>
      </c>
      <c r="I48" s="18">
        <v>0</v>
      </c>
      <c r="J48" s="18">
        <v>9617</v>
      </c>
      <c r="K48" s="18">
        <v>208098</v>
      </c>
      <c r="L48" s="18">
        <v>17336066</v>
      </c>
      <c r="M48" s="21"/>
      <c r="N48" s="21"/>
    </row>
    <row r="49" spans="1:14" ht="9.6" customHeight="1" x14ac:dyDescent="0.2">
      <c r="A49" s="4" t="s">
        <v>39</v>
      </c>
      <c r="B49" s="18">
        <v>7</v>
      </c>
      <c r="C49" s="18">
        <v>157</v>
      </c>
      <c r="D49" s="18">
        <v>0</v>
      </c>
      <c r="E49" s="18">
        <v>0</v>
      </c>
      <c r="F49" s="18">
        <v>0</v>
      </c>
      <c r="G49" s="18">
        <v>0</v>
      </c>
      <c r="H49" s="18">
        <v>0</v>
      </c>
      <c r="I49" s="18">
        <v>0</v>
      </c>
      <c r="J49" s="18">
        <v>7</v>
      </c>
      <c r="K49" s="18">
        <v>157</v>
      </c>
      <c r="L49" s="18">
        <v>11951</v>
      </c>
      <c r="M49" s="21"/>
      <c r="N49" s="21"/>
    </row>
    <row r="50" spans="1:14" ht="9.6" customHeight="1" x14ac:dyDescent="0.2">
      <c r="A50" s="4" t="s">
        <v>40</v>
      </c>
      <c r="B50" s="18">
        <v>64</v>
      </c>
      <c r="C50" s="18">
        <v>1423</v>
      </c>
      <c r="D50" s="18">
        <v>0</v>
      </c>
      <c r="E50" s="18">
        <v>0</v>
      </c>
      <c r="F50" s="18">
        <v>0</v>
      </c>
      <c r="G50" s="18">
        <v>0</v>
      </c>
      <c r="H50" s="18">
        <v>0</v>
      </c>
      <c r="I50" s="18">
        <v>0</v>
      </c>
      <c r="J50" s="18">
        <v>64</v>
      </c>
      <c r="K50" s="18">
        <v>1423</v>
      </c>
      <c r="L50" s="18">
        <v>117954</v>
      </c>
      <c r="M50" s="21"/>
      <c r="N50" s="21"/>
    </row>
    <row r="51" spans="1:14" ht="9.6" customHeight="1" x14ac:dyDescent="0.2">
      <c r="A51" s="4" t="s">
        <v>41</v>
      </c>
      <c r="B51" s="18">
        <v>378</v>
      </c>
      <c r="C51" s="18">
        <v>8440</v>
      </c>
      <c r="D51" s="18">
        <v>0</v>
      </c>
      <c r="E51" s="18">
        <v>0</v>
      </c>
      <c r="F51" s="18">
        <v>0</v>
      </c>
      <c r="G51" s="18">
        <v>0</v>
      </c>
      <c r="H51" s="18">
        <v>0</v>
      </c>
      <c r="I51" s="18">
        <v>0</v>
      </c>
      <c r="J51" s="18">
        <v>378</v>
      </c>
      <c r="K51" s="18">
        <v>8440</v>
      </c>
      <c r="L51" s="18">
        <v>671829</v>
      </c>
      <c r="M51" s="21"/>
      <c r="N51" s="21"/>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K10" sqref="K10"/>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8" t="s">
        <v>480</v>
      </c>
      <c r="B1" s="28"/>
      <c r="C1" s="28"/>
      <c r="D1" s="28"/>
      <c r="E1" s="28"/>
      <c r="F1" s="28"/>
      <c r="G1" s="30"/>
      <c r="H1" s="30"/>
      <c r="I1" s="30"/>
      <c r="J1" s="3" t="s">
        <v>482</v>
      </c>
      <c r="K1" s="3"/>
      <c r="L1" s="3" t="s">
        <v>504</v>
      </c>
    </row>
    <row r="2" spans="1:14" ht="9.75" customHeight="1" x14ac:dyDescent="0.2">
      <c r="A2" s="28" t="s">
        <v>481</v>
      </c>
      <c r="B2" s="28"/>
      <c r="C2" s="28"/>
      <c r="D2" s="28"/>
      <c r="E2" s="28"/>
      <c r="F2" s="28"/>
      <c r="G2" s="30"/>
      <c r="H2" s="30"/>
      <c r="I2" s="30"/>
      <c r="J2" s="3"/>
      <c r="K2" s="31" t="str">
        <f>+'QCS Page 1'!K2:L2</f>
        <v>FULL YEAR 2017</v>
      </c>
      <c r="L2" s="31"/>
    </row>
    <row r="3" spans="1:14" ht="8.25" customHeight="1" x14ac:dyDescent="0.2">
      <c r="A3" s="3"/>
      <c r="B3" s="3"/>
      <c r="C3" s="3"/>
      <c r="D3" s="3"/>
      <c r="E3" s="3"/>
      <c r="F3" s="3"/>
      <c r="G3" s="3"/>
      <c r="H3" s="3"/>
      <c r="I3" s="3"/>
      <c r="J3" s="31" t="str">
        <f>+'QCS Page 1'!J3:L3</f>
        <v>Beginning  Jan. 2017 - Dec. 2017</v>
      </c>
      <c r="K3" s="31"/>
      <c r="L3" s="31"/>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1" t="s">
        <v>513</v>
      </c>
      <c r="K5" s="31"/>
      <c r="L5" s="31"/>
    </row>
    <row r="6" spans="1:14" ht="9.75" customHeight="1" x14ac:dyDescent="0.2">
      <c r="A6" s="31" t="s">
        <v>484</v>
      </c>
      <c r="B6" s="31"/>
      <c r="C6" s="31"/>
      <c r="D6" s="31"/>
      <c r="E6" s="31" t="s">
        <v>485</v>
      </c>
      <c r="F6" s="31"/>
      <c r="G6" s="31"/>
      <c r="H6" s="31"/>
      <c r="I6" s="31"/>
      <c r="J6" s="31"/>
      <c r="K6" s="31"/>
      <c r="L6" s="31"/>
    </row>
    <row r="7" spans="1:14" ht="16.5" customHeight="1" x14ac:dyDescent="0.2">
      <c r="A7" s="3"/>
      <c r="B7" s="28" t="s">
        <v>472</v>
      </c>
      <c r="C7" s="28"/>
      <c r="D7" s="28"/>
      <c r="E7" s="28"/>
      <c r="F7" s="28" t="s">
        <v>477</v>
      </c>
      <c r="G7" s="28"/>
      <c r="H7" s="28"/>
      <c r="I7" s="28"/>
      <c r="J7" s="26"/>
      <c r="K7" s="26"/>
      <c r="L7" s="3"/>
    </row>
    <row r="8" spans="1:14" ht="21" customHeight="1" x14ac:dyDescent="0.2">
      <c r="A8" s="4"/>
      <c r="B8" s="29" t="s">
        <v>473</v>
      </c>
      <c r="C8" s="27"/>
      <c r="D8" s="27" t="s">
        <v>474</v>
      </c>
      <c r="E8" s="27"/>
      <c r="F8" s="27" t="s">
        <v>473</v>
      </c>
      <c r="G8" s="27"/>
      <c r="H8" s="27" t="s">
        <v>474</v>
      </c>
      <c r="I8" s="27"/>
      <c r="J8" s="27" t="s">
        <v>478</v>
      </c>
      <c r="K8" s="27"/>
      <c r="L8" s="5" t="s">
        <v>479</v>
      </c>
    </row>
    <row r="9" spans="1:14" ht="9.6" customHeight="1" x14ac:dyDescent="0.2">
      <c r="A9" s="13"/>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42</v>
      </c>
      <c r="B10" s="18">
        <v>66</v>
      </c>
      <c r="C10" s="18">
        <v>1230</v>
      </c>
      <c r="D10" s="18">
        <v>0</v>
      </c>
      <c r="E10" s="18">
        <v>0</v>
      </c>
      <c r="F10" s="18">
        <v>1</v>
      </c>
      <c r="G10" s="18">
        <v>9</v>
      </c>
      <c r="H10" s="18">
        <v>0</v>
      </c>
      <c r="I10" s="18">
        <v>0</v>
      </c>
      <c r="J10" s="18">
        <v>67</v>
      </c>
      <c r="K10" s="18">
        <v>1239</v>
      </c>
      <c r="L10" s="18">
        <v>90933</v>
      </c>
      <c r="M10" s="21"/>
      <c r="N10" s="21"/>
    </row>
    <row r="11" spans="1:14" ht="9.6" customHeight="1" x14ac:dyDescent="0.2">
      <c r="A11" s="10" t="s">
        <v>43</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44</v>
      </c>
      <c r="B12" s="18">
        <v>0</v>
      </c>
      <c r="C12" s="18">
        <v>0</v>
      </c>
      <c r="D12" s="18">
        <v>0</v>
      </c>
      <c r="E12" s="18">
        <v>0</v>
      </c>
      <c r="F12" s="18">
        <v>0</v>
      </c>
      <c r="G12" s="18">
        <v>0</v>
      </c>
      <c r="H12" s="18">
        <v>0</v>
      </c>
      <c r="I12" s="18">
        <v>0</v>
      </c>
      <c r="J12" s="18">
        <v>0</v>
      </c>
      <c r="K12" s="18">
        <v>0</v>
      </c>
      <c r="L12" s="18">
        <v>0</v>
      </c>
      <c r="M12" s="21"/>
      <c r="N12" s="21"/>
    </row>
    <row r="13" spans="1:14" ht="9.6" customHeight="1" x14ac:dyDescent="0.2">
      <c r="A13" s="10" t="s">
        <v>45</v>
      </c>
      <c r="B13" s="18">
        <v>0</v>
      </c>
      <c r="C13" s="18">
        <v>0</v>
      </c>
      <c r="D13" s="18">
        <v>0</v>
      </c>
      <c r="E13" s="18">
        <v>0</v>
      </c>
      <c r="F13" s="18">
        <v>0</v>
      </c>
      <c r="G13" s="18">
        <v>0</v>
      </c>
      <c r="H13" s="18">
        <v>0</v>
      </c>
      <c r="I13" s="18">
        <v>0</v>
      </c>
      <c r="J13" s="18">
        <v>0</v>
      </c>
      <c r="K13" s="18">
        <v>0</v>
      </c>
      <c r="L13" s="18">
        <v>0</v>
      </c>
      <c r="M13" s="21"/>
      <c r="N13" s="21"/>
    </row>
    <row r="14" spans="1:14" ht="9.6" customHeight="1" x14ac:dyDescent="0.2">
      <c r="A14" s="10" t="s">
        <v>46</v>
      </c>
      <c r="B14" s="18">
        <v>0</v>
      </c>
      <c r="C14" s="18">
        <v>0</v>
      </c>
      <c r="D14" s="18">
        <v>0</v>
      </c>
      <c r="E14" s="18">
        <v>0</v>
      </c>
      <c r="F14" s="18">
        <v>0</v>
      </c>
      <c r="G14" s="18">
        <v>0</v>
      </c>
      <c r="H14" s="18">
        <v>0</v>
      </c>
      <c r="I14" s="18">
        <v>0</v>
      </c>
      <c r="J14" s="18">
        <v>0</v>
      </c>
      <c r="K14" s="18">
        <v>0</v>
      </c>
      <c r="L14" s="18">
        <v>0</v>
      </c>
      <c r="M14" s="21"/>
      <c r="N14" s="21"/>
    </row>
    <row r="15" spans="1:14" ht="9.6" customHeight="1" x14ac:dyDescent="0.2">
      <c r="A15" s="10" t="s">
        <v>47</v>
      </c>
      <c r="B15" s="18">
        <v>66</v>
      </c>
      <c r="C15" s="18">
        <v>1230</v>
      </c>
      <c r="D15" s="18">
        <v>0</v>
      </c>
      <c r="E15" s="18">
        <v>0</v>
      </c>
      <c r="F15" s="18">
        <v>1</v>
      </c>
      <c r="G15" s="18">
        <v>9</v>
      </c>
      <c r="H15" s="18">
        <v>0</v>
      </c>
      <c r="I15" s="18">
        <v>0</v>
      </c>
      <c r="J15" s="18">
        <v>67</v>
      </c>
      <c r="K15" s="18">
        <v>1239</v>
      </c>
      <c r="L15" s="18">
        <v>90933</v>
      </c>
      <c r="M15" s="21"/>
      <c r="N15" s="21"/>
    </row>
    <row r="16" spans="1:14" ht="9.6" customHeight="1" x14ac:dyDescent="0.2">
      <c r="A16" s="10" t="s">
        <v>48</v>
      </c>
      <c r="B16" s="18">
        <v>0</v>
      </c>
      <c r="C16" s="18">
        <v>0</v>
      </c>
      <c r="D16" s="18">
        <v>0</v>
      </c>
      <c r="E16" s="18">
        <v>0</v>
      </c>
      <c r="F16" s="18">
        <v>0</v>
      </c>
      <c r="G16" s="18">
        <v>0</v>
      </c>
      <c r="H16" s="18">
        <v>0</v>
      </c>
      <c r="I16" s="18">
        <v>0</v>
      </c>
      <c r="J16" s="18">
        <v>0</v>
      </c>
      <c r="K16" s="18">
        <v>0</v>
      </c>
      <c r="L16" s="18">
        <v>0</v>
      </c>
      <c r="M16" s="21"/>
      <c r="N16" s="21"/>
    </row>
    <row r="17" spans="1:14" ht="9.6" customHeight="1" x14ac:dyDescent="0.2">
      <c r="A17" s="10" t="s">
        <v>49</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50</v>
      </c>
      <c r="B18" s="18">
        <v>31</v>
      </c>
      <c r="C18" s="18">
        <v>517</v>
      </c>
      <c r="D18" s="18">
        <v>0</v>
      </c>
      <c r="E18" s="18">
        <v>0</v>
      </c>
      <c r="F18" s="18">
        <v>0</v>
      </c>
      <c r="G18" s="18">
        <v>0</v>
      </c>
      <c r="H18" s="18">
        <v>0</v>
      </c>
      <c r="I18" s="18">
        <v>0</v>
      </c>
      <c r="J18" s="18">
        <v>31</v>
      </c>
      <c r="K18" s="18">
        <v>517</v>
      </c>
      <c r="L18" s="18">
        <v>56852</v>
      </c>
      <c r="M18" s="21"/>
      <c r="N18" s="21"/>
    </row>
    <row r="19" spans="1:14" ht="9.6" customHeight="1" x14ac:dyDescent="0.2">
      <c r="A19" s="10" t="s">
        <v>51</v>
      </c>
      <c r="B19" s="18">
        <v>0</v>
      </c>
      <c r="C19" s="18">
        <v>0</v>
      </c>
      <c r="D19" s="18">
        <v>0</v>
      </c>
      <c r="E19" s="18">
        <v>0</v>
      </c>
      <c r="F19" s="18">
        <v>0</v>
      </c>
      <c r="G19" s="18">
        <v>0</v>
      </c>
      <c r="H19" s="18">
        <v>0</v>
      </c>
      <c r="I19" s="18">
        <v>0</v>
      </c>
      <c r="J19" s="18">
        <v>0</v>
      </c>
      <c r="K19" s="18">
        <v>0</v>
      </c>
      <c r="L19" s="18">
        <v>0</v>
      </c>
      <c r="M19" s="21"/>
      <c r="N19" s="21"/>
    </row>
    <row r="20" spans="1:14" ht="9.6" customHeight="1" x14ac:dyDescent="0.2">
      <c r="A20" s="10" t="s">
        <v>52</v>
      </c>
      <c r="B20" s="18">
        <v>31</v>
      </c>
      <c r="C20" s="18">
        <v>517</v>
      </c>
      <c r="D20" s="18">
        <v>0</v>
      </c>
      <c r="E20" s="18">
        <v>0</v>
      </c>
      <c r="F20" s="18">
        <v>0</v>
      </c>
      <c r="G20" s="18">
        <v>0</v>
      </c>
      <c r="H20" s="18">
        <v>0</v>
      </c>
      <c r="I20" s="18">
        <v>0</v>
      </c>
      <c r="J20" s="18">
        <v>31</v>
      </c>
      <c r="K20" s="18">
        <v>517</v>
      </c>
      <c r="L20" s="18">
        <v>56852</v>
      </c>
      <c r="M20" s="21"/>
      <c r="N20" s="21"/>
    </row>
    <row r="21" spans="1:14" ht="9.6" customHeight="1" x14ac:dyDescent="0.2">
      <c r="A21" s="10" t="s">
        <v>53</v>
      </c>
      <c r="B21" s="18">
        <v>3549</v>
      </c>
      <c r="C21" s="18">
        <v>75477</v>
      </c>
      <c r="D21" s="18">
        <v>24</v>
      </c>
      <c r="E21" s="18">
        <v>1899</v>
      </c>
      <c r="F21" s="18">
        <v>161</v>
      </c>
      <c r="G21" s="18">
        <v>9628</v>
      </c>
      <c r="H21" s="18">
        <v>0</v>
      </c>
      <c r="I21" s="18">
        <v>0</v>
      </c>
      <c r="J21" s="18">
        <v>3734</v>
      </c>
      <c r="K21" s="18">
        <v>87004</v>
      </c>
      <c r="L21" s="18">
        <v>4911966</v>
      </c>
      <c r="M21" s="21"/>
      <c r="N21" s="21"/>
    </row>
    <row r="22" spans="1:14" ht="9.6" customHeight="1" x14ac:dyDescent="0.2">
      <c r="A22" s="10" t="s">
        <v>54</v>
      </c>
      <c r="B22" s="18">
        <v>3524</v>
      </c>
      <c r="C22" s="18">
        <v>74918</v>
      </c>
      <c r="D22" s="18">
        <v>5</v>
      </c>
      <c r="E22" s="18">
        <v>87</v>
      </c>
      <c r="F22" s="18">
        <v>120</v>
      </c>
      <c r="G22" s="18">
        <v>8787</v>
      </c>
      <c r="H22" s="18">
        <v>0</v>
      </c>
      <c r="I22" s="18">
        <v>0</v>
      </c>
      <c r="J22" s="18">
        <v>3649</v>
      </c>
      <c r="K22" s="18">
        <v>83792</v>
      </c>
      <c r="L22" s="18">
        <v>4769534</v>
      </c>
      <c r="M22" s="21"/>
      <c r="N22" s="21"/>
    </row>
    <row r="23" spans="1:14" ht="9.6" customHeight="1" x14ac:dyDescent="0.2">
      <c r="A23" s="10" t="s">
        <v>55</v>
      </c>
      <c r="B23" s="18">
        <v>0</v>
      </c>
      <c r="C23" s="18">
        <v>0</v>
      </c>
      <c r="D23" s="18">
        <v>0</v>
      </c>
      <c r="E23" s="18">
        <v>0</v>
      </c>
      <c r="F23" s="18">
        <v>0</v>
      </c>
      <c r="G23" s="18">
        <v>0</v>
      </c>
      <c r="H23" s="18">
        <v>0</v>
      </c>
      <c r="I23" s="18">
        <v>0</v>
      </c>
      <c r="J23" s="18">
        <v>0</v>
      </c>
      <c r="K23" s="18">
        <v>0</v>
      </c>
      <c r="L23" s="18">
        <v>0</v>
      </c>
      <c r="M23" s="21"/>
      <c r="N23" s="21"/>
    </row>
    <row r="24" spans="1:14" ht="9.6" customHeight="1" x14ac:dyDescent="0.2">
      <c r="A24" s="10" t="s">
        <v>56</v>
      </c>
      <c r="B24" s="18">
        <v>19</v>
      </c>
      <c r="C24" s="18">
        <v>399</v>
      </c>
      <c r="D24" s="20">
        <v>3</v>
      </c>
      <c r="E24" s="18">
        <v>57</v>
      </c>
      <c r="F24" s="18">
        <v>3</v>
      </c>
      <c r="G24" s="18">
        <v>53</v>
      </c>
      <c r="H24" s="18">
        <v>0</v>
      </c>
      <c r="I24" s="18">
        <v>0</v>
      </c>
      <c r="J24" s="18">
        <v>25</v>
      </c>
      <c r="K24" s="18">
        <v>509</v>
      </c>
      <c r="L24" s="18">
        <v>28903</v>
      </c>
      <c r="M24" s="21"/>
      <c r="N24" s="21"/>
    </row>
    <row r="25" spans="1:14" ht="9.6" customHeight="1" x14ac:dyDescent="0.2">
      <c r="A25" s="10" t="s">
        <v>57</v>
      </c>
      <c r="B25" s="18">
        <v>15</v>
      </c>
      <c r="C25" s="18">
        <v>330</v>
      </c>
      <c r="D25" s="20">
        <v>3</v>
      </c>
      <c r="E25" s="18">
        <v>57</v>
      </c>
      <c r="F25" s="18">
        <v>3</v>
      </c>
      <c r="G25" s="18">
        <v>53</v>
      </c>
      <c r="H25" s="18">
        <v>0</v>
      </c>
      <c r="I25" s="18">
        <v>0</v>
      </c>
      <c r="J25" s="18">
        <v>21</v>
      </c>
      <c r="K25" s="18">
        <v>440</v>
      </c>
      <c r="L25" s="18">
        <v>23076</v>
      </c>
      <c r="M25" s="21"/>
      <c r="N25" s="21"/>
    </row>
    <row r="26" spans="1:14" ht="9.6" customHeight="1" x14ac:dyDescent="0.2">
      <c r="A26" s="10" t="s">
        <v>58</v>
      </c>
      <c r="B26" s="18">
        <v>15</v>
      </c>
      <c r="C26" s="18">
        <v>330</v>
      </c>
      <c r="D26" s="20">
        <v>3</v>
      </c>
      <c r="E26" s="18">
        <v>57</v>
      </c>
      <c r="F26" s="18">
        <v>1</v>
      </c>
      <c r="G26" s="18">
        <v>22</v>
      </c>
      <c r="H26" s="18">
        <v>0</v>
      </c>
      <c r="I26" s="18">
        <v>0</v>
      </c>
      <c r="J26" s="18">
        <v>19</v>
      </c>
      <c r="K26" s="18">
        <v>409</v>
      </c>
      <c r="L26" s="18">
        <v>20964</v>
      </c>
      <c r="M26" s="21"/>
      <c r="N26" s="21"/>
    </row>
    <row r="27" spans="1:14" ht="9.6" customHeight="1" x14ac:dyDescent="0.2">
      <c r="A27" s="10" t="s">
        <v>59</v>
      </c>
      <c r="B27" s="18">
        <v>4</v>
      </c>
      <c r="C27" s="18">
        <v>69</v>
      </c>
      <c r="D27" s="20">
        <v>0</v>
      </c>
      <c r="E27" s="18">
        <v>0</v>
      </c>
      <c r="F27" s="18">
        <v>0</v>
      </c>
      <c r="G27" s="18">
        <v>0</v>
      </c>
      <c r="H27" s="18">
        <v>0</v>
      </c>
      <c r="I27" s="18">
        <v>0</v>
      </c>
      <c r="J27" s="18">
        <v>4</v>
      </c>
      <c r="K27" s="18">
        <v>69</v>
      </c>
      <c r="L27" s="18">
        <v>5827</v>
      </c>
      <c r="M27" s="21"/>
      <c r="N27" s="21"/>
    </row>
    <row r="28" spans="1:14" ht="9.6" customHeight="1" x14ac:dyDescent="0.2">
      <c r="A28" s="10" t="s">
        <v>60</v>
      </c>
      <c r="B28" s="18">
        <v>1852</v>
      </c>
      <c r="C28" s="18">
        <v>37233</v>
      </c>
      <c r="D28" s="20">
        <v>0</v>
      </c>
      <c r="E28" s="18">
        <v>0</v>
      </c>
      <c r="F28" s="18">
        <v>0</v>
      </c>
      <c r="G28" s="18">
        <v>0</v>
      </c>
      <c r="H28" s="18">
        <v>0</v>
      </c>
      <c r="I28" s="18">
        <v>0</v>
      </c>
      <c r="J28" s="18">
        <v>1852</v>
      </c>
      <c r="K28" s="18">
        <v>37233</v>
      </c>
      <c r="L28" s="18">
        <v>2781634</v>
      </c>
      <c r="M28" s="21"/>
      <c r="N28" s="21"/>
    </row>
    <row r="29" spans="1:14" ht="9.6" customHeight="1" x14ac:dyDescent="0.2">
      <c r="A29" s="10" t="s">
        <v>61</v>
      </c>
      <c r="B29" s="18">
        <v>1852</v>
      </c>
      <c r="C29" s="18">
        <v>37233</v>
      </c>
      <c r="D29" s="20">
        <v>0</v>
      </c>
      <c r="E29" s="18">
        <v>0</v>
      </c>
      <c r="F29" s="18">
        <v>0</v>
      </c>
      <c r="G29" s="18">
        <v>0</v>
      </c>
      <c r="H29" s="18">
        <v>0</v>
      </c>
      <c r="I29" s="18">
        <v>0</v>
      </c>
      <c r="J29" s="18">
        <v>1852</v>
      </c>
      <c r="K29" s="18">
        <v>37233</v>
      </c>
      <c r="L29" s="18">
        <v>2781634</v>
      </c>
      <c r="M29" s="21"/>
      <c r="N29" s="21"/>
    </row>
    <row r="30" spans="1:14" ht="9.6" customHeight="1" x14ac:dyDescent="0.2">
      <c r="A30" s="10" t="s">
        <v>62</v>
      </c>
      <c r="B30" s="18">
        <v>1851</v>
      </c>
      <c r="C30" s="18">
        <v>37211</v>
      </c>
      <c r="D30" s="20">
        <v>0</v>
      </c>
      <c r="E30" s="18">
        <v>0</v>
      </c>
      <c r="F30" s="18">
        <v>0</v>
      </c>
      <c r="G30" s="18">
        <v>0</v>
      </c>
      <c r="H30" s="18">
        <v>0</v>
      </c>
      <c r="I30" s="18">
        <v>0</v>
      </c>
      <c r="J30" s="18">
        <v>1851</v>
      </c>
      <c r="K30" s="18">
        <v>37211</v>
      </c>
      <c r="L30" s="18">
        <v>2779981</v>
      </c>
      <c r="M30" s="21"/>
      <c r="N30" s="21"/>
    </row>
    <row r="31" spans="1:14" ht="9.6" customHeight="1" x14ac:dyDescent="0.2">
      <c r="A31" s="10" t="s">
        <v>63</v>
      </c>
      <c r="B31" s="18">
        <v>1</v>
      </c>
      <c r="C31" s="18">
        <v>22</v>
      </c>
      <c r="D31" s="20">
        <v>0</v>
      </c>
      <c r="E31" s="18">
        <v>0</v>
      </c>
      <c r="F31" s="18">
        <v>0</v>
      </c>
      <c r="G31" s="18">
        <v>0</v>
      </c>
      <c r="H31" s="18">
        <v>0</v>
      </c>
      <c r="I31" s="18">
        <v>0</v>
      </c>
      <c r="J31" s="18">
        <v>1</v>
      </c>
      <c r="K31" s="18">
        <v>22</v>
      </c>
      <c r="L31" s="18">
        <v>1653</v>
      </c>
      <c r="M31" s="21"/>
      <c r="N31" s="21"/>
    </row>
    <row r="32" spans="1:14" ht="9.6" customHeight="1" x14ac:dyDescent="0.2">
      <c r="A32" s="10" t="s">
        <v>64</v>
      </c>
      <c r="B32" s="18">
        <v>0</v>
      </c>
      <c r="C32" s="18">
        <v>0</v>
      </c>
      <c r="D32" s="20">
        <v>0</v>
      </c>
      <c r="E32" s="18">
        <v>0</v>
      </c>
      <c r="F32" s="18">
        <v>0</v>
      </c>
      <c r="G32" s="18">
        <v>0</v>
      </c>
      <c r="H32" s="18">
        <v>0</v>
      </c>
      <c r="I32" s="18">
        <v>0</v>
      </c>
      <c r="J32" s="18">
        <v>0</v>
      </c>
      <c r="K32" s="18">
        <v>0</v>
      </c>
      <c r="L32" s="18">
        <v>0</v>
      </c>
      <c r="M32" s="21"/>
      <c r="N32" s="21"/>
    </row>
    <row r="33" spans="1:14" ht="9.6" customHeight="1" x14ac:dyDescent="0.2">
      <c r="A33" s="10" t="s">
        <v>65</v>
      </c>
      <c r="B33" s="18">
        <v>131194</v>
      </c>
      <c r="C33" s="18">
        <v>14036704</v>
      </c>
      <c r="D33" s="20">
        <v>3846</v>
      </c>
      <c r="E33" s="18">
        <v>358776</v>
      </c>
      <c r="F33" s="18">
        <v>1102</v>
      </c>
      <c r="G33" s="18">
        <v>105743</v>
      </c>
      <c r="H33" s="18">
        <v>231</v>
      </c>
      <c r="I33" s="18">
        <v>21869</v>
      </c>
      <c r="J33" s="18">
        <v>136373</v>
      </c>
      <c r="K33" s="18">
        <v>14523092</v>
      </c>
      <c r="L33" s="18">
        <v>109139401</v>
      </c>
      <c r="M33" s="21"/>
      <c r="N33" s="21"/>
    </row>
    <row r="34" spans="1:14" ht="9.6" customHeight="1" x14ac:dyDescent="0.2">
      <c r="A34" s="10" t="s">
        <v>66</v>
      </c>
      <c r="B34" s="18">
        <v>123545</v>
      </c>
      <c r="C34" s="18">
        <v>13215389</v>
      </c>
      <c r="D34" s="20">
        <v>3098</v>
      </c>
      <c r="E34" s="18">
        <v>286140</v>
      </c>
      <c r="F34" s="18">
        <v>250</v>
      </c>
      <c r="G34" s="18">
        <v>23653</v>
      </c>
      <c r="H34" s="18">
        <v>0</v>
      </c>
      <c r="I34" s="18">
        <v>0</v>
      </c>
      <c r="J34" s="18">
        <v>126893</v>
      </c>
      <c r="K34" s="18">
        <v>13525182</v>
      </c>
      <c r="L34" s="18">
        <v>87415945</v>
      </c>
      <c r="M34" s="21"/>
      <c r="N34" s="21"/>
    </row>
    <row r="35" spans="1:14" ht="9.6" customHeight="1" x14ac:dyDescent="0.2">
      <c r="A35" s="10" t="s">
        <v>67</v>
      </c>
      <c r="B35" s="18">
        <v>57</v>
      </c>
      <c r="C35" s="18">
        <v>5856</v>
      </c>
      <c r="D35" s="20">
        <v>20</v>
      </c>
      <c r="E35" s="18">
        <v>1908</v>
      </c>
      <c r="F35" s="18">
        <v>155</v>
      </c>
      <c r="G35" s="18">
        <v>15061</v>
      </c>
      <c r="H35" s="18">
        <v>0</v>
      </c>
      <c r="I35" s="18">
        <v>0</v>
      </c>
      <c r="J35" s="18">
        <v>232</v>
      </c>
      <c r="K35" s="18">
        <v>22825</v>
      </c>
      <c r="L35" s="18">
        <v>517252</v>
      </c>
      <c r="M35" s="21"/>
      <c r="N35" s="21"/>
    </row>
    <row r="36" spans="1:14" ht="9.6" customHeight="1" x14ac:dyDescent="0.2">
      <c r="A36" s="10" t="s">
        <v>68</v>
      </c>
      <c r="B36" s="18">
        <v>909</v>
      </c>
      <c r="C36" s="18">
        <v>88423</v>
      </c>
      <c r="D36" s="20">
        <v>742</v>
      </c>
      <c r="E36" s="18">
        <v>72168</v>
      </c>
      <c r="F36" s="18">
        <v>559</v>
      </c>
      <c r="G36" s="18">
        <v>54666</v>
      </c>
      <c r="H36" s="18">
        <v>0</v>
      </c>
      <c r="I36" s="18">
        <v>0</v>
      </c>
      <c r="J36" s="18">
        <v>2210</v>
      </c>
      <c r="K36" s="18">
        <v>215257</v>
      </c>
      <c r="L36" s="18">
        <v>7330895</v>
      </c>
      <c r="M36" s="21"/>
      <c r="N36" s="21"/>
    </row>
    <row r="37" spans="1:14" ht="9.6" customHeight="1" x14ac:dyDescent="0.2">
      <c r="A37" s="10" t="s">
        <v>69</v>
      </c>
      <c r="B37" s="18">
        <v>4384</v>
      </c>
      <c r="C37" s="18">
        <v>471206</v>
      </c>
      <c r="D37" s="20">
        <v>0</v>
      </c>
      <c r="E37" s="18">
        <v>0</v>
      </c>
      <c r="F37" s="18">
        <v>0</v>
      </c>
      <c r="G37" s="18">
        <v>0</v>
      </c>
      <c r="H37" s="18">
        <v>0</v>
      </c>
      <c r="I37" s="18">
        <v>0</v>
      </c>
      <c r="J37" s="18">
        <v>4384</v>
      </c>
      <c r="K37" s="18">
        <v>471206</v>
      </c>
      <c r="L37" s="18">
        <v>11097457</v>
      </c>
      <c r="M37" s="21"/>
      <c r="N37" s="21"/>
    </row>
    <row r="38" spans="1:14" ht="9.6" customHeight="1" x14ac:dyDescent="0.2">
      <c r="A38" s="10" t="s">
        <v>70</v>
      </c>
      <c r="B38" s="18">
        <v>134</v>
      </c>
      <c r="C38" s="18">
        <v>14259</v>
      </c>
      <c r="D38" s="20">
        <v>0</v>
      </c>
      <c r="E38" s="18">
        <v>0</v>
      </c>
      <c r="F38" s="18">
        <v>0</v>
      </c>
      <c r="G38" s="18">
        <v>0</v>
      </c>
      <c r="H38" s="18">
        <v>0</v>
      </c>
      <c r="I38" s="18">
        <v>0</v>
      </c>
      <c r="J38" s="18">
        <v>134</v>
      </c>
      <c r="K38" s="18">
        <v>14259</v>
      </c>
      <c r="L38" s="18">
        <v>338119</v>
      </c>
      <c r="M38" s="21"/>
      <c r="N38" s="21"/>
    </row>
    <row r="39" spans="1:14" ht="9.6" customHeight="1" x14ac:dyDescent="0.2">
      <c r="A39" s="10" t="s">
        <v>71</v>
      </c>
      <c r="B39" s="18">
        <v>4250</v>
      </c>
      <c r="C39" s="18">
        <v>456947</v>
      </c>
      <c r="D39" s="20">
        <v>0</v>
      </c>
      <c r="E39" s="18">
        <v>0</v>
      </c>
      <c r="F39" s="18">
        <v>0</v>
      </c>
      <c r="G39" s="18">
        <v>0</v>
      </c>
      <c r="H39" s="18">
        <v>0</v>
      </c>
      <c r="I39" s="18">
        <v>0</v>
      </c>
      <c r="J39" s="18">
        <v>4250</v>
      </c>
      <c r="K39" s="18">
        <v>456947</v>
      </c>
      <c r="L39" s="18">
        <v>10759338</v>
      </c>
      <c r="M39" s="21"/>
      <c r="N39" s="21"/>
    </row>
    <row r="40" spans="1:14" ht="9.6" customHeight="1" x14ac:dyDescent="0.2">
      <c r="A40" s="10" t="s">
        <v>72</v>
      </c>
      <c r="B40" s="18">
        <v>0</v>
      </c>
      <c r="C40" s="18">
        <v>0</v>
      </c>
      <c r="D40" s="20">
        <v>0</v>
      </c>
      <c r="E40" s="18">
        <v>0</v>
      </c>
      <c r="F40" s="18">
        <v>0</v>
      </c>
      <c r="G40" s="18">
        <v>0</v>
      </c>
      <c r="H40" s="18">
        <v>0</v>
      </c>
      <c r="I40" s="18">
        <v>0</v>
      </c>
      <c r="J40" s="18">
        <v>0</v>
      </c>
      <c r="K40" s="18">
        <v>0</v>
      </c>
      <c r="L40" s="18">
        <v>0</v>
      </c>
      <c r="M40" s="21"/>
      <c r="N40" s="21"/>
    </row>
    <row r="41" spans="1:14" ht="9.6" customHeight="1" x14ac:dyDescent="0.2">
      <c r="A41" s="10" t="s">
        <v>73</v>
      </c>
      <c r="B41" s="18">
        <v>7</v>
      </c>
      <c r="C41" s="18">
        <v>772</v>
      </c>
      <c r="D41" s="20">
        <v>6</v>
      </c>
      <c r="E41" s="18">
        <v>468</v>
      </c>
      <c r="F41" s="18">
        <v>277</v>
      </c>
      <c r="G41" s="18">
        <v>25847</v>
      </c>
      <c r="H41" s="18">
        <v>231</v>
      </c>
      <c r="I41" s="18">
        <v>21869</v>
      </c>
      <c r="J41" s="18">
        <v>521</v>
      </c>
      <c r="K41" s="18">
        <v>48956</v>
      </c>
      <c r="L41" s="18">
        <v>1895050</v>
      </c>
      <c r="M41" s="21"/>
      <c r="N41" s="21"/>
    </row>
    <row r="42" spans="1:14" ht="9.6" customHeight="1" x14ac:dyDescent="0.2">
      <c r="A42" s="10" t="s">
        <v>74</v>
      </c>
      <c r="B42" s="18">
        <v>4</v>
      </c>
      <c r="C42" s="18">
        <v>215</v>
      </c>
      <c r="D42" s="20">
        <v>0</v>
      </c>
      <c r="E42" s="18">
        <v>0</v>
      </c>
      <c r="F42" s="18">
        <v>3</v>
      </c>
      <c r="G42" s="18">
        <v>276</v>
      </c>
      <c r="H42" s="18">
        <v>0</v>
      </c>
      <c r="I42" s="18">
        <v>0</v>
      </c>
      <c r="J42" s="18">
        <v>7</v>
      </c>
      <c r="K42" s="18">
        <v>491</v>
      </c>
      <c r="L42" s="18">
        <v>38643</v>
      </c>
      <c r="M42" s="21"/>
      <c r="N42" s="21"/>
    </row>
    <row r="43" spans="1:14" ht="9.6" customHeight="1" x14ac:dyDescent="0.2">
      <c r="A43" s="10" t="s">
        <v>75</v>
      </c>
      <c r="B43" s="18">
        <v>0</v>
      </c>
      <c r="C43" s="18">
        <v>0</v>
      </c>
      <c r="D43" s="20">
        <v>0</v>
      </c>
      <c r="E43" s="18">
        <v>0</v>
      </c>
      <c r="F43" s="18">
        <v>0</v>
      </c>
      <c r="G43" s="18">
        <v>0</v>
      </c>
      <c r="H43" s="18">
        <v>0</v>
      </c>
      <c r="I43" s="18">
        <v>0</v>
      </c>
      <c r="J43" s="18">
        <v>0</v>
      </c>
      <c r="K43" s="18">
        <v>0</v>
      </c>
      <c r="L43" s="18">
        <v>0</v>
      </c>
      <c r="M43" s="21"/>
      <c r="N43" s="21"/>
    </row>
    <row r="44" spans="1:14" ht="9.6" customHeight="1" x14ac:dyDescent="0.2">
      <c r="A44" s="10" t="s">
        <v>76</v>
      </c>
      <c r="B44" s="18">
        <v>0</v>
      </c>
      <c r="C44" s="18">
        <v>0</v>
      </c>
      <c r="D44" s="20">
        <v>0</v>
      </c>
      <c r="E44" s="18">
        <v>0</v>
      </c>
      <c r="F44" s="18">
        <v>0</v>
      </c>
      <c r="G44" s="18">
        <v>0</v>
      </c>
      <c r="H44" s="18">
        <v>0</v>
      </c>
      <c r="I44" s="18">
        <v>0</v>
      </c>
      <c r="J44" s="18">
        <v>0</v>
      </c>
      <c r="K44" s="18">
        <v>0</v>
      </c>
      <c r="L44" s="18">
        <v>0</v>
      </c>
      <c r="M44" s="21"/>
      <c r="N44" s="21"/>
    </row>
    <row r="45" spans="1:14" ht="9.6" customHeight="1" x14ac:dyDescent="0.2">
      <c r="A45" s="10" t="s">
        <v>77</v>
      </c>
      <c r="B45" s="18">
        <v>2345</v>
      </c>
      <c r="C45" s="18">
        <v>260699</v>
      </c>
      <c r="D45" s="20">
        <v>0</v>
      </c>
      <c r="E45" s="18">
        <v>0</v>
      </c>
      <c r="F45" s="18">
        <v>13</v>
      </c>
      <c r="G45" s="18">
        <v>1301</v>
      </c>
      <c r="H45" s="18">
        <v>0</v>
      </c>
      <c r="I45" s="18">
        <v>0</v>
      </c>
      <c r="J45" s="18">
        <v>2358</v>
      </c>
      <c r="K45" s="18">
        <v>262000</v>
      </c>
      <c r="L45" s="18">
        <v>1361411</v>
      </c>
      <c r="M45" s="21"/>
      <c r="N45" s="21"/>
    </row>
    <row r="46" spans="1:14" ht="9.6" customHeight="1" x14ac:dyDescent="0.2">
      <c r="A46" s="10" t="s">
        <v>78</v>
      </c>
      <c r="B46" s="18">
        <v>1356291</v>
      </c>
      <c r="C46" s="18">
        <v>161408043</v>
      </c>
      <c r="D46" s="20">
        <v>553689</v>
      </c>
      <c r="E46" s="18">
        <v>65994262</v>
      </c>
      <c r="F46" s="18">
        <v>10155</v>
      </c>
      <c r="G46" s="18">
        <v>1062734</v>
      </c>
      <c r="H46" s="18">
        <v>2985</v>
      </c>
      <c r="I46" s="18">
        <v>303129</v>
      </c>
      <c r="J46" s="18">
        <v>1923120</v>
      </c>
      <c r="K46" s="18">
        <v>228768168</v>
      </c>
      <c r="L46" s="18">
        <v>3638194894</v>
      </c>
      <c r="M46" s="21"/>
      <c r="N46" s="21"/>
    </row>
    <row r="47" spans="1:14" ht="9.6" customHeight="1" x14ac:dyDescent="0.2">
      <c r="A47" s="10" t="s">
        <v>79</v>
      </c>
      <c r="B47" s="18">
        <v>1</v>
      </c>
      <c r="C47" s="18">
        <v>20</v>
      </c>
      <c r="D47" s="18">
        <v>0</v>
      </c>
      <c r="E47" s="18">
        <v>0</v>
      </c>
      <c r="F47" s="18">
        <v>786</v>
      </c>
      <c r="G47" s="18">
        <v>79098</v>
      </c>
      <c r="H47" s="18">
        <v>0</v>
      </c>
      <c r="I47" s="18">
        <v>0</v>
      </c>
      <c r="J47" s="18">
        <v>787</v>
      </c>
      <c r="K47" s="18">
        <v>79118</v>
      </c>
      <c r="L47" s="18">
        <v>1121916</v>
      </c>
      <c r="M47" s="21"/>
      <c r="N47" s="21"/>
    </row>
    <row r="48" spans="1:14" ht="9.6" customHeight="1" x14ac:dyDescent="0.2">
      <c r="A48" s="10" t="s">
        <v>80</v>
      </c>
      <c r="B48" s="18">
        <v>1</v>
      </c>
      <c r="C48" s="18">
        <v>20</v>
      </c>
      <c r="D48" s="18">
        <v>0</v>
      </c>
      <c r="E48" s="18">
        <v>0</v>
      </c>
      <c r="F48" s="18">
        <v>0</v>
      </c>
      <c r="G48" s="18">
        <v>0</v>
      </c>
      <c r="H48" s="18">
        <v>0</v>
      </c>
      <c r="I48" s="18">
        <v>0</v>
      </c>
      <c r="J48" s="18">
        <v>1</v>
      </c>
      <c r="K48" s="18">
        <v>20</v>
      </c>
      <c r="L48" s="18">
        <v>1079</v>
      </c>
      <c r="M48" s="21"/>
      <c r="N48" s="21"/>
    </row>
    <row r="49" spans="1:14" ht="9.6" customHeight="1" x14ac:dyDescent="0.2">
      <c r="A49" s="10" t="s">
        <v>81</v>
      </c>
      <c r="B49" s="18">
        <v>0</v>
      </c>
      <c r="C49" s="18">
        <v>0</v>
      </c>
      <c r="D49" s="18">
        <v>0</v>
      </c>
      <c r="E49" s="18">
        <v>0</v>
      </c>
      <c r="F49" s="18">
        <v>786</v>
      </c>
      <c r="G49" s="18">
        <v>79098</v>
      </c>
      <c r="H49" s="18">
        <v>0</v>
      </c>
      <c r="I49" s="18">
        <v>0</v>
      </c>
      <c r="J49" s="18">
        <v>786</v>
      </c>
      <c r="K49" s="18">
        <v>79098</v>
      </c>
      <c r="L49" s="18">
        <v>1120837</v>
      </c>
      <c r="M49" s="21"/>
      <c r="N49" s="21"/>
    </row>
    <row r="50" spans="1:14" ht="9.6" customHeight="1" x14ac:dyDescent="0.2">
      <c r="A50" s="10" t="s">
        <v>82</v>
      </c>
      <c r="B50" s="18">
        <v>1356290</v>
      </c>
      <c r="C50" s="18">
        <v>161408023</v>
      </c>
      <c r="D50" s="18">
        <v>553689</v>
      </c>
      <c r="E50" s="18">
        <v>65994262</v>
      </c>
      <c r="F50" s="18">
        <v>9369</v>
      </c>
      <c r="G50" s="18">
        <v>983636</v>
      </c>
      <c r="H50" s="18">
        <v>2985</v>
      </c>
      <c r="I50" s="18">
        <v>303129</v>
      </c>
      <c r="J50" s="18">
        <v>1922333</v>
      </c>
      <c r="K50" s="18">
        <v>228689050</v>
      </c>
      <c r="L50" s="18">
        <v>3637072978</v>
      </c>
      <c r="M50" s="21"/>
      <c r="N50" s="21"/>
    </row>
    <row r="51" spans="1:14" ht="9.6" customHeight="1" x14ac:dyDescent="0.2">
      <c r="A51" s="10" t="s">
        <v>83</v>
      </c>
      <c r="B51" s="18">
        <v>1356290</v>
      </c>
      <c r="C51" s="18">
        <v>161408023</v>
      </c>
      <c r="D51" s="18">
        <v>553689</v>
      </c>
      <c r="E51" s="18">
        <v>65994262</v>
      </c>
      <c r="F51" s="18">
        <v>6594</v>
      </c>
      <c r="G51" s="18">
        <v>710936</v>
      </c>
      <c r="H51" s="18">
        <v>2985</v>
      </c>
      <c r="I51" s="18">
        <v>303129</v>
      </c>
      <c r="J51" s="18">
        <v>1919558</v>
      </c>
      <c r="K51" s="18">
        <v>228416350</v>
      </c>
      <c r="L51" s="18">
        <v>3635717430</v>
      </c>
      <c r="M51" s="21"/>
      <c r="N51" s="21"/>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I11" sqref="I1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8" t="s">
        <v>480</v>
      </c>
      <c r="B1" s="28"/>
      <c r="C1" s="28"/>
      <c r="D1" s="28"/>
      <c r="E1" s="28"/>
      <c r="F1" s="28"/>
      <c r="G1" s="30"/>
      <c r="H1" s="30"/>
      <c r="I1" s="30"/>
      <c r="J1" s="3" t="s">
        <v>482</v>
      </c>
      <c r="K1" s="3"/>
      <c r="L1" s="3" t="s">
        <v>503</v>
      </c>
    </row>
    <row r="2" spans="1:14" ht="9.75" customHeight="1" x14ac:dyDescent="0.2">
      <c r="A2" s="28" t="s">
        <v>481</v>
      </c>
      <c r="B2" s="28"/>
      <c r="C2" s="28"/>
      <c r="D2" s="28"/>
      <c r="E2" s="28"/>
      <c r="F2" s="28"/>
      <c r="G2" s="30"/>
      <c r="H2" s="30"/>
      <c r="I2" s="30"/>
      <c r="J2" s="3"/>
      <c r="K2" s="31" t="str">
        <f>+'QCS Page 1'!K2:L2</f>
        <v>FULL YEAR 2017</v>
      </c>
      <c r="L2" s="31"/>
    </row>
    <row r="3" spans="1:14" ht="9.75" customHeight="1" x14ac:dyDescent="0.2">
      <c r="A3" s="3"/>
      <c r="B3" s="3"/>
      <c r="C3" s="3"/>
      <c r="D3" s="3"/>
      <c r="E3" s="3"/>
      <c r="F3" s="3"/>
      <c r="G3" s="3"/>
      <c r="H3" s="3"/>
      <c r="I3" s="3"/>
      <c r="J3" s="31" t="str">
        <f>+'QCS Page 1'!J3:L3</f>
        <v>Beginning  Jan. 2017 - Dec. 2017</v>
      </c>
      <c r="K3" s="31"/>
      <c r="L3" s="31"/>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1" t="s">
        <v>513</v>
      </c>
      <c r="K5" s="31"/>
      <c r="L5" s="31"/>
    </row>
    <row r="6" spans="1:14" ht="9.75" customHeight="1" x14ac:dyDescent="0.2">
      <c r="A6" s="31" t="s">
        <v>484</v>
      </c>
      <c r="B6" s="31"/>
      <c r="C6" s="31"/>
      <c r="D6" s="31"/>
      <c r="E6" s="31" t="s">
        <v>485</v>
      </c>
      <c r="F6" s="31"/>
      <c r="G6" s="31"/>
      <c r="H6" s="31"/>
      <c r="I6" s="31"/>
      <c r="J6" s="31"/>
      <c r="K6" s="31"/>
      <c r="L6" s="31"/>
    </row>
    <row r="7" spans="1:14" ht="16.5" customHeight="1" x14ac:dyDescent="0.2">
      <c r="A7" s="3"/>
      <c r="B7" s="28" t="s">
        <v>472</v>
      </c>
      <c r="C7" s="28"/>
      <c r="D7" s="28"/>
      <c r="E7" s="28"/>
      <c r="F7" s="28" t="s">
        <v>477</v>
      </c>
      <c r="G7" s="28"/>
      <c r="H7" s="28"/>
      <c r="I7" s="28"/>
      <c r="J7" s="26"/>
      <c r="K7" s="26"/>
      <c r="L7" s="3"/>
    </row>
    <row r="8" spans="1:14" ht="19.5" customHeight="1" x14ac:dyDescent="0.2">
      <c r="A8" s="4"/>
      <c r="B8" s="29" t="s">
        <v>473</v>
      </c>
      <c r="C8" s="27"/>
      <c r="D8" s="27" t="s">
        <v>474</v>
      </c>
      <c r="E8" s="27"/>
      <c r="F8" s="27" t="s">
        <v>473</v>
      </c>
      <c r="G8" s="27"/>
      <c r="H8" s="27" t="s">
        <v>474</v>
      </c>
      <c r="I8" s="27"/>
      <c r="J8" s="27" t="s">
        <v>478</v>
      </c>
      <c r="K8" s="27"/>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84</v>
      </c>
      <c r="B10" s="18">
        <v>84087</v>
      </c>
      <c r="C10" s="18">
        <v>7968874</v>
      </c>
      <c r="D10" s="18">
        <v>34208</v>
      </c>
      <c r="E10" s="18">
        <v>3328104</v>
      </c>
      <c r="F10" s="18">
        <v>12663</v>
      </c>
      <c r="G10" s="18">
        <v>1208320</v>
      </c>
      <c r="H10" s="18">
        <v>4</v>
      </c>
      <c r="I10" s="18">
        <v>370</v>
      </c>
      <c r="J10" s="18">
        <v>130962</v>
      </c>
      <c r="K10" s="18">
        <v>12505668</v>
      </c>
      <c r="L10" s="18">
        <v>396992853</v>
      </c>
      <c r="M10" s="21"/>
      <c r="N10" s="21"/>
    </row>
    <row r="11" spans="1:14" ht="9.6" customHeight="1" x14ac:dyDescent="0.2">
      <c r="A11" s="2" t="s">
        <v>85</v>
      </c>
      <c r="B11" s="18">
        <v>83884</v>
      </c>
      <c r="C11" s="18">
        <v>7953262</v>
      </c>
      <c r="D11" s="18">
        <v>33576</v>
      </c>
      <c r="E11" s="18">
        <v>3279673</v>
      </c>
      <c r="F11" s="18">
        <v>12662</v>
      </c>
      <c r="G11" s="18">
        <v>1208278</v>
      </c>
      <c r="H11" s="18">
        <v>4</v>
      </c>
      <c r="I11" s="18">
        <v>370</v>
      </c>
      <c r="J11" s="18">
        <v>130126</v>
      </c>
      <c r="K11" s="18">
        <v>12441583</v>
      </c>
      <c r="L11" s="18">
        <v>394110581</v>
      </c>
      <c r="M11" s="21"/>
      <c r="N11" s="21"/>
    </row>
    <row r="12" spans="1:14" ht="9.6" customHeight="1" x14ac:dyDescent="0.2">
      <c r="A12" s="2" t="s">
        <v>86</v>
      </c>
      <c r="B12" s="18">
        <v>203</v>
      </c>
      <c r="C12" s="18">
        <v>15612</v>
      </c>
      <c r="D12" s="18">
        <v>632</v>
      </c>
      <c r="E12" s="18">
        <v>48431</v>
      </c>
      <c r="F12" s="18">
        <v>1</v>
      </c>
      <c r="G12" s="18">
        <v>42</v>
      </c>
      <c r="H12" s="18">
        <v>0</v>
      </c>
      <c r="I12" s="18">
        <v>0</v>
      </c>
      <c r="J12" s="18">
        <v>836</v>
      </c>
      <c r="K12" s="18">
        <v>64085</v>
      </c>
      <c r="L12" s="18">
        <v>2882269</v>
      </c>
      <c r="M12" s="21"/>
      <c r="N12" s="21"/>
    </row>
    <row r="13" spans="1:14" ht="9.6" customHeight="1" x14ac:dyDescent="0.2">
      <c r="A13" s="2" t="s">
        <v>87</v>
      </c>
      <c r="B13" s="18">
        <v>282653</v>
      </c>
      <c r="C13" s="18">
        <v>31493077</v>
      </c>
      <c r="D13" s="18">
        <v>21912</v>
      </c>
      <c r="E13" s="18">
        <v>2340033</v>
      </c>
      <c r="F13" s="18">
        <v>81477</v>
      </c>
      <c r="G13" s="18">
        <v>9187645</v>
      </c>
      <c r="H13" s="18">
        <v>288</v>
      </c>
      <c r="I13" s="18">
        <v>29559</v>
      </c>
      <c r="J13" s="18">
        <v>386330</v>
      </c>
      <c r="K13" s="18">
        <v>43050314</v>
      </c>
      <c r="L13" s="18">
        <v>1154379304</v>
      </c>
      <c r="M13" s="21"/>
      <c r="N13" s="21"/>
    </row>
    <row r="14" spans="1:14" ht="9.6" customHeight="1" x14ac:dyDescent="0.2">
      <c r="A14" s="2" t="s">
        <v>88</v>
      </c>
      <c r="B14" s="18">
        <v>118</v>
      </c>
      <c r="C14" s="18">
        <v>3632</v>
      </c>
      <c r="D14" s="18">
        <v>20</v>
      </c>
      <c r="E14" s="18">
        <v>1950</v>
      </c>
      <c r="F14" s="18">
        <v>40</v>
      </c>
      <c r="G14" s="18">
        <v>2729</v>
      </c>
      <c r="H14" s="18">
        <v>0</v>
      </c>
      <c r="I14" s="18">
        <v>0</v>
      </c>
      <c r="J14" s="18">
        <v>178</v>
      </c>
      <c r="K14" s="18">
        <v>8311</v>
      </c>
      <c r="L14" s="18">
        <v>518495</v>
      </c>
      <c r="M14" s="21"/>
      <c r="N14" s="21"/>
    </row>
    <row r="15" spans="1:14" ht="9.6" customHeight="1" x14ac:dyDescent="0.2">
      <c r="A15" s="2" t="s">
        <v>89</v>
      </c>
      <c r="B15" s="18">
        <v>119401</v>
      </c>
      <c r="C15" s="18">
        <v>13288678</v>
      </c>
      <c r="D15" s="18">
        <v>308</v>
      </c>
      <c r="E15" s="18">
        <v>30317</v>
      </c>
      <c r="F15" s="18">
        <v>6062</v>
      </c>
      <c r="G15" s="18">
        <v>604454</v>
      </c>
      <c r="H15" s="18">
        <v>10</v>
      </c>
      <c r="I15" s="18">
        <v>1027</v>
      </c>
      <c r="J15" s="18">
        <v>125781</v>
      </c>
      <c r="K15" s="18">
        <v>13924476</v>
      </c>
      <c r="L15" s="18">
        <v>130792500</v>
      </c>
      <c r="M15" s="21"/>
      <c r="N15" s="21"/>
    </row>
    <row r="16" spans="1:14" ht="9.6" customHeight="1" x14ac:dyDescent="0.2">
      <c r="A16" s="2" t="s">
        <v>90</v>
      </c>
      <c r="B16" s="18">
        <v>27</v>
      </c>
      <c r="C16" s="18">
        <v>2847</v>
      </c>
      <c r="D16" s="18">
        <v>0</v>
      </c>
      <c r="E16" s="18">
        <v>0</v>
      </c>
      <c r="F16" s="18">
        <v>0</v>
      </c>
      <c r="G16" s="18">
        <v>0</v>
      </c>
      <c r="H16" s="18">
        <v>0</v>
      </c>
      <c r="I16" s="18">
        <v>0</v>
      </c>
      <c r="J16" s="18">
        <v>27</v>
      </c>
      <c r="K16" s="18">
        <v>2847</v>
      </c>
      <c r="L16" s="18">
        <v>151531</v>
      </c>
      <c r="M16" s="21"/>
      <c r="N16" s="21"/>
    </row>
    <row r="17" spans="1:14" ht="9.6" customHeight="1" x14ac:dyDescent="0.2">
      <c r="A17" s="2" t="s">
        <v>91</v>
      </c>
      <c r="B17" s="18">
        <v>0</v>
      </c>
      <c r="C17" s="18">
        <v>0</v>
      </c>
      <c r="D17" s="18">
        <v>0</v>
      </c>
      <c r="E17" s="18">
        <v>0</v>
      </c>
      <c r="F17" s="18">
        <v>0</v>
      </c>
      <c r="G17" s="18">
        <v>0</v>
      </c>
      <c r="H17" s="18">
        <v>0</v>
      </c>
      <c r="I17" s="18">
        <v>0</v>
      </c>
      <c r="J17" s="18">
        <v>0</v>
      </c>
      <c r="K17" s="18">
        <v>0</v>
      </c>
      <c r="L17" s="18">
        <v>0</v>
      </c>
      <c r="M17" s="21"/>
      <c r="N17" s="21"/>
    </row>
    <row r="18" spans="1:14" ht="9.6" customHeight="1" x14ac:dyDescent="0.2">
      <c r="A18" s="2" t="s">
        <v>92</v>
      </c>
      <c r="B18" s="18">
        <v>119374</v>
      </c>
      <c r="C18" s="18">
        <v>13285831</v>
      </c>
      <c r="D18" s="18">
        <v>308</v>
      </c>
      <c r="E18" s="18">
        <v>30317</v>
      </c>
      <c r="F18" s="18">
        <v>6062</v>
      </c>
      <c r="G18" s="18">
        <v>604454</v>
      </c>
      <c r="H18" s="18">
        <v>10</v>
      </c>
      <c r="I18" s="18">
        <v>1027</v>
      </c>
      <c r="J18" s="18">
        <v>125754</v>
      </c>
      <c r="K18" s="18">
        <v>13921629</v>
      </c>
      <c r="L18" s="18">
        <v>130640969</v>
      </c>
      <c r="M18" s="21"/>
      <c r="N18" s="21"/>
    </row>
    <row r="19" spans="1:14" ht="9.6" customHeight="1" x14ac:dyDescent="0.2">
      <c r="A19" s="2" t="s">
        <v>93</v>
      </c>
      <c r="B19" s="18">
        <v>151244</v>
      </c>
      <c r="C19" s="18">
        <v>17149706</v>
      </c>
      <c r="D19" s="18">
        <v>13020</v>
      </c>
      <c r="E19" s="18">
        <v>1455315</v>
      </c>
      <c r="F19" s="18">
        <v>72509</v>
      </c>
      <c r="G19" s="18">
        <v>8309806</v>
      </c>
      <c r="H19" s="18">
        <v>105</v>
      </c>
      <c r="I19" s="18">
        <v>11970</v>
      </c>
      <c r="J19" s="18">
        <v>236878</v>
      </c>
      <c r="K19" s="18">
        <v>26926797</v>
      </c>
      <c r="L19" s="18">
        <v>929966067</v>
      </c>
      <c r="M19" s="21"/>
      <c r="N19" s="21"/>
    </row>
    <row r="20" spans="1:14" ht="9.6" customHeight="1" x14ac:dyDescent="0.2">
      <c r="A20" s="2" t="s">
        <v>94</v>
      </c>
      <c r="B20" s="18">
        <v>3940</v>
      </c>
      <c r="C20" s="18">
        <v>403707</v>
      </c>
      <c r="D20" s="18">
        <v>2</v>
      </c>
      <c r="E20" s="18">
        <v>114</v>
      </c>
      <c r="F20" s="18">
        <v>42</v>
      </c>
      <c r="G20" s="18">
        <v>902</v>
      </c>
      <c r="H20" s="18">
        <v>0</v>
      </c>
      <c r="I20" s="18">
        <v>0</v>
      </c>
      <c r="J20" s="18">
        <v>3984</v>
      </c>
      <c r="K20" s="18">
        <v>404723</v>
      </c>
      <c r="L20" s="18">
        <v>3682898</v>
      </c>
      <c r="M20" s="21"/>
      <c r="N20" s="21"/>
    </row>
    <row r="21" spans="1:14" ht="9.6" customHeight="1" x14ac:dyDescent="0.2">
      <c r="A21" s="2" t="s">
        <v>95</v>
      </c>
      <c r="B21" s="18">
        <v>1344</v>
      </c>
      <c r="C21" s="18">
        <v>125121</v>
      </c>
      <c r="D21" s="18">
        <v>20</v>
      </c>
      <c r="E21" s="18">
        <v>1393</v>
      </c>
      <c r="F21" s="18">
        <v>7</v>
      </c>
      <c r="G21" s="18">
        <v>376</v>
      </c>
      <c r="H21" s="18">
        <v>0</v>
      </c>
      <c r="I21" s="18">
        <v>0</v>
      </c>
      <c r="J21" s="18">
        <v>1371</v>
      </c>
      <c r="K21" s="18">
        <v>126890</v>
      </c>
      <c r="L21" s="18">
        <v>1804850</v>
      </c>
      <c r="M21" s="21"/>
      <c r="N21" s="21"/>
    </row>
    <row r="22" spans="1:14" ht="9.6" customHeight="1" x14ac:dyDescent="0.2">
      <c r="A22" s="2" t="s">
        <v>96</v>
      </c>
      <c r="B22" s="18">
        <v>145960</v>
      </c>
      <c r="C22" s="18">
        <v>16620878</v>
      </c>
      <c r="D22" s="18">
        <v>12998</v>
      </c>
      <c r="E22" s="18">
        <v>1453808</v>
      </c>
      <c r="F22" s="18">
        <v>72460</v>
      </c>
      <c r="G22" s="18">
        <v>8308528</v>
      </c>
      <c r="H22" s="18">
        <v>105</v>
      </c>
      <c r="I22" s="18">
        <v>11970</v>
      </c>
      <c r="J22" s="18">
        <v>231523</v>
      </c>
      <c r="K22" s="18">
        <v>26395184</v>
      </c>
      <c r="L22" s="18">
        <v>924478317</v>
      </c>
      <c r="M22" s="21"/>
      <c r="N22" s="21"/>
    </row>
    <row r="23" spans="1:14" ht="9.6" customHeight="1" x14ac:dyDescent="0.2">
      <c r="A23" s="2" t="s">
        <v>97</v>
      </c>
      <c r="B23" s="18">
        <v>2423</v>
      </c>
      <c r="C23" s="18">
        <v>225305</v>
      </c>
      <c r="D23" s="18">
        <v>397</v>
      </c>
      <c r="E23" s="18">
        <v>40045</v>
      </c>
      <c r="F23" s="18">
        <v>2213</v>
      </c>
      <c r="G23" s="18">
        <v>211465</v>
      </c>
      <c r="H23" s="18">
        <v>166</v>
      </c>
      <c r="I23" s="18">
        <v>15937</v>
      </c>
      <c r="J23" s="18">
        <v>5199</v>
      </c>
      <c r="K23" s="18">
        <v>492752</v>
      </c>
      <c r="L23" s="18">
        <v>24592535</v>
      </c>
      <c r="M23" s="21"/>
      <c r="N23" s="21"/>
    </row>
    <row r="24" spans="1:14" ht="9.6" customHeight="1" x14ac:dyDescent="0.2">
      <c r="A24" s="2" t="s">
        <v>98</v>
      </c>
      <c r="B24" s="18">
        <v>2143</v>
      </c>
      <c r="C24" s="18">
        <v>219374</v>
      </c>
      <c r="D24" s="18">
        <v>397</v>
      </c>
      <c r="E24" s="18">
        <v>40045</v>
      </c>
      <c r="F24" s="18">
        <v>2194</v>
      </c>
      <c r="G24" s="18">
        <v>210848</v>
      </c>
      <c r="H24" s="18">
        <v>166</v>
      </c>
      <c r="I24" s="18">
        <v>15937</v>
      </c>
      <c r="J24" s="18">
        <v>4900</v>
      </c>
      <c r="K24" s="18">
        <v>486204</v>
      </c>
      <c r="L24" s="18">
        <v>24266177</v>
      </c>
      <c r="M24" s="21"/>
      <c r="N24" s="21"/>
    </row>
    <row r="25" spans="1:14" ht="9.6" customHeight="1" x14ac:dyDescent="0.2">
      <c r="A25" s="2" t="s">
        <v>99</v>
      </c>
      <c r="B25" s="18">
        <v>0</v>
      </c>
      <c r="C25" s="18">
        <v>0</v>
      </c>
      <c r="D25" s="18">
        <v>0</v>
      </c>
      <c r="E25" s="18">
        <v>0</v>
      </c>
      <c r="F25" s="18">
        <v>3</v>
      </c>
      <c r="G25" s="18">
        <v>291</v>
      </c>
      <c r="H25" s="18">
        <v>0</v>
      </c>
      <c r="I25" s="18">
        <v>0</v>
      </c>
      <c r="J25" s="18">
        <v>3</v>
      </c>
      <c r="K25" s="18">
        <v>291</v>
      </c>
      <c r="L25" s="18">
        <v>8444</v>
      </c>
      <c r="M25" s="21"/>
      <c r="N25" s="21"/>
    </row>
    <row r="26" spans="1:14" ht="9.6" customHeight="1" x14ac:dyDescent="0.2">
      <c r="A26" s="2" t="s">
        <v>100</v>
      </c>
      <c r="B26" s="18">
        <v>135</v>
      </c>
      <c r="C26" s="18">
        <v>2741</v>
      </c>
      <c r="D26" s="18">
        <v>0</v>
      </c>
      <c r="E26" s="18">
        <v>0</v>
      </c>
      <c r="F26" s="18">
        <v>0</v>
      </c>
      <c r="G26" s="18">
        <v>0</v>
      </c>
      <c r="H26" s="18">
        <v>0</v>
      </c>
      <c r="I26" s="18">
        <v>0</v>
      </c>
      <c r="J26" s="18">
        <v>135</v>
      </c>
      <c r="K26" s="18">
        <v>2741</v>
      </c>
      <c r="L26" s="18">
        <v>141134</v>
      </c>
      <c r="M26" s="21"/>
      <c r="N26" s="21"/>
    </row>
    <row r="27" spans="1:14" ht="9.6" customHeight="1" x14ac:dyDescent="0.2">
      <c r="A27" s="2" t="s">
        <v>101</v>
      </c>
      <c r="B27" s="18">
        <v>4203</v>
      </c>
      <c r="C27" s="18">
        <v>397643</v>
      </c>
      <c r="D27" s="18">
        <v>6087</v>
      </c>
      <c r="E27" s="18">
        <v>635338</v>
      </c>
      <c r="F27" s="18">
        <v>348</v>
      </c>
      <c r="G27" s="18">
        <v>34217</v>
      </c>
      <c r="H27" s="18">
        <v>5</v>
      </c>
      <c r="I27" s="18">
        <v>477</v>
      </c>
      <c r="J27" s="18">
        <v>10643</v>
      </c>
      <c r="K27" s="18">
        <v>1067675</v>
      </c>
      <c r="L27" s="18">
        <v>43144963</v>
      </c>
      <c r="M27" s="21"/>
      <c r="N27" s="21"/>
    </row>
    <row r="28" spans="1:14" ht="9.6" customHeight="1" x14ac:dyDescent="0.2">
      <c r="A28" s="2" t="s">
        <v>102</v>
      </c>
      <c r="B28" s="18">
        <v>2092</v>
      </c>
      <c r="C28" s="18">
        <v>196805</v>
      </c>
      <c r="D28" s="18">
        <v>371</v>
      </c>
      <c r="E28" s="18">
        <v>35950</v>
      </c>
      <c r="F28" s="18">
        <v>84</v>
      </c>
      <c r="G28" s="18">
        <v>8093</v>
      </c>
      <c r="H28" s="18">
        <v>2</v>
      </c>
      <c r="I28" s="18">
        <v>182</v>
      </c>
      <c r="J28" s="18">
        <v>2549</v>
      </c>
      <c r="K28" s="18">
        <v>241030</v>
      </c>
      <c r="L28" s="18">
        <v>13865603</v>
      </c>
      <c r="M28" s="21"/>
      <c r="N28" s="21"/>
    </row>
    <row r="29" spans="1:14" ht="9.6" customHeight="1" x14ac:dyDescent="0.2">
      <c r="A29" s="2" t="s">
        <v>103</v>
      </c>
      <c r="B29" s="18">
        <v>0</v>
      </c>
      <c r="C29" s="18">
        <v>0</v>
      </c>
      <c r="D29" s="18">
        <v>0</v>
      </c>
      <c r="E29" s="18">
        <v>0</v>
      </c>
      <c r="F29" s="18">
        <v>28</v>
      </c>
      <c r="G29" s="18">
        <v>2760</v>
      </c>
      <c r="H29" s="18">
        <v>0</v>
      </c>
      <c r="I29" s="18">
        <v>0</v>
      </c>
      <c r="J29" s="18">
        <v>28</v>
      </c>
      <c r="K29" s="18">
        <v>2760</v>
      </c>
      <c r="L29" s="18">
        <v>101443</v>
      </c>
      <c r="M29" s="21"/>
      <c r="N29" s="21"/>
    </row>
    <row r="30" spans="1:14" ht="9.6" customHeight="1" x14ac:dyDescent="0.2">
      <c r="A30" s="2" t="s">
        <v>104</v>
      </c>
      <c r="B30" s="18">
        <v>1</v>
      </c>
      <c r="C30" s="18">
        <v>21</v>
      </c>
      <c r="D30" s="18">
        <v>0</v>
      </c>
      <c r="E30" s="18">
        <v>0</v>
      </c>
      <c r="F30" s="18">
        <v>0</v>
      </c>
      <c r="G30" s="18">
        <v>0</v>
      </c>
      <c r="H30" s="18">
        <v>0</v>
      </c>
      <c r="I30" s="18">
        <v>0</v>
      </c>
      <c r="J30" s="18">
        <v>1</v>
      </c>
      <c r="K30" s="18">
        <v>21</v>
      </c>
      <c r="L30" s="18">
        <v>1091</v>
      </c>
      <c r="M30" s="21"/>
      <c r="N30" s="21"/>
    </row>
    <row r="31" spans="1:14" ht="9.6" customHeight="1" x14ac:dyDescent="0.2">
      <c r="A31" s="2" t="s">
        <v>105</v>
      </c>
      <c r="B31" s="18">
        <v>992</v>
      </c>
      <c r="C31" s="18">
        <v>89671</v>
      </c>
      <c r="D31" s="18">
        <v>191</v>
      </c>
      <c r="E31" s="18">
        <v>19102</v>
      </c>
      <c r="F31" s="18">
        <v>121</v>
      </c>
      <c r="G31" s="18">
        <v>12042</v>
      </c>
      <c r="H31" s="18">
        <v>0</v>
      </c>
      <c r="I31" s="18">
        <v>0</v>
      </c>
      <c r="J31" s="18">
        <v>1304</v>
      </c>
      <c r="K31" s="18">
        <v>120815</v>
      </c>
      <c r="L31" s="18">
        <v>2246217</v>
      </c>
      <c r="M31" s="21"/>
      <c r="N31" s="21"/>
    </row>
    <row r="32" spans="1:14" ht="9.6" customHeight="1" x14ac:dyDescent="0.2">
      <c r="A32" s="2" t="s">
        <v>106</v>
      </c>
      <c r="B32" s="18">
        <v>1092</v>
      </c>
      <c r="C32" s="18">
        <v>110605</v>
      </c>
      <c r="D32" s="18">
        <v>5525</v>
      </c>
      <c r="E32" s="18">
        <v>580286</v>
      </c>
      <c r="F32" s="18">
        <v>115</v>
      </c>
      <c r="G32" s="18">
        <v>11322</v>
      </c>
      <c r="H32" s="18">
        <v>3</v>
      </c>
      <c r="I32" s="18">
        <v>295</v>
      </c>
      <c r="J32" s="18">
        <v>6735</v>
      </c>
      <c r="K32" s="18">
        <v>702508</v>
      </c>
      <c r="L32" s="18">
        <v>26904486</v>
      </c>
      <c r="M32" s="21"/>
      <c r="N32" s="21"/>
    </row>
    <row r="33" spans="1:14" ht="9.6" customHeight="1" x14ac:dyDescent="0.2">
      <c r="A33" s="2" t="s">
        <v>107</v>
      </c>
      <c r="B33" s="18">
        <v>5264</v>
      </c>
      <c r="C33" s="18">
        <v>428113</v>
      </c>
      <c r="D33" s="18">
        <v>2080</v>
      </c>
      <c r="E33" s="18">
        <v>177068</v>
      </c>
      <c r="F33" s="18">
        <v>305</v>
      </c>
      <c r="G33" s="18">
        <v>24974</v>
      </c>
      <c r="H33" s="18">
        <v>2</v>
      </c>
      <c r="I33" s="18">
        <v>148</v>
      </c>
      <c r="J33" s="18">
        <v>7651</v>
      </c>
      <c r="K33" s="18">
        <v>630303</v>
      </c>
      <c r="L33" s="18">
        <v>25364746</v>
      </c>
      <c r="M33" s="21"/>
      <c r="N33" s="21"/>
    </row>
    <row r="34" spans="1:14" ht="9.6" customHeight="1" x14ac:dyDescent="0.2">
      <c r="A34" s="2" t="s">
        <v>108</v>
      </c>
      <c r="B34" s="18">
        <v>3202</v>
      </c>
      <c r="C34" s="18">
        <v>298302</v>
      </c>
      <c r="D34" s="18">
        <v>4</v>
      </c>
      <c r="E34" s="18">
        <v>367</v>
      </c>
      <c r="F34" s="18">
        <v>9</v>
      </c>
      <c r="G34" s="18">
        <v>891</v>
      </c>
      <c r="H34" s="18">
        <v>0</v>
      </c>
      <c r="I34" s="18">
        <v>0</v>
      </c>
      <c r="J34" s="18">
        <v>3215</v>
      </c>
      <c r="K34" s="18">
        <v>299560</v>
      </c>
      <c r="L34" s="18">
        <v>8192586</v>
      </c>
      <c r="M34" s="21"/>
      <c r="N34" s="21"/>
    </row>
    <row r="35" spans="1:14" ht="9.6" customHeight="1" x14ac:dyDescent="0.2">
      <c r="A35" s="2" t="s">
        <v>109</v>
      </c>
      <c r="B35" s="18">
        <v>5</v>
      </c>
      <c r="C35" s="18">
        <v>386</v>
      </c>
      <c r="D35" s="18">
        <v>0</v>
      </c>
      <c r="E35" s="18">
        <v>0</v>
      </c>
      <c r="F35" s="18">
        <v>6</v>
      </c>
      <c r="G35" s="18">
        <v>570</v>
      </c>
      <c r="H35" s="18">
        <v>0</v>
      </c>
      <c r="I35" s="18">
        <v>0</v>
      </c>
      <c r="J35" s="18">
        <v>11</v>
      </c>
      <c r="K35" s="18">
        <v>956</v>
      </c>
      <c r="L35" s="18">
        <v>46365</v>
      </c>
      <c r="M35" s="21"/>
      <c r="N35" s="21"/>
    </row>
    <row r="36" spans="1:14" ht="9.6" customHeight="1" x14ac:dyDescent="0.2">
      <c r="A36" s="2" t="s">
        <v>110</v>
      </c>
      <c r="B36" s="18">
        <v>378</v>
      </c>
      <c r="C36" s="18">
        <v>37789</v>
      </c>
      <c r="D36" s="18">
        <v>333</v>
      </c>
      <c r="E36" s="18">
        <v>33583</v>
      </c>
      <c r="F36" s="18">
        <v>5</v>
      </c>
      <c r="G36" s="18">
        <v>456</v>
      </c>
      <c r="H36" s="18">
        <v>0</v>
      </c>
      <c r="I36" s="18">
        <v>0</v>
      </c>
      <c r="J36" s="18">
        <v>716</v>
      </c>
      <c r="K36" s="18">
        <v>71828</v>
      </c>
      <c r="L36" s="18">
        <v>1931847</v>
      </c>
      <c r="M36" s="21"/>
      <c r="N36" s="21"/>
    </row>
    <row r="37" spans="1:14" ht="9.6" customHeight="1" x14ac:dyDescent="0.2">
      <c r="A37" s="2" t="s">
        <v>111</v>
      </c>
      <c r="B37" s="18">
        <v>536</v>
      </c>
      <c r="C37" s="18">
        <v>44674</v>
      </c>
      <c r="D37" s="18">
        <v>210</v>
      </c>
      <c r="E37" s="18">
        <v>13279</v>
      </c>
      <c r="F37" s="18">
        <v>227</v>
      </c>
      <c r="G37" s="18">
        <v>18785</v>
      </c>
      <c r="H37" s="18">
        <v>0</v>
      </c>
      <c r="I37" s="18">
        <v>0</v>
      </c>
      <c r="J37" s="18">
        <v>973</v>
      </c>
      <c r="K37" s="18">
        <v>76738</v>
      </c>
      <c r="L37" s="18">
        <v>7432180</v>
      </c>
      <c r="M37" s="21"/>
      <c r="N37" s="21"/>
    </row>
    <row r="38" spans="1:14" ht="9.6" customHeight="1" x14ac:dyDescent="0.2">
      <c r="A38" s="2" t="s">
        <v>112</v>
      </c>
      <c r="B38" s="18">
        <v>0</v>
      </c>
      <c r="C38" s="18">
        <v>0</v>
      </c>
      <c r="D38" s="18">
        <v>0</v>
      </c>
      <c r="E38" s="18">
        <v>0</v>
      </c>
      <c r="F38" s="18">
        <v>0</v>
      </c>
      <c r="G38" s="18">
        <v>0</v>
      </c>
      <c r="H38" s="18">
        <v>0</v>
      </c>
      <c r="I38" s="18">
        <v>0</v>
      </c>
      <c r="J38" s="18">
        <v>0</v>
      </c>
      <c r="K38" s="18">
        <v>0</v>
      </c>
      <c r="L38" s="18">
        <v>0</v>
      </c>
      <c r="M38" s="21"/>
      <c r="N38" s="21"/>
    </row>
    <row r="39" spans="1:14" ht="9.6" customHeight="1" x14ac:dyDescent="0.2">
      <c r="A39" s="2" t="s">
        <v>113</v>
      </c>
      <c r="B39" s="18">
        <v>6</v>
      </c>
      <c r="C39" s="18">
        <v>104</v>
      </c>
      <c r="D39" s="18">
        <v>53</v>
      </c>
      <c r="E39" s="18">
        <v>3182</v>
      </c>
      <c r="F39" s="18">
        <v>1</v>
      </c>
      <c r="G39" s="18">
        <v>75</v>
      </c>
      <c r="H39" s="18">
        <v>0</v>
      </c>
      <c r="I39" s="18">
        <v>0</v>
      </c>
      <c r="J39" s="18">
        <v>60</v>
      </c>
      <c r="K39" s="18">
        <v>3361</v>
      </c>
      <c r="L39" s="18">
        <v>228008</v>
      </c>
      <c r="M39" s="21"/>
      <c r="N39" s="21"/>
    </row>
    <row r="40" spans="1:14" ht="9.6" customHeight="1" x14ac:dyDescent="0.2">
      <c r="A40" s="2" t="s">
        <v>114</v>
      </c>
      <c r="B40" s="18">
        <v>529</v>
      </c>
      <c r="C40" s="18">
        <v>44556</v>
      </c>
      <c r="D40" s="18">
        <v>157</v>
      </c>
      <c r="E40" s="18">
        <v>10097</v>
      </c>
      <c r="F40" s="18">
        <v>226</v>
      </c>
      <c r="G40" s="18">
        <v>18710</v>
      </c>
      <c r="H40" s="18">
        <v>0</v>
      </c>
      <c r="I40" s="18">
        <v>0</v>
      </c>
      <c r="J40" s="18">
        <v>912</v>
      </c>
      <c r="K40" s="18">
        <v>73363</v>
      </c>
      <c r="L40" s="18">
        <v>7203199</v>
      </c>
      <c r="M40" s="21"/>
      <c r="N40" s="21"/>
    </row>
    <row r="41" spans="1:14" ht="9.6" customHeight="1" x14ac:dyDescent="0.2">
      <c r="A41" s="2" t="s">
        <v>115</v>
      </c>
      <c r="B41" s="18">
        <v>0</v>
      </c>
      <c r="C41" s="18">
        <v>0</v>
      </c>
      <c r="D41" s="18">
        <v>0</v>
      </c>
      <c r="E41" s="18">
        <v>0</v>
      </c>
      <c r="F41" s="18">
        <v>0</v>
      </c>
      <c r="G41" s="18">
        <v>0</v>
      </c>
      <c r="H41" s="18">
        <v>0</v>
      </c>
      <c r="I41" s="18">
        <v>0</v>
      </c>
      <c r="J41" s="18">
        <v>0</v>
      </c>
      <c r="K41" s="18">
        <v>0</v>
      </c>
      <c r="L41" s="18">
        <v>0</v>
      </c>
      <c r="M41" s="21"/>
      <c r="N41" s="21"/>
    </row>
    <row r="42" spans="1:14" ht="9.6" customHeight="1" x14ac:dyDescent="0.2">
      <c r="A42" s="2" t="s">
        <v>116</v>
      </c>
      <c r="B42" s="18">
        <v>0</v>
      </c>
      <c r="C42" s="18">
        <v>0</v>
      </c>
      <c r="D42" s="18">
        <v>0</v>
      </c>
      <c r="E42" s="18">
        <v>0</v>
      </c>
      <c r="F42" s="18">
        <v>0</v>
      </c>
      <c r="G42" s="18">
        <v>0</v>
      </c>
      <c r="H42" s="18">
        <v>0</v>
      </c>
      <c r="I42" s="18">
        <v>0</v>
      </c>
      <c r="J42" s="18">
        <v>0</v>
      </c>
      <c r="K42" s="18">
        <v>0</v>
      </c>
      <c r="L42" s="18">
        <v>0</v>
      </c>
      <c r="M42" s="21"/>
      <c r="N42" s="21"/>
    </row>
    <row r="43" spans="1:14" ht="9.6" customHeight="1" x14ac:dyDescent="0.2">
      <c r="A43" s="2" t="s">
        <v>117</v>
      </c>
      <c r="B43" s="18">
        <v>1</v>
      </c>
      <c r="C43" s="18">
        <v>14</v>
      </c>
      <c r="D43" s="18">
        <v>0</v>
      </c>
      <c r="E43" s="18">
        <v>0</v>
      </c>
      <c r="F43" s="18">
        <v>0</v>
      </c>
      <c r="G43" s="18">
        <v>0</v>
      </c>
      <c r="H43" s="18">
        <v>0</v>
      </c>
      <c r="I43" s="18">
        <v>0</v>
      </c>
      <c r="J43" s="18">
        <v>1</v>
      </c>
      <c r="K43" s="18">
        <v>14</v>
      </c>
      <c r="L43" s="18">
        <v>973</v>
      </c>
      <c r="M43" s="21"/>
      <c r="N43" s="21"/>
    </row>
    <row r="44" spans="1:14" ht="9.6" customHeight="1" x14ac:dyDescent="0.2">
      <c r="A44" s="2" t="s">
        <v>118</v>
      </c>
      <c r="B44" s="18">
        <v>0</v>
      </c>
      <c r="C44" s="18">
        <v>0</v>
      </c>
      <c r="D44" s="18">
        <v>0</v>
      </c>
      <c r="E44" s="18">
        <v>0</v>
      </c>
      <c r="F44" s="18">
        <v>0</v>
      </c>
      <c r="G44" s="18">
        <v>0</v>
      </c>
      <c r="H44" s="18">
        <v>0</v>
      </c>
      <c r="I44" s="18">
        <v>0</v>
      </c>
      <c r="J44" s="18">
        <v>0</v>
      </c>
      <c r="K44" s="18">
        <v>0</v>
      </c>
      <c r="L44" s="18">
        <v>0</v>
      </c>
      <c r="M44" s="21"/>
      <c r="N44" s="21"/>
    </row>
    <row r="45" spans="1:14" ht="9.6" customHeight="1" x14ac:dyDescent="0.2">
      <c r="A45" s="2" t="s">
        <v>119</v>
      </c>
      <c r="B45" s="18">
        <v>355108</v>
      </c>
      <c r="C45" s="18">
        <v>20299913</v>
      </c>
      <c r="D45" s="18">
        <v>108987</v>
      </c>
      <c r="E45" s="18">
        <v>10062432</v>
      </c>
      <c r="F45" s="18">
        <v>62450</v>
      </c>
      <c r="G45" s="18">
        <v>5320918</v>
      </c>
      <c r="H45" s="18">
        <v>11124</v>
      </c>
      <c r="I45" s="18">
        <v>1155358</v>
      </c>
      <c r="J45" s="18">
        <v>537669</v>
      </c>
      <c r="K45" s="18">
        <v>36838621</v>
      </c>
      <c r="L45" s="18">
        <v>1632712621.3800001</v>
      </c>
      <c r="M45" s="21"/>
      <c r="N45" s="21"/>
    </row>
    <row r="46" spans="1:14" ht="9.6" customHeight="1" x14ac:dyDescent="0.2">
      <c r="A46" s="2" t="s">
        <v>120</v>
      </c>
      <c r="B46" s="18">
        <v>22766</v>
      </c>
      <c r="C46" s="18">
        <v>1086145</v>
      </c>
      <c r="D46" s="18">
        <v>8915</v>
      </c>
      <c r="E46" s="18">
        <v>804022</v>
      </c>
      <c r="F46" s="18">
        <v>882</v>
      </c>
      <c r="G46" s="18">
        <v>76527</v>
      </c>
      <c r="H46" s="18">
        <v>361</v>
      </c>
      <c r="I46" s="18">
        <v>35135</v>
      </c>
      <c r="J46" s="18">
        <v>32924</v>
      </c>
      <c r="K46" s="18">
        <v>2001829</v>
      </c>
      <c r="L46" s="18">
        <v>102073679</v>
      </c>
      <c r="M46" s="21"/>
      <c r="N46" s="21"/>
    </row>
    <row r="47" spans="1:14" ht="9.6" customHeight="1" x14ac:dyDescent="0.2">
      <c r="A47" s="2" t="s">
        <v>121</v>
      </c>
      <c r="B47" s="18">
        <v>0</v>
      </c>
      <c r="C47" s="18">
        <v>0</v>
      </c>
      <c r="D47" s="18">
        <v>0</v>
      </c>
      <c r="E47" s="18">
        <v>0</v>
      </c>
      <c r="F47" s="18">
        <v>0</v>
      </c>
      <c r="G47" s="18">
        <v>0</v>
      </c>
      <c r="H47" s="18">
        <v>0</v>
      </c>
      <c r="I47" s="18">
        <v>0</v>
      </c>
      <c r="J47" s="18">
        <v>0</v>
      </c>
      <c r="K47" s="18">
        <v>0</v>
      </c>
      <c r="L47" s="18">
        <v>0</v>
      </c>
      <c r="M47" s="21"/>
      <c r="N47" s="21"/>
    </row>
    <row r="48" spans="1:14" ht="9.6" customHeight="1" x14ac:dyDescent="0.2">
      <c r="A48" s="2" t="s">
        <v>122</v>
      </c>
      <c r="B48" s="18">
        <v>3333</v>
      </c>
      <c r="C48" s="18">
        <v>198200</v>
      </c>
      <c r="D48" s="18">
        <v>3</v>
      </c>
      <c r="E48" s="18">
        <v>243</v>
      </c>
      <c r="F48" s="18">
        <v>1</v>
      </c>
      <c r="G48" s="18">
        <v>76</v>
      </c>
      <c r="H48" s="18">
        <v>0</v>
      </c>
      <c r="I48" s="18">
        <v>0</v>
      </c>
      <c r="J48" s="18">
        <v>3337</v>
      </c>
      <c r="K48" s="18">
        <v>198519</v>
      </c>
      <c r="L48" s="18">
        <v>24037066</v>
      </c>
      <c r="M48" s="21"/>
      <c r="N48" s="21"/>
    </row>
    <row r="49" spans="1:14" ht="9.6" customHeight="1" x14ac:dyDescent="0.2">
      <c r="A49" s="2" t="s">
        <v>123</v>
      </c>
      <c r="B49" s="18">
        <v>2418</v>
      </c>
      <c r="C49" s="18">
        <v>215938</v>
      </c>
      <c r="D49" s="18">
        <v>1695</v>
      </c>
      <c r="E49" s="18">
        <v>151495</v>
      </c>
      <c r="F49" s="18">
        <v>316</v>
      </c>
      <c r="G49" s="18">
        <v>30696</v>
      </c>
      <c r="H49" s="18">
        <v>0</v>
      </c>
      <c r="I49" s="18">
        <v>0</v>
      </c>
      <c r="J49" s="18">
        <v>4429</v>
      </c>
      <c r="K49" s="18">
        <v>398129</v>
      </c>
      <c r="L49" s="18">
        <v>16480975</v>
      </c>
      <c r="M49" s="21"/>
      <c r="N49" s="21"/>
    </row>
    <row r="50" spans="1:14" ht="9.6" customHeight="1" x14ac:dyDescent="0.2">
      <c r="A50" s="2" t="s">
        <v>124</v>
      </c>
      <c r="B50" s="18">
        <v>16919</v>
      </c>
      <c r="C50" s="18">
        <v>667561</v>
      </c>
      <c r="D50" s="18">
        <v>7217</v>
      </c>
      <c r="E50" s="18">
        <v>652284</v>
      </c>
      <c r="F50" s="18">
        <v>348</v>
      </c>
      <c r="G50" s="18">
        <v>27082</v>
      </c>
      <c r="H50" s="18">
        <v>359</v>
      </c>
      <c r="I50" s="18">
        <v>34958</v>
      </c>
      <c r="J50" s="18">
        <v>24843</v>
      </c>
      <c r="K50" s="18">
        <v>1381885</v>
      </c>
      <c r="L50" s="18">
        <v>59263083</v>
      </c>
      <c r="M50" s="21"/>
      <c r="N50" s="21"/>
    </row>
    <row r="51" spans="1:14" ht="9.6" customHeight="1" x14ac:dyDescent="0.2">
      <c r="A51" s="2" t="s">
        <v>125</v>
      </c>
      <c r="B51" s="18">
        <v>12646</v>
      </c>
      <c r="C51" s="18">
        <v>265589</v>
      </c>
      <c r="D51" s="18">
        <v>161</v>
      </c>
      <c r="E51" s="18">
        <v>6668</v>
      </c>
      <c r="F51" s="18">
        <v>60</v>
      </c>
      <c r="G51" s="18">
        <v>1286</v>
      </c>
      <c r="H51" s="18">
        <v>48</v>
      </c>
      <c r="I51" s="18">
        <v>4653</v>
      </c>
      <c r="J51" s="18">
        <v>12915</v>
      </c>
      <c r="K51" s="18">
        <v>278196</v>
      </c>
      <c r="L51" s="18">
        <v>14563055</v>
      </c>
      <c r="M51" s="21"/>
      <c r="N51"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F7" sqref="F7:I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8" t="s">
        <v>480</v>
      </c>
      <c r="B1" s="28"/>
      <c r="C1" s="28"/>
      <c r="D1" s="28"/>
      <c r="E1" s="28"/>
      <c r="F1" s="28"/>
      <c r="G1" s="30"/>
      <c r="H1" s="30"/>
      <c r="I1" s="30"/>
      <c r="J1" s="3" t="s">
        <v>482</v>
      </c>
      <c r="K1" s="3"/>
      <c r="L1" s="3" t="s">
        <v>502</v>
      </c>
    </row>
    <row r="2" spans="1:14" x14ac:dyDescent="0.2">
      <c r="A2" s="28" t="s">
        <v>481</v>
      </c>
      <c r="B2" s="28"/>
      <c r="C2" s="28"/>
      <c r="D2" s="28"/>
      <c r="E2" s="28"/>
      <c r="F2" s="28"/>
      <c r="G2" s="30"/>
      <c r="H2" s="30"/>
      <c r="I2" s="30"/>
      <c r="J2" s="3"/>
      <c r="K2" s="31" t="str">
        <f>+'QCS Page 1'!K2:L2</f>
        <v>FULL YEAR 2017</v>
      </c>
      <c r="L2" s="31"/>
    </row>
    <row r="3" spans="1:14" ht="8.25" customHeight="1" x14ac:dyDescent="0.2">
      <c r="A3" s="3"/>
      <c r="B3" s="3"/>
      <c r="C3" s="3"/>
      <c r="D3" s="3"/>
      <c r="E3" s="3"/>
      <c r="F3" s="3"/>
      <c r="G3" s="3"/>
      <c r="H3" s="3"/>
      <c r="I3" s="3"/>
      <c r="J3" s="31" t="str">
        <f>+'QCS Page 1'!J3:L3</f>
        <v>Beginning  Jan. 2017 - Dec. 2017</v>
      </c>
      <c r="K3" s="31"/>
      <c r="L3" s="31"/>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1" t="s">
        <v>513</v>
      </c>
      <c r="K5" s="31"/>
      <c r="L5" s="31"/>
    </row>
    <row r="6" spans="1:14" ht="9.75" customHeight="1" x14ac:dyDescent="0.2">
      <c r="A6" s="31" t="s">
        <v>484</v>
      </c>
      <c r="B6" s="31"/>
      <c r="C6" s="31"/>
      <c r="D6" s="31"/>
      <c r="E6" s="31" t="s">
        <v>485</v>
      </c>
      <c r="F6" s="31"/>
      <c r="G6" s="31"/>
      <c r="H6" s="31"/>
      <c r="I6" s="31"/>
      <c r="J6" s="31"/>
      <c r="K6" s="31"/>
      <c r="L6" s="31"/>
    </row>
    <row r="7" spans="1:14" ht="16.5" customHeight="1" x14ac:dyDescent="0.2">
      <c r="A7" s="3"/>
      <c r="B7" s="28" t="s">
        <v>472</v>
      </c>
      <c r="C7" s="28"/>
      <c r="D7" s="28"/>
      <c r="E7" s="28"/>
      <c r="F7" s="28" t="s">
        <v>477</v>
      </c>
      <c r="G7" s="28"/>
      <c r="H7" s="28"/>
      <c r="I7" s="28"/>
      <c r="J7" s="26"/>
      <c r="K7" s="26"/>
      <c r="L7" s="3"/>
    </row>
    <row r="8" spans="1:14" ht="19.5" customHeight="1" x14ac:dyDescent="0.2">
      <c r="A8" s="4"/>
      <c r="B8" s="29" t="s">
        <v>473</v>
      </c>
      <c r="C8" s="27"/>
      <c r="D8" s="27" t="s">
        <v>474</v>
      </c>
      <c r="E8" s="27"/>
      <c r="F8" s="27" t="s">
        <v>473</v>
      </c>
      <c r="G8" s="27"/>
      <c r="H8" s="27" t="s">
        <v>474</v>
      </c>
      <c r="I8" s="27"/>
      <c r="J8" s="27" t="s">
        <v>478</v>
      </c>
      <c r="K8" s="27"/>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126</v>
      </c>
      <c r="B10" s="18">
        <v>0</v>
      </c>
      <c r="C10" s="18">
        <v>0</v>
      </c>
      <c r="D10" s="18">
        <v>0</v>
      </c>
      <c r="E10" s="18">
        <v>0</v>
      </c>
      <c r="F10" s="18">
        <v>11</v>
      </c>
      <c r="G10" s="18">
        <v>888</v>
      </c>
      <c r="H10" s="18">
        <v>0</v>
      </c>
      <c r="I10" s="18">
        <v>0</v>
      </c>
      <c r="J10" s="18">
        <v>11</v>
      </c>
      <c r="K10" s="18">
        <v>888</v>
      </c>
      <c r="L10" s="18">
        <v>49319</v>
      </c>
      <c r="M10" s="21"/>
      <c r="N10" s="21"/>
    </row>
    <row r="11" spans="1:14" ht="9.6" customHeight="1" x14ac:dyDescent="0.2">
      <c r="A11" s="10" t="s">
        <v>127</v>
      </c>
      <c r="B11" s="18">
        <v>96</v>
      </c>
      <c r="C11" s="18">
        <v>4446</v>
      </c>
      <c r="D11" s="18">
        <v>0</v>
      </c>
      <c r="E11" s="18">
        <v>0</v>
      </c>
      <c r="F11" s="18">
        <v>206</v>
      </c>
      <c r="G11" s="18">
        <v>17785</v>
      </c>
      <c r="H11" s="18">
        <v>2</v>
      </c>
      <c r="I11" s="18">
        <v>177</v>
      </c>
      <c r="J11" s="18">
        <v>304</v>
      </c>
      <c r="K11" s="18">
        <v>22408</v>
      </c>
      <c r="L11" s="18">
        <v>2243235</v>
      </c>
      <c r="M11" s="21"/>
      <c r="N11" s="21"/>
    </row>
    <row r="12" spans="1:14" ht="9.6" customHeight="1" x14ac:dyDescent="0.2">
      <c r="A12" s="10" t="s">
        <v>128</v>
      </c>
      <c r="B12" s="18">
        <v>0</v>
      </c>
      <c r="C12" s="18">
        <v>0</v>
      </c>
      <c r="D12" s="18">
        <v>0</v>
      </c>
      <c r="E12" s="18">
        <v>0</v>
      </c>
      <c r="F12" s="18">
        <v>0</v>
      </c>
      <c r="G12" s="18">
        <v>0</v>
      </c>
      <c r="H12" s="18">
        <v>0</v>
      </c>
      <c r="I12" s="18">
        <v>0</v>
      </c>
      <c r="J12" s="18">
        <v>0</v>
      </c>
      <c r="K12" s="18">
        <v>0</v>
      </c>
      <c r="L12" s="18">
        <v>0</v>
      </c>
      <c r="M12" s="21"/>
      <c r="N12" s="21"/>
    </row>
    <row r="13" spans="1:14" ht="9.6" customHeight="1" x14ac:dyDescent="0.2">
      <c r="A13" s="10" t="s">
        <v>129</v>
      </c>
      <c r="B13" s="18">
        <v>2533</v>
      </c>
      <c r="C13" s="18">
        <v>59753</v>
      </c>
      <c r="D13" s="18">
        <v>839</v>
      </c>
      <c r="E13" s="18">
        <v>48103</v>
      </c>
      <c r="F13" s="18">
        <v>320</v>
      </c>
      <c r="G13" s="18">
        <v>24436</v>
      </c>
      <c r="H13" s="18">
        <v>0</v>
      </c>
      <c r="I13" s="18">
        <v>0</v>
      </c>
      <c r="J13" s="18">
        <v>3692</v>
      </c>
      <c r="K13" s="18">
        <v>132292</v>
      </c>
      <c r="L13" s="18">
        <v>11369240</v>
      </c>
      <c r="M13" s="21"/>
      <c r="N13" s="21"/>
    </row>
    <row r="14" spans="1:14" ht="9.6" customHeight="1" x14ac:dyDescent="0.2">
      <c r="A14" s="25" t="s">
        <v>130</v>
      </c>
      <c r="B14" s="20">
        <v>14</v>
      </c>
      <c r="C14" s="20">
        <v>269</v>
      </c>
      <c r="D14" s="20">
        <v>0</v>
      </c>
      <c r="E14" s="20">
        <v>0</v>
      </c>
      <c r="F14" s="20">
        <v>0</v>
      </c>
      <c r="G14" s="20">
        <v>0</v>
      </c>
      <c r="H14" s="20">
        <v>0</v>
      </c>
      <c r="I14" s="20">
        <v>0</v>
      </c>
      <c r="J14" s="20">
        <v>14</v>
      </c>
      <c r="K14" s="18">
        <v>269</v>
      </c>
      <c r="L14" s="18">
        <v>24306</v>
      </c>
      <c r="M14" s="21"/>
      <c r="N14" s="21"/>
    </row>
    <row r="15" spans="1:14" ht="9.6" customHeight="1" x14ac:dyDescent="0.2">
      <c r="A15" s="10" t="s">
        <v>131</v>
      </c>
      <c r="B15" s="18">
        <v>149</v>
      </c>
      <c r="C15" s="18">
        <v>3038</v>
      </c>
      <c r="D15" s="18">
        <v>0</v>
      </c>
      <c r="E15" s="18">
        <v>0</v>
      </c>
      <c r="F15" s="18">
        <v>0</v>
      </c>
      <c r="G15" s="18">
        <v>0</v>
      </c>
      <c r="H15" s="18">
        <v>0</v>
      </c>
      <c r="I15" s="18">
        <v>0</v>
      </c>
      <c r="J15" s="18">
        <v>149</v>
      </c>
      <c r="K15" s="18">
        <v>3038</v>
      </c>
      <c r="L15" s="18">
        <v>168214</v>
      </c>
      <c r="M15" s="21"/>
      <c r="N15" s="21"/>
    </row>
    <row r="16" spans="1:14" ht="9.6" customHeight="1" x14ac:dyDescent="0.2">
      <c r="A16" s="10" t="s">
        <v>132</v>
      </c>
      <c r="B16" s="18">
        <v>384</v>
      </c>
      <c r="C16" s="18">
        <v>7586</v>
      </c>
      <c r="D16" s="18">
        <v>0</v>
      </c>
      <c r="E16" s="18">
        <v>0</v>
      </c>
      <c r="F16" s="18">
        <v>0</v>
      </c>
      <c r="G16" s="18">
        <v>0</v>
      </c>
      <c r="H16" s="18">
        <v>0</v>
      </c>
      <c r="I16" s="18">
        <v>0</v>
      </c>
      <c r="J16" s="18">
        <v>384</v>
      </c>
      <c r="K16" s="18">
        <v>7586</v>
      </c>
      <c r="L16" s="18">
        <v>666750</v>
      </c>
      <c r="M16" s="21"/>
      <c r="N16" s="21"/>
    </row>
    <row r="17" spans="1:14" ht="9.6" customHeight="1" x14ac:dyDescent="0.2">
      <c r="A17" s="10" t="s">
        <v>133</v>
      </c>
      <c r="B17" s="18">
        <v>1986</v>
      </c>
      <c r="C17" s="18">
        <v>48860</v>
      </c>
      <c r="D17" s="18">
        <v>760</v>
      </c>
      <c r="E17" s="18">
        <v>46391</v>
      </c>
      <c r="F17" s="18">
        <v>320</v>
      </c>
      <c r="G17" s="18">
        <v>24436</v>
      </c>
      <c r="H17" s="18">
        <v>0</v>
      </c>
      <c r="I17" s="18">
        <v>0</v>
      </c>
      <c r="J17" s="18">
        <v>3066</v>
      </c>
      <c r="K17" s="18">
        <v>119687</v>
      </c>
      <c r="L17" s="18">
        <v>10455540</v>
      </c>
      <c r="M17" s="21"/>
      <c r="N17" s="21"/>
    </row>
    <row r="18" spans="1:14" ht="9.6" customHeight="1" x14ac:dyDescent="0.2">
      <c r="A18" s="10" t="s">
        <v>134</v>
      </c>
      <c r="B18" s="18">
        <v>0</v>
      </c>
      <c r="C18" s="18">
        <v>0</v>
      </c>
      <c r="D18" s="18">
        <v>79</v>
      </c>
      <c r="E18" s="18">
        <v>1712</v>
      </c>
      <c r="F18" s="18">
        <v>0</v>
      </c>
      <c r="G18" s="18">
        <v>0</v>
      </c>
      <c r="H18" s="18">
        <v>0</v>
      </c>
      <c r="I18" s="18">
        <v>0</v>
      </c>
      <c r="J18" s="18">
        <v>79</v>
      </c>
      <c r="K18" s="18">
        <v>1712</v>
      </c>
      <c r="L18" s="18">
        <v>54429</v>
      </c>
      <c r="M18" s="21"/>
      <c r="N18" s="21"/>
    </row>
    <row r="19" spans="1:14" ht="9.6" customHeight="1" x14ac:dyDescent="0.2">
      <c r="A19" s="10" t="s">
        <v>135</v>
      </c>
      <c r="B19" s="18">
        <v>31417</v>
      </c>
      <c r="C19" s="18">
        <v>769732</v>
      </c>
      <c r="D19" s="18">
        <v>8205</v>
      </c>
      <c r="E19" s="18">
        <v>533368</v>
      </c>
      <c r="F19" s="18">
        <v>1679</v>
      </c>
      <c r="G19" s="18">
        <v>49872</v>
      </c>
      <c r="H19" s="18">
        <v>247</v>
      </c>
      <c r="I19" s="18">
        <v>19937</v>
      </c>
      <c r="J19" s="18">
        <v>41548</v>
      </c>
      <c r="K19" s="18">
        <v>1372909</v>
      </c>
      <c r="L19" s="18">
        <v>108417620</v>
      </c>
      <c r="M19" s="21"/>
      <c r="N19" s="21"/>
    </row>
    <row r="20" spans="1:14" ht="9.6" customHeight="1" x14ac:dyDescent="0.2">
      <c r="A20" s="10" t="s">
        <v>136</v>
      </c>
      <c r="B20" s="18">
        <v>76</v>
      </c>
      <c r="C20" s="18">
        <v>1559</v>
      </c>
      <c r="D20" s="18">
        <v>0</v>
      </c>
      <c r="E20" s="18">
        <v>0</v>
      </c>
      <c r="F20" s="18">
        <v>11</v>
      </c>
      <c r="G20" s="18">
        <v>226</v>
      </c>
      <c r="H20" s="18">
        <v>0</v>
      </c>
      <c r="I20" s="18">
        <v>0</v>
      </c>
      <c r="J20" s="18">
        <v>87</v>
      </c>
      <c r="K20" s="18">
        <v>1785</v>
      </c>
      <c r="L20" s="18">
        <v>111100</v>
      </c>
      <c r="M20" s="21"/>
      <c r="N20" s="21"/>
    </row>
    <row r="21" spans="1:14" ht="9.6" customHeight="1" x14ac:dyDescent="0.2">
      <c r="A21" s="10" t="s">
        <v>137</v>
      </c>
      <c r="B21" s="18">
        <v>782</v>
      </c>
      <c r="C21" s="18">
        <v>10177</v>
      </c>
      <c r="D21" s="18">
        <v>506</v>
      </c>
      <c r="E21" s="18">
        <v>5330</v>
      </c>
      <c r="F21" s="18">
        <v>0</v>
      </c>
      <c r="G21" s="18">
        <v>0</v>
      </c>
      <c r="H21" s="18">
        <v>0</v>
      </c>
      <c r="I21" s="18">
        <v>0</v>
      </c>
      <c r="J21" s="18">
        <v>1288</v>
      </c>
      <c r="K21" s="18">
        <v>15507</v>
      </c>
      <c r="L21" s="18">
        <v>1766701</v>
      </c>
      <c r="M21" s="21"/>
      <c r="N21" s="21"/>
    </row>
    <row r="22" spans="1:14" ht="9.6" customHeight="1" x14ac:dyDescent="0.2">
      <c r="A22" s="10" t="s">
        <v>138</v>
      </c>
      <c r="B22" s="18">
        <v>2028</v>
      </c>
      <c r="C22" s="18">
        <v>82133</v>
      </c>
      <c r="D22" s="18">
        <v>2645</v>
      </c>
      <c r="E22" s="18">
        <v>186517</v>
      </c>
      <c r="F22" s="18">
        <v>252</v>
      </c>
      <c r="G22" s="18">
        <v>18237</v>
      </c>
      <c r="H22" s="18">
        <v>219</v>
      </c>
      <c r="I22" s="18">
        <v>17204</v>
      </c>
      <c r="J22" s="18">
        <v>5144</v>
      </c>
      <c r="K22" s="18">
        <v>304091</v>
      </c>
      <c r="L22" s="18">
        <v>20781288</v>
      </c>
      <c r="M22" s="21"/>
      <c r="N22" s="21"/>
    </row>
    <row r="23" spans="1:14" ht="9.6" customHeight="1" x14ac:dyDescent="0.2">
      <c r="A23" s="10" t="s">
        <v>139</v>
      </c>
      <c r="B23" s="18">
        <v>1385</v>
      </c>
      <c r="C23" s="18">
        <v>32094</v>
      </c>
      <c r="D23" s="18">
        <v>693</v>
      </c>
      <c r="E23" s="18">
        <v>34972</v>
      </c>
      <c r="F23" s="18">
        <v>132</v>
      </c>
      <c r="G23" s="18">
        <v>5971</v>
      </c>
      <c r="H23" s="18">
        <v>0</v>
      </c>
      <c r="I23" s="18">
        <v>0</v>
      </c>
      <c r="J23" s="18">
        <v>2210</v>
      </c>
      <c r="K23" s="18">
        <v>73037</v>
      </c>
      <c r="L23" s="18">
        <v>4172703</v>
      </c>
      <c r="M23" s="21"/>
      <c r="N23" s="21"/>
    </row>
    <row r="24" spans="1:14" ht="9.6" customHeight="1" x14ac:dyDescent="0.2">
      <c r="A24" s="10" t="s">
        <v>140</v>
      </c>
      <c r="B24" s="18">
        <v>4329</v>
      </c>
      <c r="C24" s="18">
        <v>118411</v>
      </c>
      <c r="D24" s="18">
        <v>237</v>
      </c>
      <c r="E24" s="18">
        <v>20362</v>
      </c>
      <c r="F24" s="18">
        <v>211</v>
      </c>
      <c r="G24" s="18">
        <v>3647</v>
      </c>
      <c r="H24" s="18">
        <v>18</v>
      </c>
      <c r="I24" s="18">
        <v>1752</v>
      </c>
      <c r="J24" s="18">
        <v>4795</v>
      </c>
      <c r="K24" s="18">
        <v>144172</v>
      </c>
      <c r="L24" s="18">
        <v>8781536</v>
      </c>
      <c r="M24" s="21"/>
      <c r="N24" s="21"/>
    </row>
    <row r="25" spans="1:14" ht="9.6" customHeight="1" x14ac:dyDescent="0.2">
      <c r="A25" s="10" t="s">
        <v>141</v>
      </c>
      <c r="B25" s="18">
        <v>75</v>
      </c>
      <c r="C25" s="18">
        <v>1509</v>
      </c>
      <c r="D25" s="18">
        <v>16</v>
      </c>
      <c r="E25" s="18">
        <v>1126</v>
      </c>
      <c r="F25" s="18">
        <v>0</v>
      </c>
      <c r="G25" s="18">
        <v>0</v>
      </c>
      <c r="H25" s="18">
        <v>0</v>
      </c>
      <c r="I25" s="18">
        <v>0</v>
      </c>
      <c r="J25" s="18">
        <v>91</v>
      </c>
      <c r="K25" s="18">
        <v>2635</v>
      </c>
      <c r="L25" s="18">
        <v>282083</v>
      </c>
      <c r="M25" s="21"/>
      <c r="N25" s="21"/>
    </row>
    <row r="26" spans="1:14" ht="9.6" customHeight="1" x14ac:dyDescent="0.2">
      <c r="A26" s="10" t="s">
        <v>142</v>
      </c>
      <c r="B26" s="18">
        <v>2957</v>
      </c>
      <c r="C26" s="18">
        <v>99734</v>
      </c>
      <c r="D26" s="18">
        <v>2976</v>
      </c>
      <c r="E26" s="18">
        <v>202510</v>
      </c>
      <c r="F26" s="18">
        <v>1008</v>
      </c>
      <c r="G26" s="18">
        <v>20469</v>
      </c>
      <c r="H26" s="18">
        <v>0</v>
      </c>
      <c r="I26" s="18">
        <v>0</v>
      </c>
      <c r="J26" s="18">
        <v>6941</v>
      </c>
      <c r="K26" s="18">
        <v>322713</v>
      </c>
      <c r="L26" s="18">
        <v>31019941</v>
      </c>
      <c r="M26" s="21"/>
      <c r="N26" s="21"/>
    </row>
    <row r="27" spans="1:14" ht="9.6" customHeight="1" x14ac:dyDescent="0.2">
      <c r="A27" s="10" t="s">
        <v>143</v>
      </c>
      <c r="B27" s="18">
        <v>18683</v>
      </c>
      <c r="C27" s="18">
        <v>342995</v>
      </c>
      <c r="D27" s="18">
        <v>186</v>
      </c>
      <c r="E27" s="18">
        <v>4226</v>
      </c>
      <c r="F27" s="18">
        <v>1</v>
      </c>
      <c r="G27" s="18">
        <v>13</v>
      </c>
      <c r="H27" s="18">
        <v>0</v>
      </c>
      <c r="I27" s="18">
        <v>0</v>
      </c>
      <c r="J27" s="18">
        <v>18870</v>
      </c>
      <c r="K27" s="18">
        <v>347234</v>
      </c>
      <c r="L27" s="18">
        <v>30465935</v>
      </c>
      <c r="M27" s="21"/>
      <c r="N27" s="21"/>
    </row>
    <row r="28" spans="1:14" ht="9.6" customHeight="1" x14ac:dyDescent="0.2">
      <c r="A28" s="10" t="s">
        <v>144</v>
      </c>
      <c r="B28" s="18">
        <v>1102</v>
      </c>
      <c r="C28" s="18">
        <v>81120</v>
      </c>
      <c r="D28" s="18">
        <v>946</v>
      </c>
      <c r="E28" s="18">
        <v>78325</v>
      </c>
      <c r="F28" s="18">
        <v>64</v>
      </c>
      <c r="G28" s="18">
        <v>1309</v>
      </c>
      <c r="H28" s="18">
        <v>10</v>
      </c>
      <c r="I28" s="18">
        <v>981</v>
      </c>
      <c r="J28" s="18">
        <v>2122</v>
      </c>
      <c r="K28" s="18">
        <v>161735</v>
      </c>
      <c r="L28" s="18">
        <v>11036333</v>
      </c>
      <c r="M28" s="21"/>
      <c r="N28" s="21"/>
    </row>
    <row r="29" spans="1:14" ht="9.6" customHeight="1" x14ac:dyDescent="0.2">
      <c r="A29" s="10" t="s">
        <v>145</v>
      </c>
      <c r="B29" s="18">
        <v>92270</v>
      </c>
      <c r="C29" s="18">
        <v>6877659</v>
      </c>
      <c r="D29" s="18">
        <v>31965</v>
      </c>
      <c r="E29" s="18">
        <v>3100499</v>
      </c>
      <c r="F29" s="18">
        <v>23322</v>
      </c>
      <c r="G29" s="18">
        <v>2202179</v>
      </c>
      <c r="H29" s="18">
        <v>6269</v>
      </c>
      <c r="I29" s="18">
        <v>662092</v>
      </c>
      <c r="J29" s="18">
        <v>153826</v>
      </c>
      <c r="K29" s="18">
        <v>12842429</v>
      </c>
      <c r="L29" s="18">
        <v>436206060</v>
      </c>
      <c r="M29" s="21"/>
      <c r="N29" s="21"/>
    </row>
    <row r="30" spans="1:14" ht="9.6" customHeight="1" x14ac:dyDescent="0.2">
      <c r="A30" s="10" t="s">
        <v>146</v>
      </c>
      <c r="B30" s="18">
        <v>19958</v>
      </c>
      <c r="C30" s="18">
        <v>1394622</v>
      </c>
      <c r="D30" s="18">
        <v>10536</v>
      </c>
      <c r="E30" s="18">
        <v>1053549</v>
      </c>
      <c r="F30" s="18">
        <v>1558</v>
      </c>
      <c r="G30" s="18">
        <v>150749</v>
      </c>
      <c r="H30" s="18">
        <v>21</v>
      </c>
      <c r="I30" s="18">
        <v>1533</v>
      </c>
      <c r="J30" s="18">
        <v>32073</v>
      </c>
      <c r="K30" s="18">
        <v>2600453</v>
      </c>
      <c r="L30" s="18">
        <v>104385420</v>
      </c>
      <c r="M30" s="21"/>
      <c r="N30" s="21"/>
    </row>
    <row r="31" spans="1:14" ht="9.6" customHeight="1" x14ac:dyDescent="0.2">
      <c r="A31" s="10" t="s">
        <v>147</v>
      </c>
      <c r="B31" s="18">
        <v>4704</v>
      </c>
      <c r="C31" s="18">
        <v>478375</v>
      </c>
      <c r="D31" s="18">
        <v>6991</v>
      </c>
      <c r="E31" s="18">
        <v>715662</v>
      </c>
      <c r="F31" s="18">
        <v>457</v>
      </c>
      <c r="G31" s="18">
        <v>46071</v>
      </c>
      <c r="H31" s="18">
        <v>0</v>
      </c>
      <c r="I31" s="18">
        <v>100</v>
      </c>
      <c r="J31" s="18">
        <v>12152</v>
      </c>
      <c r="K31" s="18">
        <v>1240208</v>
      </c>
      <c r="L31" s="18">
        <v>44491711</v>
      </c>
      <c r="M31" s="21"/>
      <c r="N31" s="21"/>
    </row>
    <row r="32" spans="1:14" ht="9.6" customHeight="1" x14ac:dyDescent="0.2">
      <c r="A32" s="10" t="s">
        <v>148</v>
      </c>
      <c r="B32" s="18">
        <v>2518</v>
      </c>
      <c r="C32" s="18">
        <v>177852</v>
      </c>
      <c r="D32" s="18">
        <v>234</v>
      </c>
      <c r="E32" s="18">
        <v>20536</v>
      </c>
      <c r="F32" s="18">
        <v>15</v>
      </c>
      <c r="G32" s="18">
        <v>1223</v>
      </c>
      <c r="H32" s="18">
        <v>0</v>
      </c>
      <c r="I32" s="18">
        <v>0</v>
      </c>
      <c r="J32" s="18">
        <v>2767</v>
      </c>
      <c r="K32" s="18">
        <v>199611</v>
      </c>
      <c r="L32" s="18">
        <v>12868994</v>
      </c>
      <c r="M32" s="21"/>
      <c r="N32" s="21"/>
    </row>
    <row r="33" spans="1:14" ht="9.6" customHeight="1" x14ac:dyDescent="0.2">
      <c r="A33" s="10" t="s">
        <v>149</v>
      </c>
      <c r="B33" s="18">
        <v>25264</v>
      </c>
      <c r="C33" s="18">
        <v>2209151</v>
      </c>
      <c r="D33" s="18">
        <v>1162</v>
      </c>
      <c r="E33" s="18">
        <v>75935</v>
      </c>
      <c r="F33" s="18">
        <v>15287</v>
      </c>
      <c r="G33" s="18">
        <v>1541771</v>
      </c>
      <c r="H33" s="18">
        <v>111</v>
      </c>
      <c r="I33" s="18">
        <v>10868</v>
      </c>
      <c r="J33" s="18">
        <v>41824</v>
      </c>
      <c r="K33" s="18">
        <v>3837725</v>
      </c>
      <c r="L33" s="18">
        <v>101727967</v>
      </c>
      <c r="M33" s="21"/>
      <c r="N33" s="21"/>
    </row>
    <row r="34" spans="1:14" ht="9.6" customHeight="1" x14ac:dyDescent="0.2">
      <c r="A34" s="10" t="s">
        <v>150</v>
      </c>
      <c r="B34" s="18">
        <v>9</v>
      </c>
      <c r="C34" s="18">
        <v>189</v>
      </c>
      <c r="D34" s="18">
        <v>0</v>
      </c>
      <c r="E34" s="18">
        <v>0</v>
      </c>
      <c r="F34" s="18">
        <v>0</v>
      </c>
      <c r="G34" s="18">
        <v>0</v>
      </c>
      <c r="H34" s="18">
        <v>0</v>
      </c>
      <c r="I34" s="18">
        <v>0</v>
      </c>
      <c r="J34" s="18">
        <v>9</v>
      </c>
      <c r="K34" s="18">
        <v>189</v>
      </c>
      <c r="L34" s="18">
        <v>11218</v>
      </c>
      <c r="M34" s="21"/>
      <c r="N34" s="21"/>
    </row>
    <row r="35" spans="1:14" ht="9.6" customHeight="1" x14ac:dyDescent="0.2">
      <c r="A35" s="10" t="s">
        <v>151</v>
      </c>
      <c r="B35" s="18">
        <v>2402</v>
      </c>
      <c r="C35" s="18">
        <v>28919</v>
      </c>
      <c r="D35" s="18">
        <v>6</v>
      </c>
      <c r="E35" s="18">
        <v>70</v>
      </c>
      <c r="F35" s="18">
        <v>1046</v>
      </c>
      <c r="G35" s="18">
        <v>12430</v>
      </c>
      <c r="H35" s="18">
        <v>0</v>
      </c>
      <c r="I35" s="18">
        <v>0</v>
      </c>
      <c r="J35" s="18">
        <v>3454</v>
      </c>
      <c r="K35" s="18">
        <v>41419</v>
      </c>
      <c r="L35" s="18">
        <v>3230881</v>
      </c>
      <c r="M35" s="21"/>
      <c r="N35" s="21"/>
    </row>
    <row r="36" spans="1:14" ht="9.6" customHeight="1" x14ac:dyDescent="0.2">
      <c r="A36" s="10" t="s">
        <v>152</v>
      </c>
      <c r="B36" s="18">
        <v>3840</v>
      </c>
      <c r="C36" s="18">
        <v>90998</v>
      </c>
      <c r="D36" s="18">
        <v>105</v>
      </c>
      <c r="E36" s="18">
        <v>8531</v>
      </c>
      <c r="F36" s="18">
        <v>296</v>
      </c>
      <c r="G36" s="18">
        <v>28295</v>
      </c>
      <c r="H36" s="18">
        <v>0</v>
      </c>
      <c r="I36" s="18">
        <v>0</v>
      </c>
      <c r="J36" s="18">
        <v>4241</v>
      </c>
      <c r="K36" s="18">
        <v>127824</v>
      </c>
      <c r="L36" s="18">
        <v>5696221</v>
      </c>
      <c r="M36" s="21"/>
      <c r="N36" s="21"/>
    </row>
    <row r="37" spans="1:14" ht="9.6" customHeight="1" x14ac:dyDescent="0.2">
      <c r="A37" s="10" t="s">
        <v>153</v>
      </c>
      <c r="B37" s="18">
        <v>155</v>
      </c>
      <c r="C37" s="18">
        <v>2633</v>
      </c>
      <c r="D37" s="18">
        <v>0</v>
      </c>
      <c r="E37" s="18">
        <v>0</v>
      </c>
      <c r="F37" s="18">
        <v>0</v>
      </c>
      <c r="G37" s="18">
        <v>0</v>
      </c>
      <c r="H37" s="18">
        <v>0</v>
      </c>
      <c r="I37" s="18">
        <v>0</v>
      </c>
      <c r="J37" s="18">
        <v>155</v>
      </c>
      <c r="K37" s="18">
        <v>2633</v>
      </c>
      <c r="L37" s="18">
        <v>193248</v>
      </c>
      <c r="M37" s="21"/>
      <c r="N37" s="21"/>
    </row>
    <row r="38" spans="1:14" ht="9.6" customHeight="1" x14ac:dyDescent="0.2">
      <c r="A38" s="10" t="s">
        <v>154</v>
      </c>
      <c r="B38" s="18">
        <v>30023</v>
      </c>
      <c r="C38" s="18">
        <v>2915817</v>
      </c>
      <c r="D38" s="18">
        <v>19637</v>
      </c>
      <c r="E38" s="18">
        <v>1918743</v>
      </c>
      <c r="F38" s="18">
        <v>4841</v>
      </c>
      <c r="G38" s="18">
        <v>462546</v>
      </c>
      <c r="H38" s="18">
        <v>6103</v>
      </c>
      <c r="I38" s="18">
        <v>646787</v>
      </c>
      <c r="J38" s="18">
        <v>60604</v>
      </c>
      <c r="K38" s="18">
        <v>5943893</v>
      </c>
      <c r="L38" s="18">
        <v>205456755</v>
      </c>
      <c r="M38" s="21"/>
      <c r="N38" s="21"/>
    </row>
    <row r="39" spans="1:14" ht="9.6" customHeight="1" x14ac:dyDescent="0.2">
      <c r="A39" s="10" t="s">
        <v>155</v>
      </c>
      <c r="B39" s="18">
        <v>20978</v>
      </c>
      <c r="C39" s="18">
        <v>2163196</v>
      </c>
      <c r="D39" s="18">
        <v>15433</v>
      </c>
      <c r="E39" s="18">
        <v>1590920</v>
      </c>
      <c r="F39" s="18">
        <v>2520</v>
      </c>
      <c r="G39" s="18">
        <v>262805</v>
      </c>
      <c r="H39" s="18">
        <v>5965</v>
      </c>
      <c r="I39" s="18">
        <v>633959</v>
      </c>
      <c r="J39" s="18">
        <v>44896</v>
      </c>
      <c r="K39" s="18">
        <v>4650880</v>
      </c>
      <c r="L39" s="18">
        <v>155675596</v>
      </c>
      <c r="M39" s="21"/>
      <c r="N39" s="21"/>
    </row>
    <row r="40" spans="1:14" ht="9.6" customHeight="1" x14ac:dyDescent="0.2">
      <c r="A40" s="10" t="s">
        <v>156</v>
      </c>
      <c r="B40" s="18">
        <v>2641</v>
      </c>
      <c r="C40" s="18">
        <v>184505</v>
      </c>
      <c r="D40" s="18">
        <v>1723</v>
      </c>
      <c r="E40" s="18">
        <v>144361</v>
      </c>
      <c r="F40" s="18">
        <v>848</v>
      </c>
      <c r="G40" s="18">
        <v>74105</v>
      </c>
      <c r="H40" s="18">
        <v>137</v>
      </c>
      <c r="I40" s="18">
        <v>12735</v>
      </c>
      <c r="J40" s="18">
        <v>5349</v>
      </c>
      <c r="K40" s="18">
        <v>415706</v>
      </c>
      <c r="L40" s="18">
        <v>16145526</v>
      </c>
      <c r="M40" s="21"/>
      <c r="N40" s="21"/>
    </row>
    <row r="41" spans="1:14" ht="9.6" customHeight="1" x14ac:dyDescent="0.2">
      <c r="A41" s="10" t="s">
        <v>157</v>
      </c>
      <c r="B41" s="18">
        <v>5</v>
      </c>
      <c r="C41" s="18">
        <v>97</v>
      </c>
      <c r="D41" s="18">
        <v>419</v>
      </c>
      <c r="E41" s="18">
        <v>8274</v>
      </c>
      <c r="F41" s="18">
        <v>236</v>
      </c>
      <c r="G41" s="18">
        <v>4811</v>
      </c>
      <c r="H41" s="18">
        <v>0</v>
      </c>
      <c r="I41" s="18">
        <v>0</v>
      </c>
      <c r="J41" s="18">
        <v>660</v>
      </c>
      <c r="K41" s="18">
        <v>13182</v>
      </c>
      <c r="L41" s="18">
        <v>593428</v>
      </c>
      <c r="M41" s="21"/>
      <c r="N41" s="21"/>
    </row>
    <row r="42" spans="1:14" ht="9.6" customHeight="1" x14ac:dyDescent="0.2">
      <c r="A42" s="10" t="s">
        <v>158</v>
      </c>
      <c r="B42" s="18">
        <v>10619</v>
      </c>
      <c r="C42" s="18">
        <v>235330</v>
      </c>
      <c r="D42" s="18">
        <v>519</v>
      </c>
      <c r="E42" s="18">
        <v>43671</v>
      </c>
      <c r="F42" s="18">
        <v>294</v>
      </c>
      <c r="G42" s="18">
        <v>6388</v>
      </c>
      <c r="H42" s="18">
        <v>34</v>
      </c>
      <c r="I42" s="18">
        <v>2904</v>
      </c>
      <c r="J42" s="18">
        <v>11466</v>
      </c>
      <c r="K42" s="18">
        <v>288293</v>
      </c>
      <c r="L42" s="18">
        <v>15504347</v>
      </c>
      <c r="M42" s="21"/>
      <c r="N42" s="21"/>
    </row>
    <row r="43" spans="1:14" ht="9.6" customHeight="1" x14ac:dyDescent="0.2">
      <c r="A43" s="10" t="s">
        <v>159</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160</v>
      </c>
      <c r="B44" s="18">
        <v>1675</v>
      </c>
      <c r="C44" s="18">
        <v>22399</v>
      </c>
      <c r="D44" s="18">
        <v>134</v>
      </c>
      <c r="E44" s="18">
        <v>1551</v>
      </c>
      <c r="F44" s="18">
        <v>2365</v>
      </c>
      <c r="G44" s="18">
        <v>40255</v>
      </c>
      <c r="H44" s="18">
        <v>0</v>
      </c>
      <c r="I44" s="18">
        <v>0</v>
      </c>
      <c r="J44" s="18">
        <v>4174</v>
      </c>
      <c r="K44" s="18">
        <v>64205</v>
      </c>
      <c r="L44" s="18">
        <v>4754731</v>
      </c>
      <c r="M44" s="21"/>
      <c r="N44" s="21"/>
    </row>
    <row r="45" spans="1:14" ht="9.6" customHeight="1" x14ac:dyDescent="0.2">
      <c r="A45" s="10" t="s">
        <v>161</v>
      </c>
      <c r="B45" s="18">
        <v>18640</v>
      </c>
      <c r="C45" s="18">
        <v>1839430</v>
      </c>
      <c r="D45" s="18">
        <v>12376</v>
      </c>
      <c r="E45" s="18">
        <v>1264024</v>
      </c>
      <c r="F45" s="18">
        <v>1752</v>
      </c>
      <c r="G45" s="18">
        <v>163251</v>
      </c>
      <c r="H45" s="18">
        <v>191</v>
      </c>
      <c r="I45" s="18">
        <v>18681</v>
      </c>
      <c r="J45" s="18">
        <v>32959</v>
      </c>
      <c r="K45" s="18">
        <v>3285386</v>
      </c>
      <c r="L45" s="18">
        <v>163469307</v>
      </c>
      <c r="M45" s="21"/>
      <c r="N45" s="21"/>
    </row>
    <row r="46" spans="1:14" ht="9.6" customHeight="1" x14ac:dyDescent="0.2">
      <c r="A46" s="10" t="s">
        <v>162</v>
      </c>
      <c r="B46" s="18">
        <v>7933</v>
      </c>
      <c r="C46" s="18">
        <v>789406</v>
      </c>
      <c r="D46" s="18">
        <v>1769</v>
      </c>
      <c r="E46" s="18">
        <v>172347</v>
      </c>
      <c r="F46" s="18">
        <v>939</v>
      </c>
      <c r="G46" s="18">
        <v>91267</v>
      </c>
      <c r="H46" s="18">
        <v>172</v>
      </c>
      <c r="I46" s="18">
        <v>16950</v>
      </c>
      <c r="J46" s="18">
        <v>10813</v>
      </c>
      <c r="K46" s="18">
        <v>1069970</v>
      </c>
      <c r="L46" s="18">
        <v>46774722</v>
      </c>
      <c r="M46" s="21"/>
      <c r="N46" s="21"/>
    </row>
    <row r="47" spans="1:14" ht="9.6" customHeight="1" x14ac:dyDescent="0.2">
      <c r="A47" s="10" t="s">
        <v>163</v>
      </c>
      <c r="B47" s="18">
        <v>8</v>
      </c>
      <c r="C47" s="18">
        <v>327</v>
      </c>
      <c r="D47" s="18">
        <v>5</v>
      </c>
      <c r="E47" s="18">
        <v>441</v>
      </c>
      <c r="F47" s="18">
        <v>0</v>
      </c>
      <c r="G47" s="18">
        <v>0</v>
      </c>
      <c r="H47" s="18">
        <v>0</v>
      </c>
      <c r="I47" s="18">
        <v>0</v>
      </c>
      <c r="J47" s="18">
        <v>13</v>
      </c>
      <c r="K47" s="18">
        <v>768</v>
      </c>
      <c r="L47" s="18">
        <v>29480</v>
      </c>
      <c r="M47" s="21"/>
      <c r="N47" s="21"/>
    </row>
    <row r="48" spans="1:14" ht="9.6" customHeight="1" x14ac:dyDescent="0.2">
      <c r="A48" s="10" t="s">
        <v>164</v>
      </c>
      <c r="B48" s="18">
        <v>2302</v>
      </c>
      <c r="C48" s="18">
        <v>214125</v>
      </c>
      <c r="D48" s="18">
        <v>494</v>
      </c>
      <c r="E48" s="18">
        <v>45618</v>
      </c>
      <c r="F48" s="18">
        <v>385</v>
      </c>
      <c r="G48" s="18">
        <v>35885</v>
      </c>
      <c r="H48" s="18">
        <v>38</v>
      </c>
      <c r="I48" s="18">
        <v>3821</v>
      </c>
      <c r="J48" s="18">
        <v>3219</v>
      </c>
      <c r="K48" s="18">
        <v>299449</v>
      </c>
      <c r="L48" s="18">
        <v>10325518</v>
      </c>
      <c r="M48" s="21"/>
      <c r="N48" s="21"/>
    </row>
    <row r="49" spans="1:14" ht="9.6" customHeight="1" x14ac:dyDescent="0.2">
      <c r="A49" s="10" t="s">
        <v>165</v>
      </c>
      <c r="B49" s="18">
        <v>1224</v>
      </c>
      <c r="C49" s="18">
        <v>114749</v>
      </c>
      <c r="D49" s="18">
        <v>472</v>
      </c>
      <c r="E49" s="18">
        <v>43464</v>
      </c>
      <c r="F49" s="18">
        <v>491</v>
      </c>
      <c r="G49" s="18">
        <v>49285</v>
      </c>
      <c r="H49" s="18">
        <v>126</v>
      </c>
      <c r="I49" s="18">
        <v>12387</v>
      </c>
      <c r="J49" s="18">
        <v>2313</v>
      </c>
      <c r="K49" s="18">
        <v>219885</v>
      </c>
      <c r="L49" s="18">
        <v>9197521</v>
      </c>
      <c r="M49" s="21"/>
      <c r="N49" s="21"/>
    </row>
    <row r="50" spans="1:14" ht="9.6" customHeight="1" x14ac:dyDescent="0.2">
      <c r="A50" s="10" t="s">
        <v>166</v>
      </c>
      <c r="B50" s="18">
        <v>10707</v>
      </c>
      <c r="C50" s="18">
        <v>1050024</v>
      </c>
      <c r="D50" s="18">
        <v>10607</v>
      </c>
      <c r="E50" s="18">
        <v>1091677</v>
      </c>
      <c r="F50" s="18">
        <v>813</v>
      </c>
      <c r="G50" s="18">
        <v>71984</v>
      </c>
      <c r="H50" s="18">
        <v>19</v>
      </c>
      <c r="I50" s="18">
        <v>1731</v>
      </c>
      <c r="J50" s="18">
        <v>22146</v>
      </c>
      <c r="K50" s="18">
        <v>2215416</v>
      </c>
      <c r="L50" s="18">
        <v>116694586</v>
      </c>
      <c r="M50" s="21"/>
      <c r="N50" s="21"/>
    </row>
    <row r="51" spans="1:14" ht="9.6" customHeight="1" x14ac:dyDescent="0.2">
      <c r="A51" s="10" t="s">
        <v>167</v>
      </c>
      <c r="B51" s="18">
        <v>2274</v>
      </c>
      <c r="C51" s="18">
        <v>194288</v>
      </c>
      <c r="D51" s="18">
        <v>1035</v>
      </c>
      <c r="E51" s="18">
        <v>88373</v>
      </c>
      <c r="F51" s="18">
        <v>334</v>
      </c>
      <c r="G51" s="18">
        <v>30331</v>
      </c>
      <c r="H51" s="18">
        <v>0</v>
      </c>
      <c r="I51" s="18">
        <v>0</v>
      </c>
      <c r="J51" s="18">
        <v>3643</v>
      </c>
      <c r="K51" s="18">
        <v>312992</v>
      </c>
      <c r="L51" s="18">
        <v>14914829</v>
      </c>
      <c r="M51" s="21"/>
      <c r="N51" s="21"/>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J7" sqref="J7:K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8" t="s">
        <v>480</v>
      </c>
      <c r="B1" s="28"/>
      <c r="C1" s="28"/>
      <c r="D1" s="28"/>
      <c r="E1" s="28"/>
      <c r="F1" s="28"/>
      <c r="G1" s="30"/>
      <c r="H1" s="30"/>
      <c r="I1" s="30"/>
      <c r="J1" s="3" t="s">
        <v>482</v>
      </c>
      <c r="K1" s="3"/>
      <c r="L1" s="3" t="s">
        <v>501</v>
      </c>
    </row>
    <row r="2" spans="1:14" x14ac:dyDescent="0.2">
      <c r="A2" s="28" t="s">
        <v>481</v>
      </c>
      <c r="B2" s="28"/>
      <c r="C2" s="28"/>
      <c r="D2" s="28"/>
      <c r="E2" s="28"/>
      <c r="F2" s="28"/>
      <c r="G2" s="30"/>
      <c r="H2" s="30"/>
      <c r="I2" s="30"/>
      <c r="J2" s="3"/>
      <c r="K2" s="31" t="str">
        <f>+'QCS Page 1'!K2:L2</f>
        <v>FULL YEAR 2017</v>
      </c>
      <c r="L2" s="31"/>
    </row>
    <row r="3" spans="1:14" ht="8.25" customHeight="1" x14ac:dyDescent="0.2">
      <c r="A3" s="3"/>
      <c r="B3" s="3"/>
      <c r="C3" s="3"/>
      <c r="D3" s="3"/>
      <c r="E3" s="3"/>
      <c r="F3" s="3"/>
      <c r="G3" s="3"/>
      <c r="H3" s="3"/>
      <c r="I3" s="3"/>
      <c r="J3" s="31" t="str">
        <f>+'QCS Page 1'!J3:L3</f>
        <v>Beginning  Jan. 2017 - Dec. 2017</v>
      </c>
      <c r="K3" s="31"/>
      <c r="L3" s="31"/>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1" t="s">
        <v>513</v>
      </c>
      <c r="K5" s="31"/>
      <c r="L5" s="31"/>
    </row>
    <row r="6" spans="1:14" ht="9.75" customHeight="1" x14ac:dyDescent="0.2">
      <c r="A6" s="31" t="s">
        <v>484</v>
      </c>
      <c r="B6" s="31"/>
      <c r="C6" s="31"/>
      <c r="D6" s="31"/>
      <c r="E6" s="31" t="s">
        <v>485</v>
      </c>
      <c r="F6" s="31"/>
      <c r="G6" s="31"/>
      <c r="H6" s="31"/>
      <c r="I6" s="31"/>
      <c r="J6" s="31"/>
      <c r="K6" s="31"/>
      <c r="L6" s="31"/>
    </row>
    <row r="7" spans="1:14" ht="16.5" customHeight="1" x14ac:dyDescent="0.2">
      <c r="A7" s="3"/>
      <c r="B7" s="28" t="s">
        <v>472</v>
      </c>
      <c r="C7" s="28"/>
      <c r="D7" s="28"/>
      <c r="E7" s="28"/>
      <c r="F7" s="28" t="s">
        <v>477</v>
      </c>
      <c r="G7" s="28"/>
      <c r="H7" s="28"/>
      <c r="I7" s="28"/>
      <c r="J7" s="26"/>
      <c r="K7" s="26"/>
      <c r="L7" s="3"/>
    </row>
    <row r="8" spans="1:14" ht="16.5" customHeight="1" x14ac:dyDescent="0.2">
      <c r="A8" s="4"/>
      <c r="B8" s="29" t="s">
        <v>473</v>
      </c>
      <c r="C8" s="27"/>
      <c r="D8" s="27" t="s">
        <v>474</v>
      </c>
      <c r="E8" s="27"/>
      <c r="F8" s="27" t="s">
        <v>473</v>
      </c>
      <c r="G8" s="27"/>
      <c r="H8" s="27" t="s">
        <v>474</v>
      </c>
      <c r="I8" s="27"/>
      <c r="J8" s="27" t="s">
        <v>478</v>
      </c>
      <c r="K8" s="27"/>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168</v>
      </c>
      <c r="B10" s="18">
        <v>0</v>
      </c>
      <c r="C10" s="18">
        <v>0</v>
      </c>
      <c r="D10" s="18">
        <v>0</v>
      </c>
      <c r="E10" s="18">
        <v>0</v>
      </c>
      <c r="F10" s="18">
        <v>0</v>
      </c>
      <c r="G10" s="18">
        <v>0</v>
      </c>
      <c r="H10" s="18">
        <v>0</v>
      </c>
      <c r="I10" s="18">
        <v>0</v>
      </c>
      <c r="J10" s="18">
        <v>0</v>
      </c>
      <c r="K10" s="18">
        <v>0</v>
      </c>
      <c r="L10" s="18">
        <v>0</v>
      </c>
      <c r="M10" s="21"/>
      <c r="N10" s="21"/>
    </row>
    <row r="11" spans="1:14" ht="9.6" customHeight="1" x14ac:dyDescent="0.2">
      <c r="A11" s="2" t="s">
        <v>169</v>
      </c>
      <c r="B11" s="18">
        <v>7906</v>
      </c>
      <c r="C11" s="18">
        <v>141281</v>
      </c>
      <c r="D11" s="18">
        <v>74</v>
      </c>
      <c r="E11" s="18">
        <v>1108</v>
      </c>
      <c r="F11" s="18">
        <v>296</v>
      </c>
      <c r="G11" s="18">
        <v>6263</v>
      </c>
      <c r="H11" s="18">
        <v>0</v>
      </c>
      <c r="I11" s="18">
        <v>0</v>
      </c>
      <c r="J11" s="18">
        <v>8276</v>
      </c>
      <c r="K11" s="18">
        <v>148652</v>
      </c>
      <c r="L11" s="18">
        <v>9742880.4600000009</v>
      </c>
      <c r="M11" s="21"/>
      <c r="N11" s="21"/>
    </row>
    <row r="12" spans="1:14" ht="9.6" customHeight="1" x14ac:dyDescent="0.2">
      <c r="A12" s="2" t="s">
        <v>170</v>
      </c>
      <c r="B12" s="18">
        <v>81172</v>
      </c>
      <c r="C12" s="18">
        <v>3943395</v>
      </c>
      <c r="D12" s="18">
        <v>19745</v>
      </c>
      <c r="E12" s="18">
        <v>1713596</v>
      </c>
      <c r="F12" s="18">
        <v>6013</v>
      </c>
      <c r="G12" s="18">
        <v>494620</v>
      </c>
      <c r="H12" s="18">
        <v>1548</v>
      </c>
      <c r="I12" s="18">
        <v>154349</v>
      </c>
      <c r="J12" s="18">
        <v>108478</v>
      </c>
      <c r="K12" s="18">
        <v>6305960</v>
      </c>
      <c r="L12" s="18">
        <v>361557980</v>
      </c>
      <c r="M12" s="21"/>
      <c r="N12" s="21"/>
    </row>
    <row r="13" spans="1:14" ht="9.6" customHeight="1" x14ac:dyDescent="0.2">
      <c r="A13" s="2" t="s">
        <v>171</v>
      </c>
      <c r="B13" s="18">
        <v>6714</v>
      </c>
      <c r="C13" s="18">
        <v>253269</v>
      </c>
      <c r="D13" s="18">
        <v>592</v>
      </c>
      <c r="E13" s="18">
        <v>46816</v>
      </c>
      <c r="F13" s="18">
        <v>235</v>
      </c>
      <c r="G13" s="18">
        <v>11596</v>
      </c>
      <c r="H13" s="18">
        <v>0</v>
      </c>
      <c r="I13" s="18">
        <v>0</v>
      </c>
      <c r="J13" s="18">
        <v>7541</v>
      </c>
      <c r="K13" s="18">
        <v>311681</v>
      </c>
      <c r="L13" s="18">
        <v>19441811</v>
      </c>
      <c r="M13" s="21"/>
      <c r="N13" s="21"/>
    </row>
    <row r="14" spans="1:14" ht="9.6" customHeight="1" x14ac:dyDescent="0.2">
      <c r="A14" s="2" t="s">
        <v>172</v>
      </c>
      <c r="B14" s="18">
        <v>1337</v>
      </c>
      <c r="C14" s="18">
        <v>61357</v>
      </c>
      <c r="D14" s="18">
        <v>996</v>
      </c>
      <c r="E14" s="18">
        <v>100873</v>
      </c>
      <c r="F14" s="18">
        <v>0</v>
      </c>
      <c r="G14" s="18">
        <v>0</v>
      </c>
      <c r="H14" s="18">
        <v>48</v>
      </c>
      <c r="I14" s="18">
        <v>4408</v>
      </c>
      <c r="J14" s="18">
        <v>2381</v>
      </c>
      <c r="K14" s="18">
        <v>166638</v>
      </c>
      <c r="L14" s="18">
        <v>7056200</v>
      </c>
      <c r="M14" s="21"/>
      <c r="N14" s="21"/>
    </row>
    <row r="15" spans="1:14" ht="9.6" customHeight="1" x14ac:dyDescent="0.2">
      <c r="A15" s="2" t="s">
        <v>173</v>
      </c>
      <c r="B15" s="18">
        <v>3374</v>
      </c>
      <c r="C15" s="18">
        <v>261267</v>
      </c>
      <c r="D15" s="18">
        <v>6354</v>
      </c>
      <c r="E15" s="18">
        <v>534671</v>
      </c>
      <c r="F15" s="18">
        <v>731</v>
      </c>
      <c r="G15" s="18">
        <v>68671</v>
      </c>
      <c r="H15" s="18">
        <v>515</v>
      </c>
      <c r="I15" s="18">
        <v>53425</v>
      </c>
      <c r="J15" s="18">
        <v>10974</v>
      </c>
      <c r="K15" s="18">
        <v>918034</v>
      </c>
      <c r="L15" s="18">
        <v>48125021</v>
      </c>
      <c r="M15" s="21"/>
      <c r="N15" s="21"/>
    </row>
    <row r="16" spans="1:14" ht="9.6" customHeight="1" x14ac:dyDescent="0.2">
      <c r="A16" s="2" t="s">
        <v>174</v>
      </c>
      <c r="B16" s="18">
        <v>7806</v>
      </c>
      <c r="C16" s="18">
        <v>490173</v>
      </c>
      <c r="D16" s="18">
        <v>3405</v>
      </c>
      <c r="E16" s="18">
        <v>265971</v>
      </c>
      <c r="F16" s="18">
        <v>800</v>
      </c>
      <c r="G16" s="18">
        <v>59585</v>
      </c>
      <c r="H16" s="18">
        <v>0</v>
      </c>
      <c r="I16" s="18">
        <v>0</v>
      </c>
      <c r="J16" s="18">
        <v>12011</v>
      </c>
      <c r="K16" s="18">
        <v>815729</v>
      </c>
      <c r="L16" s="18">
        <v>58128219</v>
      </c>
      <c r="M16" s="21"/>
      <c r="N16" s="21"/>
    </row>
    <row r="17" spans="1:14" ht="9.6" customHeight="1" x14ac:dyDescent="0.2">
      <c r="A17" s="2" t="s">
        <v>175</v>
      </c>
      <c r="B17" s="18">
        <v>4696</v>
      </c>
      <c r="C17" s="18">
        <v>392739</v>
      </c>
      <c r="D17" s="18">
        <v>183</v>
      </c>
      <c r="E17" s="18">
        <v>15550</v>
      </c>
      <c r="F17" s="18">
        <v>377</v>
      </c>
      <c r="G17" s="18">
        <v>10064</v>
      </c>
      <c r="H17" s="18">
        <v>4</v>
      </c>
      <c r="I17" s="18">
        <v>352</v>
      </c>
      <c r="J17" s="18">
        <v>5260</v>
      </c>
      <c r="K17" s="18">
        <v>418705</v>
      </c>
      <c r="L17" s="18">
        <v>25667605</v>
      </c>
      <c r="M17" s="21"/>
      <c r="N17" s="21"/>
    </row>
    <row r="18" spans="1:14" ht="9.6" customHeight="1" x14ac:dyDescent="0.2">
      <c r="A18" s="2" t="s">
        <v>176</v>
      </c>
      <c r="B18" s="18">
        <v>21588</v>
      </c>
      <c r="C18" s="18">
        <v>1736143</v>
      </c>
      <c r="D18" s="18">
        <v>6873</v>
      </c>
      <c r="E18" s="18">
        <v>720375</v>
      </c>
      <c r="F18" s="18">
        <v>3372</v>
      </c>
      <c r="G18" s="18">
        <v>334307</v>
      </c>
      <c r="H18" s="18">
        <v>981</v>
      </c>
      <c r="I18" s="18">
        <v>96164</v>
      </c>
      <c r="J18" s="18">
        <v>32814</v>
      </c>
      <c r="K18" s="18">
        <v>2886989</v>
      </c>
      <c r="L18" s="18">
        <v>148046407</v>
      </c>
      <c r="M18" s="21"/>
      <c r="N18" s="21"/>
    </row>
    <row r="19" spans="1:14" ht="9.6" customHeight="1" x14ac:dyDescent="0.2">
      <c r="A19" s="2" t="s">
        <v>177</v>
      </c>
      <c r="B19" s="18">
        <v>5057</v>
      </c>
      <c r="C19" s="18">
        <v>106163</v>
      </c>
      <c r="D19" s="18">
        <v>113</v>
      </c>
      <c r="E19" s="18">
        <v>3988</v>
      </c>
      <c r="F19" s="18">
        <v>126</v>
      </c>
      <c r="G19" s="18">
        <v>3005</v>
      </c>
      <c r="H19" s="18">
        <v>0</v>
      </c>
      <c r="I19" s="18">
        <v>0</v>
      </c>
      <c r="J19" s="18">
        <v>5296</v>
      </c>
      <c r="K19" s="18">
        <v>113156</v>
      </c>
      <c r="L19" s="18">
        <v>8981653</v>
      </c>
      <c r="M19" s="21"/>
      <c r="N19" s="21"/>
    </row>
    <row r="20" spans="1:14" ht="9.6" customHeight="1" x14ac:dyDescent="0.2">
      <c r="A20" s="2" t="s">
        <v>178</v>
      </c>
      <c r="B20" s="18">
        <v>30600</v>
      </c>
      <c r="C20" s="18">
        <v>642284</v>
      </c>
      <c r="D20" s="18">
        <v>1229</v>
      </c>
      <c r="E20" s="18">
        <v>25352</v>
      </c>
      <c r="F20" s="18">
        <v>372</v>
      </c>
      <c r="G20" s="18">
        <v>7392</v>
      </c>
      <c r="H20" s="18">
        <v>0</v>
      </c>
      <c r="I20" s="18">
        <v>0</v>
      </c>
      <c r="J20" s="18">
        <v>32201</v>
      </c>
      <c r="K20" s="18">
        <v>675028</v>
      </c>
      <c r="L20" s="18">
        <v>46111063</v>
      </c>
      <c r="M20" s="21"/>
      <c r="N20" s="21"/>
    </row>
    <row r="21" spans="1:14" ht="9.6" customHeight="1" x14ac:dyDescent="0.2">
      <c r="A21" s="2" t="s">
        <v>179</v>
      </c>
      <c r="B21" s="18">
        <v>96729</v>
      </c>
      <c r="C21" s="18">
        <v>5560119</v>
      </c>
      <c r="D21" s="18">
        <v>26734</v>
      </c>
      <c r="E21" s="18">
        <v>2596161</v>
      </c>
      <c r="F21" s="18">
        <v>25821</v>
      </c>
      <c r="G21" s="18">
        <v>2263515</v>
      </c>
      <c r="H21" s="18">
        <v>2508</v>
      </c>
      <c r="I21" s="18">
        <v>265164</v>
      </c>
      <c r="J21" s="18">
        <v>151792</v>
      </c>
      <c r="K21" s="18">
        <v>10684959</v>
      </c>
      <c r="L21" s="18">
        <v>435121123.92000002</v>
      </c>
      <c r="M21" s="21"/>
      <c r="N21" s="21"/>
    </row>
    <row r="22" spans="1:14" ht="9.6" customHeight="1" x14ac:dyDescent="0.2">
      <c r="A22" s="2" t="s">
        <v>180</v>
      </c>
      <c r="B22" s="18">
        <v>484</v>
      </c>
      <c r="C22" s="18">
        <v>45474</v>
      </c>
      <c r="D22" s="18">
        <v>232</v>
      </c>
      <c r="E22" s="18">
        <v>21470</v>
      </c>
      <c r="F22" s="18">
        <v>0</v>
      </c>
      <c r="G22" s="18">
        <v>0</v>
      </c>
      <c r="H22" s="18">
        <v>0</v>
      </c>
      <c r="I22" s="18">
        <v>0</v>
      </c>
      <c r="J22" s="18">
        <v>716</v>
      </c>
      <c r="K22" s="18">
        <v>66944</v>
      </c>
      <c r="L22" s="18">
        <v>2883090</v>
      </c>
      <c r="M22" s="21"/>
      <c r="N22" s="21"/>
    </row>
    <row r="23" spans="1:14" ht="9.6" customHeight="1" x14ac:dyDescent="0.2">
      <c r="A23" s="2" t="s">
        <v>181</v>
      </c>
      <c r="B23" s="18">
        <v>452</v>
      </c>
      <c r="C23" s="18">
        <v>37153</v>
      </c>
      <c r="D23" s="18">
        <v>64</v>
      </c>
      <c r="E23" s="18">
        <v>5905</v>
      </c>
      <c r="F23" s="18">
        <v>102</v>
      </c>
      <c r="G23" s="18">
        <v>6118</v>
      </c>
      <c r="H23" s="18">
        <v>0</v>
      </c>
      <c r="I23" s="18">
        <v>0</v>
      </c>
      <c r="J23" s="18">
        <v>618</v>
      </c>
      <c r="K23" s="18">
        <v>49176</v>
      </c>
      <c r="L23" s="18">
        <v>2466455</v>
      </c>
      <c r="M23" s="21"/>
      <c r="N23" s="21"/>
    </row>
    <row r="24" spans="1:14" ht="9.6" customHeight="1" x14ac:dyDescent="0.2">
      <c r="A24" s="2" t="s">
        <v>182</v>
      </c>
      <c r="B24" s="18">
        <v>8399</v>
      </c>
      <c r="C24" s="18">
        <v>817799</v>
      </c>
      <c r="D24" s="18">
        <v>4994</v>
      </c>
      <c r="E24" s="18">
        <v>481521</v>
      </c>
      <c r="F24" s="18">
        <v>675</v>
      </c>
      <c r="G24" s="18">
        <v>65731</v>
      </c>
      <c r="H24" s="18">
        <v>449</v>
      </c>
      <c r="I24" s="18">
        <v>42516</v>
      </c>
      <c r="J24" s="18">
        <v>14517</v>
      </c>
      <c r="K24" s="18">
        <v>1407567</v>
      </c>
      <c r="L24" s="18">
        <v>41852825</v>
      </c>
      <c r="M24" s="21"/>
      <c r="N24" s="21"/>
    </row>
    <row r="25" spans="1:14" ht="9.6" customHeight="1" x14ac:dyDescent="0.2">
      <c r="A25" s="2" t="s">
        <v>183</v>
      </c>
      <c r="B25" s="18">
        <v>29274</v>
      </c>
      <c r="C25" s="18">
        <v>2809722</v>
      </c>
      <c r="D25" s="18">
        <v>13534</v>
      </c>
      <c r="E25" s="18">
        <v>1433306</v>
      </c>
      <c r="F25" s="18">
        <v>1896</v>
      </c>
      <c r="G25" s="18">
        <v>194258</v>
      </c>
      <c r="H25" s="18">
        <v>11</v>
      </c>
      <c r="I25" s="18">
        <v>417</v>
      </c>
      <c r="J25" s="18">
        <v>44715</v>
      </c>
      <c r="K25" s="18">
        <v>4437703</v>
      </c>
      <c r="L25" s="18">
        <v>155158427</v>
      </c>
      <c r="M25" s="21"/>
      <c r="N25" s="21"/>
    </row>
    <row r="26" spans="1:14" ht="9.6" customHeight="1" x14ac:dyDescent="0.2">
      <c r="A26" s="2" t="s">
        <v>184</v>
      </c>
      <c r="B26" s="18">
        <v>9449</v>
      </c>
      <c r="C26" s="18">
        <v>893834</v>
      </c>
      <c r="D26" s="18">
        <v>4546</v>
      </c>
      <c r="E26" s="18">
        <v>425442</v>
      </c>
      <c r="F26" s="18">
        <v>18267</v>
      </c>
      <c r="G26" s="18">
        <v>1881967</v>
      </c>
      <c r="H26" s="18">
        <v>1997</v>
      </c>
      <c r="I26" s="18">
        <v>217760</v>
      </c>
      <c r="J26" s="18">
        <v>34259</v>
      </c>
      <c r="K26" s="18">
        <v>3419003</v>
      </c>
      <c r="L26" s="18">
        <v>141401790</v>
      </c>
      <c r="M26" s="21"/>
      <c r="N26" s="21"/>
    </row>
    <row r="27" spans="1:14" ht="9.6" customHeight="1" x14ac:dyDescent="0.2">
      <c r="A27" s="2" t="s">
        <v>185</v>
      </c>
      <c r="B27" s="18">
        <v>12</v>
      </c>
      <c r="C27" s="18">
        <v>962</v>
      </c>
      <c r="D27" s="18">
        <v>18</v>
      </c>
      <c r="E27" s="18">
        <v>1537</v>
      </c>
      <c r="F27" s="18">
        <v>49</v>
      </c>
      <c r="G27" s="18">
        <v>4510</v>
      </c>
      <c r="H27" s="18">
        <v>26</v>
      </c>
      <c r="I27" s="18">
        <v>2346</v>
      </c>
      <c r="J27" s="18">
        <v>105</v>
      </c>
      <c r="K27" s="18">
        <v>9355</v>
      </c>
      <c r="L27" s="18">
        <v>450611</v>
      </c>
      <c r="M27" s="21"/>
      <c r="N27" s="21"/>
    </row>
    <row r="28" spans="1:14" ht="9.6" customHeight="1" x14ac:dyDescent="0.2">
      <c r="A28" s="2" t="s">
        <v>186</v>
      </c>
      <c r="B28" s="18">
        <v>28</v>
      </c>
      <c r="C28" s="18">
        <v>330</v>
      </c>
      <c r="D28" s="18">
        <v>2</v>
      </c>
      <c r="E28" s="18">
        <v>24</v>
      </c>
      <c r="F28" s="18">
        <v>3</v>
      </c>
      <c r="G28" s="18">
        <v>56</v>
      </c>
      <c r="H28" s="18">
        <v>0</v>
      </c>
      <c r="I28" s="18">
        <v>0</v>
      </c>
      <c r="J28" s="18">
        <v>33</v>
      </c>
      <c r="K28" s="18">
        <v>410</v>
      </c>
      <c r="L28" s="18">
        <v>39416</v>
      </c>
      <c r="M28" s="21"/>
      <c r="N28" s="21"/>
    </row>
    <row r="29" spans="1:14" ht="9.6" customHeight="1" x14ac:dyDescent="0.2">
      <c r="A29" s="2" t="s">
        <v>187</v>
      </c>
      <c r="B29" s="18">
        <v>172</v>
      </c>
      <c r="C29" s="18">
        <v>3568</v>
      </c>
      <c r="D29" s="18">
        <v>7</v>
      </c>
      <c r="E29" s="18">
        <v>144</v>
      </c>
      <c r="F29" s="18">
        <v>5</v>
      </c>
      <c r="G29" s="18">
        <v>101</v>
      </c>
      <c r="H29" s="18">
        <v>0</v>
      </c>
      <c r="I29" s="18">
        <v>0</v>
      </c>
      <c r="J29" s="18">
        <v>184</v>
      </c>
      <c r="K29" s="18">
        <v>3813</v>
      </c>
      <c r="L29" s="18">
        <v>264201</v>
      </c>
      <c r="M29" s="21"/>
      <c r="N29" s="21"/>
    </row>
    <row r="30" spans="1:14" ht="9.6" customHeight="1" x14ac:dyDescent="0.2">
      <c r="A30" s="2" t="s">
        <v>188</v>
      </c>
      <c r="B30" s="18">
        <v>0</v>
      </c>
      <c r="C30" s="18">
        <v>0</v>
      </c>
      <c r="D30" s="18">
        <v>0</v>
      </c>
      <c r="E30" s="18">
        <v>0</v>
      </c>
      <c r="F30" s="18">
        <v>0</v>
      </c>
      <c r="G30" s="18">
        <v>0</v>
      </c>
      <c r="H30" s="18">
        <v>0</v>
      </c>
      <c r="I30" s="18">
        <v>0</v>
      </c>
      <c r="J30" s="18">
        <v>0</v>
      </c>
      <c r="K30" s="18">
        <v>0</v>
      </c>
      <c r="L30" s="18">
        <v>0</v>
      </c>
      <c r="M30" s="21"/>
      <c r="N30" s="21"/>
    </row>
    <row r="31" spans="1:14" ht="9.6" customHeight="1" x14ac:dyDescent="0.2">
      <c r="A31" s="2" t="s">
        <v>189</v>
      </c>
      <c r="B31" s="18">
        <v>3</v>
      </c>
      <c r="C31" s="18">
        <v>42</v>
      </c>
      <c r="D31" s="18">
        <v>4</v>
      </c>
      <c r="E31" s="18">
        <v>41</v>
      </c>
      <c r="F31" s="18">
        <v>0</v>
      </c>
      <c r="G31" s="18">
        <v>0</v>
      </c>
      <c r="H31" s="18">
        <v>0</v>
      </c>
      <c r="I31" s="18">
        <v>0</v>
      </c>
      <c r="J31" s="18">
        <v>7</v>
      </c>
      <c r="K31" s="18">
        <v>83</v>
      </c>
      <c r="L31" s="18">
        <v>10037</v>
      </c>
      <c r="M31" s="21"/>
      <c r="N31" s="21"/>
    </row>
    <row r="32" spans="1:14" ht="9.6" customHeight="1" x14ac:dyDescent="0.2">
      <c r="A32" s="2" t="s">
        <v>190</v>
      </c>
      <c r="B32" s="18">
        <v>66</v>
      </c>
      <c r="C32" s="18">
        <v>409</v>
      </c>
      <c r="D32" s="18">
        <v>0</v>
      </c>
      <c r="E32" s="18">
        <v>0</v>
      </c>
      <c r="F32" s="18">
        <v>0</v>
      </c>
      <c r="G32" s="18">
        <v>0</v>
      </c>
      <c r="H32" s="18">
        <v>0</v>
      </c>
      <c r="I32" s="18">
        <v>0</v>
      </c>
      <c r="J32" s="18">
        <v>66</v>
      </c>
      <c r="K32" s="18">
        <v>409</v>
      </c>
      <c r="L32" s="18">
        <v>65432</v>
      </c>
      <c r="M32" s="21"/>
      <c r="N32" s="21"/>
    </row>
    <row r="33" spans="1:14" ht="9.6" customHeight="1" x14ac:dyDescent="0.2">
      <c r="A33" s="2" t="s">
        <v>191</v>
      </c>
      <c r="B33" s="18">
        <v>66</v>
      </c>
      <c r="C33" s="18">
        <v>409</v>
      </c>
      <c r="D33" s="18">
        <v>0</v>
      </c>
      <c r="E33" s="18">
        <v>0</v>
      </c>
      <c r="F33" s="18">
        <v>0</v>
      </c>
      <c r="G33" s="18">
        <v>0</v>
      </c>
      <c r="H33" s="18">
        <v>0</v>
      </c>
      <c r="I33" s="18">
        <v>0</v>
      </c>
      <c r="J33" s="18">
        <v>66</v>
      </c>
      <c r="K33" s="18">
        <v>409</v>
      </c>
      <c r="L33" s="18">
        <v>65432</v>
      </c>
      <c r="M33" s="21"/>
      <c r="N33" s="21"/>
    </row>
    <row r="34" spans="1:14" ht="9.6" customHeight="1" x14ac:dyDescent="0.2">
      <c r="A34" s="2" t="s">
        <v>192</v>
      </c>
      <c r="B34" s="18">
        <v>0</v>
      </c>
      <c r="C34" s="18">
        <v>0</v>
      </c>
      <c r="D34" s="18">
        <v>0</v>
      </c>
      <c r="E34" s="18">
        <v>0</v>
      </c>
      <c r="F34" s="18">
        <v>0</v>
      </c>
      <c r="G34" s="18">
        <v>0</v>
      </c>
      <c r="H34" s="18">
        <v>0</v>
      </c>
      <c r="I34" s="18">
        <v>0</v>
      </c>
      <c r="J34" s="18">
        <v>0</v>
      </c>
      <c r="K34" s="18">
        <v>0</v>
      </c>
      <c r="L34" s="18">
        <v>0</v>
      </c>
      <c r="M34" s="21"/>
      <c r="N34" s="21"/>
    </row>
    <row r="35" spans="1:14" ht="9.6" customHeight="1" x14ac:dyDescent="0.2">
      <c r="A35" s="2" t="s">
        <v>193</v>
      </c>
      <c r="B35" s="18">
        <v>0</v>
      </c>
      <c r="C35" s="18">
        <v>0</v>
      </c>
      <c r="D35" s="18">
        <v>0</v>
      </c>
      <c r="E35" s="18">
        <v>0</v>
      </c>
      <c r="F35" s="18">
        <v>0</v>
      </c>
      <c r="G35" s="18">
        <v>0</v>
      </c>
      <c r="H35" s="18">
        <v>0</v>
      </c>
      <c r="I35" s="18">
        <v>0</v>
      </c>
      <c r="J35" s="18">
        <v>0</v>
      </c>
      <c r="K35" s="18">
        <v>0</v>
      </c>
      <c r="L35" s="18">
        <v>0</v>
      </c>
      <c r="M35" s="21"/>
      <c r="N35" s="21"/>
    </row>
    <row r="36" spans="1:14" ht="9.6" customHeight="1" x14ac:dyDescent="0.2">
      <c r="A36" s="2" t="s">
        <v>194</v>
      </c>
      <c r="B36" s="18">
        <v>0</v>
      </c>
      <c r="C36" s="18">
        <v>0</v>
      </c>
      <c r="D36" s="18">
        <v>0</v>
      </c>
      <c r="E36" s="18">
        <v>0</v>
      </c>
      <c r="F36" s="18">
        <v>0</v>
      </c>
      <c r="G36" s="18">
        <v>0</v>
      </c>
      <c r="H36" s="18">
        <v>0</v>
      </c>
      <c r="I36" s="18">
        <v>0</v>
      </c>
      <c r="J36" s="18">
        <v>0</v>
      </c>
      <c r="K36" s="18">
        <v>0</v>
      </c>
      <c r="L36" s="18">
        <v>0</v>
      </c>
      <c r="M36" s="21"/>
      <c r="N36" s="21"/>
    </row>
    <row r="37" spans="1:14" ht="9.6" customHeight="1" x14ac:dyDescent="0.2">
      <c r="A37" s="2" t="s">
        <v>195</v>
      </c>
      <c r="B37" s="18">
        <v>2925</v>
      </c>
      <c r="C37" s="18">
        <v>35728</v>
      </c>
      <c r="D37" s="18">
        <v>1094</v>
      </c>
      <c r="E37" s="18">
        <v>12152</v>
      </c>
      <c r="F37" s="18">
        <v>508</v>
      </c>
      <c r="G37" s="18">
        <v>6303</v>
      </c>
      <c r="H37" s="18">
        <v>0</v>
      </c>
      <c r="I37" s="18">
        <v>0</v>
      </c>
      <c r="J37" s="18">
        <v>4527</v>
      </c>
      <c r="K37" s="18">
        <v>54183</v>
      </c>
      <c r="L37" s="18">
        <v>5477070</v>
      </c>
      <c r="M37" s="21"/>
      <c r="N37" s="21"/>
    </row>
    <row r="38" spans="1:14" ht="9.6" customHeight="1" x14ac:dyDescent="0.2">
      <c r="A38" s="2" t="s">
        <v>196</v>
      </c>
      <c r="B38" s="18">
        <v>24</v>
      </c>
      <c r="C38" s="18">
        <v>310</v>
      </c>
      <c r="D38" s="18">
        <v>5</v>
      </c>
      <c r="E38" s="18">
        <v>77</v>
      </c>
      <c r="F38" s="18">
        <v>8</v>
      </c>
      <c r="G38" s="18">
        <v>115</v>
      </c>
      <c r="H38" s="18">
        <v>0</v>
      </c>
      <c r="I38" s="18">
        <v>0</v>
      </c>
      <c r="J38" s="18">
        <v>37</v>
      </c>
      <c r="K38" s="18">
        <v>502</v>
      </c>
      <c r="L38" s="18">
        <v>47789</v>
      </c>
      <c r="M38" s="21"/>
      <c r="N38" s="21"/>
    </row>
    <row r="39" spans="1:14" ht="9.6" customHeight="1" x14ac:dyDescent="0.2">
      <c r="A39" s="2" t="s">
        <v>197</v>
      </c>
      <c r="B39" s="18">
        <v>226</v>
      </c>
      <c r="C39" s="18">
        <v>3375</v>
      </c>
      <c r="D39" s="18">
        <v>378</v>
      </c>
      <c r="E39" s="18">
        <v>5243</v>
      </c>
      <c r="F39" s="18">
        <v>307</v>
      </c>
      <c r="G39" s="18">
        <v>2699</v>
      </c>
      <c r="H39" s="18">
        <v>0</v>
      </c>
      <c r="I39" s="18">
        <v>0</v>
      </c>
      <c r="J39" s="18">
        <v>911</v>
      </c>
      <c r="K39" s="18">
        <v>11317</v>
      </c>
      <c r="L39" s="18">
        <v>990772</v>
      </c>
      <c r="M39" s="21"/>
      <c r="N39" s="21"/>
    </row>
    <row r="40" spans="1:14" ht="9.6" customHeight="1" x14ac:dyDescent="0.2">
      <c r="A40" s="2" t="s">
        <v>198</v>
      </c>
      <c r="B40" s="18">
        <v>0</v>
      </c>
      <c r="C40" s="18">
        <v>0</v>
      </c>
      <c r="D40" s="18">
        <v>0</v>
      </c>
      <c r="E40" s="18">
        <v>0</v>
      </c>
      <c r="F40" s="18">
        <v>0</v>
      </c>
      <c r="G40" s="18">
        <v>0</v>
      </c>
      <c r="H40" s="18">
        <v>0</v>
      </c>
      <c r="I40" s="18">
        <v>0</v>
      </c>
      <c r="J40" s="18">
        <v>0</v>
      </c>
      <c r="K40" s="18">
        <v>0</v>
      </c>
      <c r="L40" s="18">
        <v>0</v>
      </c>
      <c r="M40" s="21"/>
      <c r="N40" s="21"/>
    </row>
    <row r="41" spans="1:14" ht="9.6" customHeight="1" x14ac:dyDescent="0.2">
      <c r="A41" s="2" t="s">
        <v>199</v>
      </c>
      <c r="B41" s="18">
        <v>17</v>
      </c>
      <c r="C41" s="18">
        <v>210</v>
      </c>
      <c r="D41" s="18">
        <v>1</v>
      </c>
      <c r="E41" s="18">
        <v>21</v>
      </c>
      <c r="F41" s="18">
        <v>2</v>
      </c>
      <c r="G41" s="18">
        <v>35</v>
      </c>
      <c r="H41" s="18">
        <v>0</v>
      </c>
      <c r="I41" s="18">
        <v>0</v>
      </c>
      <c r="J41" s="18">
        <v>20</v>
      </c>
      <c r="K41" s="18">
        <v>266</v>
      </c>
      <c r="L41" s="18">
        <v>24114</v>
      </c>
      <c r="M41" s="21"/>
      <c r="N41" s="21"/>
    </row>
    <row r="42" spans="1:14" ht="9.6" customHeight="1" x14ac:dyDescent="0.2">
      <c r="A42" s="2" t="s">
        <v>200</v>
      </c>
      <c r="B42" s="18">
        <v>0</v>
      </c>
      <c r="C42" s="18">
        <v>0</v>
      </c>
      <c r="D42" s="18">
        <v>0</v>
      </c>
      <c r="E42" s="18">
        <v>0</v>
      </c>
      <c r="F42" s="18">
        <v>0</v>
      </c>
      <c r="G42" s="18">
        <v>0</v>
      </c>
      <c r="H42" s="18">
        <v>0</v>
      </c>
      <c r="I42" s="18">
        <v>0</v>
      </c>
      <c r="J42" s="18">
        <v>0</v>
      </c>
      <c r="K42" s="18">
        <v>0</v>
      </c>
      <c r="L42" s="18">
        <v>0</v>
      </c>
      <c r="M42" s="21"/>
      <c r="N42" s="21"/>
    </row>
    <row r="43" spans="1:14" ht="9.6" customHeight="1" x14ac:dyDescent="0.2">
      <c r="A43" s="2" t="s">
        <v>201</v>
      </c>
      <c r="B43" s="18">
        <v>1034</v>
      </c>
      <c r="C43" s="18">
        <v>15386</v>
      </c>
      <c r="D43" s="18">
        <v>52</v>
      </c>
      <c r="E43" s="18">
        <v>784</v>
      </c>
      <c r="F43" s="18">
        <v>32</v>
      </c>
      <c r="G43" s="18">
        <v>429</v>
      </c>
      <c r="H43" s="18">
        <v>0</v>
      </c>
      <c r="I43" s="18">
        <v>0</v>
      </c>
      <c r="J43" s="18">
        <v>1118</v>
      </c>
      <c r="K43" s="18">
        <v>16599</v>
      </c>
      <c r="L43" s="18">
        <v>1412498</v>
      </c>
      <c r="M43" s="21"/>
      <c r="N43" s="21"/>
    </row>
    <row r="44" spans="1:14" ht="9.6" customHeight="1" x14ac:dyDescent="0.2">
      <c r="A44" s="2" t="s">
        <v>202</v>
      </c>
      <c r="B44" s="18">
        <v>11</v>
      </c>
      <c r="C44" s="18">
        <v>191</v>
      </c>
      <c r="D44" s="18">
        <v>0</v>
      </c>
      <c r="E44" s="18">
        <v>0</v>
      </c>
      <c r="F44" s="18">
        <v>116</v>
      </c>
      <c r="G44" s="18">
        <v>2325</v>
      </c>
      <c r="H44" s="18">
        <v>0</v>
      </c>
      <c r="I44" s="18">
        <v>0</v>
      </c>
      <c r="J44" s="18">
        <v>127</v>
      </c>
      <c r="K44" s="18">
        <v>2516</v>
      </c>
      <c r="L44" s="18">
        <v>147115</v>
      </c>
      <c r="M44" s="21"/>
      <c r="N44" s="21"/>
    </row>
    <row r="45" spans="1:14" ht="9.6" customHeight="1" x14ac:dyDescent="0.2">
      <c r="A45" s="2" t="s">
        <v>203</v>
      </c>
      <c r="B45" s="18">
        <v>1613</v>
      </c>
      <c r="C45" s="18">
        <v>16256</v>
      </c>
      <c r="D45" s="18">
        <v>658</v>
      </c>
      <c r="E45" s="18">
        <v>6027</v>
      </c>
      <c r="F45" s="18">
        <v>43</v>
      </c>
      <c r="G45" s="18">
        <v>700</v>
      </c>
      <c r="H45" s="18">
        <v>0</v>
      </c>
      <c r="I45" s="18">
        <v>0</v>
      </c>
      <c r="J45" s="18">
        <v>2314</v>
      </c>
      <c r="K45" s="18">
        <v>22983</v>
      </c>
      <c r="L45" s="18">
        <v>2854783</v>
      </c>
      <c r="M45" s="21"/>
      <c r="N45" s="21"/>
    </row>
    <row r="46" spans="1:14" ht="9.6" customHeight="1" x14ac:dyDescent="0.2">
      <c r="A46" s="2" t="s">
        <v>204</v>
      </c>
      <c r="B46" s="18">
        <v>0</v>
      </c>
      <c r="C46" s="18">
        <v>0</v>
      </c>
      <c r="D46" s="18">
        <v>0</v>
      </c>
      <c r="E46" s="18">
        <v>0</v>
      </c>
      <c r="F46" s="18">
        <v>0</v>
      </c>
      <c r="G46" s="18">
        <v>0</v>
      </c>
      <c r="H46" s="18">
        <v>0</v>
      </c>
      <c r="I46" s="18">
        <v>0</v>
      </c>
      <c r="J46" s="18">
        <v>0</v>
      </c>
      <c r="K46" s="18">
        <v>0</v>
      </c>
      <c r="L46" s="18">
        <v>0</v>
      </c>
      <c r="M46" s="21"/>
      <c r="N46" s="21"/>
    </row>
    <row r="47" spans="1:14" ht="9.6" customHeight="1" x14ac:dyDescent="0.2">
      <c r="A47" s="2" t="s">
        <v>205</v>
      </c>
      <c r="B47" s="18">
        <v>0</v>
      </c>
      <c r="C47" s="18">
        <v>0</v>
      </c>
      <c r="D47" s="18">
        <v>0</v>
      </c>
      <c r="E47" s="18">
        <v>0</v>
      </c>
      <c r="F47" s="18">
        <v>24</v>
      </c>
      <c r="G47" s="18">
        <v>432</v>
      </c>
      <c r="H47" s="18">
        <v>0</v>
      </c>
      <c r="I47" s="18">
        <v>0</v>
      </c>
      <c r="J47" s="18">
        <v>24</v>
      </c>
      <c r="K47" s="18">
        <v>432</v>
      </c>
      <c r="L47" s="18">
        <v>13109</v>
      </c>
      <c r="M47" s="21"/>
      <c r="N47" s="21"/>
    </row>
    <row r="48" spans="1:14" ht="9.6" customHeight="1" x14ac:dyDescent="0.2">
      <c r="A48" s="2" t="s">
        <v>206</v>
      </c>
      <c r="B48" s="18">
        <v>2</v>
      </c>
      <c r="C48" s="18">
        <v>42</v>
      </c>
      <c r="D48" s="18">
        <v>0</v>
      </c>
      <c r="E48" s="18">
        <v>0</v>
      </c>
      <c r="F48" s="18">
        <v>0</v>
      </c>
      <c r="G48" s="18">
        <v>0</v>
      </c>
      <c r="H48" s="18">
        <v>0</v>
      </c>
      <c r="I48" s="18">
        <v>0</v>
      </c>
      <c r="J48" s="18">
        <v>2</v>
      </c>
      <c r="K48" s="18">
        <v>42</v>
      </c>
      <c r="L48" s="18">
        <v>2665</v>
      </c>
      <c r="M48" s="21"/>
      <c r="N48" s="21"/>
    </row>
    <row r="49" spans="1:14" ht="9.6" customHeight="1" x14ac:dyDescent="0.2">
      <c r="A49" s="2" t="s">
        <v>207</v>
      </c>
      <c r="B49" s="18">
        <v>22941</v>
      </c>
      <c r="C49" s="18">
        <v>289868</v>
      </c>
      <c r="D49" s="18">
        <v>3699</v>
      </c>
      <c r="E49" s="18">
        <v>37327</v>
      </c>
      <c r="F49" s="18">
        <v>496</v>
      </c>
      <c r="G49" s="18">
        <v>5281</v>
      </c>
      <c r="H49" s="18">
        <v>0</v>
      </c>
      <c r="I49" s="18">
        <v>0</v>
      </c>
      <c r="J49" s="18">
        <v>27136</v>
      </c>
      <c r="K49" s="18">
        <v>332476</v>
      </c>
      <c r="L49" s="18">
        <v>37284398</v>
      </c>
      <c r="M49" s="21"/>
      <c r="N49" s="21"/>
    </row>
    <row r="50" spans="1:14" ht="9.6" customHeight="1" x14ac:dyDescent="0.2">
      <c r="A50" s="2" t="s">
        <v>208</v>
      </c>
      <c r="B50" s="18">
        <v>2427</v>
      </c>
      <c r="C50" s="18">
        <v>34306</v>
      </c>
      <c r="D50" s="18">
        <v>81</v>
      </c>
      <c r="E50" s="18">
        <v>1001</v>
      </c>
      <c r="F50" s="18">
        <v>4</v>
      </c>
      <c r="G50" s="18">
        <v>49</v>
      </c>
      <c r="H50" s="18">
        <v>0</v>
      </c>
      <c r="I50" s="18">
        <v>0</v>
      </c>
      <c r="J50" s="18">
        <v>2512</v>
      </c>
      <c r="K50" s="18">
        <v>35356</v>
      </c>
      <c r="L50" s="18">
        <v>4449131</v>
      </c>
      <c r="M50" s="21"/>
      <c r="N50" s="21"/>
    </row>
    <row r="51" spans="1:14" ht="9.6" customHeight="1" x14ac:dyDescent="0.2">
      <c r="A51" s="2" t="s">
        <v>209</v>
      </c>
      <c r="B51" s="18">
        <v>14655</v>
      </c>
      <c r="C51" s="18">
        <v>162317</v>
      </c>
      <c r="D51" s="18">
        <v>3472</v>
      </c>
      <c r="E51" s="18">
        <v>34455</v>
      </c>
      <c r="F51" s="18">
        <v>238</v>
      </c>
      <c r="G51" s="18">
        <v>2234</v>
      </c>
      <c r="H51" s="18">
        <v>0</v>
      </c>
      <c r="I51" s="18">
        <v>0</v>
      </c>
      <c r="J51" s="18">
        <v>18365</v>
      </c>
      <c r="K51" s="18">
        <v>199006</v>
      </c>
      <c r="L51" s="18">
        <v>23602236</v>
      </c>
      <c r="M51" s="21"/>
      <c r="N51"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zoomScale="120" zoomScaleNormal="120" workbookViewId="0">
      <selection activeCell="K10" sqref="K10"/>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8" t="s">
        <v>480</v>
      </c>
      <c r="B1" s="28"/>
      <c r="C1" s="28"/>
      <c r="D1" s="28"/>
      <c r="E1" s="28"/>
      <c r="F1" s="28"/>
      <c r="G1" s="30"/>
      <c r="H1" s="30"/>
      <c r="I1" s="30"/>
      <c r="J1" s="3" t="s">
        <v>482</v>
      </c>
      <c r="K1" s="3"/>
      <c r="L1" s="3" t="s">
        <v>500</v>
      </c>
    </row>
    <row r="2" spans="1:14" ht="9" customHeight="1" x14ac:dyDescent="0.2">
      <c r="A2" s="28" t="s">
        <v>481</v>
      </c>
      <c r="B2" s="28"/>
      <c r="C2" s="28"/>
      <c r="D2" s="28"/>
      <c r="E2" s="28"/>
      <c r="F2" s="28"/>
      <c r="G2" s="30"/>
      <c r="H2" s="30"/>
      <c r="I2" s="30"/>
      <c r="J2" s="3"/>
      <c r="K2" s="31" t="str">
        <f>+'QCS Page 1'!K2:L2</f>
        <v>FULL YEAR 2017</v>
      </c>
      <c r="L2" s="31"/>
    </row>
    <row r="3" spans="1:14" ht="9.75" customHeight="1" x14ac:dyDescent="0.2">
      <c r="A3" s="3"/>
      <c r="B3" s="3"/>
      <c r="C3" s="3"/>
      <c r="D3" s="3"/>
      <c r="E3" s="3"/>
      <c r="F3" s="3"/>
      <c r="G3" s="3"/>
      <c r="H3" s="3"/>
      <c r="I3" s="3"/>
      <c r="J3" s="31" t="str">
        <f>+'QCS Page 1'!J3:L3</f>
        <v>Beginning  Jan. 2017 - Dec. 2017</v>
      </c>
      <c r="K3" s="31"/>
      <c r="L3" s="31"/>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1" t="s">
        <v>513</v>
      </c>
      <c r="K5" s="31"/>
      <c r="L5" s="31"/>
    </row>
    <row r="6" spans="1:14" ht="9.75" customHeight="1" x14ac:dyDescent="0.2">
      <c r="A6" s="31" t="s">
        <v>484</v>
      </c>
      <c r="B6" s="31"/>
      <c r="C6" s="31"/>
      <c r="D6" s="31"/>
      <c r="E6" s="31" t="s">
        <v>485</v>
      </c>
      <c r="F6" s="31"/>
      <c r="G6" s="31"/>
      <c r="H6" s="31"/>
      <c r="I6" s="31"/>
      <c r="J6" s="31"/>
      <c r="K6" s="31"/>
      <c r="L6" s="31"/>
    </row>
    <row r="7" spans="1:14" ht="16.5" customHeight="1" x14ac:dyDescent="0.2">
      <c r="A7" s="3"/>
      <c r="B7" s="28" t="s">
        <v>472</v>
      </c>
      <c r="C7" s="28"/>
      <c r="D7" s="28"/>
      <c r="E7" s="28"/>
      <c r="F7" s="28" t="s">
        <v>477</v>
      </c>
      <c r="G7" s="28"/>
      <c r="H7" s="28"/>
      <c r="I7" s="28"/>
      <c r="J7" s="26"/>
      <c r="K7" s="26"/>
      <c r="L7" s="3"/>
    </row>
    <row r="8" spans="1:14" ht="17.25" customHeight="1" x14ac:dyDescent="0.2">
      <c r="A8" s="4"/>
      <c r="B8" s="29" t="s">
        <v>473</v>
      </c>
      <c r="C8" s="27"/>
      <c r="D8" s="27" t="s">
        <v>474</v>
      </c>
      <c r="E8" s="27"/>
      <c r="F8" s="27" t="s">
        <v>473</v>
      </c>
      <c r="G8" s="27"/>
      <c r="H8" s="27" t="s">
        <v>474</v>
      </c>
      <c r="I8" s="27"/>
      <c r="J8" s="27" t="s">
        <v>478</v>
      </c>
      <c r="K8" s="27"/>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210</v>
      </c>
      <c r="B10" s="18">
        <v>1</v>
      </c>
      <c r="C10" s="18">
        <v>13</v>
      </c>
      <c r="D10" s="18">
        <v>0</v>
      </c>
      <c r="E10" s="18">
        <v>0</v>
      </c>
      <c r="F10" s="18">
        <v>0</v>
      </c>
      <c r="G10" s="18">
        <v>0</v>
      </c>
      <c r="H10" s="18">
        <v>0</v>
      </c>
      <c r="I10" s="18">
        <v>0</v>
      </c>
      <c r="J10" s="18">
        <v>1</v>
      </c>
      <c r="K10" s="18">
        <v>13</v>
      </c>
      <c r="L10" s="18">
        <v>974</v>
      </c>
      <c r="M10" s="21"/>
      <c r="N10" s="21"/>
    </row>
    <row r="11" spans="1:14" ht="9.6" customHeight="1" x14ac:dyDescent="0.2">
      <c r="A11" s="10" t="s">
        <v>211</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212</v>
      </c>
      <c r="B12" s="18">
        <v>2</v>
      </c>
      <c r="C12" s="18">
        <v>40</v>
      </c>
      <c r="D12" s="18">
        <v>15</v>
      </c>
      <c r="E12" s="18">
        <v>131</v>
      </c>
      <c r="F12" s="18">
        <v>1</v>
      </c>
      <c r="G12" s="18">
        <v>12</v>
      </c>
      <c r="H12" s="18">
        <v>0</v>
      </c>
      <c r="I12" s="18">
        <v>0</v>
      </c>
      <c r="J12" s="18">
        <v>18</v>
      </c>
      <c r="K12" s="18">
        <v>183</v>
      </c>
      <c r="L12" s="18">
        <v>32254</v>
      </c>
      <c r="M12" s="21"/>
      <c r="N12" s="21"/>
    </row>
    <row r="13" spans="1:14" ht="9.6" customHeight="1" x14ac:dyDescent="0.2">
      <c r="A13" s="10" t="s">
        <v>213</v>
      </c>
      <c r="B13" s="18">
        <v>5856</v>
      </c>
      <c r="C13" s="18">
        <v>93192</v>
      </c>
      <c r="D13" s="18">
        <v>131</v>
      </c>
      <c r="E13" s="18">
        <v>1740</v>
      </c>
      <c r="F13" s="18">
        <v>253</v>
      </c>
      <c r="G13" s="18">
        <v>2986</v>
      </c>
      <c r="H13" s="18">
        <v>0</v>
      </c>
      <c r="I13" s="18">
        <v>0</v>
      </c>
      <c r="J13" s="18">
        <v>6240</v>
      </c>
      <c r="K13" s="18">
        <v>97918</v>
      </c>
      <c r="L13" s="18">
        <v>9199801</v>
      </c>
      <c r="M13" s="21"/>
      <c r="N13" s="21"/>
    </row>
    <row r="14" spans="1:14" ht="9.6" customHeight="1" x14ac:dyDescent="0.2">
      <c r="A14" s="10" t="s">
        <v>214</v>
      </c>
      <c r="B14" s="18">
        <v>41671</v>
      </c>
      <c r="C14" s="18">
        <v>3533450</v>
      </c>
      <c r="D14" s="18">
        <v>16195</v>
      </c>
      <c r="E14" s="18">
        <v>1478718</v>
      </c>
      <c r="F14" s="18">
        <v>21818</v>
      </c>
      <c r="G14" s="18">
        <v>1949055</v>
      </c>
      <c r="H14" s="18">
        <v>13094</v>
      </c>
      <c r="I14" s="18">
        <v>1228897</v>
      </c>
      <c r="J14" s="18">
        <v>92778</v>
      </c>
      <c r="K14" s="18">
        <v>8190120</v>
      </c>
      <c r="L14" s="18">
        <v>479301036</v>
      </c>
      <c r="M14" s="21"/>
      <c r="N14" s="21"/>
    </row>
    <row r="15" spans="1:14" ht="9.6" customHeight="1" x14ac:dyDescent="0.2">
      <c r="A15" s="10" t="s">
        <v>215</v>
      </c>
      <c r="B15" s="18">
        <v>3249</v>
      </c>
      <c r="C15" s="18">
        <v>207140</v>
      </c>
      <c r="D15" s="18">
        <v>614</v>
      </c>
      <c r="E15" s="18">
        <v>55157</v>
      </c>
      <c r="F15" s="18">
        <v>1011</v>
      </c>
      <c r="G15" s="18">
        <v>50131</v>
      </c>
      <c r="H15" s="18">
        <v>29</v>
      </c>
      <c r="I15" s="18">
        <v>2362</v>
      </c>
      <c r="J15" s="18">
        <v>4903</v>
      </c>
      <c r="K15" s="18">
        <v>314790</v>
      </c>
      <c r="L15" s="18">
        <v>13364828</v>
      </c>
      <c r="M15" s="21"/>
      <c r="N15" s="21"/>
    </row>
    <row r="16" spans="1:14" ht="9.6" customHeight="1" x14ac:dyDescent="0.2">
      <c r="A16" s="10" t="s">
        <v>216</v>
      </c>
      <c r="B16" s="18">
        <v>257</v>
      </c>
      <c r="C16" s="18">
        <v>6210</v>
      </c>
      <c r="D16" s="18">
        <v>0</v>
      </c>
      <c r="E16" s="18">
        <v>0</v>
      </c>
      <c r="F16" s="18">
        <v>128</v>
      </c>
      <c r="G16" s="18">
        <v>9330</v>
      </c>
      <c r="H16" s="18">
        <v>0</v>
      </c>
      <c r="I16" s="18">
        <v>0</v>
      </c>
      <c r="J16" s="18">
        <v>385</v>
      </c>
      <c r="K16" s="18">
        <v>15540</v>
      </c>
      <c r="L16" s="18">
        <v>474396</v>
      </c>
      <c r="M16" s="21"/>
      <c r="N16" s="21"/>
    </row>
    <row r="17" spans="1:14" ht="9.6" customHeight="1" x14ac:dyDescent="0.2">
      <c r="A17" s="10" t="s">
        <v>217</v>
      </c>
      <c r="B17" s="18">
        <v>1313</v>
      </c>
      <c r="C17" s="18">
        <v>109598</v>
      </c>
      <c r="D17" s="18">
        <v>433</v>
      </c>
      <c r="E17" s="18">
        <v>38975</v>
      </c>
      <c r="F17" s="18">
        <v>1</v>
      </c>
      <c r="G17" s="18">
        <v>41</v>
      </c>
      <c r="H17" s="18">
        <v>0</v>
      </c>
      <c r="I17" s="18">
        <v>0</v>
      </c>
      <c r="J17" s="18">
        <v>1747</v>
      </c>
      <c r="K17" s="18">
        <v>148614</v>
      </c>
      <c r="L17" s="18">
        <v>3839050</v>
      </c>
      <c r="M17" s="21"/>
      <c r="N17" s="21"/>
    </row>
    <row r="18" spans="1:14" ht="9.6" customHeight="1" x14ac:dyDescent="0.2">
      <c r="A18" s="10" t="s">
        <v>218</v>
      </c>
      <c r="B18" s="18">
        <v>272</v>
      </c>
      <c r="C18" s="18">
        <v>19307</v>
      </c>
      <c r="D18" s="18">
        <v>31</v>
      </c>
      <c r="E18" s="18">
        <v>1917</v>
      </c>
      <c r="F18" s="18">
        <v>273</v>
      </c>
      <c r="G18" s="18">
        <v>19409</v>
      </c>
      <c r="H18" s="18">
        <v>4</v>
      </c>
      <c r="I18" s="18">
        <v>344</v>
      </c>
      <c r="J18" s="18">
        <v>580</v>
      </c>
      <c r="K18" s="18">
        <v>40977</v>
      </c>
      <c r="L18" s="18">
        <v>3713159</v>
      </c>
      <c r="M18" s="21"/>
      <c r="N18" s="21"/>
    </row>
    <row r="19" spans="1:14" ht="9.6" customHeight="1" x14ac:dyDescent="0.2">
      <c r="A19" s="10" t="s">
        <v>219</v>
      </c>
      <c r="B19" s="18">
        <v>25153</v>
      </c>
      <c r="C19" s="18">
        <v>2156687</v>
      </c>
      <c r="D19" s="18">
        <v>10149</v>
      </c>
      <c r="E19" s="18">
        <v>930939</v>
      </c>
      <c r="F19" s="18">
        <v>10061</v>
      </c>
      <c r="G19" s="18">
        <v>907926</v>
      </c>
      <c r="H19" s="18">
        <v>6524</v>
      </c>
      <c r="I19" s="18">
        <v>613174</v>
      </c>
      <c r="J19" s="18">
        <v>51887</v>
      </c>
      <c r="K19" s="18">
        <v>4608726</v>
      </c>
      <c r="L19" s="18">
        <v>298598028</v>
      </c>
      <c r="M19" s="21"/>
      <c r="N19" s="21"/>
    </row>
    <row r="20" spans="1:14" ht="9.6" customHeight="1" x14ac:dyDescent="0.2">
      <c r="A20" s="10" t="s">
        <v>220</v>
      </c>
      <c r="B20" s="18">
        <v>24988</v>
      </c>
      <c r="C20" s="18">
        <v>2150887</v>
      </c>
      <c r="D20" s="18">
        <v>10120</v>
      </c>
      <c r="E20" s="18">
        <v>929273</v>
      </c>
      <c r="F20" s="18">
        <v>10032</v>
      </c>
      <c r="G20" s="18">
        <v>905444</v>
      </c>
      <c r="H20" s="18">
        <v>6505</v>
      </c>
      <c r="I20" s="18">
        <v>611282</v>
      </c>
      <c r="J20" s="18">
        <v>51645</v>
      </c>
      <c r="K20" s="18">
        <v>4596886</v>
      </c>
      <c r="L20" s="18">
        <v>297998566</v>
      </c>
      <c r="M20" s="21"/>
      <c r="N20" s="21"/>
    </row>
    <row r="21" spans="1:14" ht="9.6" customHeight="1" x14ac:dyDescent="0.2">
      <c r="A21" s="10" t="s">
        <v>221</v>
      </c>
      <c r="B21" s="18">
        <v>1</v>
      </c>
      <c r="C21" s="18">
        <v>31</v>
      </c>
      <c r="D21" s="18">
        <v>0</v>
      </c>
      <c r="E21" s="18">
        <v>0</v>
      </c>
      <c r="F21" s="18">
        <v>0</v>
      </c>
      <c r="G21" s="18">
        <v>0</v>
      </c>
      <c r="H21" s="18">
        <v>0</v>
      </c>
      <c r="I21" s="18">
        <v>0</v>
      </c>
      <c r="J21" s="18">
        <v>1</v>
      </c>
      <c r="K21" s="18">
        <v>31</v>
      </c>
      <c r="L21" s="18">
        <v>5636</v>
      </c>
      <c r="M21" s="21"/>
      <c r="N21" s="21"/>
    </row>
    <row r="22" spans="1:14" ht="9.6" customHeight="1" x14ac:dyDescent="0.2">
      <c r="A22" s="10" t="s">
        <v>222</v>
      </c>
      <c r="B22" s="18">
        <v>165</v>
      </c>
      <c r="C22" s="18">
        <v>5800</v>
      </c>
      <c r="D22" s="18">
        <v>29</v>
      </c>
      <c r="E22" s="18">
        <v>1666</v>
      </c>
      <c r="F22" s="18">
        <v>29</v>
      </c>
      <c r="G22" s="18">
        <v>2482</v>
      </c>
      <c r="H22" s="18">
        <v>19</v>
      </c>
      <c r="I22" s="18">
        <v>1892</v>
      </c>
      <c r="J22" s="18">
        <v>242</v>
      </c>
      <c r="K22" s="18">
        <v>11840</v>
      </c>
      <c r="L22" s="18">
        <v>599461</v>
      </c>
      <c r="M22" s="21"/>
      <c r="N22" s="21"/>
    </row>
    <row r="23" spans="1:14" ht="9.6" customHeight="1" x14ac:dyDescent="0.2">
      <c r="A23" s="10" t="s">
        <v>223</v>
      </c>
      <c r="B23" s="18">
        <v>3427</v>
      </c>
      <c r="C23" s="18">
        <v>258980</v>
      </c>
      <c r="D23" s="18">
        <v>2485</v>
      </c>
      <c r="E23" s="18">
        <v>227093</v>
      </c>
      <c r="F23" s="18">
        <v>2394</v>
      </c>
      <c r="G23" s="18">
        <v>206604</v>
      </c>
      <c r="H23" s="18">
        <v>207</v>
      </c>
      <c r="I23" s="18">
        <v>18046</v>
      </c>
      <c r="J23" s="18">
        <v>8513</v>
      </c>
      <c r="K23" s="18">
        <v>710723</v>
      </c>
      <c r="L23" s="18">
        <v>41768297</v>
      </c>
      <c r="M23" s="21"/>
      <c r="N23" s="21"/>
    </row>
    <row r="24" spans="1:14" ht="9.6" customHeight="1" x14ac:dyDescent="0.2">
      <c r="A24" s="10" t="s">
        <v>224</v>
      </c>
      <c r="B24" s="18">
        <v>300</v>
      </c>
      <c r="C24" s="18">
        <v>5849</v>
      </c>
      <c r="D24" s="18">
        <v>6</v>
      </c>
      <c r="E24" s="18">
        <v>91</v>
      </c>
      <c r="F24" s="18">
        <v>2</v>
      </c>
      <c r="G24" s="18">
        <v>40</v>
      </c>
      <c r="H24" s="18">
        <v>0</v>
      </c>
      <c r="I24" s="18">
        <v>0</v>
      </c>
      <c r="J24" s="18">
        <v>308</v>
      </c>
      <c r="K24" s="18">
        <v>5980</v>
      </c>
      <c r="L24" s="18">
        <v>360350</v>
      </c>
      <c r="M24" s="21"/>
      <c r="N24" s="21"/>
    </row>
    <row r="25" spans="1:14" ht="9.6" customHeight="1" x14ac:dyDescent="0.2">
      <c r="A25" s="10" t="s">
        <v>225</v>
      </c>
      <c r="B25" s="18">
        <v>2984</v>
      </c>
      <c r="C25" s="18">
        <v>241533</v>
      </c>
      <c r="D25" s="18">
        <v>1855</v>
      </c>
      <c r="E25" s="18">
        <v>172716</v>
      </c>
      <c r="F25" s="18">
        <v>1679</v>
      </c>
      <c r="G25" s="18">
        <v>148569</v>
      </c>
      <c r="H25" s="18">
        <v>31</v>
      </c>
      <c r="I25" s="18">
        <v>2447</v>
      </c>
      <c r="J25" s="18">
        <v>6549</v>
      </c>
      <c r="K25" s="18">
        <v>565265</v>
      </c>
      <c r="L25" s="18">
        <v>32199028</v>
      </c>
      <c r="M25" s="21"/>
      <c r="N25" s="21"/>
    </row>
    <row r="26" spans="1:14" ht="9.6" customHeight="1" x14ac:dyDescent="0.2">
      <c r="A26" s="10" t="s">
        <v>226</v>
      </c>
      <c r="B26" s="18">
        <v>92</v>
      </c>
      <c r="C26" s="18">
        <v>1173</v>
      </c>
      <c r="D26" s="18">
        <v>45</v>
      </c>
      <c r="E26" s="18">
        <v>642</v>
      </c>
      <c r="F26" s="18">
        <v>7</v>
      </c>
      <c r="G26" s="18">
        <v>213</v>
      </c>
      <c r="H26" s="18">
        <v>0</v>
      </c>
      <c r="I26" s="18">
        <v>0</v>
      </c>
      <c r="J26" s="18">
        <v>144</v>
      </c>
      <c r="K26" s="18">
        <v>2028</v>
      </c>
      <c r="L26" s="18">
        <v>187193</v>
      </c>
      <c r="M26" s="21"/>
      <c r="N26" s="21"/>
    </row>
    <row r="27" spans="1:14" ht="9.6" customHeight="1" x14ac:dyDescent="0.2">
      <c r="A27" s="10" t="s">
        <v>227</v>
      </c>
      <c r="B27" s="18">
        <v>9750</v>
      </c>
      <c r="C27" s="18">
        <v>909470</v>
      </c>
      <c r="D27" s="18">
        <v>2902</v>
      </c>
      <c r="E27" s="18">
        <v>264887</v>
      </c>
      <c r="F27" s="18">
        <v>8345</v>
      </c>
      <c r="G27" s="18">
        <v>784181</v>
      </c>
      <c r="H27" s="18">
        <v>6334</v>
      </c>
      <c r="I27" s="18">
        <v>595315</v>
      </c>
      <c r="J27" s="18">
        <v>27331</v>
      </c>
      <c r="K27" s="18">
        <v>2553853</v>
      </c>
      <c r="L27" s="18">
        <v>125382689</v>
      </c>
      <c r="M27" s="21"/>
      <c r="N27" s="21"/>
    </row>
    <row r="28" spans="1:14" ht="9.6" customHeight="1" x14ac:dyDescent="0.2">
      <c r="A28" s="10" t="s">
        <v>228</v>
      </c>
      <c r="B28" s="18">
        <v>554</v>
      </c>
      <c r="C28" s="18">
        <v>47657</v>
      </c>
      <c r="D28" s="18">
        <v>410</v>
      </c>
      <c r="E28" s="18">
        <v>26207</v>
      </c>
      <c r="F28" s="18">
        <v>340</v>
      </c>
      <c r="G28" s="18">
        <v>22063</v>
      </c>
      <c r="H28" s="18">
        <v>17</v>
      </c>
      <c r="I28" s="18">
        <v>1407</v>
      </c>
      <c r="J28" s="18">
        <v>1321</v>
      </c>
      <c r="K28" s="18">
        <v>97334</v>
      </c>
      <c r="L28" s="18">
        <v>5163086</v>
      </c>
      <c r="M28" s="21"/>
      <c r="N28" s="21"/>
    </row>
    <row r="29" spans="1:14" ht="9.6" customHeight="1" x14ac:dyDescent="0.2">
      <c r="A29" s="10" t="s">
        <v>229</v>
      </c>
      <c r="B29" s="18">
        <v>21622</v>
      </c>
      <c r="C29" s="18">
        <v>221655</v>
      </c>
      <c r="D29" s="18">
        <v>4403</v>
      </c>
      <c r="E29" s="18">
        <v>40788</v>
      </c>
      <c r="F29" s="18">
        <v>1737</v>
      </c>
      <c r="G29" s="18">
        <v>28397</v>
      </c>
      <c r="H29" s="18">
        <v>0</v>
      </c>
      <c r="I29" s="18">
        <v>0</v>
      </c>
      <c r="J29" s="18">
        <v>27762</v>
      </c>
      <c r="K29" s="18">
        <v>290840</v>
      </c>
      <c r="L29" s="18">
        <v>35092647</v>
      </c>
      <c r="M29" s="21"/>
      <c r="N29" s="21"/>
    </row>
    <row r="30" spans="1:14" ht="9.6" customHeight="1" x14ac:dyDescent="0.2">
      <c r="A30" s="10" t="s">
        <v>230</v>
      </c>
      <c r="B30" s="18">
        <v>1093</v>
      </c>
      <c r="C30" s="18">
        <v>13633</v>
      </c>
      <c r="D30" s="18">
        <v>129</v>
      </c>
      <c r="E30" s="18">
        <v>2111</v>
      </c>
      <c r="F30" s="18">
        <v>464</v>
      </c>
      <c r="G30" s="18">
        <v>7431</v>
      </c>
      <c r="H30" s="18">
        <v>0</v>
      </c>
      <c r="I30" s="18">
        <v>0</v>
      </c>
      <c r="J30" s="18">
        <v>1686</v>
      </c>
      <c r="K30" s="18">
        <v>23175</v>
      </c>
      <c r="L30" s="18">
        <v>1905285</v>
      </c>
      <c r="M30" s="21"/>
      <c r="N30" s="21"/>
    </row>
    <row r="31" spans="1:14" ht="9.6" customHeight="1" x14ac:dyDescent="0.2">
      <c r="A31" s="10" t="s">
        <v>231</v>
      </c>
      <c r="B31" s="18">
        <v>18</v>
      </c>
      <c r="C31" s="18">
        <v>161</v>
      </c>
      <c r="D31" s="18">
        <v>0</v>
      </c>
      <c r="E31" s="18">
        <v>0</v>
      </c>
      <c r="F31" s="18">
        <v>1</v>
      </c>
      <c r="G31" s="18">
        <v>1</v>
      </c>
      <c r="H31" s="18">
        <v>0</v>
      </c>
      <c r="I31" s="18">
        <v>0</v>
      </c>
      <c r="J31" s="18">
        <v>19</v>
      </c>
      <c r="K31" s="18">
        <v>162</v>
      </c>
      <c r="L31" s="18">
        <v>28242</v>
      </c>
      <c r="M31" s="21"/>
      <c r="N31" s="21"/>
    </row>
    <row r="32" spans="1:14" ht="9.6" customHeight="1" x14ac:dyDescent="0.2">
      <c r="A32" s="10" t="s">
        <v>232</v>
      </c>
      <c r="B32" s="18">
        <v>11642</v>
      </c>
      <c r="C32" s="18">
        <v>127539</v>
      </c>
      <c r="D32" s="18">
        <v>2000</v>
      </c>
      <c r="E32" s="18">
        <v>21089</v>
      </c>
      <c r="F32" s="18">
        <v>412</v>
      </c>
      <c r="G32" s="18">
        <v>5551</v>
      </c>
      <c r="H32" s="18">
        <v>0</v>
      </c>
      <c r="I32" s="18">
        <v>0</v>
      </c>
      <c r="J32" s="18">
        <v>14054</v>
      </c>
      <c r="K32" s="18">
        <v>154179</v>
      </c>
      <c r="L32" s="18">
        <v>17023693</v>
      </c>
      <c r="M32" s="21"/>
      <c r="N32" s="21"/>
    </row>
    <row r="33" spans="1:14" ht="9.6" customHeight="1" x14ac:dyDescent="0.2">
      <c r="A33" s="10" t="s">
        <v>233</v>
      </c>
      <c r="B33" s="18">
        <v>8848</v>
      </c>
      <c r="C33" s="18">
        <v>79963</v>
      </c>
      <c r="D33" s="18">
        <v>2269</v>
      </c>
      <c r="E33" s="18">
        <v>17518</v>
      </c>
      <c r="F33" s="18">
        <v>860</v>
      </c>
      <c r="G33" s="18">
        <v>15414</v>
      </c>
      <c r="H33" s="18">
        <v>0</v>
      </c>
      <c r="I33" s="18">
        <v>0</v>
      </c>
      <c r="J33" s="18">
        <v>11977</v>
      </c>
      <c r="K33" s="18">
        <v>112895</v>
      </c>
      <c r="L33" s="18">
        <v>16097351</v>
      </c>
      <c r="M33" s="21"/>
      <c r="N33" s="21"/>
    </row>
    <row r="34" spans="1:14" ht="9.6" customHeight="1" x14ac:dyDescent="0.2">
      <c r="A34" s="10" t="s">
        <v>234</v>
      </c>
      <c r="B34" s="18">
        <v>96231</v>
      </c>
      <c r="C34" s="18">
        <v>3014566</v>
      </c>
      <c r="D34" s="18">
        <v>18077</v>
      </c>
      <c r="E34" s="18">
        <v>1333759</v>
      </c>
      <c r="F34" s="18">
        <v>45823</v>
      </c>
      <c r="G34" s="18">
        <v>2773968</v>
      </c>
      <c r="H34" s="18">
        <v>3641</v>
      </c>
      <c r="I34" s="18">
        <v>291156</v>
      </c>
      <c r="J34" s="18">
        <v>163772</v>
      </c>
      <c r="K34" s="18">
        <v>7413449</v>
      </c>
      <c r="L34" s="18">
        <v>371274401</v>
      </c>
      <c r="M34" s="21"/>
      <c r="N34" s="21"/>
    </row>
    <row r="35" spans="1:14" ht="9.6" customHeight="1" x14ac:dyDescent="0.2">
      <c r="A35" s="10" t="s">
        <v>235</v>
      </c>
      <c r="B35" s="18">
        <v>6212</v>
      </c>
      <c r="C35" s="18">
        <v>589537</v>
      </c>
      <c r="D35" s="18">
        <v>2414</v>
      </c>
      <c r="E35" s="18">
        <v>198593</v>
      </c>
      <c r="F35" s="18">
        <v>5602</v>
      </c>
      <c r="G35" s="18">
        <v>520584</v>
      </c>
      <c r="H35" s="18">
        <v>1842</v>
      </c>
      <c r="I35" s="18">
        <v>158111</v>
      </c>
      <c r="J35" s="18">
        <v>16070</v>
      </c>
      <c r="K35" s="18">
        <v>1466825</v>
      </c>
      <c r="L35" s="18">
        <v>62893790</v>
      </c>
      <c r="M35" s="21"/>
      <c r="N35" s="21"/>
    </row>
    <row r="36" spans="1:14" ht="9.6" customHeight="1" x14ac:dyDescent="0.2">
      <c r="A36" s="10" t="s">
        <v>236</v>
      </c>
      <c r="B36" s="18">
        <v>6016</v>
      </c>
      <c r="C36" s="18">
        <v>571416</v>
      </c>
      <c r="D36" s="18">
        <v>1976</v>
      </c>
      <c r="E36" s="18">
        <v>157351</v>
      </c>
      <c r="F36" s="18">
        <v>5165</v>
      </c>
      <c r="G36" s="18">
        <v>479056</v>
      </c>
      <c r="H36" s="18">
        <v>1842</v>
      </c>
      <c r="I36" s="18">
        <v>158111</v>
      </c>
      <c r="J36" s="18">
        <v>14999</v>
      </c>
      <c r="K36" s="18">
        <v>1365934</v>
      </c>
      <c r="L36" s="18">
        <v>58442184</v>
      </c>
      <c r="M36" s="21"/>
      <c r="N36" s="21"/>
    </row>
    <row r="37" spans="1:14" ht="9.6" customHeight="1" x14ac:dyDescent="0.2">
      <c r="A37" s="10" t="s">
        <v>237</v>
      </c>
      <c r="B37" s="18">
        <v>26922</v>
      </c>
      <c r="C37" s="18">
        <v>830803</v>
      </c>
      <c r="D37" s="18">
        <v>8068</v>
      </c>
      <c r="E37" s="18">
        <v>617423</v>
      </c>
      <c r="F37" s="18">
        <v>10964</v>
      </c>
      <c r="G37" s="18">
        <v>523633</v>
      </c>
      <c r="H37" s="18">
        <v>154</v>
      </c>
      <c r="I37" s="18">
        <v>12934</v>
      </c>
      <c r="J37" s="18">
        <v>46108</v>
      </c>
      <c r="K37" s="18">
        <v>1984793</v>
      </c>
      <c r="L37" s="18">
        <v>107984491</v>
      </c>
      <c r="M37" s="21"/>
      <c r="N37" s="21"/>
    </row>
    <row r="38" spans="1:14" ht="9.6" customHeight="1" x14ac:dyDescent="0.2">
      <c r="A38" s="10" t="s">
        <v>238</v>
      </c>
      <c r="B38" s="18">
        <v>3418</v>
      </c>
      <c r="C38" s="18">
        <v>126116</v>
      </c>
      <c r="D38" s="18">
        <v>341</v>
      </c>
      <c r="E38" s="18">
        <v>27972</v>
      </c>
      <c r="F38" s="18">
        <v>807</v>
      </c>
      <c r="G38" s="18">
        <v>65390</v>
      </c>
      <c r="H38" s="18">
        <v>68</v>
      </c>
      <c r="I38" s="18">
        <v>6140</v>
      </c>
      <c r="J38" s="18">
        <v>4634</v>
      </c>
      <c r="K38" s="18">
        <v>225618</v>
      </c>
      <c r="L38" s="18">
        <v>13538277</v>
      </c>
      <c r="M38" s="21"/>
      <c r="N38" s="21"/>
    </row>
    <row r="39" spans="1:14" ht="9.6" customHeight="1" x14ac:dyDescent="0.2">
      <c r="A39" s="10" t="s">
        <v>239</v>
      </c>
      <c r="B39" s="18">
        <v>629</v>
      </c>
      <c r="C39" s="18">
        <v>49306</v>
      </c>
      <c r="D39" s="18">
        <v>1796</v>
      </c>
      <c r="E39" s="18">
        <v>131654</v>
      </c>
      <c r="F39" s="18">
        <v>836</v>
      </c>
      <c r="G39" s="18">
        <v>75685</v>
      </c>
      <c r="H39" s="18">
        <v>0</v>
      </c>
      <c r="I39" s="18">
        <v>0</v>
      </c>
      <c r="J39" s="18">
        <v>3261</v>
      </c>
      <c r="K39" s="18">
        <v>256645</v>
      </c>
      <c r="L39" s="18">
        <v>16082601</v>
      </c>
      <c r="M39" s="21"/>
      <c r="N39" s="21"/>
    </row>
    <row r="40" spans="1:14" ht="9.6" customHeight="1" x14ac:dyDescent="0.2">
      <c r="A40" s="10" t="s">
        <v>240</v>
      </c>
      <c r="B40" s="18">
        <v>2356</v>
      </c>
      <c r="C40" s="18">
        <v>213899</v>
      </c>
      <c r="D40" s="18">
        <v>4411</v>
      </c>
      <c r="E40" s="18">
        <v>407626</v>
      </c>
      <c r="F40" s="18">
        <v>2509</v>
      </c>
      <c r="G40" s="18">
        <v>218375</v>
      </c>
      <c r="H40" s="18">
        <v>2</v>
      </c>
      <c r="I40" s="18">
        <v>164</v>
      </c>
      <c r="J40" s="18">
        <v>9278</v>
      </c>
      <c r="K40" s="18">
        <v>840064</v>
      </c>
      <c r="L40" s="18">
        <v>41368633</v>
      </c>
      <c r="M40" s="21"/>
      <c r="N40" s="21"/>
    </row>
    <row r="41" spans="1:14" ht="9.6" customHeight="1" x14ac:dyDescent="0.2">
      <c r="A41" s="10" t="s">
        <v>241</v>
      </c>
      <c r="B41" s="18">
        <v>29</v>
      </c>
      <c r="C41" s="18">
        <v>1227</v>
      </c>
      <c r="D41" s="18">
        <v>0</v>
      </c>
      <c r="E41" s="18">
        <v>0</v>
      </c>
      <c r="F41" s="18">
        <v>200</v>
      </c>
      <c r="G41" s="18">
        <v>14868</v>
      </c>
      <c r="H41" s="18">
        <v>84</v>
      </c>
      <c r="I41" s="18">
        <v>6630</v>
      </c>
      <c r="J41" s="18">
        <v>313</v>
      </c>
      <c r="K41" s="18">
        <v>22725</v>
      </c>
      <c r="L41" s="18">
        <v>1046005</v>
      </c>
      <c r="M41" s="21"/>
      <c r="N41" s="21"/>
    </row>
    <row r="42" spans="1:14" ht="9.6" customHeight="1" x14ac:dyDescent="0.2">
      <c r="A42" s="10" t="s">
        <v>242</v>
      </c>
      <c r="B42" s="18">
        <v>18594</v>
      </c>
      <c r="C42" s="18">
        <v>411507</v>
      </c>
      <c r="D42" s="18">
        <v>1272</v>
      </c>
      <c r="E42" s="18">
        <v>45080</v>
      </c>
      <c r="F42" s="18">
        <v>6350</v>
      </c>
      <c r="G42" s="18">
        <v>141222</v>
      </c>
      <c r="H42" s="18">
        <v>0</v>
      </c>
      <c r="I42" s="18">
        <v>0</v>
      </c>
      <c r="J42" s="18">
        <v>26216</v>
      </c>
      <c r="K42" s="18">
        <v>597809</v>
      </c>
      <c r="L42" s="18">
        <v>32241609</v>
      </c>
      <c r="M42" s="21"/>
      <c r="N42" s="21"/>
    </row>
    <row r="43" spans="1:14" ht="9.6" customHeight="1" x14ac:dyDescent="0.2">
      <c r="A43" s="10" t="s">
        <v>243</v>
      </c>
      <c r="B43" s="18">
        <v>0</v>
      </c>
      <c r="C43" s="18">
        <v>0</v>
      </c>
      <c r="D43" s="18">
        <v>1</v>
      </c>
      <c r="E43" s="18">
        <v>19</v>
      </c>
      <c r="F43" s="18">
        <v>99</v>
      </c>
      <c r="G43" s="18">
        <v>4759</v>
      </c>
      <c r="H43" s="18">
        <v>0</v>
      </c>
      <c r="I43" s="18">
        <v>0</v>
      </c>
      <c r="J43" s="18">
        <v>100</v>
      </c>
      <c r="K43" s="18">
        <v>4778</v>
      </c>
      <c r="L43" s="18">
        <v>610147</v>
      </c>
      <c r="M43" s="21"/>
      <c r="N43" s="21"/>
    </row>
    <row r="44" spans="1:14" ht="9.6" customHeight="1" x14ac:dyDescent="0.2">
      <c r="A44" s="10" t="s">
        <v>244</v>
      </c>
      <c r="B44" s="18">
        <v>9507</v>
      </c>
      <c r="C44" s="18">
        <v>778736</v>
      </c>
      <c r="D44" s="18">
        <v>6106</v>
      </c>
      <c r="E44" s="18">
        <v>494352</v>
      </c>
      <c r="F44" s="18">
        <v>21837</v>
      </c>
      <c r="G44" s="18">
        <v>1608872</v>
      </c>
      <c r="H44" s="18">
        <v>1645</v>
      </c>
      <c r="I44" s="18">
        <v>120111</v>
      </c>
      <c r="J44" s="18">
        <v>39095</v>
      </c>
      <c r="K44" s="18">
        <v>3002071</v>
      </c>
      <c r="L44" s="18">
        <v>129651901</v>
      </c>
      <c r="M44" s="21"/>
      <c r="N44" s="21"/>
    </row>
    <row r="45" spans="1:14" ht="9.6" customHeight="1" x14ac:dyDescent="0.2">
      <c r="A45" s="10" t="s">
        <v>245</v>
      </c>
      <c r="B45" s="18">
        <v>28261</v>
      </c>
      <c r="C45" s="18">
        <v>438054</v>
      </c>
      <c r="D45" s="18">
        <v>823</v>
      </c>
      <c r="E45" s="18">
        <v>16230</v>
      </c>
      <c r="F45" s="18">
        <v>2138</v>
      </c>
      <c r="G45" s="18">
        <v>31172</v>
      </c>
      <c r="H45" s="18">
        <v>0</v>
      </c>
      <c r="I45" s="18">
        <v>0</v>
      </c>
      <c r="J45" s="18">
        <v>31222</v>
      </c>
      <c r="K45" s="18">
        <v>485456</v>
      </c>
      <c r="L45" s="18">
        <v>34391455</v>
      </c>
      <c r="M45" s="21"/>
      <c r="N45" s="21"/>
    </row>
    <row r="46" spans="1:14" ht="9.6" customHeight="1" x14ac:dyDescent="0.2">
      <c r="A46" s="10" t="s">
        <v>246</v>
      </c>
      <c r="B46" s="18">
        <v>490</v>
      </c>
      <c r="C46" s="18">
        <v>6754</v>
      </c>
      <c r="D46" s="18">
        <v>157</v>
      </c>
      <c r="E46" s="18">
        <v>2510</v>
      </c>
      <c r="F46" s="18">
        <v>50</v>
      </c>
      <c r="G46" s="18">
        <v>1017</v>
      </c>
      <c r="H46" s="18">
        <v>0</v>
      </c>
      <c r="I46" s="18">
        <v>0</v>
      </c>
      <c r="J46" s="18">
        <v>697</v>
      </c>
      <c r="K46" s="18">
        <v>10281</v>
      </c>
      <c r="L46" s="18">
        <v>765426</v>
      </c>
      <c r="M46" s="21"/>
      <c r="N46" s="21"/>
    </row>
    <row r="47" spans="1:14" ht="9.6" customHeight="1" x14ac:dyDescent="0.2">
      <c r="A47" s="10" t="s">
        <v>247</v>
      </c>
      <c r="B47" s="18">
        <v>8488</v>
      </c>
      <c r="C47" s="18">
        <v>114039</v>
      </c>
      <c r="D47" s="18">
        <v>153</v>
      </c>
      <c r="E47" s="18">
        <v>2286</v>
      </c>
      <c r="F47" s="18">
        <v>949</v>
      </c>
      <c r="G47" s="18">
        <v>12111</v>
      </c>
      <c r="H47" s="18">
        <v>0</v>
      </c>
      <c r="I47" s="18">
        <v>0</v>
      </c>
      <c r="J47" s="18">
        <v>9590</v>
      </c>
      <c r="K47" s="18">
        <v>128436</v>
      </c>
      <c r="L47" s="18">
        <v>11233587</v>
      </c>
      <c r="M47" s="21"/>
      <c r="N47" s="21"/>
    </row>
    <row r="48" spans="1:14" ht="9.6" customHeight="1" x14ac:dyDescent="0.2">
      <c r="A48" s="10" t="s">
        <v>248</v>
      </c>
      <c r="B48" s="18">
        <v>22405</v>
      </c>
      <c r="C48" s="18">
        <v>352585</v>
      </c>
      <c r="D48" s="18">
        <v>661</v>
      </c>
      <c r="E48" s="18">
        <v>7073</v>
      </c>
      <c r="F48" s="18">
        <v>5139</v>
      </c>
      <c r="G48" s="18">
        <v>79183</v>
      </c>
      <c r="H48" s="18">
        <v>0</v>
      </c>
      <c r="I48" s="18">
        <v>0</v>
      </c>
      <c r="J48" s="18">
        <v>28205</v>
      </c>
      <c r="K48" s="18">
        <v>438841</v>
      </c>
      <c r="L48" s="18">
        <v>31850005</v>
      </c>
      <c r="M48" s="21"/>
      <c r="N48" s="21"/>
    </row>
    <row r="49" spans="1:14" ht="9.6" customHeight="1" x14ac:dyDescent="0.2">
      <c r="A49" s="10" t="s">
        <v>249</v>
      </c>
      <c r="B49" s="18">
        <v>2924</v>
      </c>
      <c r="C49" s="18">
        <v>24851</v>
      </c>
      <c r="D49" s="18">
        <v>5</v>
      </c>
      <c r="E49" s="18">
        <v>88</v>
      </c>
      <c r="F49" s="18">
        <v>143</v>
      </c>
      <c r="G49" s="18">
        <v>10524</v>
      </c>
      <c r="H49" s="18">
        <v>0</v>
      </c>
      <c r="I49" s="18">
        <v>0</v>
      </c>
      <c r="J49" s="18">
        <v>3072</v>
      </c>
      <c r="K49" s="18">
        <v>35463</v>
      </c>
      <c r="L49" s="18">
        <v>4502759</v>
      </c>
      <c r="M49" s="21"/>
      <c r="N49" s="21"/>
    </row>
    <row r="50" spans="1:14" ht="9.6" customHeight="1" x14ac:dyDescent="0.2">
      <c r="A50" s="10" t="s">
        <v>250</v>
      </c>
      <c r="B50" s="18">
        <v>0</v>
      </c>
      <c r="C50" s="18">
        <v>0</v>
      </c>
      <c r="D50" s="18">
        <v>1</v>
      </c>
      <c r="E50" s="18">
        <v>20</v>
      </c>
      <c r="F50" s="18">
        <v>30</v>
      </c>
      <c r="G50" s="18">
        <v>2334</v>
      </c>
      <c r="H50" s="18">
        <v>0</v>
      </c>
      <c r="I50" s="18">
        <v>0</v>
      </c>
      <c r="J50" s="18">
        <v>31</v>
      </c>
      <c r="K50" s="18">
        <v>2354</v>
      </c>
      <c r="L50" s="18">
        <v>170338</v>
      </c>
      <c r="M50" s="21"/>
      <c r="N50" s="21"/>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activeCell="J20" sqref="J20"/>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8" t="s">
        <v>480</v>
      </c>
      <c r="B1" s="28"/>
      <c r="C1" s="28"/>
      <c r="D1" s="28"/>
      <c r="E1" s="28"/>
      <c r="F1" s="28"/>
      <c r="G1" s="30"/>
      <c r="H1" s="30"/>
      <c r="I1" s="30"/>
      <c r="J1" s="3" t="s">
        <v>482</v>
      </c>
      <c r="K1" s="3"/>
      <c r="L1" s="3" t="s">
        <v>499</v>
      </c>
    </row>
    <row r="2" spans="1:14" ht="8.25" customHeight="1" x14ac:dyDescent="0.2">
      <c r="A2" s="28" t="s">
        <v>481</v>
      </c>
      <c r="B2" s="28"/>
      <c r="C2" s="28"/>
      <c r="D2" s="28"/>
      <c r="E2" s="28"/>
      <c r="F2" s="28"/>
      <c r="G2" s="30"/>
      <c r="H2" s="30"/>
      <c r="I2" s="30"/>
      <c r="J2" s="3"/>
      <c r="K2" s="31" t="str">
        <f>+'QCS Page 1'!K2:L2</f>
        <v>FULL YEAR 2017</v>
      </c>
      <c r="L2" s="31"/>
    </row>
    <row r="3" spans="1:14" ht="9" customHeight="1" x14ac:dyDescent="0.2">
      <c r="A3" s="3"/>
      <c r="B3" s="3"/>
      <c r="C3" s="3"/>
      <c r="D3" s="3"/>
      <c r="E3" s="3"/>
      <c r="F3" s="3"/>
      <c r="G3" s="3"/>
      <c r="H3" s="3"/>
      <c r="I3" s="3"/>
      <c r="J3" s="31" t="str">
        <f>+'QCS Page 1'!J3:L3</f>
        <v>Beginning  Jan. 2017 - Dec. 2017</v>
      </c>
      <c r="K3" s="31"/>
      <c r="L3" s="31"/>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1" t="s">
        <v>513</v>
      </c>
      <c r="K5" s="31"/>
      <c r="L5" s="31"/>
    </row>
    <row r="6" spans="1:14" ht="9.75" customHeight="1" x14ac:dyDescent="0.2">
      <c r="A6" s="31" t="s">
        <v>484</v>
      </c>
      <c r="B6" s="31"/>
      <c r="C6" s="31"/>
      <c r="D6" s="31"/>
      <c r="E6" s="31" t="s">
        <v>485</v>
      </c>
      <c r="F6" s="31"/>
      <c r="G6" s="31"/>
      <c r="H6" s="31"/>
      <c r="I6" s="31"/>
      <c r="J6" s="31"/>
      <c r="K6" s="31"/>
      <c r="L6" s="31"/>
    </row>
    <row r="7" spans="1:14" ht="16.5" customHeight="1" x14ac:dyDescent="0.2">
      <c r="A7" s="3"/>
      <c r="B7" s="28" t="s">
        <v>472</v>
      </c>
      <c r="C7" s="28"/>
      <c r="D7" s="28"/>
      <c r="E7" s="28"/>
      <c r="F7" s="28" t="s">
        <v>477</v>
      </c>
      <c r="G7" s="28"/>
      <c r="H7" s="28"/>
      <c r="I7" s="28"/>
      <c r="J7" s="26"/>
      <c r="K7" s="26"/>
      <c r="L7" s="3"/>
    </row>
    <row r="8" spans="1:14" ht="15" customHeight="1" x14ac:dyDescent="0.2">
      <c r="A8" s="4"/>
      <c r="B8" s="29" t="s">
        <v>473</v>
      </c>
      <c r="C8" s="27"/>
      <c r="D8" s="27" t="s">
        <v>474</v>
      </c>
      <c r="E8" s="27"/>
      <c r="F8" s="27" t="s">
        <v>473</v>
      </c>
      <c r="G8" s="27"/>
      <c r="H8" s="27" t="s">
        <v>474</v>
      </c>
      <c r="I8" s="27"/>
      <c r="J8" s="27" t="s">
        <v>478</v>
      </c>
      <c r="K8" s="27"/>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251</v>
      </c>
      <c r="B10" s="18">
        <v>11951</v>
      </c>
      <c r="C10" s="18">
        <v>221591</v>
      </c>
      <c r="D10" s="18">
        <v>790</v>
      </c>
      <c r="E10" s="18">
        <v>12966</v>
      </c>
      <c r="F10" s="18">
        <v>818</v>
      </c>
      <c r="G10" s="18">
        <v>14698</v>
      </c>
      <c r="H10" s="18">
        <v>0</v>
      </c>
      <c r="I10" s="18">
        <v>0</v>
      </c>
      <c r="J10" s="18">
        <v>13559</v>
      </c>
      <c r="K10" s="18">
        <v>249255</v>
      </c>
      <c r="L10" s="18">
        <v>18173368</v>
      </c>
      <c r="M10" s="21"/>
      <c r="N10" s="21"/>
    </row>
    <row r="11" spans="1:14" ht="9.6" customHeight="1" x14ac:dyDescent="0.2">
      <c r="A11" s="2" t="s">
        <v>252</v>
      </c>
      <c r="B11" s="18">
        <v>9</v>
      </c>
      <c r="C11" s="18">
        <v>180</v>
      </c>
      <c r="D11" s="18">
        <v>0</v>
      </c>
      <c r="E11" s="18">
        <v>0</v>
      </c>
      <c r="F11" s="18">
        <v>0</v>
      </c>
      <c r="G11" s="18">
        <v>0</v>
      </c>
      <c r="H11" s="18">
        <v>0</v>
      </c>
      <c r="I11" s="18">
        <v>0</v>
      </c>
      <c r="J11" s="18">
        <v>9</v>
      </c>
      <c r="K11" s="18">
        <v>180</v>
      </c>
      <c r="L11" s="18">
        <v>10902</v>
      </c>
      <c r="M11" s="21"/>
      <c r="N11" s="21"/>
    </row>
    <row r="12" spans="1:14" ht="9.6" customHeight="1" x14ac:dyDescent="0.2">
      <c r="A12" s="2" t="s">
        <v>253</v>
      </c>
      <c r="B12" s="18">
        <v>592</v>
      </c>
      <c r="C12" s="18">
        <v>12386</v>
      </c>
      <c r="D12" s="18">
        <v>0</v>
      </c>
      <c r="E12" s="18">
        <v>0</v>
      </c>
      <c r="F12" s="18">
        <v>6</v>
      </c>
      <c r="G12" s="18">
        <v>128</v>
      </c>
      <c r="H12" s="18">
        <v>0</v>
      </c>
      <c r="I12" s="18">
        <v>0</v>
      </c>
      <c r="J12" s="18">
        <v>598</v>
      </c>
      <c r="K12" s="18">
        <v>12514</v>
      </c>
      <c r="L12" s="18">
        <v>908817</v>
      </c>
      <c r="M12" s="21"/>
      <c r="N12" s="21"/>
    </row>
    <row r="13" spans="1:14" ht="9.6" customHeight="1" x14ac:dyDescent="0.2">
      <c r="A13" s="2" t="s">
        <v>254</v>
      </c>
      <c r="B13" s="18">
        <v>30</v>
      </c>
      <c r="C13" s="18">
        <v>551</v>
      </c>
      <c r="D13" s="18">
        <v>2</v>
      </c>
      <c r="E13" s="18">
        <v>8</v>
      </c>
      <c r="F13" s="18">
        <v>1</v>
      </c>
      <c r="G13" s="18">
        <v>20</v>
      </c>
      <c r="H13" s="18">
        <v>0</v>
      </c>
      <c r="I13" s="18">
        <v>0</v>
      </c>
      <c r="J13" s="18">
        <v>33</v>
      </c>
      <c r="K13" s="18">
        <v>579</v>
      </c>
      <c r="L13" s="18">
        <v>36325</v>
      </c>
      <c r="M13" s="21"/>
      <c r="N13" s="21"/>
    </row>
    <row r="14" spans="1:14" ht="9.6" customHeight="1" x14ac:dyDescent="0.2">
      <c r="A14" s="2" t="s">
        <v>255</v>
      </c>
      <c r="B14" s="18">
        <v>6218</v>
      </c>
      <c r="C14" s="18">
        <v>128624</v>
      </c>
      <c r="D14" s="18">
        <v>12</v>
      </c>
      <c r="E14" s="18">
        <v>198</v>
      </c>
      <c r="F14" s="18">
        <v>53</v>
      </c>
      <c r="G14" s="18">
        <v>215</v>
      </c>
      <c r="H14" s="18">
        <v>0</v>
      </c>
      <c r="I14" s="18">
        <v>0</v>
      </c>
      <c r="J14" s="18">
        <v>6283</v>
      </c>
      <c r="K14" s="18">
        <v>129037</v>
      </c>
      <c r="L14" s="18">
        <v>9683572</v>
      </c>
      <c r="M14" s="21"/>
      <c r="N14" s="21"/>
    </row>
    <row r="15" spans="1:14" ht="9.6" customHeight="1" x14ac:dyDescent="0.2">
      <c r="A15" s="2" t="s">
        <v>256</v>
      </c>
      <c r="B15" s="18">
        <v>0</v>
      </c>
      <c r="C15" s="18">
        <v>0</v>
      </c>
      <c r="D15" s="18">
        <v>0</v>
      </c>
      <c r="E15" s="18">
        <v>0</v>
      </c>
      <c r="F15" s="18">
        <v>0</v>
      </c>
      <c r="G15" s="18">
        <v>0</v>
      </c>
      <c r="H15" s="18">
        <v>0</v>
      </c>
      <c r="I15" s="18">
        <v>0</v>
      </c>
      <c r="J15" s="18">
        <v>0</v>
      </c>
      <c r="K15" s="18">
        <v>0</v>
      </c>
      <c r="L15" s="18">
        <v>0</v>
      </c>
      <c r="M15" s="21"/>
      <c r="N15" s="21"/>
    </row>
    <row r="16" spans="1:14" ht="9.6" customHeight="1" x14ac:dyDescent="0.2">
      <c r="A16" s="2" t="s">
        <v>257</v>
      </c>
      <c r="B16" s="18">
        <v>5</v>
      </c>
      <c r="C16" s="18">
        <v>57</v>
      </c>
      <c r="D16" s="18">
        <v>0</v>
      </c>
      <c r="E16" s="18">
        <v>0</v>
      </c>
      <c r="F16" s="18">
        <v>0</v>
      </c>
      <c r="G16" s="18">
        <v>0</v>
      </c>
      <c r="H16" s="18">
        <v>0</v>
      </c>
      <c r="I16" s="18">
        <v>0</v>
      </c>
      <c r="J16" s="18">
        <v>5</v>
      </c>
      <c r="K16" s="18">
        <v>57</v>
      </c>
      <c r="L16" s="18">
        <v>6540</v>
      </c>
      <c r="M16" s="21"/>
      <c r="N16" s="21"/>
    </row>
    <row r="17" spans="1:14" ht="9.6" customHeight="1" x14ac:dyDescent="0.2">
      <c r="A17" s="2" t="s">
        <v>258</v>
      </c>
      <c r="B17" s="18">
        <v>5089</v>
      </c>
      <c r="C17" s="18">
        <v>79659</v>
      </c>
      <c r="D17" s="18">
        <v>776</v>
      </c>
      <c r="E17" s="18">
        <v>12760</v>
      </c>
      <c r="F17" s="18">
        <v>758</v>
      </c>
      <c r="G17" s="18">
        <v>14335</v>
      </c>
      <c r="H17" s="18">
        <v>0</v>
      </c>
      <c r="I17" s="18">
        <v>0</v>
      </c>
      <c r="J17" s="18">
        <v>6623</v>
      </c>
      <c r="K17" s="18">
        <v>106754</v>
      </c>
      <c r="L17" s="18">
        <v>7515958</v>
      </c>
      <c r="M17" s="21"/>
      <c r="N17" s="21"/>
    </row>
    <row r="18" spans="1:14" ht="9.6" customHeight="1" x14ac:dyDescent="0.2">
      <c r="A18" s="2" t="s">
        <v>259</v>
      </c>
      <c r="B18" s="18">
        <v>8</v>
      </c>
      <c r="C18" s="18">
        <v>134</v>
      </c>
      <c r="D18" s="18">
        <v>0</v>
      </c>
      <c r="E18" s="18">
        <v>0</v>
      </c>
      <c r="F18" s="18">
        <v>0</v>
      </c>
      <c r="G18" s="18">
        <v>0</v>
      </c>
      <c r="H18" s="18">
        <v>0</v>
      </c>
      <c r="I18" s="18">
        <v>0</v>
      </c>
      <c r="J18" s="18">
        <v>8</v>
      </c>
      <c r="K18" s="18">
        <v>134</v>
      </c>
      <c r="L18" s="18">
        <v>11254</v>
      </c>
      <c r="M18" s="21"/>
      <c r="N18" s="21"/>
    </row>
    <row r="19" spans="1:14" ht="9.6" customHeight="1" x14ac:dyDescent="0.2">
      <c r="A19" s="2" t="s">
        <v>260</v>
      </c>
      <c r="B19" s="18">
        <v>274055</v>
      </c>
      <c r="C19" s="18">
        <v>23107941</v>
      </c>
      <c r="D19" s="18">
        <v>112186</v>
      </c>
      <c r="E19" s="18">
        <v>10237591</v>
      </c>
      <c r="F19" s="18">
        <v>92329</v>
      </c>
      <c r="G19" s="18">
        <v>8633566</v>
      </c>
      <c r="H19" s="18">
        <v>5553</v>
      </c>
      <c r="I19" s="18">
        <v>528737</v>
      </c>
      <c r="J19" s="18">
        <v>484123</v>
      </c>
      <c r="K19" s="18">
        <v>42507835</v>
      </c>
      <c r="L19" s="18">
        <v>1770457550</v>
      </c>
      <c r="M19" s="21"/>
      <c r="N19" s="21"/>
    </row>
    <row r="20" spans="1:14" ht="9.6" customHeight="1" x14ac:dyDescent="0.2">
      <c r="A20" s="2" t="s">
        <v>261</v>
      </c>
      <c r="B20" s="18">
        <v>155259</v>
      </c>
      <c r="C20" s="18">
        <v>14620469</v>
      </c>
      <c r="D20" s="18">
        <v>34985</v>
      </c>
      <c r="E20" s="18">
        <v>3273204</v>
      </c>
      <c r="F20" s="18">
        <v>47260</v>
      </c>
      <c r="G20" s="18">
        <v>4554150</v>
      </c>
      <c r="H20" s="18">
        <v>1275</v>
      </c>
      <c r="I20" s="18">
        <v>119696</v>
      </c>
      <c r="J20" s="18">
        <v>238779</v>
      </c>
      <c r="K20" s="18">
        <v>22567519</v>
      </c>
      <c r="L20" s="18">
        <v>1121019179</v>
      </c>
      <c r="M20" s="21"/>
      <c r="N20" s="21"/>
    </row>
    <row r="21" spans="1:14" ht="9.6" customHeight="1" x14ac:dyDescent="0.2">
      <c r="A21" s="2" t="s">
        <v>262</v>
      </c>
      <c r="B21" s="18">
        <v>17796</v>
      </c>
      <c r="C21" s="18">
        <v>1798291</v>
      </c>
      <c r="D21" s="18">
        <v>10938</v>
      </c>
      <c r="E21" s="18">
        <v>1089744</v>
      </c>
      <c r="F21" s="18">
        <v>15281</v>
      </c>
      <c r="G21" s="18">
        <v>1544859</v>
      </c>
      <c r="H21" s="18">
        <v>340</v>
      </c>
      <c r="I21" s="18">
        <v>34044</v>
      </c>
      <c r="J21" s="18">
        <v>44355</v>
      </c>
      <c r="K21" s="18">
        <v>4466938</v>
      </c>
      <c r="L21" s="18">
        <v>181110880</v>
      </c>
      <c r="M21" s="21"/>
      <c r="N21" s="21"/>
    </row>
    <row r="22" spans="1:14" ht="9.6" customHeight="1" x14ac:dyDescent="0.2">
      <c r="A22" s="2" t="s">
        <v>263</v>
      </c>
      <c r="B22" s="18">
        <v>5608</v>
      </c>
      <c r="C22" s="18">
        <v>583802</v>
      </c>
      <c r="D22" s="18">
        <v>3437</v>
      </c>
      <c r="E22" s="18">
        <v>346344</v>
      </c>
      <c r="F22" s="18">
        <v>686</v>
      </c>
      <c r="G22" s="18">
        <v>66732</v>
      </c>
      <c r="H22" s="18">
        <v>49</v>
      </c>
      <c r="I22" s="18">
        <v>4832</v>
      </c>
      <c r="J22" s="18">
        <v>9780</v>
      </c>
      <c r="K22" s="18">
        <v>1001710</v>
      </c>
      <c r="L22" s="18">
        <v>41991477</v>
      </c>
      <c r="M22" s="21"/>
      <c r="N22" s="21"/>
    </row>
    <row r="23" spans="1:14" ht="9.6" customHeight="1" x14ac:dyDescent="0.2">
      <c r="A23" s="2" t="s">
        <v>264</v>
      </c>
      <c r="B23" s="18">
        <v>1098</v>
      </c>
      <c r="C23" s="18">
        <v>97139</v>
      </c>
      <c r="D23" s="18">
        <v>644</v>
      </c>
      <c r="E23" s="18">
        <v>53094</v>
      </c>
      <c r="F23" s="18">
        <v>1534</v>
      </c>
      <c r="G23" s="18">
        <v>128217</v>
      </c>
      <c r="H23" s="18">
        <v>1</v>
      </c>
      <c r="I23" s="18">
        <v>101</v>
      </c>
      <c r="J23" s="18">
        <v>3277</v>
      </c>
      <c r="K23" s="18">
        <v>278551</v>
      </c>
      <c r="L23" s="18">
        <v>13163219</v>
      </c>
      <c r="M23" s="21"/>
      <c r="N23" s="21"/>
    </row>
    <row r="24" spans="1:14" ht="9.6" customHeight="1" x14ac:dyDescent="0.2">
      <c r="A24" s="2" t="s">
        <v>265</v>
      </c>
      <c r="B24" s="18">
        <v>3187</v>
      </c>
      <c r="C24" s="18">
        <v>294783</v>
      </c>
      <c r="D24" s="18">
        <v>1252</v>
      </c>
      <c r="E24" s="18">
        <v>115634</v>
      </c>
      <c r="F24" s="18">
        <v>545</v>
      </c>
      <c r="G24" s="18">
        <v>48243</v>
      </c>
      <c r="H24" s="18">
        <v>11</v>
      </c>
      <c r="I24" s="18">
        <v>937</v>
      </c>
      <c r="J24" s="18">
        <v>4995</v>
      </c>
      <c r="K24" s="18">
        <v>459597</v>
      </c>
      <c r="L24" s="18">
        <v>24169948</v>
      </c>
      <c r="M24" s="21"/>
      <c r="N24" s="21"/>
    </row>
    <row r="25" spans="1:14" ht="9.6" customHeight="1" x14ac:dyDescent="0.2">
      <c r="A25" s="2" t="s">
        <v>266</v>
      </c>
      <c r="B25" s="18">
        <v>445</v>
      </c>
      <c r="C25" s="18">
        <v>41275</v>
      </c>
      <c r="D25" s="18">
        <v>594</v>
      </c>
      <c r="E25" s="18">
        <v>61701</v>
      </c>
      <c r="F25" s="18">
        <v>242</v>
      </c>
      <c r="G25" s="18">
        <v>21392</v>
      </c>
      <c r="H25" s="18">
        <v>0</v>
      </c>
      <c r="I25" s="18">
        <v>0</v>
      </c>
      <c r="J25" s="18">
        <v>1281</v>
      </c>
      <c r="K25" s="18">
        <v>124368</v>
      </c>
      <c r="L25" s="18">
        <v>4377602</v>
      </c>
      <c r="M25" s="21"/>
      <c r="N25" s="21"/>
    </row>
    <row r="26" spans="1:14" ht="9.6" customHeight="1" x14ac:dyDescent="0.2">
      <c r="A26" s="2" t="s">
        <v>267</v>
      </c>
      <c r="B26" s="18">
        <v>116259</v>
      </c>
      <c r="C26" s="18">
        <v>10861761</v>
      </c>
      <c r="D26" s="18">
        <v>15544</v>
      </c>
      <c r="E26" s="18">
        <v>1389905</v>
      </c>
      <c r="F26" s="18">
        <v>15248</v>
      </c>
      <c r="G26" s="18">
        <v>1430188</v>
      </c>
      <c r="H26" s="18">
        <v>413</v>
      </c>
      <c r="I26" s="18">
        <v>40854</v>
      </c>
      <c r="J26" s="18">
        <v>147464</v>
      </c>
      <c r="K26" s="18">
        <v>13722708</v>
      </c>
      <c r="L26" s="18">
        <v>752582106</v>
      </c>
      <c r="M26" s="21"/>
      <c r="N26" s="21"/>
    </row>
    <row r="27" spans="1:14" ht="9.6" customHeight="1" x14ac:dyDescent="0.2">
      <c r="A27" s="2" t="s">
        <v>268</v>
      </c>
      <c r="B27" s="18">
        <v>97051</v>
      </c>
      <c r="C27" s="18">
        <v>9137859</v>
      </c>
      <c r="D27" s="18">
        <v>5877</v>
      </c>
      <c r="E27" s="18">
        <v>552818</v>
      </c>
      <c r="F27" s="18">
        <v>5498</v>
      </c>
      <c r="G27" s="18">
        <v>520803</v>
      </c>
      <c r="H27" s="18">
        <v>7</v>
      </c>
      <c r="I27" s="18">
        <v>635</v>
      </c>
      <c r="J27" s="18">
        <v>108433</v>
      </c>
      <c r="K27" s="18">
        <v>10212115</v>
      </c>
      <c r="L27" s="18">
        <v>615924732</v>
      </c>
      <c r="M27" s="21"/>
      <c r="N27" s="21"/>
    </row>
    <row r="28" spans="1:14" ht="9.6" customHeight="1" x14ac:dyDescent="0.2">
      <c r="A28" s="2" t="s">
        <v>269</v>
      </c>
      <c r="B28" s="18">
        <v>15492</v>
      </c>
      <c r="C28" s="18">
        <v>1465254</v>
      </c>
      <c r="D28" s="18">
        <v>4558</v>
      </c>
      <c r="E28" s="18">
        <v>431031</v>
      </c>
      <c r="F28" s="18">
        <v>12494</v>
      </c>
      <c r="G28" s="18">
        <v>1211910</v>
      </c>
      <c r="H28" s="18">
        <v>512</v>
      </c>
      <c r="I28" s="18">
        <v>43760</v>
      </c>
      <c r="J28" s="18">
        <v>33056</v>
      </c>
      <c r="K28" s="18">
        <v>3151955</v>
      </c>
      <c r="L28" s="18">
        <v>128141281</v>
      </c>
      <c r="M28" s="21"/>
      <c r="N28" s="21"/>
    </row>
    <row r="29" spans="1:14" ht="9.6" customHeight="1" x14ac:dyDescent="0.2">
      <c r="A29" s="2" t="s">
        <v>270</v>
      </c>
      <c r="B29" s="18">
        <v>5746</v>
      </c>
      <c r="C29" s="18">
        <v>542480</v>
      </c>
      <c r="D29" s="18">
        <v>889</v>
      </c>
      <c r="E29" s="18">
        <v>83276</v>
      </c>
      <c r="F29" s="18">
        <v>3659</v>
      </c>
      <c r="G29" s="18">
        <v>356863</v>
      </c>
      <c r="H29" s="18">
        <v>8</v>
      </c>
      <c r="I29" s="18">
        <v>799</v>
      </c>
      <c r="J29" s="18">
        <v>10302</v>
      </c>
      <c r="K29" s="18">
        <v>983418</v>
      </c>
      <c r="L29" s="18">
        <v>32592438</v>
      </c>
      <c r="M29" s="21"/>
      <c r="N29" s="21"/>
    </row>
    <row r="30" spans="1:14" ht="9.6" customHeight="1" x14ac:dyDescent="0.2">
      <c r="A30" s="2" t="s">
        <v>271</v>
      </c>
      <c r="B30" s="18">
        <v>64012</v>
      </c>
      <c r="C30" s="18">
        <v>5463529</v>
      </c>
      <c r="D30" s="18">
        <v>63925</v>
      </c>
      <c r="E30" s="18">
        <v>6060465</v>
      </c>
      <c r="F30" s="18">
        <v>19713</v>
      </c>
      <c r="G30" s="18">
        <v>1842515</v>
      </c>
      <c r="H30" s="18">
        <v>3304</v>
      </c>
      <c r="I30" s="18">
        <v>315949</v>
      </c>
      <c r="J30" s="18">
        <v>150954</v>
      </c>
      <c r="K30" s="18">
        <v>13682458</v>
      </c>
      <c r="L30" s="18">
        <v>367726982</v>
      </c>
      <c r="M30" s="21"/>
      <c r="N30" s="21"/>
    </row>
    <row r="31" spans="1:14" ht="9.6" customHeight="1" x14ac:dyDescent="0.2">
      <c r="A31" s="2" t="s">
        <v>272</v>
      </c>
      <c r="B31" s="18">
        <v>5085</v>
      </c>
      <c r="C31" s="18">
        <v>98369</v>
      </c>
      <c r="D31" s="18">
        <v>166</v>
      </c>
      <c r="E31" s="18">
        <v>10825</v>
      </c>
      <c r="F31" s="18">
        <v>819</v>
      </c>
      <c r="G31" s="18">
        <v>71715</v>
      </c>
      <c r="H31" s="18">
        <v>0</v>
      </c>
      <c r="I31" s="18">
        <v>0</v>
      </c>
      <c r="J31" s="18">
        <v>6070</v>
      </c>
      <c r="K31" s="18">
        <v>180909</v>
      </c>
      <c r="L31" s="18">
        <v>12647920</v>
      </c>
      <c r="M31" s="21"/>
      <c r="N31" s="21"/>
    </row>
    <row r="32" spans="1:14" ht="9.6" customHeight="1" x14ac:dyDescent="0.2">
      <c r="A32" s="2" t="s">
        <v>273</v>
      </c>
      <c r="B32" s="18">
        <v>0</v>
      </c>
      <c r="C32" s="18">
        <v>0</v>
      </c>
      <c r="D32" s="18">
        <v>0</v>
      </c>
      <c r="E32" s="18">
        <v>0</v>
      </c>
      <c r="F32" s="18">
        <v>0</v>
      </c>
      <c r="G32" s="18">
        <v>0</v>
      </c>
      <c r="H32" s="18">
        <v>0</v>
      </c>
      <c r="I32" s="18">
        <v>0</v>
      </c>
      <c r="J32" s="18">
        <v>0</v>
      </c>
      <c r="K32" s="18">
        <v>0</v>
      </c>
      <c r="L32" s="18">
        <v>0</v>
      </c>
      <c r="M32" s="21"/>
      <c r="N32" s="21"/>
    </row>
    <row r="33" spans="1:14" ht="9.6" customHeight="1" x14ac:dyDescent="0.2">
      <c r="A33" s="2" t="s">
        <v>274</v>
      </c>
      <c r="B33" s="18">
        <v>362</v>
      </c>
      <c r="C33" s="18">
        <v>4939</v>
      </c>
      <c r="D33" s="18">
        <v>34</v>
      </c>
      <c r="E33" s="18">
        <v>419</v>
      </c>
      <c r="F33" s="18">
        <v>49</v>
      </c>
      <c r="G33" s="18">
        <v>311</v>
      </c>
      <c r="H33" s="18">
        <v>0</v>
      </c>
      <c r="I33" s="18">
        <v>0</v>
      </c>
      <c r="J33" s="18">
        <v>445</v>
      </c>
      <c r="K33" s="18">
        <v>5669</v>
      </c>
      <c r="L33" s="18">
        <v>612357</v>
      </c>
      <c r="M33" s="21"/>
      <c r="N33" s="21"/>
    </row>
    <row r="34" spans="1:14" s="24" customFormat="1" ht="9.6" customHeight="1" x14ac:dyDescent="0.2">
      <c r="A34" s="22" t="s">
        <v>275</v>
      </c>
      <c r="B34" s="20">
        <v>5592</v>
      </c>
      <c r="C34" s="20">
        <v>82269</v>
      </c>
      <c r="D34" s="20">
        <v>257</v>
      </c>
      <c r="E34" s="20">
        <v>4097</v>
      </c>
      <c r="F34" s="20">
        <v>1792</v>
      </c>
      <c r="G34" s="20">
        <v>43358</v>
      </c>
      <c r="H34" s="20">
        <v>0</v>
      </c>
      <c r="I34" s="20">
        <v>0</v>
      </c>
      <c r="J34" s="20">
        <v>7641</v>
      </c>
      <c r="K34" s="20">
        <v>129724</v>
      </c>
      <c r="L34" s="20">
        <v>9571536</v>
      </c>
      <c r="M34" s="23"/>
      <c r="N34" s="23"/>
    </row>
    <row r="35" spans="1:14" ht="9.6" customHeight="1" x14ac:dyDescent="0.2">
      <c r="A35" s="2" t="s">
        <v>276</v>
      </c>
      <c r="B35" s="18">
        <v>416</v>
      </c>
      <c r="C35" s="18">
        <v>8429</v>
      </c>
      <c r="D35" s="18">
        <v>5</v>
      </c>
      <c r="E35" s="18">
        <v>108</v>
      </c>
      <c r="F35" s="18">
        <v>122</v>
      </c>
      <c r="G35" s="18">
        <v>7991</v>
      </c>
      <c r="H35" s="18">
        <v>0</v>
      </c>
      <c r="I35" s="18">
        <v>0</v>
      </c>
      <c r="J35" s="18">
        <v>543</v>
      </c>
      <c r="K35" s="18">
        <v>16528</v>
      </c>
      <c r="L35" s="18">
        <v>1041403</v>
      </c>
      <c r="M35" s="21"/>
      <c r="N35" s="21"/>
    </row>
    <row r="36" spans="1:14" ht="9.6" customHeight="1" x14ac:dyDescent="0.2">
      <c r="A36" s="2" t="s">
        <v>277</v>
      </c>
      <c r="B36" s="18">
        <v>4120</v>
      </c>
      <c r="C36" s="18">
        <v>74760</v>
      </c>
      <c r="D36" s="18">
        <v>88</v>
      </c>
      <c r="E36" s="18">
        <v>2883</v>
      </c>
      <c r="F36" s="18">
        <v>101</v>
      </c>
      <c r="G36" s="18">
        <v>4710</v>
      </c>
      <c r="H36" s="18">
        <v>0</v>
      </c>
      <c r="I36" s="18">
        <v>0</v>
      </c>
      <c r="J36" s="18">
        <v>4309</v>
      </c>
      <c r="K36" s="18">
        <v>82353</v>
      </c>
      <c r="L36" s="18">
        <v>5569018</v>
      </c>
      <c r="M36" s="21"/>
      <c r="N36" s="21"/>
    </row>
    <row r="37" spans="1:14" ht="9.6" customHeight="1" x14ac:dyDescent="0.2">
      <c r="A37" s="2" t="s">
        <v>278</v>
      </c>
      <c r="B37" s="18">
        <v>235</v>
      </c>
      <c r="C37" s="18">
        <v>13755</v>
      </c>
      <c r="D37" s="18">
        <v>46</v>
      </c>
      <c r="E37" s="18">
        <v>4179</v>
      </c>
      <c r="F37" s="18">
        <v>168</v>
      </c>
      <c r="G37" s="18">
        <v>13740</v>
      </c>
      <c r="H37" s="18">
        <v>1</v>
      </c>
      <c r="I37" s="18">
        <v>80</v>
      </c>
      <c r="J37" s="18">
        <v>450</v>
      </c>
      <c r="K37" s="18">
        <v>31754</v>
      </c>
      <c r="L37" s="18">
        <v>1372453</v>
      </c>
      <c r="M37" s="21"/>
      <c r="N37" s="21"/>
    </row>
    <row r="38" spans="1:14" ht="9.6" customHeight="1" x14ac:dyDescent="0.2">
      <c r="A38" s="2" t="s">
        <v>279</v>
      </c>
      <c r="B38" s="18">
        <v>19709</v>
      </c>
      <c r="C38" s="18">
        <v>1917460</v>
      </c>
      <c r="D38" s="18">
        <v>4009</v>
      </c>
      <c r="E38" s="18">
        <v>395560</v>
      </c>
      <c r="F38" s="18">
        <v>14966</v>
      </c>
      <c r="G38" s="18">
        <v>1494277</v>
      </c>
      <c r="H38" s="18">
        <v>848</v>
      </c>
      <c r="I38" s="18">
        <v>82771</v>
      </c>
      <c r="J38" s="18">
        <v>39532</v>
      </c>
      <c r="K38" s="18">
        <v>3890068</v>
      </c>
      <c r="L38" s="18">
        <v>156821985</v>
      </c>
      <c r="M38" s="21"/>
      <c r="N38" s="21"/>
    </row>
    <row r="39" spans="1:14" ht="9.6" customHeight="1" x14ac:dyDescent="0.2">
      <c r="A39" s="2" t="s">
        <v>280</v>
      </c>
      <c r="B39" s="18">
        <v>19079</v>
      </c>
      <c r="C39" s="18">
        <v>1861839</v>
      </c>
      <c r="D39" s="18">
        <v>3894</v>
      </c>
      <c r="E39" s="18">
        <v>385404</v>
      </c>
      <c r="F39" s="18">
        <v>14424</v>
      </c>
      <c r="G39" s="18">
        <v>1447101</v>
      </c>
      <c r="H39" s="18">
        <v>845</v>
      </c>
      <c r="I39" s="18">
        <v>82496</v>
      </c>
      <c r="J39" s="18">
        <v>38242</v>
      </c>
      <c r="K39" s="18">
        <v>3776840</v>
      </c>
      <c r="L39" s="18">
        <v>150716834</v>
      </c>
      <c r="M39" s="21"/>
      <c r="N39" s="21"/>
    </row>
    <row r="40" spans="1:14" ht="9.6" customHeight="1" x14ac:dyDescent="0.2">
      <c r="A40" s="2" t="s">
        <v>281</v>
      </c>
      <c r="B40" s="18">
        <v>24766</v>
      </c>
      <c r="C40" s="18">
        <v>930760</v>
      </c>
      <c r="D40" s="18">
        <v>8842</v>
      </c>
      <c r="E40" s="18">
        <v>496784</v>
      </c>
      <c r="F40" s="18">
        <v>8280</v>
      </c>
      <c r="G40" s="18">
        <v>680505</v>
      </c>
      <c r="H40" s="18">
        <v>125</v>
      </c>
      <c r="I40" s="18">
        <v>10241</v>
      </c>
      <c r="J40" s="18">
        <v>42013</v>
      </c>
      <c r="K40" s="18">
        <v>2118290</v>
      </c>
      <c r="L40" s="18">
        <v>107764038</v>
      </c>
      <c r="M40" s="21"/>
      <c r="N40" s="21"/>
    </row>
    <row r="41" spans="1:14" ht="9.6" customHeight="1" x14ac:dyDescent="0.2">
      <c r="A41" s="2" t="s">
        <v>282</v>
      </c>
      <c r="B41" s="18">
        <v>0</v>
      </c>
      <c r="C41" s="18">
        <v>0</v>
      </c>
      <c r="D41" s="18">
        <v>1</v>
      </c>
      <c r="E41" s="18">
        <v>21</v>
      </c>
      <c r="F41" s="18">
        <v>0</v>
      </c>
      <c r="G41" s="18">
        <v>0</v>
      </c>
      <c r="H41" s="18">
        <v>0</v>
      </c>
      <c r="I41" s="18">
        <v>0</v>
      </c>
      <c r="J41" s="18">
        <v>1</v>
      </c>
      <c r="K41" s="18">
        <v>21</v>
      </c>
      <c r="L41" s="18">
        <v>1346</v>
      </c>
      <c r="M41" s="21"/>
      <c r="N41" s="21"/>
    </row>
    <row r="42" spans="1:14" ht="9.6" customHeight="1" x14ac:dyDescent="0.2">
      <c r="A42" s="2" t="s">
        <v>283</v>
      </c>
      <c r="B42" s="18">
        <v>1704</v>
      </c>
      <c r="C42" s="18">
        <v>142587</v>
      </c>
      <c r="D42" s="18">
        <v>575</v>
      </c>
      <c r="E42" s="18">
        <v>50019</v>
      </c>
      <c r="F42" s="18">
        <v>653</v>
      </c>
      <c r="G42" s="18">
        <v>64825</v>
      </c>
      <c r="H42" s="18">
        <v>0</v>
      </c>
      <c r="I42" s="18">
        <v>0</v>
      </c>
      <c r="J42" s="18">
        <v>2932</v>
      </c>
      <c r="K42" s="18">
        <v>257431</v>
      </c>
      <c r="L42" s="18">
        <v>9943028</v>
      </c>
      <c r="M42" s="21"/>
      <c r="N42" s="21"/>
    </row>
    <row r="43" spans="1:14" ht="9.6" customHeight="1" x14ac:dyDescent="0.2">
      <c r="A43" s="2" t="s">
        <v>284</v>
      </c>
      <c r="B43" s="18">
        <v>121283</v>
      </c>
      <c r="C43" s="18">
        <v>9864269</v>
      </c>
      <c r="D43" s="18">
        <v>47518</v>
      </c>
      <c r="E43" s="18">
        <v>3699684</v>
      </c>
      <c r="F43" s="18">
        <v>66276</v>
      </c>
      <c r="G43" s="18">
        <v>4717896</v>
      </c>
      <c r="H43" s="18">
        <v>5726</v>
      </c>
      <c r="I43" s="18">
        <v>414080</v>
      </c>
      <c r="J43" s="18">
        <v>240803</v>
      </c>
      <c r="K43" s="18">
        <v>18695929</v>
      </c>
      <c r="L43" s="18">
        <v>852298007</v>
      </c>
      <c r="M43" s="21"/>
      <c r="N43" s="21"/>
    </row>
    <row r="44" spans="1:14" ht="9.6" customHeight="1" x14ac:dyDescent="0.2">
      <c r="A44" s="2" t="s">
        <v>285</v>
      </c>
      <c r="B44" s="18">
        <v>95427</v>
      </c>
      <c r="C44" s="18">
        <v>7666268</v>
      </c>
      <c r="D44" s="18">
        <v>34404</v>
      </c>
      <c r="E44" s="18">
        <v>2791656</v>
      </c>
      <c r="F44" s="18">
        <v>63800</v>
      </c>
      <c r="G44" s="18">
        <v>4521196</v>
      </c>
      <c r="H44" s="18">
        <v>5216</v>
      </c>
      <c r="I44" s="18">
        <v>366185</v>
      </c>
      <c r="J44" s="18">
        <v>198847</v>
      </c>
      <c r="K44" s="18">
        <v>15345305</v>
      </c>
      <c r="L44" s="18">
        <v>745075131</v>
      </c>
      <c r="M44" s="21"/>
      <c r="N44" s="21"/>
    </row>
    <row r="45" spans="1:14" ht="9.6" customHeight="1" x14ac:dyDescent="0.2">
      <c r="A45" s="2" t="s">
        <v>286</v>
      </c>
      <c r="B45" s="18">
        <v>4393</v>
      </c>
      <c r="C45" s="18">
        <v>376304</v>
      </c>
      <c r="D45" s="18">
        <v>463</v>
      </c>
      <c r="E45" s="18">
        <v>36156</v>
      </c>
      <c r="F45" s="18">
        <v>140</v>
      </c>
      <c r="G45" s="18">
        <v>10948</v>
      </c>
      <c r="H45" s="18">
        <v>0</v>
      </c>
      <c r="I45" s="18">
        <v>0</v>
      </c>
      <c r="J45" s="18">
        <v>4996</v>
      </c>
      <c r="K45" s="18">
        <v>423408</v>
      </c>
      <c r="L45" s="18">
        <v>14956751</v>
      </c>
      <c r="M45" s="21"/>
      <c r="N45" s="21"/>
    </row>
    <row r="46" spans="1:14" ht="9.6" customHeight="1" x14ac:dyDescent="0.2">
      <c r="A46" s="2" t="s">
        <v>287</v>
      </c>
      <c r="B46" s="18">
        <v>2</v>
      </c>
      <c r="C46" s="18">
        <v>27</v>
      </c>
      <c r="D46" s="18">
        <v>0</v>
      </c>
      <c r="E46" s="18">
        <v>0</v>
      </c>
      <c r="F46" s="18">
        <v>0</v>
      </c>
      <c r="G46" s="18">
        <v>0</v>
      </c>
      <c r="H46" s="18">
        <v>0</v>
      </c>
      <c r="I46" s="18">
        <v>0</v>
      </c>
      <c r="J46" s="18">
        <v>2</v>
      </c>
      <c r="K46" s="18">
        <v>27</v>
      </c>
      <c r="L46" s="18">
        <v>2703</v>
      </c>
      <c r="M46" s="21"/>
      <c r="N46" s="21"/>
    </row>
    <row r="47" spans="1:14" ht="9.6" customHeight="1" x14ac:dyDescent="0.2">
      <c r="A47" s="2" t="s">
        <v>288</v>
      </c>
      <c r="B47" s="18">
        <v>4442</v>
      </c>
      <c r="C47" s="18">
        <v>420263</v>
      </c>
      <c r="D47" s="18">
        <v>784</v>
      </c>
      <c r="E47" s="18">
        <v>70384</v>
      </c>
      <c r="F47" s="18">
        <v>1791</v>
      </c>
      <c r="G47" s="18">
        <v>167917</v>
      </c>
      <c r="H47" s="18">
        <v>122</v>
      </c>
      <c r="I47" s="18">
        <v>11825</v>
      </c>
      <c r="J47" s="18">
        <v>7139</v>
      </c>
      <c r="K47" s="18">
        <v>670389</v>
      </c>
      <c r="L47" s="18">
        <v>28698319</v>
      </c>
      <c r="M47" s="21"/>
      <c r="N47" s="21"/>
    </row>
    <row r="48" spans="1:14" ht="9.6" customHeight="1" x14ac:dyDescent="0.2">
      <c r="A48" s="2" t="s">
        <v>289</v>
      </c>
      <c r="B48" s="18">
        <v>4288</v>
      </c>
      <c r="C48" s="18">
        <v>356158</v>
      </c>
      <c r="D48" s="18">
        <v>3820</v>
      </c>
      <c r="E48" s="18">
        <v>326067</v>
      </c>
      <c r="F48" s="18">
        <v>2311</v>
      </c>
      <c r="G48" s="18">
        <v>192675</v>
      </c>
      <c r="H48" s="18">
        <v>48</v>
      </c>
      <c r="I48" s="18">
        <v>3819</v>
      </c>
      <c r="J48" s="18">
        <v>10467</v>
      </c>
      <c r="K48" s="18">
        <v>878719</v>
      </c>
      <c r="L48" s="18">
        <v>37201247</v>
      </c>
      <c r="M48" s="21"/>
      <c r="N48" s="21"/>
    </row>
    <row r="49" spans="1:14" ht="9.6" customHeight="1" x14ac:dyDescent="0.2">
      <c r="A49" s="2" t="s">
        <v>290</v>
      </c>
      <c r="B49" s="18">
        <v>3</v>
      </c>
      <c r="C49" s="18">
        <v>63</v>
      </c>
      <c r="D49" s="18">
        <v>5</v>
      </c>
      <c r="E49" s="18">
        <v>96</v>
      </c>
      <c r="F49" s="18">
        <v>0</v>
      </c>
      <c r="G49" s="18">
        <v>0</v>
      </c>
      <c r="H49" s="18">
        <v>0</v>
      </c>
      <c r="I49" s="18">
        <v>0</v>
      </c>
      <c r="J49" s="18">
        <v>8</v>
      </c>
      <c r="K49" s="18">
        <v>159</v>
      </c>
      <c r="L49" s="18">
        <v>7567</v>
      </c>
      <c r="M49" s="21"/>
      <c r="N49" s="21"/>
    </row>
    <row r="50" spans="1:14" ht="9.6" customHeight="1" x14ac:dyDescent="0.2">
      <c r="A50" s="2" t="s">
        <v>291</v>
      </c>
      <c r="B50" s="18">
        <v>21385</v>
      </c>
      <c r="C50" s="18">
        <v>1877872</v>
      </c>
      <c r="D50" s="18">
        <v>4279</v>
      </c>
      <c r="E50" s="18">
        <v>384052</v>
      </c>
      <c r="F50" s="18">
        <v>4802</v>
      </c>
      <c r="G50" s="18">
        <v>412471</v>
      </c>
      <c r="H50" s="18">
        <v>983</v>
      </c>
      <c r="I50" s="18">
        <v>87498</v>
      </c>
      <c r="J50" s="18">
        <v>31449</v>
      </c>
      <c r="K50" s="18">
        <v>2761893</v>
      </c>
      <c r="L50" s="18">
        <v>130234107</v>
      </c>
      <c r="M50" s="21"/>
      <c r="N50" s="21"/>
    </row>
    <row r="51" spans="1:14" ht="9.6" customHeight="1" x14ac:dyDescent="0.2">
      <c r="A51" s="2" t="s">
        <v>292</v>
      </c>
      <c r="B51" s="18">
        <v>13667</v>
      </c>
      <c r="C51" s="18">
        <v>1239136</v>
      </c>
      <c r="D51" s="18">
        <v>5806</v>
      </c>
      <c r="E51" s="18">
        <v>495279</v>
      </c>
      <c r="F51" s="18">
        <v>2540</v>
      </c>
      <c r="G51" s="18">
        <v>234082</v>
      </c>
      <c r="H51" s="18">
        <v>17</v>
      </c>
      <c r="I51" s="18">
        <v>1192</v>
      </c>
      <c r="J51" s="18">
        <v>22030</v>
      </c>
      <c r="K51" s="18">
        <v>1969689</v>
      </c>
      <c r="L51" s="18">
        <v>86029615</v>
      </c>
      <c r="M51" s="21"/>
      <c r="N51" s="21"/>
    </row>
    <row r="52" spans="1:14" ht="9.6" customHeight="1" x14ac:dyDescent="0.2">
      <c r="A52" s="2" t="s">
        <v>293</v>
      </c>
      <c r="B52" s="18">
        <v>6377</v>
      </c>
      <c r="C52" s="18">
        <v>549949</v>
      </c>
      <c r="D52" s="18">
        <v>8744</v>
      </c>
      <c r="E52" s="18">
        <v>742836</v>
      </c>
      <c r="F52" s="18">
        <v>1538</v>
      </c>
      <c r="G52" s="18">
        <v>132074</v>
      </c>
      <c r="H52" s="18">
        <v>27</v>
      </c>
      <c r="I52" s="18">
        <v>2090</v>
      </c>
      <c r="J52" s="18">
        <v>16686</v>
      </c>
      <c r="K52" s="18">
        <v>1426949</v>
      </c>
      <c r="L52" s="18">
        <v>54969567</v>
      </c>
      <c r="M52" s="21"/>
      <c r="N52" s="21"/>
    </row>
    <row r="53" spans="1:14" ht="9.6" customHeight="1" x14ac:dyDescent="0.2">
      <c r="A53" s="2" t="s">
        <v>294</v>
      </c>
      <c r="B53" s="18">
        <v>40870</v>
      </c>
      <c r="C53" s="18">
        <v>2846496</v>
      </c>
      <c r="D53" s="18">
        <v>10503</v>
      </c>
      <c r="E53" s="18">
        <v>736786</v>
      </c>
      <c r="F53" s="18">
        <v>50678</v>
      </c>
      <c r="G53" s="18">
        <v>3371029</v>
      </c>
      <c r="H53" s="18">
        <v>4019</v>
      </c>
      <c r="I53" s="18">
        <v>259761</v>
      </c>
      <c r="J53" s="18">
        <v>106070</v>
      </c>
      <c r="K53" s="18">
        <v>7214072</v>
      </c>
      <c r="L53" s="18">
        <v>392975256</v>
      </c>
      <c r="M53" s="21"/>
      <c r="N53"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activeCell="L11" sqref="L1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8" t="s">
        <v>480</v>
      </c>
      <c r="B1" s="28"/>
      <c r="C1" s="28"/>
      <c r="D1" s="28"/>
      <c r="E1" s="28"/>
      <c r="F1" s="28"/>
      <c r="G1" s="30"/>
      <c r="H1" s="30"/>
      <c r="I1" s="30"/>
      <c r="J1" s="3" t="s">
        <v>482</v>
      </c>
      <c r="K1" s="3"/>
      <c r="L1" s="3" t="s">
        <v>498</v>
      </c>
    </row>
    <row r="2" spans="1:14" x14ac:dyDescent="0.2">
      <c r="A2" s="28" t="s">
        <v>481</v>
      </c>
      <c r="B2" s="28"/>
      <c r="C2" s="28"/>
      <c r="D2" s="28"/>
      <c r="E2" s="28"/>
      <c r="F2" s="28"/>
      <c r="G2" s="30"/>
      <c r="H2" s="30"/>
      <c r="I2" s="30"/>
      <c r="J2" s="3"/>
      <c r="K2" s="31" t="str">
        <f>+'QCS Page 1'!K2:L2</f>
        <v>FULL YEAR 2017</v>
      </c>
      <c r="L2" s="31"/>
    </row>
    <row r="3" spans="1:14" x14ac:dyDescent="0.2">
      <c r="A3" s="3"/>
      <c r="B3" s="3"/>
      <c r="C3" s="3"/>
      <c r="D3" s="3"/>
      <c r="E3" s="3"/>
      <c r="F3" s="3"/>
      <c r="G3" s="3"/>
      <c r="H3" s="3"/>
      <c r="I3" s="3"/>
      <c r="J3" s="31" t="str">
        <f>+'QCS Page 1'!J3:L3</f>
        <v>Beginning  Jan. 2017 - Dec. 2017</v>
      </c>
      <c r="K3" s="31"/>
      <c r="L3" s="31"/>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1" t="s">
        <v>513</v>
      </c>
      <c r="K5" s="31"/>
      <c r="L5" s="31"/>
    </row>
    <row r="6" spans="1:14" ht="9.75" customHeight="1" x14ac:dyDescent="0.2">
      <c r="A6" s="31" t="s">
        <v>484</v>
      </c>
      <c r="B6" s="31"/>
      <c r="C6" s="31"/>
      <c r="D6" s="31"/>
      <c r="E6" s="31" t="s">
        <v>485</v>
      </c>
      <c r="F6" s="31"/>
      <c r="G6" s="31"/>
      <c r="H6" s="31"/>
      <c r="I6" s="31"/>
      <c r="J6" s="31"/>
      <c r="K6" s="31"/>
      <c r="L6" s="31"/>
    </row>
    <row r="7" spans="1:14" ht="16.5" customHeight="1" x14ac:dyDescent="0.2">
      <c r="A7" s="3"/>
      <c r="B7" s="28" t="s">
        <v>472</v>
      </c>
      <c r="C7" s="28"/>
      <c r="D7" s="28"/>
      <c r="E7" s="28"/>
      <c r="F7" s="28" t="s">
        <v>477</v>
      </c>
      <c r="G7" s="28"/>
      <c r="H7" s="28"/>
      <c r="I7" s="28"/>
      <c r="J7" s="26"/>
      <c r="K7" s="26"/>
      <c r="L7" s="3"/>
    </row>
    <row r="8" spans="1:14" ht="21.75" customHeight="1" x14ac:dyDescent="0.2">
      <c r="A8" s="4"/>
      <c r="B8" s="29" t="s">
        <v>473</v>
      </c>
      <c r="C8" s="27"/>
      <c r="D8" s="27" t="s">
        <v>474</v>
      </c>
      <c r="E8" s="27"/>
      <c r="F8" s="27" t="s">
        <v>473</v>
      </c>
      <c r="G8" s="27"/>
      <c r="H8" s="27" t="s">
        <v>474</v>
      </c>
      <c r="I8" s="27"/>
      <c r="J8" s="27" t="s">
        <v>478</v>
      </c>
      <c r="K8" s="27"/>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295</v>
      </c>
      <c r="B10" s="18">
        <v>4902</v>
      </c>
      <c r="C10" s="18">
        <v>192288</v>
      </c>
      <c r="D10" s="18">
        <v>329</v>
      </c>
      <c r="E10" s="18">
        <v>27175</v>
      </c>
      <c r="F10" s="18">
        <v>1284</v>
      </c>
      <c r="G10" s="18">
        <v>66613</v>
      </c>
      <c r="H10" s="18">
        <v>33</v>
      </c>
      <c r="I10" s="18">
        <v>2482</v>
      </c>
      <c r="J10" s="18">
        <v>6548</v>
      </c>
      <c r="K10" s="18">
        <v>288558</v>
      </c>
      <c r="L10" s="18">
        <v>15889723</v>
      </c>
      <c r="M10" s="21"/>
      <c r="N10" s="21"/>
    </row>
    <row r="11" spans="1:14" ht="9.6" customHeight="1" x14ac:dyDescent="0.2">
      <c r="A11" s="10" t="s">
        <v>296</v>
      </c>
      <c r="B11" s="18">
        <v>1</v>
      </c>
      <c r="C11" s="18">
        <v>21</v>
      </c>
      <c r="D11" s="18">
        <v>0</v>
      </c>
      <c r="E11" s="18">
        <v>0</v>
      </c>
      <c r="F11" s="18">
        <v>0</v>
      </c>
      <c r="G11" s="18">
        <v>0</v>
      </c>
      <c r="H11" s="18">
        <v>0</v>
      </c>
      <c r="I11" s="18">
        <v>0</v>
      </c>
      <c r="J11" s="18">
        <v>1</v>
      </c>
      <c r="K11" s="18">
        <v>21</v>
      </c>
      <c r="L11" s="18">
        <v>882</v>
      </c>
      <c r="M11" s="21"/>
      <c r="N11" s="21"/>
    </row>
    <row r="12" spans="1:14" ht="9.6" customHeight="1" x14ac:dyDescent="0.2">
      <c r="A12" s="10" t="s">
        <v>297</v>
      </c>
      <c r="B12" s="18">
        <v>4901</v>
      </c>
      <c r="C12" s="18">
        <v>192267</v>
      </c>
      <c r="D12" s="18">
        <v>329</v>
      </c>
      <c r="E12" s="18">
        <v>27175</v>
      </c>
      <c r="F12" s="18">
        <v>1284</v>
      </c>
      <c r="G12" s="18">
        <v>66613</v>
      </c>
      <c r="H12" s="18">
        <v>33</v>
      </c>
      <c r="I12" s="18">
        <v>2482</v>
      </c>
      <c r="J12" s="18">
        <v>6547</v>
      </c>
      <c r="K12" s="18">
        <v>288537</v>
      </c>
      <c r="L12" s="18">
        <v>15888841</v>
      </c>
      <c r="M12" s="21"/>
      <c r="N12" s="21"/>
    </row>
    <row r="13" spans="1:14" ht="9.6" customHeight="1" x14ac:dyDescent="0.2">
      <c r="A13" s="10" t="s">
        <v>298</v>
      </c>
      <c r="B13" s="18">
        <v>20954</v>
      </c>
      <c r="C13" s="18">
        <v>2005713</v>
      </c>
      <c r="D13" s="18">
        <v>12785</v>
      </c>
      <c r="E13" s="18">
        <v>880853</v>
      </c>
      <c r="F13" s="18">
        <v>1192</v>
      </c>
      <c r="G13" s="18">
        <v>130087</v>
      </c>
      <c r="H13" s="18">
        <v>477</v>
      </c>
      <c r="I13" s="18">
        <v>45413</v>
      </c>
      <c r="J13" s="18">
        <v>35408</v>
      </c>
      <c r="K13" s="18">
        <v>3062066</v>
      </c>
      <c r="L13" s="18">
        <v>91333153</v>
      </c>
      <c r="M13" s="21"/>
      <c r="N13" s="21"/>
    </row>
    <row r="14" spans="1:14" ht="9.6" customHeight="1" x14ac:dyDescent="0.2">
      <c r="A14" s="10" t="s">
        <v>299</v>
      </c>
      <c r="B14" s="18">
        <v>4</v>
      </c>
      <c r="C14" s="18">
        <v>84</v>
      </c>
      <c r="D14" s="18">
        <v>8</v>
      </c>
      <c r="E14" s="18">
        <v>632</v>
      </c>
      <c r="F14" s="18">
        <v>0</v>
      </c>
      <c r="G14" s="18">
        <v>0</v>
      </c>
      <c r="H14" s="18">
        <v>0</v>
      </c>
      <c r="I14" s="18">
        <v>0</v>
      </c>
      <c r="J14" s="18">
        <v>12</v>
      </c>
      <c r="K14" s="18">
        <v>716</v>
      </c>
      <c r="L14" s="18">
        <v>41835</v>
      </c>
      <c r="M14" s="21"/>
      <c r="N14" s="21"/>
    </row>
    <row r="15" spans="1:14" ht="9.6" customHeight="1" x14ac:dyDescent="0.2">
      <c r="A15" s="10" t="s">
        <v>300</v>
      </c>
      <c r="B15" s="18">
        <v>19230</v>
      </c>
      <c r="C15" s="18">
        <v>1890893</v>
      </c>
      <c r="D15" s="18">
        <v>2676</v>
      </c>
      <c r="E15" s="18">
        <v>257822</v>
      </c>
      <c r="F15" s="18">
        <v>1086</v>
      </c>
      <c r="G15" s="18">
        <v>120526</v>
      </c>
      <c r="H15" s="18">
        <v>407</v>
      </c>
      <c r="I15" s="18">
        <v>39102</v>
      </c>
      <c r="J15" s="18">
        <v>23399</v>
      </c>
      <c r="K15" s="18">
        <v>2308343</v>
      </c>
      <c r="L15" s="18">
        <v>70587827</v>
      </c>
      <c r="M15" s="21"/>
      <c r="N15" s="21"/>
    </row>
    <row r="16" spans="1:14" ht="9.6" customHeight="1" x14ac:dyDescent="0.2">
      <c r="A16" s="10" t="s">
        <v>301</v>
      </c>
      <c r="B16" s="18">
        <v>797</v>
      </c>
      <c r="C16" s="18">
        <v>57902</v>
      </c>
      <c r="D16" s="18">
        <v>9365</v>
      </c>
      <c r="E16" s="18">
        <v>559753</v>
      </c>
      <c r="F16" s="18">
        <v>37</v>
      </c>
      <c r="G16" s="18">
        <v>3502</v>
      </c>
      <c r="H16" s="18">
        <v>0</v>
      </c>
      <c r="I16" s="18">
        <v>0</v>
      </c>
      <c r="J16" s="18">
        <v>10199</v>
      </c>
      <c r="K16" s="18">
        <v>621157</v>
      </c>
      <c r="L16" s="18">
        <v>14089027</v>
      </c>
      <c r="M16" s="21"/>
      <c r="N16" s="21"/>
    </row>
    <row r="17" spans="1:14" ht="9.6" customHeight="1" x14ac:dyDescent="0.2">
      <c r="A17" s="10" t="s">
        <v>302</v>
      </c>
      <c r="B17" s="18">
        <v>44666</v>
      </c>
      <c r="C17" s="18">
        <v>635863</v>
      </c>
      <c r="D17" s="18">
        <v>5015</v>
      </c>
      <c r="E17" s="18">
        <v>79368</v>
      </c>
      <c r="F17" s="18">
        <v>8189</v>
      </c>
      <c r="G17" s="18">
        <v>137007</v>
      </c>
      <c r="H17" s="18">
        <v>0</v>
      </c>
      <c r="I17" s="18">
        <v>0</v>
      </c>
      <c r="J17" s="18">
        <v>57870</v>
      </c>
      <c r="K17" s="18">
        <v>852238</v>
      </c>
      <c r="L17" s="18">
        <v>70187333</v>
      </c>
      <c r="M17" s="21"/>
      <c r="N17" s="21"/>
    </row>
    <row r="18" spans="1:14" ht="9.6" customHeight="1" x14ac:dyDescent="0.2">
      <c r="A18" s="10" t="s">
        <v>303</v>
      </c>
      <c r="B18" s="18">
        <v>26734</v>
      </c>
      <c r="C18" s="18">
        <v>410309</v>
      </c>
      <c r="D18" s="18">
        <v>2800</v>
      </c>
      <c r="E18" s="18">
        <v>43363</v>
      </c>
      <c r="F18" s="18">
        <v>6310</v>
      </c>
      <c r="G18" s="18">
        <v>104369</v>
      </c>
      <c r="H18" s="18">
        <v>0</v>
      </c>
      <c r="I18" s="18">
        <v>0</v>
      </c>
      <c r="J18" s="18">
        <v>35844</v>
      </c>
      <c r="K18" s="18">
        <v>558041</v>
      </c>
      <c r="L18" s="18">
        <v>45028846</v>
      </c>
      <c r="M18" s="21"/>
      <c r="N18" s="21"/>
    </row>
    <row r="19" spans="1:14" ht="9.6" customHeight="1" x14ac:dyDescent="0.2">
      <c r="A19" s="10" t="s">
        <v>304</v>
      </c>
      <c r="B19" s="18">
        <v>119</v>
      </c>
      <c r="C19" s="18">
        <v>1157</v>
      </c>
      <c r="D19" s="18">
        <v>51</v>
      </c>
      <c r="E19" s="18">
        <v>548</v>
      </c>
      <c r="F19" s="18">
        <v>23</v>
      </c>
      <c r="G19" s="18">
        <v>115</v>
      </c>
      <c r="H19" s="18">
        <v>0</v>
      </c>
      <c r="I19" s="18">
        <v>0</v>
      </c>
      <c r="J19" s="18">
        <v>193</v>
      </c>
      <c r="K19" s="18">
        <v>1820</v>
      </c>
      <c r="L19" s="18">
        <v>289254</v>
      </c>
      <c r="M19" s="21"/>
      <c r="N19" s="21"/>
    </row>
    <row r="20" spans="1:14" ht="9.6" customHeight="1" x14ac:dyDescent="0.2">
      <c r="A20" s="10" t="s">
        <v>305</v>
      </c>
      <c r="B20" s="18">
        <v>0</v>
      </c>
      <c r="C20" s="18">
        <v>0</v>
      </c>
      <c r="D20" s="18">
        <v>0</v>
      </c>
      <c r="E20" s="18">
        <v>0</v>
      </c>
      <c r="F20" s="18">
        <v>2</v>
      </c>
      <c r="G20" s="18">
        <v>20</v>
      </c>
      <c r="H20" s="18">
        <v>0</v>
      </c>
      <c r="I20" s="18">
        <v>0</v>
      </c>
      <c r="J20" s="18">
        <v>2</v>
      </c>
      <c r="K20" s="18">
        <v>20</v>
      </c>
      <c r="L20" s="18">
        <v>2200</v>
      </c>
      <c r="M20" s="21"/>
      <c r="N20" s="21"/>
    </row>
    <row r="21" spans="1:14" ht="9.6" customHeight="1" x14ac:dyDescent="0.2">
      <c r="A21" s="10" t="s">
        <v>306</v>
      </c>
      <c r="B21" s="18">
        <v>4</v>
      </c>
      <c r="C21" s="18">
        <v>52</v>
      </c>
      <c r="D21" s="18">
        <v>7</v>
      </c>
      <c r="E21" s="18">
        <v>83</v>
      </c>
      <c r="F21" s="18">
        <v>0</v>
      </c>
      <c r="G21" s="18">
        <v>0</v>
      </c>
      <c r="H21" s="18">
        <v>0</v>
      </c>
      <c r="I21" s="18">
        <v>0</v>
      </c>
      <c r="J21" s="18">
        <v>11</v>
      </c>
      <c r="K21" s="18">
        <v>135</v>
      </c>
      <c r="L21" s="18">
        <v>14886</v>
      </c>
      <c r="M21" s="21"/>
      <c r="N21" s="21"/>
    </row>
    <row r="22" spans="1:14" ht="9.6" customHeight="1" x14ac:dyDescent="0.2">
      <c r="A22" s="10" t="s">
        <v>307</v>
      </c>
      <c r="B22" s="18">
        <v>193</v>
      </c>
      <c r="C22" s="18">
        <v>2583</v>
      </c>
      <c r="D22" s="18">
        <v>65</v>
      </c>
      <c r="E22" s="18">
        <v>1119</v>
      </c>
      <c r="F22" s="18">
        <v>318</v>
      </c>
      <c r="G22" s="18">
        <v>5011</v>
      </c>
      <c r="H22" s="18">
        <v>0</v>
      </c>
      <c r="I22" s="18">
        <v>0</v>
      </c>
      <c r="J22" s="18">
        <v>576</v>
      </c>
      <c r="K22" s="18">
        <v>8713</v>
      </c>
      <c r="L22" s="18">
        <v>604941</v>
      </c>
      <c r="M22" s="21"/>
      <c r="N22" s="21"/>
    </row>
    <row r="23" spans="1:14" ht="9.6" customHeight="1" x14ac:dyDescent="0.2">
      <c r="A23" s="10" t="s">
        <v>308</v>
      </c>
      <c r="B23" s="18">
        <v>17616</v>
      </c>
      <c r="C23" s="18">
        <v>221762</v>
      </c>
      <c r="D23" s="18">
        <v>2092</v>
      </c>
      <c r="E23" s="18">
        <v>34255</v>
      </c>
      <c r="F23" s="18">
        <v>1536</v>
      </c>
      <c r="G23" s="18">
        <v>27492</v>
      </c>
      <c r="H23" s="18">
        <v>0</v>
      </c>
      <c r="I23" s="18">
        <v>0</v>
      </c>
      <c r="J23" s="18">
        <v>21244</v>
      </c>
      <c r="K23" s="18">
        <v>283509</v>
      </c>
      <c r="L23" s="18">
        <v>24247206</v>
      </c>
      <c r="M23" s="21"/>
      <c r="N23" s="21"/>
    </row>
    <row r="24" spans="1:14" ht="9.6" customHeight="1" x14ac:dyDescent="0.2">
      <c r="A24" s="10" t="s">
        <v>309</v>
      </c>
      <c r="B24" s="18">
        <v>214</v>
      </c>
      <c r="C24" s="18">
        <v>1787</v>
      </c>
      <c r="D24" s="18">
        <v>174</v>
      </c>
      <c r="E24" s="18">
        <v>1500</v>
      </c>
      <c r="F24" s="18">
        <v>24</v>
      </c>
      <c r="G24" s="18">
        <v>284</v>
      </c>
      <c r="H24" s="18">
        <v>0</v>
      </c>
      <c r="I24" s="18">
        <v>0</v>
      </c>
      <c r="J24" s="18">
        <v>412</v>
      </c>
      <c r="K24" s="18">
        <v>3571</v>
      </c>
      <c r="L24" s="18">
        <v>543864</v>
      </c>
      <c r="M24" s="21"/>
      <c r="N24" s="21"/>
    </row>
    <row r="25" spans="1:14" ht="9.6" customHeight="1" x14ac:dyDescent="0.2">
      <c r="A25" s="10" t="s">
        <v>310</v>
      </c>
      <c r="B25" s="18">
        <v>2</v>
      </c>
      <c r="C25" s="18">
        <v>41</v>
      </c>
      <c r="D25" s="18">
        <v>0</v>
      </c>
      <c r="E25" s="18">
        <v>0</v>
      </c>
      <c r="F25" s="18">
        <v>0</v>
      </c>
      <c r="G25" s="18">
        <v>0</v>
      </c>
      <c r="H25" s="18">
        <v>0</v>
      </c>
      <c r="I25" s="18">
        <v>0</v>
      </c>
      <c r="J25" s="18">
        <v>2</v>
      </c>
      <c r="K25" s="18">
        <v>41</v>
      </c>
      <c r="L25" s="18">
        <v>2754</v>
      </c>
      <c r="M25" s="21"/>
      <c r="N25" s="21"/>
    </row>
    <row r="26" spans="1:14" ht="9.6" customHeight="1" x14ac:dyDescent="0.2">
      <c r="A26" s="10" t="s">
        <v>311</v>
      </c>
      <c r="B26" s="18">
        <v>0</v>
      </c>
      <c r="C26" s="18">
        <v>0</v>
      </c>
      <c r="D26" s="18">
        <v>0</v>
      </c>
      <c r="E26" s="18">
        <v>0</v>
      </c>
      <c r="F26" s="18">
        <v>0</v>
      </c>
      <c r="G26" s="18">
        <v>0</v>
      </c>
      <c r="H26" s="18">
        <v>0</v>
      </c>
      <c r="I26" s="18">
        <v>0</v>
      </c>
      <c r="J26" s="18">
        <v>0</v>
      </c>
      <c r="K26" s="18">
        <v>0</v>
      </c>
      <c r="L26" s="18">
        <v>0</v>
      </c>
      <c r="M26" s="21"/>
      <c r="N26" s="21"/>
    </row>
    <row r="27" spans="1:14" ht="9.6" customHeight="1" x14ac:dyDescent="0.2">
      <c r="A27" s="10" t="s">
        <v>312</v>
      </c>
      <c r="B27" s="18">
        <v>0</v>
      </c>
      <c r="C27" s="18">
        <v>0</v>
      </c>
      <c r="D27" s="18">
        <v>0</v>
      </c>
      <c r="E27" s="18">
        <v>0</v>
      </c>
      <c r="F27" s="18">
        <v>0</v>
      </c>
      <c r="G27" s="18">
        <v>0</v>
      </c>
      <c r="H27" s="18">
        <v>0</v>
      </c>
      <c r="I27" s="18">
        <v>0</v>
      </c>
      <c r="J27" s="18">
        <v>0</v>
      </c>
      <c r="K27" s="18">
        <v>0</v>
      </c>
      <c r="L27" s="18">
        <v>0</v>
      </c>
      <c r="M27" s="21"/>
      <c r="N27" s="21"/>
    </row>
    <row r="28" spans="1:14" ht="9.6" customHeight="1" x14ac:dyDescent="0.2">
      <c r="A28" s="10" t="s">
        <v>313</v>
      </c>
      <c r="B28" s="18">
        <v>124</v>
      </c>
      <c r="C28" s="18">
        <v>1208</v>
      </c>
      <c r="D28" s="18">
        <v>134</v>
      </c>
      <c r="E28" s="18">
        <v>1235</v>
      </c>
      <c r="F28" s="18">
        <v>0</v>
      </c>
      <c r="G28" s="18">
        <v>0</v>
      </c>
      <c r="H28" s="18">
        <v>0</v>
      </c>
      <c r="I28" s="18">
        <v>0</v>
      </c>
      <c r="J28" s="18">
        <v>258</v>
      </c>
      <c r="K28" s="18">
        <v>2443</v>
      </c>
      <c r="L28" s="18">
        <v>352643</v>
      </c>
      <c r="M28" s="21"/>
      <c r="N28" s="21"/>
    </row>
    <row r="29" spans="1:14" ht="9.6" customHeight="1" x14ac:dyDescent="0.2">
      <c r="A29" s="10" t="s">
        <v>314</v>
      </c>
      <c r="B29" s="18">
        <v>0</v>
      </c>
      <c r="C29" s="18">
        <v>0</v>
      </c>
      <c r="D29" s="18">
        <v>0</v>
      </c>
      <c r="E29" s="18">
        <v>0</v>
      </c>
      <c r="F29" s="18">
        <v>0</v>
      </c>
      <c r="G29" s="18">
        <v>0</v>
      </c>
      <c r="H29" s="18">
        <v>0</v>
      </c>
      <c r="I29" s="18">
        <v>0</v>
      </c>
      <c r="J29" s="18">
        <v>0</v>
      </c>
      <c r="K29" s="18">
        <v>0</v>
      </c>
      <c r="L29" s="18">
        <v>0</v>
      </c>
      <c r="M29" s="21"/>
      <c r="N29" s="21"/>
    </row>
    <row r="30" spans="1:14" ht="9.6" customHeight="1" x14ac:dyDescent="0.2">
      <c r="A30" s="10" t="s">
        <v>315</v>
      </c>
      <c r="B30" s="18">
        <v>87</v>
      </c>
      <c r="C30" s="18">
        <v>527</v>
      </c>
      <c r="D30" s="18">
        <v>40</v>
      </c>
      <c r="E30" s="18">
        <v>265</v>
      </c>
      <c r="F30" s="18">
        <v>22</v>
      </c>
      <c r="G30" s="18">
        <v>277</v>
      </c>
      <c r="H30" s="18">
        <v>0</v>
      </c>
      <c r="I30" s="18">
        <v>0</v>
      </c>
      <c r="J30" s="18">
        <v>149</v>
      </c>
      <c r="K30" s="18">
        <v>1069</v>
      </c>
      <c r="L30" s="18">
        <v>185825</v>
      </c>
      <c r="M30" s="21"/>
      <c r="N30" s="21"/>
    </row>
    <row r="31" spans="1:14" ht="9.6" customHeight="1" x14ac:dyDescent="0.2">
      <c r="A31" s="10" t="s">
        <v>316</v>
      </c>
      <c r="B31" s="18">
        <v>1</v>
      </c>
      <c r="C31" s="18">
        <v>11</v>
      </c>
      <c r="D31" s="18">
        <v>0</v>
      </c>
      <c r="E31" s="18">
        <v>0</v>
      </c>
      <c r="F31" s="18">
        <v>2</v>
      </c>
      <c r="G31" s="18">
        <v>7</v>
      </c>
      <c r="H31" s="18">
        <v>0</v>
      </c>
      <c r="I31" s="18">
        <v>0</v>
      </c>
      <c r="J31" s="18">
        <v>3</v>
      </c>
      <c r="K31" s="18">
        <v>18</v>
      </c>
      <c r="L31" s="18">
        <v>2643</v>
      </c>
      <c r="M31" s="21"/>
      <c r="N31" s="21"/>
    </row>
    <row r="32" spans="1:14" ht="9.6" customHeight="1" x14ac:dyDescent="0.2">
      <c r="A32" s="10" t="s">
        <v>317</v>
      </c>
      <c r="B32" s="18">
        <v>84109</v>
      </c>
      <c r="C32" s="18">
        <v>7906156</v>
      </c>
      <c r="D32" s="18">
        <v>22356</v>
      </c>
      <c r="E32" s="18">
        <v>2182379</v>
      </c>
      <c r="F32" s="18">
        <v>19467</v>
      </c>
      <c r="G32" s="18">
        <v>1568566</v>
      </c>
      <c r="H32" s="18">
        <v>2262</v>
      </c>
      <c r="I32" s="18">
        <v>218580</v>
      </c>
      <c r="J32" s="18">
        <v>128194</v>
      </c>
      <c r="K32" s="18">
        <v>11875681</v>
      </c>
      <c r="L32" s="18">
        <v>415919153</v>
      </c>
      <c r="M32" s="21"/>
      <c r="N32" s="21"/>
    </row>
    <row r="33" spans="1:14" ht="9.6" customHeight="1" x14ac:dyDescent="0.2">
      <c r="A33" s="10" t="s">
        <v>318</v>
      </c>
      <c r="B33" s="18">
        <v>37</v>
      </c>
      <c r="C33" s="18">
        <v>665</v>
      </c>
      <c r="D33" s="18">
        <v>32</v>
      </c>
      <c r="E33" s="18">
        <v>655</v>
      </c>
      <c r="F33" s="18">
        <v>436</v>
      </c>
      <c r="G33" s="18">
        <v>7105</v>
      </c>
      <c r="H33" s="18">
        <v>0</v>
      </c>
      <c r="I33" s="18">
        <v>0</v>
      </c>
      <c r="J33" s="18">
        <v>505</v>
      </c>
      <c r="K33" s="18">
        <v>8425</v>
      </c>
      <c r="L33" s="18">
        <v>551721</v>
      </c>
      <c r="M33" s="21"/>
      <c r="N33" s="21"/>
    </row>
    <row r="34" spans="1:14" ht="9.6" customHeight="1" x14ac:dyDescent="0.2">
      <c r="A34" s="10" t="s">
        <v>319</v>
      </c>
      <c r="B34" s="18">
        <v>7521</v>
      </c>
      <c r="C34" s="18">
        <v>220086</v>
      </c>
      <c r="D34" s="18">
        <v>580</v>
      </c>
      <c r="E34" s="18">
        <v>27659</v>
      </c>
      <c r="F34" s="18">
        <v>1782</v>
      </c>
      <c r="G34" s="18">
        <v>77546</v>
      </c>
      <c r="H34" s="18">
        <v>0</v>
      </c>
      <c r="I34" s="18">
        <v>0</v>
      </c>
      <c r="J34" s="18">
        <v>9883</v>
      </c>
      <c r="K34" s="18">
        <v>325291</v>
      </c>
      <c r="L34" s="18">
        <v>18163936</v>
      </c>
      <c r="M34" s="21"/>
      <c r="N34" s="21"/>
    </row>
    <row r="35" spans="1:14" ht="9.6" customHeight="1" x14ac:dyDescent="0.2">
      <c r="A35" s="10" t="s">
        <v>320</v>
      </c>
      <c r="B35" s="18">
        <v>3957</v>
      </c>
      <c r="C35" s="18">
        <v>74222</v>
      </c>
      <c r="D35" s="18">
        <v>10</v>
      </c>
      <c r="E35" s="18">
        <v>177</v>
      </c>
      <c r="F35" s="18">
        <v>717</v>
      </c>
      <c r="G35" s="18">
        <v>13437</v>
      </c>
      <c r="H35" s="18">
        <v>0</v>
      </c>
      <c r="I35" s="18">
        <v>0</v>
      </c>
      <c r="J35" s="18">
        <v>4684</v>
      </c>
      <c r="K35" s="18">
        <v>87836</v>
      </c>
      <c r="L35" s="18">
        <v>5502691</v>
      </c>
      <c r="M35" s="21"/>
      <c r="N35" s="21"/>
    </row>
    <row r="36" spans="1:14" ht="9.6" customHeight="1" x14ac:dyDescent="0.2">
      <c r="A36" s="10" t="s">
        <v>321</v>
      </c>
      <c r="B36" s="18">
        <v>38527</v>
      </c>
      <c r="C36" s="18">
        <v>4231158</v>
      </c>
      <c r="D36" s="18">
        <v>4261</v>
      </c>
      <c r="E36" s="18">
        <v>480496</v>
      </c>
      <c r="F36" s="18">
        <v>3049</v>
      </c>
      <c r="G36" s="18">
        <v>236424</v>
      </c>
      <c r="H36" s="18">
        <v>62</v>
      </c>
      <c r="I36" s="18">
        <v>6633</v>
      </c>
      <c r="J36" s="18">
        <v>45899</v>
      </c>
      <c r="K36" s="18">
        <v>4954711</v>
      </c>
      <c r="L36" s="18">
        <v>117330047</v>
      </c>
      <c r="M36" s="21"/>
      <c r="N36" s="21"/>
    </row>
    <row r="37" spans="1:14" ht="9.6" customHeight="1" x14ac:dyDescent="0.2">
      <c r="A37" s="10" t="s">
        <v>322</v>
      </c>
      <c r="B37" s="18">
        <v>38480</v>
      </c>
      <c r="C37" s="18">
        <v>4230447</v>
      </c>
      <c r="D37" s="18">
        <v>4260</v>
      </c>
      <c r="E37" s="18">
        <v>480472</v>
      </c>
      <c r="F37" s="18">
        <v>3046</v>
      </c>
      <c r="G37" s="18">
        <v>236380</v>
      </c>
      <c r="H37" s="18">
        <v>62</v>
      </c>
      <c r="I37" s="18">
        <v>6633</v>
      </c>
      <c r="J37" s="18">
        <v>45848</v>
      </c>
      <c r="K37" s="18">
        <v>4953932</v>
      </c>
      <c r="L37" s="18">
        <v>117272905</v>
      </c>
      <c r="M37" s="21"/>
      <c r="N37" s="21"/>
    </row>
    <row r="38" spans="1:14" ht="9.6" customHeight="1" x14ac:dyDescent="0.2">
      <c r="A38" s="10" t="s">
        <v>323</v>
      </c>
      <c r="B38" s="18">
        <v>3826</v>
      </c>
      <c r="C38" s="18">
        <v>78629</v>
      </c>
      <c r="D38" s="18">
        <v>128</v>
      </c>
      <c r="E38" s="18">
        <v>9633</v>
      </c>
      <c r="F38" s="18">
        <v>802</v>
      </c>
      <c r="G38" s="18">
        <v>15426</v>
      </c>
      <c r="H38" s="18">
        <v>2</v>
      </c>
      <c r="I38" s="18">
        <v>196</v>
      </c>
      <c r="J38" s="18">
        <v>4758</v>
      </c>
      <c r="K38" s="18">
        <v>103884</v>
      </c>
      <c r="L38" s="18">
        <v>4823759</v>
      </c>
      <c r="M38" s="21"/>
      <c r="N38" s="21"/>
    </row>
    <row r="39" spans="1:14" ht="9.6" customHeight="1" x14ac:dyDescent="0.2">
      <c r="A39" s="10" t="s">
        <v>324</v>
      </c>
      <c r="B39" s="18">
        <v>184</v>
      </c>
      <c r="C39" s="18">
        <v>7003</v>
      </c>
      <c r="D39" s="18">
        <v>99</v>
      </c>
      <c r="E39" s="18">
        <v>9099</v>
      </c>
      <c r="F39" s="18">
        <v>16</v>
      </c>
      <c r="G39" s="18">
        <v>460</v>
      </c>
      <c r="H39" s="18">
        <v>2</v>
      </c>
      <c r="I39" s="18">
        <v>196</v>
      </c>
      <c r="J39" s="18">
        <v>301</v>
      </c>
      <c r="K39" s="18">
        <v>16758</v>
      </c>
      <c r="L39" s="18">
        <v>899306</v>
      </c>
      <c r="M39" s="21"/>
      <c r="N39" s="21"/>
    </row>
    <row r="40" spans="1:14" ht="9.6" customHeight="1" x14ac:dyDescent="0.2">
      <c r="A40" s="10" t="s">
        <v>325</v>
      </c>
      <c r="B40" s="18">
        <v>172</v>
      </c>
      <c r="C40" s="18">
        <v>6772</v>
      </c>
      <c r="D40" s="18">
        <v>99</v>
      </c>
      <c r="E40" s="18">
        <v>9099</v>
      </c>
      <c r="F40" s="18">
        <v>14</v>
      </c>
      <c r="G40" s="18">
        <v>418</v>
      </c>
      <c r="H40" s="18">
        <v>2</v>
      </c>
      <c r="I40" s="18">
        <v>196</v>
      </c>
      <c r="J40" s="18">
        <v>287</v>
      </c>
      <c r="K40" s="18">
        <v>16485</v>
      </c>
      <c r="L40" s="18">
        <v>882021</v>
      </c>
      <c r="M40" s="21"/>
      <c r="N40" s="21"/>
    </row>
    <row r="41" spans="1:14" ht="9.6" customHeight="1" x14ac:dyDescent="0.2">
      <c r="A41" s="10" t="s">
        <v>326</v>
      </c>
      <c r="B41" s="18">
        <v>3481</v>
      </c>
      <c r="C41" s="18">
        <v>66959</v>
      </c>
      <c r="D41" s="18">
        <v>27</v>
      </c>
      <c r="E41" s="18">
        <v>486</v>
      </c>
      <c r="F41" s="18">
        <v>624</v>
      </c>
      <c r="G41" s="18">
        <v>11852</v>
      </c>
      <c r="H41" s="18">
        <v>0</v>
      </c>
      <c r="I41" s="18">
        <v>0</v>
      </c>
      <c r="J41" s="18">
        <v>4132</v>
      </c>
      <c r="K41" s="18">
        <v>79297</v>
      </c>
      <c r="L41" s="18">
        <v>3418115</v>
      </c>
      <c r="M41" s="21"/>
      <c r="N41" s="21"/>
    </row>
    <row r="42" spans="1:14" ht="9.6" customHeight="1" x14ac:dyDescent="0.2">
      <c r="A42" s="10" t="s">
        <v>327</v>
      </c>
      <c r="B42" s="18">
        <v>161</v>
      </c>
      <c r="C42" s="18">
        <v>4667</v>
      </c>
      <c r="D42" s="18">
        <v>2</v>
      </c>
      <c r="E42" s="18">
        <v>48</v>
      </c>
      <c r="F42" s="18">
        <v>162</v>
      </c>
      <c r="G42" s="18">
        <v>3114</v>
      </c>
      <c r="H42" s="18">
        <v>0</v>
      </c>
      <c r="I42" s="18">
        <v>0</v>
      </c>
      <c r="J42" s="18">
        <v>325</v>
      </c>
      <c r="K42" s="18">
        <v>7829</v>
      </c>
      <c r="L42" s="18">
        <v>506338</v>
      </c>
      <c r="M42" s="21"/>
      <c r="N42" s="21"/>
    </row>
    <row r="43" spans="1:14" ht="9.6" customHeight="1" x14ac:dyDescent="0.2">
      <c r="A43" s="10" t="s">
        <v>328</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329</v>
      </c>
      <c r="B44" s="18">
        <v>0</v>
      </c>
      <c r="C44" s="18">
        <v>0</v>
      </c>
      <c r="D44" s="18">
        <v>0</v>
      </c>
      <c r="E44" s="18">
        <v>0</v>
      </c>
      <c r="F44" s="18">
        <v>0</v>
      </c>
      <c r="G44" s="18">
        <v>0</v>
      </c>
      <c r="H44" s="18">
        <v>0</v>
      </c>
      <c r="I44" s="18">
        <v>0</v>
      </c>
      <c r="J44" s="18">
        <v>0</v>
      </c>
      <c r="K44" s="18">
        <v>0</v>
      </c>
      <c r="L44" s="18">
        <v>0</v>
      </c>
      <c r="M44" s="21"/>
      <c r="N44" s="21"/>
    </row>
    <row r="45" spans="1:14" ht="9.6" customHeight="1" x14ac:dyDescent="0.2">
      <c r="A45" s="10" t="s">
        <v>330</v>
      </c>
      <c r="B45" s="18">
        <v>53</v>
      </c>
      <c r="C45" s="18">
        <v>990</v>
      </c>
      <c r="D45" s="18">
        <v>2</v>
      </c>
      <c r="E45" s="18">
        <v>36</v>
      </c>
      <c r="F45" s="18">
        <v>617</v>
      </c>
      <c r="G45" s="18">
        <v>10193</v>
      </c>
      <c r="H45" s="18">
        <v>0</v>
      </c>
      <c r="I45" s="18">
        <v>0</v>
      </c>
      <c r="J45" s="18">
        <v>672</v>
      </c>
      <c r="K45" s="18">
        <v>11219</v>
      </c>
      <c r="L45" s="18">
        <v>739083</v>
      </c>
      <c r="M45" s="21"/>
      <c r="N45" s="21"/>
    </row>
    <row r="46" spans="1:14" ht="9.6" customHeight="1" x14ac:dyDescent="0.2">
      <c r="A46" s="10" t="s">
        <v>331</v>
      </c>
      <c r="B46" s="18">
        <v>12275</v>
      </c>
      <c r="C46" s="18">
        <v>1219069</v>
      </c>
      <c r="D46" s="18">
        <v>5698</v>
      </c>
      <c r="E46" s="18">
        <v>523109</v>
      </c>
      <c r="F46" s="18">
        <v>2443</v>
      </c>
      <c r="G46" s="18">
        <v>227538</v>
      </c>
      <c r="H46" s="18">
        <v>199</v>
      </c>
      <c r="I46" s="18">
        <v>18698</v>
      </c>
      <c r="J46" s="18">
        <v>20615</v>
      </c>
      <c r="K46" s="18">
        <v>1988414</v>
      </c>
      <c r="L46" s="18">
        <v>80245571</v>
      </c>
      <c r="M46" s="21"/>
      <c r="N46" s="21"/>
    </row>
    <row r="47" spans="1:14" ht="9.6" customHeight="1" x14ac:dyDescent="0.2">
      <c r="A47" s="10" t="s">
        <v>332</v>
      </c>
      <c r="B47" s="18">
        <v>1809</v>
      </c>
      <c r="C47" s="18">
        <v>160696</v>
      </c>
      <c r="D47" s="18">
        <v>653</v>
      </c>
      <c r="E47" s="18">
        <v>53610</v>
      </c>
      <c r="F47" s="18">
        <v>371</v>
      </c>
      <c r="G47" s="18">
        <v>36736</v>
      </c>
      <c r="H47" s="18">
        <v>0</v>
      </c>
      <c r="I47" s="18">
        <v>0</v>
      </c>
      <c r="J47" s="18">
        <v>2833</v>
      </c>
      <c r="K47" s="18">
        <v>251042</v>
      </c>
      <c r="L47" s="18">
        <v>13671664</v>
      </c>
      <c r="M47" s="21"/>
      <c r="N47" s="21"/>
    </row>
    <row r="48" spans="1:14" ht="9.6" customHeight="1" x14ac:dyDescent="0.2">
      <c r="A48" s="10" t="s">
        <v>333</v>
      </c>
      <c r="B48" s="18">
        <v>6454</v>
      </c>
      <c r="C48" s="18">
        <v>663630</v>
      </c>
      <c r="D48" s="18">
        <v>1568</v>
      </c>
      <c r="E48" s="18">
        <v>152596</v>
      </c>
      <c r="F48" s="18">
        <v>560</v>
      </c>
      <c r="G48" s="18">
        <v>54986</v>
      </c>
      <c r="H48" s="18">
        <v>115</v>
      </c>
      <c r="I48" s="18">
        <v>11239</v>
      </c>
      <c r="J48" s="18">
        <v>8697</v>
      </c>
      <c r="K48" s="18">
        <v>882451</v>
      </c>
      <c r="L48" s="18">
        <v>26858680</v>
      </c>
      <c r="M48" s="21"/>
      <c r="N48" s="21"/>
    </row>
    <row r="49" spans="1:14" ht="9.6" customHeight="1" x14ac:dyDescent="0.2">
      <c r="A49" s="10" t="s">
        <v>334</v>
      </c>
      <c r="B49" s="18">
        <v>4012</v>
      </c>
      <c r="C49" s="18">
        <v>394743</v>
      </c>
      <c r="D49" s="18">
        <v>3477</v>
      </c>
      <c r="E49" s="18">
        <v>316903</v>
      </c>
      <c r="F49" s="18">
        <v>1512</v>
      </c>
      <c r="G49" s="18">
        <v>135816</v>
      </c>
      <c r="H49" s="18">
        <v>84</v>
      </c>
      <c r="I49" s="18">
        <v>7459</v>
      </c>
      <c r="J49" s="18">
        <v>9085</v>
      </c>
      <c r="K49" s="18">
        <v>854921</v>
      </c>
      <c r="L49" s="18">
        <v>39715228</v>
      </c>
      <c r="M49" s="21"/>
      <c r="N49" s="21"/>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activeCell="K18" sqref="K18"/>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8" t="s">
        <v>480</v>
      </c>
      <c r="B1" s="28"/>
      <c r="C1" s="28"/>
      <c r="D1" s="28"/>
      <c r="E1" s="28"/>
      <c r="F1" s="28"/>
      <c r="G1" s="30"/>
      <c r="H1" s="30"/>
      <c r="I1" s="30"/>
      <c r="J1" s="3" t="s">
        <v>482</v>
      </c>
      <c r="K1" s="3"/>
      <c r="L1" s="3" t="s">
        <v>497</v>
      </c>
    </row>
    <row r="2" spans="1:14" ht="9" customHeight="1" x14ac:dyDescent="0.2">
      <c r="A2" s="28" t="s">
        <v>481</v>
      </c>
      <c r="B2" s="28"/>
      <c r="C2" s="28"/>
      <c r="D2" s="28"/>
      <c r="E2" s="28"/>
      <c r="F2" s="28"/>
      <c r="G2" s="30"/>
      <c r="H2" s="30"/>
      <c r="I2" s="30"/>
      <c r="J2" s="3"/>
      <c r="K2" s="31" t="str">
        <f>+'QCS Page 1'!K2:L2</f>
        <v>FULL YEAR 2017</v>
      </c>
      <c r="L2" s="31"/>
    </row>
    <row r="3" spans="1:14" ht="7.5" customHeight="1" x14ac:dyDescent="0.2">
      <c r="A3" s="3"/>
      <c r="B3" s="3"/>
      <c r="C3" s="3"/>
      <c r="D3" s="3"/>
      <c r="E3" s="3"/>
      <c r="F3" s="3"/>
      <c r="G3" s="3"/>
      <c r="H3" s="3"/>
      <c r="I3" s="3"/>
      <c r="J3" s="31" t="str">
        <f>+'QCS Page 1'!J3:L3</f>
        <v>Beginning  Jan. 2017 - Dec. 2017</v>
      </c>
      <c r="K3" s="31"/>
      <c r="L3" s="31"/>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1" t="s">
        <v>513</v>
      </c>
      <c r="K5" s="31"/>
      <c r="L5" s="31"/>
    </row>
    <row r="6" spans="1:14" ht="9.75" customHeight="1" x14ac:dyDescent="0.2">
      <c r="A6" s="31" t="s">
        <v>484</v>
      </c>
      <c r="B6" s="31"/>
      <c r="C6" s="31"/>
      <c r="D6" s="31"/>
      <c r="E6" s="31" t="s">
        <v>485</v>
      </c>
      <c r="F6" s="31"/>
      <c r="G6" s="31"/>
      <c r="H6" s="31"/>
      <c r="I6" s="31"/>
      <c r="J6" s="31"/>
      <c r="K6" s="31"/>
      <c r="L6" s="31"/>
    </row>
    <row r="7" spans="1:14" ht="16.5" customHeight="1" x14ac:dyDescent="0.2">
      <c r="A7" s="3"/>
      <c r="B7" s="28" t="s">
        <v>472</v>
      </c>
      <c r="C7" s="28"/>
      <c r="D7" s="28"/>
      <c r="E7" s="28"/>
      <c r="F7" s="28" t="s">
        <v>477</v>
      </c>
      <c r="G7" s="28"/>
      <c r="H7" s="28"/>
      <c r="I7" s="28"/>
      <c r="J7" s="26"/>
      <c r="K7" s="26"/>
      <c r="L7" s="3"/>
    </row>
    <row r="8" spans="1:14" ht="15.75" customHeight="1" x14ac:dyDescent="0.2">
      <c r="A8" s="4"/>
      <c r="B8" s="29" t="s">
        <v>473</v>
      </c>
      <c r="C8" s="27"/>
      <c r="D8" s="27" t="s">
        <v>474</v>
      </c>
      <c r="E8" s="27"/>
      <c r="F8" s="27" t="s">
        <v>473</v>
      </c>
      <c r="G8" s="27"/>
      <c r="H8" s="27" t="s">
        <v>474</v>
      </c>
      <c r="I8" s="27"/>
      <c r="J8" s="27" t="s">
        <v>478</v>
      </c>
      <c r="K8" s="27"/>
      <c r="L8" s="5" t="s">
        <v>479</v>
      </c>
    </row>
    <row r="9" spans="1:14" ht="7.5"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335</v>
      </c>
      <c r="B10" s="18">
        <v>189</v>
      </c>
      <c r="C10" s="18">
        <v>4040</v>
      </c>
      <c r="D10" s="18">
        <v>0</v>
      </c>
      <c r="E10" s="18">
        <v>0</v>
      </c>
      <c r="F10" s="18">
        <v>16</v>
      </c>
      <c r="G10" s="18">
        <v>349</v>
      </c>
      <c r="H10" s="18">
        <v>0</v>
      </c>
      <c r="I10" s="18">
        <v>0</v>
      </c>
      <c r="J10" s="18">
        <v>205</v>
      </c>
      <c r="K10" s="18">
        <v>4389</v>
      </c>
      <c r="L10" s="18">
        <v>195840</v>
      </c>
      <c r="M10" s="21"/>
      <c r="N10" s="21"/>
    </row>
    <row r="11" spans="1:14" ht="9.6" customHeight="1" x14ac:dyDescent="0.2">
      <c r="A11" s="10" t="s">
        <v>336</v>
      </c>
      <c r="B11" s="18">
        <v>21681</v>
      </c>
      <c r="C11" s="18">
        <v>2151519</v>
      </c>
      <c r="D11" s="18">
        <v>11655</v>
      </c>
      <c r="E11" s="18">
        <v>1140791</v>
      </c>
      <c r="F11" s="18">
        <v>10322</v>
      </c>
      <c r="G11" s="18">
        <v>993985</v>
      </c>
      <c r="H11" s="18">
        <v>1999</v>
      </c>
      <c r="I11" s="18">
        <v>193053</v>
      </c>
      <c r="J11" s="18">
        <v>45657</v>
      </c>
      <c r="K11" s="18">
        <v>4479348</v>
      </c>
      <c r="L11" s="18">
        <v>193869193</v>
      </c>
      <c r="M11" s="21"/>
      <c r="N11" s="21"/>
    </row>
    <row r="12" spans="1:14" ht="9.6" customHeight="1" x14ac:dyDescent="0.2">
      <c r="A12" s="10" t="s">
        <v>337</v>
      </c>
      <c r="B12" s="18">
        <v>16</v>
      </c>
      <c r="C12" s="18">
        <v>336</v>
      </c>
      <c r="D12" s="18">
        <v>29</v>
      </c>
      <c r="E12" s="18">
        <v>794</v>
      </c>
      <c r="F12" s="18">
        <v>1</v>
      </c>
      <c r="G12" s="18">
        <v>9</v>
      </c>
      <c r="H12" s="18">
        <v>0</v>
      </c>
      <c r="I12" s="18">
        <v>0</v>
      </c>
      <c r="J12" s="18">
        <v>46</v>
      </c>
      <c r="K12" s="18">
        <v>1139</v>
      </c>
      <c r="L12" s="18">
        <v>61117</v>
      </c>
      <c r="M12" s="21"/>
      <c r="N12" s="21"/>
    </row>
    <row r="13" spans="1:14" ht="9.6" customHeight="1" x14ac:dyDescent="0.2">
      <c r="A13" s="10" t="s">
        <v>338</v>
      </c>
      <c r="B13" s="18">
        <v>21592</v>
      </c>
      <c r="C13" s="18">
        <v>2149742</v>
      </c>
      <c r="D13" s="18">
        <v>11621</v>
      </c>
      <c r="E13" s="18">
        <v>1139965</v>
      </c>
      <c r="F13" s="18">
        <v>10319</v>
      </c>
      <c r="G13" s="18">
        <v>993948</v>
      </c>
      <c r="H13" s="18">
        <v>1999</v>
      </c>
      <c r="I13" s="18">
        <v>193053</v>
      </c>
      <c r="J13" s="18">
        <v>45531</v>
      </c>
      <c r="K13" s="18">
        <v>4476708</v>
      </c>
      <c r="L13" s="18">
        <v>193712761</v>
      </c>
      <c r="M13" s="21"/>
      <c r="N13" s="21"/>
    </row>
    <row r="14" spans="1:14" ht="9.6" customHeight="1" x14ac:dyDescent="0.2">
      <c r="A14" s="10" t="s">
        <v>339</v>
      </c>
      <c r="B14" s="18">
        <v>61421</v>
      </c>
      <c r="C14" s="18">
        <v>4693581</v>
      </c>
      <c r="D14" s="18">
        <v>15254</v>
      </c>
      <c r="E14" s="18">
        <v>1297523</v>
      </c>
      <c r="F14" s="18">
        <v>34748</v>
      </c>
      <c r="G14" s="18">
        <v>3057273</v>
      </c>
      <c r="H14" s="18">
        <v>3552</v>
      </c>
      <c r="I14" s="18">
        <v>328895</v>
      </c>
      <c r="J14" s="18">
        <v>114975</v>
      </c>
      <c r="K14" s="18">
        <v>9377272</v>
      </c>
      <c r="L14" s="18">
        <v>442813026</v>
      </c>
      <c r="M14" s="21"/>
      <c r="N14" s="21"/>
    </row>
    <row r="15" spans="1:14" ht="9.6" customHeight="1" x14ac:dyDescent="0.2">
      <c r="A15" s="10" t="s">
        <v>340</v>
      </c>
      <c r="B15" s="18">
        <v>57821</v>
      </c>
      <c r="C15" s="18">
        <v>4410351</v>
      </c>
      <c r="D15" s="18">
        <v>12363</v>
      </c>
      <c r="E15" s="18">
        <v>1067138</v>
      </c>
      <c r="F15" s="18">
        <v>29813</v>
      </c>
      <c r="G15" s="18">
        <v>2612989</v>
      </c>
      <c r="H15" s="18">
        <v>2146</v>
      </c>
      <c r="I15" s="18">
        <v>190472</v>
      </c>
      <c r="J15" s="18">
        <v>102143</v>
      </c>
      <c r="K15" s="18">
        <v>8280950</v>
      </c>
      <c r="L15" s="18">
        <v>385971673</v>
      </c>
      <c r="M15" s="21"/>
      <c r="N15" s="21"/>
    </row>
    <row r="16" spans="1:14" ht="9.6" customHeight="1" x14ac:dyDescent="0.2">
      <c r="A16" s="10" t="s">
        <v>341</v>
      </c>
      <c r="B16" s="18">
        <v>84</v>
      </c>
      <c r="C16" s="18">
        <v>7992</v>
      </c>
      <c r="D16" s="18">
        <v>0</v>
      </c>
      <c r="E16" s="18">
        <v>0</v>
      </c>
      <c r="F16" s="18">
        <v>28</v>
      </c>
      <c r="G16" s="18">
        <v>2847</v>
      </c>
      <c r="H16" s="18">
        <v>0</v>
      </c>
      <c r="I16" s="18">
        <v>0</v>
      </c>
      <c r="J16" s="18">
        <v>112</v>
      </c>
      <c r="K16" s="18">
        <v>10839</v>
      </c>
      <c r="L16" s="18">
        <v>566592</v>
      </c>
      <c r="M16" s="21"/>
      <c r="N16" s="21"/>
    </row>
    <row r="17" spans="1:14" ht="9.6" customHeight="1" x14ac:dyDescent="0.2">
      <c r="A17" s="10" t="s">
        <v>342</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343</v>
      </c>
      <c r="B18" s="18">
        <v>95</v>
      </c>
      <c r="C18" s="18">
        <v>9545</v>
      </c>
      <c r="D18" s="18">
        <v>0</v>
      </c>
      <c r="E18" s="18">
        <v>0</v>
      </c>
      <c r="F18" s="18">
        <v>2</v>
      </c>
      <c r="G18" s="18">
        <v>190</v>
      </c>
      <c r="H18" s="18">
        <v>0</v>
      </c>
      <c r="I18" s="18">
        <v>0</v>
      </c>
      <c r="J18" s="18">
        <v>97</v>
      </c>
      <c r="K18" s="18">
        <v>9735</v>
      </c>
      <c r="L18" s="18">
        <v>346303</v>
      </c>
      <c r="M18" s="21"/>
      <c r="N18" s="21"/>
    </row>
    <row r="19" spans="1:14" ht="9.6" customHeight="1" x14ac:dyDescent="0.2">
      <c r="A19" s="10" t="s">
        <v>344</v>
      </c>
      <c r="B19" s="18">
        <v>57212</v>
      </c>
      <c r="C19" s="18">
        <v>4372309</v>
      </c>
      <c r="D19" s="18">
        <v>12212</v>
      </c>
      <c r="E19" s="18">
        <v>1053232</v>
      </c>
      <c r="F19" s="18">
        <v>29348</v>
      </c>
      <c r="G19" s="18">
        <v>2596589</v>
      </c>
      <c r="H19" s="18">
        <v>2085</v>
      </c>
      <c r="I19" s="18">
        <v>185101</v>
      </c>
      <c r="J19" s="18">
        <v>100857</v>
      </c>
      <c r="K19" s="18">
        <v>8207231</v>
      </c>
      <c r="L19" s="18">
        <v>382553624</v>
      </c>
      <c r="M19" s="21"/>
      <c r="N19" s="21"/>
    </row>
    <row r="20" spans="1:14" ht="9.6" customHeight="1" x14ac:dyDescent="0.2">
      <c r="A20" s="10" t="s">
        <v>345</v>
      </c>
      <c r="B20" s="18">
        <v>17495</v>
      </c>
      <c r="C20" s="18">
        <v>1572376</v>
      </c>
      <c r="D20" s="18">
        <v>78</v>
      </c>
      <c r="E20" s="18">
        <v>7197</v>
      </c>
      <c r="F20" s="18">
        <v>1088</v>
      </c>
      <c r="G20" s="18">
        <v>94768</v>
      </c>
      <c r="H20" s="18">
        <v>0</v>
      </c>
      <c r="I20" s="18">
        <v>0</v>
      </c>
      <c r="J20" s="18">
        <v>18661</v>
      </c>
      <c r="K20" s="18">
        <v>1674341</v>
      </c>
      <c r="L20" s="18">
        <v>21760817</v>
      </c>
      <c r="M20" s="21"/>
      <c r="N20" s="21"/>
    </row>
    <row r="21" spans="1:14" ht="9.6" customHeight="1" x14ac:dyDescent="0.2">
      <c r="A21" s="10" t="s">
        <v>346</v>
      </c>
      <c r="B21" s="18">
        <v>312</v>
      </c>
      <c r="C21" s="18">
        <v>15357</v>
      </c>
      <c r="D21" s="18">
        <v>127</v>
      </c>
      <c r="E21" s="18">
        <v>11739</v>
      </c>
      <c r="F21" s="18">
        <v>385</v>
      </c>
      <c r="G21" s="18">
        <v>9221</v>
      </c>
      <c r="H21" s="18">
        <v>0</v>
      </c>
      <c r="I21" s="18">
        <v>0</v>
      </c>
      <c r="J21" s="18">
        <v>824</v>
      </c>
      <c r="K21" s="18">
        <v>36317</v>
      </c>
      <c r="L21" s="18">
        <v>1486580</v>
      </c>
      <c r="M21" s="21"/>
      <c r="N21" s="21"/>
    </row>
    <row r="22" spans="1:14" ht="9.6" customHeight="1" x14ac:dyDescent="0.2">
      <c r="A22" s="10" t="s">
        <v>347</v>
      </c>
      <c r="B22" s="18">
        <v>118</v>
      </c>
      <c r="C22" s="18">
        <v>5148</v>
      </c>
      <c r="D22" s="18">
        <v>24</v>
      </c>
      <c r="E22" s="18">
        <v>2167</v>
      </c>
      <c r="F22" s="18">
        <v>50</v>
      </c>
      <c r="G22" s="18">
        <v>4142</v>
      </c>
      <c r="H22" s="18">
        <v>61</v>
      </c>
      <c r="I22" s="18">
        <v>5371</v>
      </c>
      <c r="J22" s="18">
        <v>253</v>
      </c>
      <c r="K22" s="18">
        <v>16828</v>
      </c>
      <c r="L22" s="18">
        <v>1018574</v>
      </c>
      <c r="M22" s="21"/>
      <c r="N22" s="21"/>
    </row>
    <row r="23" spans="1:14" ht="9.6" customHeight="1" x14ac:dyDescent="0.2">
      <c r="A23" s="10" t="s">
        <v>348</v>
      </c>
      <c r="B23" s="18">
        <v>424</v>
      </c>
      <c r="C23" s="18">
        <v>26575</v>
      </c>
      <c r="D23" s="18">
        <v>53</v>
      </c>
      <c r="E23" s="18">
        <v>959</v>
      </c>
      <c r="F23" s="18">
        <v>13</v>
      </c>
      <c r="G23" s="18">
        <v>278</v>
      </c>
      <c r="H23" s="18">
        <v>0</v>
      </c>
      <c r="I23" s="18">
        <v>0</v>
      </c>
      <c r="J23" s="18">
        <v>490</v>
      </c>
      <c r="K23" s="18">
        <v>27812</v>
      </c>
      <c r="L23" s="18">
        <v>2913060</v>
      </c>
      <c r="M23" s="21"/>
      <c r="N23" s="21"/>
    </row>
    <row r="24" spans="1:14" ht="9.6" customHeight="1" x14ac:dyDescent="0.2">
      <c r="A24" s="10" t="s">
        <v>349</v>
      </c>
      <c r="B24" s="18">
        <v>421</v>
      </c>
      <c r="C24" s="18">
        <v>26520</v>
      </c>
      <c r="D24" s="18">
        <v>52</v>
      </c>
      <c r="E24" s="18">
        <v>939</v>
      </c>
      <c r="F24" s="18">
        <v>0</v>
      </c>
      <c r="G24" s="18">
        <v>0</v>
      </c>
      <c r="H24" s="18">
        <v>0</v>
      </c>
      <c r="I24" s="18">
        <v>0</v>
      </c>
      <c r="J24" s="18">
        <v>473</v>
      </c>
      <c r="K24" s="18">
        <v>27459</v>
      </c>
      <c r="L24" s="18">
        <v>2894838</v>
      </c>
      <c r="M24" s="21"/>
      <c r="N24" s="21"/>
    </row>
    <row r="25" spans="1:14" ht="9.6" customHeight="1" x14ac:dyDescent="0.2">
      <c r="A25" s="10" t="s">
        <v>350</v>
      </c>
      <c r="B25" s="18">
        <v>2363</v>
      </c>
      <c r="C25" s="18">
        <v>213741</v>
      </c>
      <c r="D25" s="18">
        <v>2357</v>
      </c>
      <c r="E25" s="18">
        <v>215720</v>
      </c>
      <c r="F25" s="18">
        <v>3477</v>
      </c>
      <c r="G25" s="18">
        <v>324932</v>
      </c>
      <c r="H25" s="18">
        <v>1152</v>
      </c>
      <c r="I25" s="18">
        <v>118196</v>
      </c>
      <c r="J25" s="18">
        <v>9349</v>
      </c>
      <c r="K25" s="18">
        <v>872589</v>
      </c>
      <c r="L25" s="18">
        <v>44293689</v>
      </c>
      <c r="M25" s="21"/>
      <c r="N25" s="21"/>
    </row>
    <row r="26" spans="1:14" ht="9.6" customHeight="1" x14ac:dyDescent="0.2">
      <c r="A26" s="25" t="s">
        <v>351</v>
      </c>
      <c r="B26" s="20">
        <v>167</v>
      </c>
      <c r="C26" s="20">
        <v>15598</v>
      </c>
      <c r="D26" s="20">
        <v>424</v>
      </c>
      <c r="E26" s="20">
        <v>40101</v>
      </c>
      <c r="F26" s="20">
        <v>11</v>
      </c>
      <c r="G26" s="20">
        <v>885</v>
      </c>
      <c r="H26" s="20">
        <v>0</v>
      </c>
      <c r="I26" s="20">
        <v>0</v>
      </c>
      <c r="J26" s="20">
        <v>602</v>
      </c>
      <c r="K26" s="18">
        <v>56584</v>
      </c>
      <c r="L26" s="18">
        <v>2735586</v>
      </c>
      <c r="M26" s="21"/>
      <c r="N26" s="21"/>
    </row>
    <row r="27" spans="1:14" ht="9.6" customHeight="1" x14ac:dyDescent="0.2">
      <c r="A27" s="10" t="s">
        <v>352</v>
      </c>
      <c r="B27" s="18">
        <v>530</v>
      </c>
      <c r="C27" s="18">
        <v>47493</v>
      </c>
      <c r="D27" s="18">
        <v>241</v>
      </c>
      <c r="E27" s="18">
        <v>21803</v>
      </c>
      <c r="F27" s="18">
        <v>16</v>
      </c>
      <c r="G27" s="18">
        <v>1201</v>
      </c>
      <c r="H27" s="18">
        <v>0</v>
      </c>
      <c r="I27" s="18">
        <v>0</v>
      </c>
      <c r="J27" s="18">
        <v>787</v>
      </c>
      <c r="K27" s="18">
        <v>70497</v>
      </c>
      <c r="L27" s="18">
        <v>4983198</v>
      </c>
      <c r="M27" s="21"/>
      <c r="N27" s="21"/>
    </row>
    <row r="28" spans="1:14" ht="9.6" customHeight="1" x14ac:dyDescent="0.2">
      <c r="A28" s="10" t="s">
        <v>353</v>
      </c>
      <c r="B28" s="18">
        <v>1031</v>
      </c>
      <c r="C28" s="18">
        <v>93546</v>
      </c>
      <c r="D28" s="18">
        <v>1204</v>
      </c>
      <c r="E28" s="18">
        <v>109103</v>
      </c>
      <c r="F28" s="18">
        <v>470</v>
      </c>
      <c r="G28" s="18">
        <v>36267</v>
      </c>
      <c r="H28" s="18">
        <v>0</v>
      </c>
      <c r="I28" s="18">
        <v>0</v>
      </c>
      <c r="J28" s="18">
        <v>2705</v>
      </c>
      <c r="K28" s="18">
        <v>238916</v>
      </c>
      <c r="L28" s="18">
        <v>15849413</v>
      </c>
      <c r="M28" s="21"/>
      <c r="N28" s="21"/>
    </row>
    <row r="29" spans="1:14" ht="9.6" customHeight="1" x14ac:dyDescent="0.2">
      <c r="A29" s="10" t="s">
        <v>354</v>
      </c>
      <c r="B29" s="18">
        <v>626</v>
      </c>
      <c r="C29" s="18">
        <v>56239</v>
      </c>
      <c r="D29" s="18">
        <v>487</v>
      </c>
      <c r="E29" s="18">
        <v>44692</v>
      </c>
      <c r="F29" s="18">
        <v>2977</v>
      </c>
      <c r="G29" s="18">
        <v>286547</v>
      </c>
      <c r="H29" s="18">
        <v>1153</v>
      </c>
      <c r="I29" s="18">
        <v>118196</v>
      </c>
      <c r="J29" s="18">
        <v>5243</v>
      </c>
      <c r="K29" s="18">
        <v>505674</v>
      </c>
      <c r="L29" s="18">
        <v>20663144</v>
      </c>
      <c r="M29" s="21"/>
      <c r="N29" s="21"/>
    </row>
    <row r="30" spans="1:14" ht="9.6" customHeight="1" x14ac:dyDescent="0.2">
      <c r="A30" s="10" t="s">
        <v>355</v>
      </c>
      <c r="B30" s="18">
        <v>488</v>
      </c>
      <c r="C30" s="18">
        <v>11434</v>
      </c>
      <c r="D30" s="18">
        <v>53</v>
      </c>
      <c r="E30" s="18">
        <v>1234</v>
      </c>
      <c r="F30" s="18">
        <v>1377</v>
      </c>
      <c r="G30" s="18">
        <v>112636</v>
      </c>
      <c r="H30" s="18">
        <v>251</v>
      </c>
      <c r="I30" s="18">
        <v>19927</v>
      </c>
      <c r="J30" s="18">
        <v>2169</v>
      </c>
      <c r="K30" s="18">
        <v>145231</v>
      </c>
      <c r="L30" s="18">
        <v>6704465</v>
      </c>
      <c r="M30" s="21"/>
      <c r="N30" s="21"/>
    </row>
    <row r="31" spans="1:14" ht="9.6" customHeight="1" x14ac:dyDescent="0.2">
      <c r="A31" s="10" t="s">
        <v>356</v>
      </c>
      <c r="B31" s="18">
        <v>2</v>
      </c>
      <c r="C31" s="18">
        <v>42</v>
      </c>
      <c r="D31" s="18">
        <v>1</v>
      </c>
      <c r="E31" s="18">
        <v>21</v>
      </c>
      <c r="F31" s="18">
        <v>0</v>
      </c>
      <c r="G31" s="18">
        <v>0</v>
      </c>
      <c r="H31" s="18">
        <v>0</v>
      </c>
      <c r="I31" s="18">
        <v>0</v>
      </c>
      <c r="J31" s="18">
        <v>3</v>
      </c>
      <c r="K31" s="18">
        <v>63</v>
      </c>
      <c r="L31" s="18">
        <v>3678</v>
      </c>
      <c r="M31" s="21"/>
      <c r="N31" s="21"/>
    </row>
    <row r="32" spans="1:14" ht="9.6" customHeight="1" x14ac:dyDescent="0.2">
      <c r="A32" s="10" t="s">
        <v>357</v>
      </c>
      <c r="B32" s="18">
        <v>213</v>
      </c>
      <c r="C32" s="18">
        <v>5469</v>
      </c>
      <c r="D32" s="18">
        <v>27</v>
      </c>
      <c r="E32" s="18">
        <v>780</v>
      </c>
      <c r="F32" s="18">
        <v>1334</v>
      </c>
      <c r="G32" s="18">
        <v>111405</v>
      </c>
      <c r="H32" s="18">
        <v>251</v>
      </c>
      <c r="I32" s="18">
        <v>19927</v>
      </c>
      <c r="J32" s="18">
        <v>1825</v>
      </c>
      <c r="K32" s="18">
        <v>137581</v>
      </c>
      <c r="L32" s="18">
        <v>6301967</v>
      </c>
      <c r="M32" s="21"/>
      <c r="N32" s="21"/>
    </row>
    <row r="33" spans="1:14" ht="9.6" customHeight="1" x14ac:dyDescent="0.2">
      <c r="A33" s="10" t="s">
        <v>358</v>
      </c>
      <c r="B33" s="18">
        <v>8</v>
      </c>
      <c r="C33" s="18">
        <v>124</v>
      </c>
      <c r="D33" s="18">
        <v>3</v>
      </c>
      <c r="E33" s="18">
        <v>40</v>
      </c>
      <c r="F33" s="18">
        <v>42</v>
      </c>
      <c r="G33" s="18">
        <v>1210</v>
      </c>
      <c r="H33" s="18">
        <v>0</v>
      </c>
      <c r="I33" s="18">
        <v>0</v>
      </c>
      <c r="J33" s="18">
        <v>53</v>
      </c>
      <c r="K33" s="18">
        <v>1374</v>
      </c>
      <c r="L33" s="18">
        <v>103056</v>
      </c>
      <c r="M33" s="21"/>
      <c r="N33" s="21"/>
    </row>
    <row r="34" spans="1:14" ht="9.6" customHeight="1" x14ac:dyDescent="0.2">
      <c r="A34" s="10" t="s">
        <v>359</v>
      </c>
      <c r="B34" s="18">
        <v>8</v>
      </c>
      <c r="C34" s="18">
        <v>149</v>
      </c>
      <c r="D34" s="18">
        <v>0</v>
      </c>
      <c r="E34" s="18">
        <v>0</v>
      </c>
      <c r="F34" s="18">
        <v>3</v>
      </c>
      <c r="G34" s="18">
        <v>46</v>
      </c>
      <c r="H34" s="18">
        <v>0</v>
      </c>
      <c r="I34" s="18">
        <v>0</v>
      </c>
      <c r="J34" s="18">
        <v>11</v>
      </c>
      <c r="K34" s="18">
        <v>195</v>
      </c>
      <c r="L34" s="18">
        <v>12120</v>
      </c>
      <c r="M34" s="21"/>
      <c r="N34" s="21"/>
    </row>
    <row r="35" spans="1:14" ht="9.6" customHeight="1" x14ac:dyDescent="0.2">
      <c r="A35" s="10" t="s">
        <v>360</v>
      </c>
      <c r="B35" s="18">
        <v>6</v>
      </c>
      <c r="C35" s="18">
        <v>125</v>
      </c>
      <c r="D35" s="18">
        <v>0</v>
      </c>
      <c r="E35" s="18">
        <v>0</v>
      </c>
      <c r="F35" s="18">
        <v>3</v>
      </c>
      <c r="G35" s="18">
        <v>46</v>
      </c>
      <c r="H35" s="18">
        <v>0</v>
      </c>
      <c r="I35" s="18">
        <v>0</v>
      </c>
      <c r="J35" s="18">
        <v>9</v>
      </c>
      <c r="K35" s="18">
        <v>171</v>
      </c>
      <c r="L35" s="18">
        <v>9554</v>
      </c>
      <c r="M35" s="21"/>
      <c r="N35" s="21"/>
    </row>
    <row r="36" spans="1:14" ht="9.6" customHeight="1" x14ac:dyDescent="0.2">
      <c r="A36" s="10" t="s">
        <v>361</v>
      </c>
      <c r="B36" s="18">
        <v>0</v>
      </c>
      <c r="C36" s="18">
        <v>0</v>
      </c>
      <c r="D36" s="18">
        <v>0</v>
      </c>
      <c r="E36" s="18">
        <v>0</v>
      </c>
      <c r="F36" s="18">
        <v>0</v>
      </c>
      <c r="G36" s="18">
        <v>0</v>
      </c>
      <c r="H36" s="18">
        <v>0</v>
      </c>
      <c r="I36" s="18">
        <v>0</v>
      </c>
      <c r="J36" s="18">
        <v>0</v>
      </c>
      <c r="K36" s="18">
        <v>0</v>
      </c>
      <c r="L36" s="18">
        <v>0</v>
      </c>
      <c r="M36" s="21"/>
      <c r="N36" s="21"/>
    </row>
    <row r="37" spans="1:14" ht="9.6" customHeight="1" x14ac:dyDescent="0.2">
      <c r="A37" s="10" t="s">
        <v>362</v>
      </c>
      <c r="B37" s="18">
        <v>317</v>
      </c>
      <c r="C37" s="18">
        <v>31331</v>
      </c>
      <c r="D37" s="18">
        <v>428</v>
      </c>
      <c r="E37" s="18">
        <v>12472</v>
      </c>
      <c r="F37" s="18">
        <v>65</v>
      </c>
      <c r="G37" s="18">
        <v>6392</v>
      </c>
      <c r="H37" s="18">
        <v>3</v>
      </c>
      <c r="I37" s="18">
        <v>300</v>
      </c>
      <c r="J37" s="18">
        <v>813</v>
      </c>
      <c r="K37" s="18">
        <v>50495</v>
      </c>
      <c r="L37" s="18">
        <v>2918019</v>
      </c>
      <c r="M37" s="21"/>
      <c r="N37" s="21"/>
    </row>
    <row r="38" spans="1:14" ht="9.6" customHeight="1" x14ac:dyDescent="0.2">
      <c r="A38" s="10" t="s">
        <v>363</v>
      </c>
      <c r="B38" s="18">
        <v>1</v>
      </c>
      <c r="C38" s="18">
        <v>10</v>
      </c>
      <c r="D38" s="18">
        <v>363</v>
      </c>
      <c r="E38" s="18">
        <v>6067</v>
      </c>
      <c r="F38" s="18">
        <v>0</v>
      </c>
      <c r="G38" s="18">
        <v>0</v>
      </c>
      <c r="H38" s="18">
        <v>0</v>
      </c>
      <c r="I38" s="18">
        <v>0</v>
      </c>
      <c r="J38" s="18">
        <v>364</v>
      </c>
      <c r="K38" s="18">
        <v>6077</v>
      </c>
      <c r="L38" s="18">
        <v>266480</v>
      </c>
      <c r="M38" s="21"/>
      <c r="N38" s="21"/>
    </row>
    <row r="39" spans="1:14" ht="9.6" customHeight="1" x14ac:dyDescent="0.2">
      <c r="A39" s="10" t="s">
        <v>364</v>
      </c>
      <c r="B39" s="18">
        <v>0</v>
      </c>
      <c r="C39" s="18">
        <v>0</v>
      </c>
      <c r="D39" s="18">
        <v>0</v>
      </c>
      <c r="E39" s="18">
        <v>0</v>
      </c>
      <c r="F39" s="18">
        <v>0</v>
      </c>
      <c r="G39" s="18">
        <v>0</v>
      </c>
      <c r="H39" s="18">
        <v>0</v>
      </c>
      <c r="I39" s="18">
        <v>0</v>
      </c>
      <c r="J39" s="18">
        <v>0</v>
      </c>
      <c r="K39" s="18">
        <v>0</v>
      </c>
      <c r="L39" s="18">
        <v>0</v>
      </c>
      <c r="M39" s="21"/>
      <c r="N39" s="21"/>
    </row>
    <row r="40" spans="1:14" ht="9.6" customHeight="1" x14ac:dyDescent="0.2">
      <c r="A40" s="10" t="s">
        <v>365</v>
      </c>
      <c r="B40" s="18">
        <v>10867</v>
      </c>
      <c r="C40" s="18">
        <v>167021</v>
      </c>
      <c r="D40" s="18">
        <v>1185</v>
      </c>
      <c r="E40" s="18">
        <v>21384</v>
      </c>
      <c r="F40" s="18">
        <v>2127</v>
      </c>
      <c r="G40" s="18">
        <v>28794</v>
      </c>
      <c r="H40" s="18">
        <v>0</v>
      </c>
      <c r="I40" s="18">
        <v>0</v>
      </c>
      <c r="J40" s="18">
        <v>14179</v>
      </c>
      <c r="K40" s="18">
        <v>217199</v>
      </c>
      <c r="L40" s="18">
        <v>15775468</v>
      </c>
      <c r="M40" s="21"/>
      <c r="N40" s="21"/>
    </row>
    <row r="41" spans="1:14" ht="9.6" customHeight="1" x14ac:dyDescent="0.2">
      <c r="A41" s="10" t="s">
        <v>366</v>
      </c>
      <c r="B41" s="18">
        <v>131</v>
      </c>
      <c r="C41" s="18">
        <v>1330</v>
      </c>
      <c r="D41" s="18">
        <v>0</v>
      </c>
      <c r="E41" s="18">
        <v>0</v>
      </c>
      <c r="F41" s="18">
        <v>0</v>
      </c>
      <c r="G41" s="18">
        <v>0</v>
      </c>
      <c r="H41" s="18">
        <v>0</v>
      </c>
      <c r="I41" s="18">
        <v>0</v>
      </c>
      <c r="J41" s="18">
        <v>131</v>
      </c>
      <c r="K41" s="18">
        <v>1330</v>
      </c>
      <c r="L41" s="18">
        <v>178014</v>
      </c>
      <c r="M41" s="21"/>
      <c r="N41" s="21"/>
    </row>
    <row r="42" spans="1:14" ht="9.6" customHeight="1" x14ac:dyDescent="0.2">
      <c r="A42" s="10" t="s">
        <v>367</v>
      </c>
      <c r="B42" s="18">
        <v>3038</v>
      </c>
      <c r="C42" s="18">
        <v>41935</v>
      </c>
      <c r="D42" s="18">
        <v>794</v>
      </c>
      <c r="E42" s="18">
        <v>12202</v>
      </c>
      <c r="F42" s="18">
        <v>295</v>
      </c>
      <c r="G42" s="18">
        <v>3780</v>
      </c>
      <c r="H42" s="18">
        <v>0</v>
      </c>
      <c r="I42" s="18">
        <v>0</v>
      </c>
      <c r="J42" s="18">
        <v>4127</v>
      </c>
      <c r="K42" s="18">
        <v>57917</v>
      </c>
      <c r="L42" s="18">
        <v>3279072</v>
      </c>
      <c r="M42" s="21"/>
      <c r="N42" s="21"/>
    </row>
    <row r="43" spans="1:14" ht="9.6" customHeight="1" x14ac:dyDescent="0.2">
      <c r="A43" s="10" t="s">
        <v>368</v>
      </c>
      <c r="B43" s="18">
        <v>301</v>
      </c>
      <c r="C43" s="18">
        <v>5060</v>
      </c>
      <c r="D43" s="18">
        <v>19</v>
      </c>
      <c r="E43" s="18">
        <v>615</v>
      </c>
      <c r="F43" s="18">
        <v>1228</v>
      </c>
      <c r="G43" s="18">
        <v>13619</v>
      </c>
      <c r="H43" s="18">
        <v>0</v>
      </c>
      <c r="I43" s="18">
        <v>0</v>
      </c>
      <c r="J43" s="18">
        <v>1548</v>
      </c>
      <c r="K43" s="18">
        <v>19294</v>
      </c>
      <c r="L43" s="18">
        <v>2116988</v>
      </c>
      <c r="M43" s="21"/>
      <c r="N43" s="21"/>
    </row>
    <row r="44" spans="1:14" ht="9.6" customHeight="1" x14ac:dyDescent="0.2">
      <c r="A44" s="10" t="s">
        <v>369</v>
      </c>
      <c r="B44" s="18">
        <v>261</v>
      </c>
      <c r="C44" s="18">
        <v>4478</v>
      </c>
      <c r="D44" s="18">
        <v>19</v>
      </c>
      <c r="E44" s="18">
        <v>615</v>
      </c>
      <c r="F44" s="18">
        <v>1076</v>
      </c>
      <c r="G44" s="18">
        <v>10993</v>
      </c>
      <c r="H44" s="18">
        <v>0</v>
      </c>
      <c r="I44" s="18">
        <v>0</v>
      </c>
      <c r="J44" s="18">
        <v>1356</v>
      </c>
      <c r="K44" s="18">
        <v>16086</v>
      </c>
      <c r="L44" s="18">
        <v>1905220</v>
      </c>
      <c r="M44" s="21"/>
      <c r="N44" s="21"/>
    </row>
    <row r="45" spans="1:14" ht="9.6" customHeight="1" x14ac:dyDescent="0.2">
      <c r="A45" s="10" t="s">
        <v>370</v>
      </c>
      <c r="B45" s="18">
        <v>1226</v>
      </c>
      <c r="C45" s="18">
        <v>21470</v>
      </c>
      <c r="D45" s="18">
        <v>14</v>
      </c>
      <c r="E45" s="18">
        <v>594</v>
      </c>
      <c r="F45" s="18">
        <v>429</v>
      </c>
      <c r="G45" s="18">
        <v>6874</v>
      </c>
      <c r="H45" s="18">
        <v>0</v>
      </c>
      <c r="I45" s="18">
        <v>0</v>
      </c>
      <c r="J45" s="18">
        <v>1669</v>
      </c>
      <c r="K45" s="18">
        <v>28938</v>
      </c>
      <c r="L45" s="18">
        <v>2788287</v>
      </c>
      <c r="M45" s="21"/>
      <c r="N45" s="21"/>
    </row>
    <row r="46" spans="1:14" ht="9.6" customHeight="1" x14ac:dyDescent="0.2">
      <c r="A46" s="10" t="s">
        <v>371</v>
      </c>
      <c r="B46" s="18">
        <v>217</v>
      </c>
      <c r="C46" s="18">
        <v>4555</v>
      </c>
      <c r="D46" s="18">
        <v>1</v>
      </c>
      <c r="E46" s="18">
        <v>92</v>
      </c>
      <c r="F46" s="18">
        <v>1</v>
      </c>
      <c r="G46" s="18">
        <v>21</v>
      </c>
      <c r="H46" s="18">
        <v>0</v>
      </c>
      <c r="I46" s="18">
        <v>0</v>
      </c>
      <c r="J46" s="18">
        <v>219</v>
      </c>
      <c r="K46" s="18">
        <v>4668</v>
      </c>
      <c r="L46" s="18">
        <v>237972</v>
      </c>
      <c r="M46" s="21"/>
      <c r="N46" s="21"/>
    </row>
    <row r="47" spans="1:14" ht="9.6" customHeight="1" x14ac:dyDescent="0.2">
      <c r="A47" s="10" t="s">
        <v>372</v>
      </c>
      <c r="B47" s="18">
        <v>216</v>
      </c>
      <c r="C47" s="18">
        <v>4534</v>
      </c>
      <c r="D47" s="18">
        <v>1</v>
      </c>
      <c r="E47" s="18">
        <v>92</v>
      </c>
      <c r="F47" s="18">
        <v>1</v>
      </c>
      <c r="G47" s="18">
        <v>21</v>
      </c>
      <c r="H47" s="18">
        <v>0</v>
      </c>
      <c r="I47" s="18">
        <v>0</v>
      </c>
      <c r="J47" s="18">
        <v>218</v>
      </c>
      <c r="K47" s="18">
        <v>4647</v>
      </c>
      <c r="L47" s="18">
        <v>236611</v>
      </c>
      <c r="M47" s="21"/>
      <c r="N47" s="21"/>
    </row>
    <row r="48" spans="1:14" ht="9.6" customHeight="1" x14ac:dyDescent="0.2">
      <c r="A48" s="10" t="s">
        <v>373</v>
      </c>
      <c r="B48" s="18">
        <v>51</v>
      </c>
      <c r="C48" s="18">
        <v>892</v>
      </c>
      <c r="D48" s="18">
        <v>18</v>
      </c>
      <c r="E48" s="18">
        <v>755</v>
      </c>
      <c r="F48" s="18">
        <v>10</v>
      </c>
      <c r="G48" s="18">
        <v>157</v>
      </c>
      <c r="H48" s="18">
        <v>0</v>
      </c>
      <c r="I48" s="18">
        <v>0</v>
      </c>
      <c r="J48" s="18">
        <v>79</v>
      </c>
      <c r="K48" s="18">
        <v>1804</v>
      </c>
      <c r="L48" s="18">
        <v>120875</v>
      </c>
      <c r="M48" s="21"/>
      <c r="N48" s="21"/>
    </row>
    <row r="49" spans="1:14" ht="9.6" customHeight="1" x14ac:dyDescent="0.2">
      <c r="A49" s="10" t="s">
        <v>374</v>
      </c>
      <c r="B49" s="18">
        <v>985</v>
      </c>
      <c r="C49" s="18">
        <v>15044</v>
      </c>
      <c r="D49" s="18">
        <v>113</v>
      </c>
      <c r="E49" s="18">
        <v>2054</v>
      </c>
      <c r="F49" s="18">
        <v>83</v>
      </c>
      <c r="G49" s="18">
        <v>1140</v>
      </c>
      <c r="H49" s="18">
        <v>0</v>
      </c>
      <c r="I49" s="18">
        <v>0</v>
      </c>
      <c r="J49" s="18">
        <v>1181</v>
      </c>
      <c r="K49" s="18">
        <v>18238</v>
      </c>
      <c r="L49" s="18">
        <v>1198263</v>
      </c>
      <c r="M49" s="21"/>
      <c r="N49" s="21"/>
    </row>
    <row r="50" spans="1:14" ht="9.6" customHeight="1" x14ac:dyDescent="0.2">
      <c r="A50" s="10" t="s">
        <v>375</v>
      </c>
      <c r="B50" s="18">
        <v>785</v>
      </c>
      <c r="C50" s="18">
        <v>13979</v>
      </c>
      <c r="D50" s="18">
        <v>10</v>
      </c>
      <c r="E50" s="18">
        <v>349</v>
      </c>
      <c r="F50" s="18">
        <v>57</v>
      </c>
      <c r="G50" s="18">
        <v>2608</v>
      </c>
      <c r="H50" s="18">
        <v>0</v>
      </c>
      <c r="I50" s="18">
        <v>0</v>
      </c>
      <c r="J50" s="18">
        <v>852</v>
      </c>
      <c r="K50" s="18">
        <v>16936</v>
      </c>
      <c r="L50" s="18">
        <v>1158618</v>
      </c>
      <c r="M50" s="21"/>
      <c r="N50" s="21"/>
    </row>
    <row r="51" spans="1:14" ht="9.6" customHeight="1" x14ac:dyDescent="0.2">
      <c r="A51" s="10" t="s">
        <v>376</v>
      </c>
      <c r="B51" s="18">
        <v>4350</v>
      </c>
      <c r="C51" s="18">
        <v>67311</v>
      </c>
      <c r="D51" s="18">
        <v>217</v>
      </c>
      <c r="E51" s="18">
        <v>4815</v>
      </c>
      <c r="F51" s="18">
        <v>25</v>
      </c>
      <c r="G51" s="18">
        <v>616</v>
      </c>
      <c r="H51" s="18">
        <v>0</v>
      </c>
      <c r="I51" s="18">
        <v>0</v>
      </c>
      <c r="J51" s="18">
        <v>4592</v>
      </c>
      <c r="K51" s="18">
        <v>72742</v>
      </c>
      <c r="L51" s="18">
        <v>4935350</v>
      </c>
      <c r="M51" s="21"/>
      <c r="N51" s="21"/>
    </row>
    <row r="52" spans="1:14" ht="9.6" customHeight="1" x14ac:dyDescent="0.2">
      <c r="A52" s="10" t="s">
        <v>377</v>
      </c>
      <c r="B52" s="18">
        <v>1579</v>
      </c>
      <c r="C52" s="18">
        <v>19152</v>
      </c>
      <c r="D52" s="18">
        <v>32</v>
      </c>
      <c r="E52" s="18">
        <v>541</v>
      </c>
      <c r="F52" s="18">
        <v>3</v>
      </c>
      <c r="G52" s="18">
        <v>29</v>
      </c>
      <c r="H52" s="18">
        <v>0</v>
      </c>
      <c r="I52" s="18">
        <v>0</v>
      </c>
      <c r="J52" s="18">
        <v>1614</v>
      </c>
      <c r="K52" s="18">
        <v>19722</v>
      </c>
      <c r="L52" s="18">
        <v>1556043</v>
      </c>
      <c r="M52" s="21"/>
      <c r="N52" s="21"/>
    </row>
    <row r="53" spans="1:14" ht="9.6" customHeight="1" x14ac:dyDescent="0.2">
      <c r="A53" s="10" t="s">
        <v>378</v>
      </c>
      <c r="B53" s="18">
        <v>109</v>
      </c>
      <c r="C53" s="18">
        <v>3642</v>
      </c>
      <c r="D53" s="18">
        <v>119</v>
      </c>
      <c r="E53" s="18">
        <v>3137</v>
      </c>
      <c r="F53" s="18">
        <v>0</v>
      </c>
      <c r="G53" s="18">
        <v>0</v>
      </c>
      <c r="H53" s="18">
        <v>0</v>
      </c>
      <c r="I53" s="18">
        <v>0</v>
      </c>
      <c r="J53" s="18">
        <v>228</v>
      </c>
      <c r="K53" s="18">
        <v>6779</v>
      </c>
      <c r="L53" s="18">
        <v>535130</v>
      </c>
      <c r="M53" s="21"/>
      <c r="N53"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activeCell="L15" sqref="L1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8" t="s">
        <v>480</v>
      </c>
      <c r="B1" s="28"/>
      <c r="C1" s="28"/>
      <c r="D1" s="28"/>
      <c r="E1" s="28"/>
      <c r="F1" s="28"/>
      <c r="G1" s="30"/>
      <c r="H1" s="30"/>
      <c r="I1" s="30"/>
      <c r="J1" s="3" t="s">
        <v>482</v>
      </c>
      <c r="K1" s="3"/>
      <c r="L1" s="3" t="s">
        <v>496</v>
      </c>
    </row>
    <row r="2" spans="1:14" ht="10.5" customHeight="1" x14ac:dyDescent="0.2">
      <c r="A2" s="28" t="s">
        <v>481</v>
      </c>
      <c r="B2" s="28"/>
      <c r="C2" s="28"/>
      <c r="D2" s="28"/>
      <c r="E2" s="28"/>
      <c r="F2" s="28"/>
      <c r="G2" s="30"/>
      <c r="H2" s="30"/>
      <c r="I2" s="30"/>
      <c r="J2" s="3"/>
      <c r="K2" s="31" t="str">
        <f>+'QCS Page 1'!K2:L2</f>
        <v>FULL YEAR 2017</v>
      </c>
      <c r="L2" s="31"/>
    </row>
    <row r="3" spans="1:14" x14ac:dyDescent="0.2">
      <c r="A3" s="3"/>
      <c r="B3" s="3"/>
      <c r="C3" s="3"/>
      <c r="D3" s="3"/>
      <c r="E3" s="3"/>
      <c r="F3" s="3"/>
      <c r="G3" s="3"/>
      <c r="H3" s="3"/>
      <c r="I3" s="3"/>
      <c r="J3" s="31" t="str">
        <f>+'QCS Page 1'!J3:L3</f>
        <v>Beginning  Jan. 2017 - Dec. 2017</v>
      </c>
      <c r="K3" s="31"/>
      <c r="L3" s="31"/>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1" t="s">
        <v>513</v>
      </c>
      <c r="K5" s="31"/>
      <c r="L5" s="31"/>
    </row>
    <row r="6" spans="1:14" ht="9.75" customHeight="1" x14ac:dyDescent="0.2">
      <c r="A6" s="31" t="s">
        <v>484</v>
      </c>
      <c r="B6" s="31"/>
      <c r="C6" s="31"/>
      <c r="D6" s="31"/>
      <c r="E6" s="31" t="s">
        <v>485</v>
      </c>
      <c r="F6" s="31"/>
      <c r="G6" s="31"/>
      <c r="H6" s="31"/>
      <c r="I6" s="31"/>
      <c r="J6" s="31"/>
      <c r="K6" s="31"/>
      <c r="L6" s="31"/>
    </row>
    <row r="7" spans="1:14" ht="16.5" customHeight="1" x14ac:dyDescent="0.2">
      <c r="A7" s="3"/>
      <c r="B7" s="28" t="s">
        <v>472</v>
      </c>
      <c r="C7" s="28"/>
      <c r="D7" s="28"/>
      <c r="E7" s="28"/>
      <c r="F7" s="28" t="s">
        <v>477</v>
      </c>
      <c r="G7" s="28"/>
      <c r="H7" s="28"/>
      <c r="I7" s="28"/>
      <c r="J7" s="26"/>
      <c r="K7" s="26"/>
      <c r="L7" s="3"/>
    </row>
    <row r="8" spans="1:14" ht="24" customHeight="1" x14ac:dyDescent="0.2">
      <c r="A8" s="4"/>
      <c r="B8" s="29" t="s">
        <v>473</v>
      </c>
      <c r="C8" s="27"/>
      <c r="D8" s="27" t="s">
        <v>474</v>
      </c>
      <c r="E8" s="27"/>
      <c r="F8" s="27" t="s">
        <v>473</v>
      </c>
      <c r="G8" s="27"/>
      <c r="H8" s="27" t="s">
        <v>474</v>
      </c>
      <c r="I8" s="27"/>
      <c r="J8" s="27" t="s">
        <v>478</v>
      </c>
      <c r="K8" s="27"/>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379</v>
      </c>
      <c r="B10" s="18">
        <v>28455</v>
      </c>
      <c r="C10" s="18">
        <v>497724</v>
      </c>
      <c r="D10" s="18">
        <v>3015</v>
      </c>
      <c r="E10" s="18">
        <v>48871</v>
      </c>
      <c r="F10" s="18">
        <v>9997</v>
      </c>
      <c r="G10" s="18">
        <v>233440</v>
      </c>
      <c r="H10" s="18">
        <v>65</v>
      </c>
      <c r="I10" s="18">
        <v>819</v>
      </c>
      <c r="J10" s="18">
        <v>41532</v>
      </c>
      <c r="K10" s="18">
        <v>780854</v>
      </c>
      <c r="L10" s="18">
        <v>92751746</v>
      </c>
      <c r="M10" s="21"/>
      <c r="N10" s="21"/>
    </row>
    <row r="11" spans="1:14" ht="9.6" customHeight="1" x14ac:dyDescent="0.2">
      <c r="A11" s="10" t="s">
        <v>380</v>
      </c>
      <c r="B11" s="18">
        <v>5009</v>
      </c>
      <c r="C11" s="18">
        <v>190684</v>
      </c>
      <c r="D11" s="18">
        <v>934</v>
      </c>
      <c r="E11" s="18">
        <v>10639</v>
      </c>
      <c r="F11" s="18">
        <v>2316</v>
      </c>
      <c r="G11" s="18">
        <v>154992</v>
      </c>
      <c r="H11" s="18">
        <v>65</v>
      </c>
      <c r="I11" s="18">
        <v>819</v>
      </c>
      <c r="J11" s="18">
        <v>8324</v>
      </c>
      <c r="K11" s="18">
        <v>357134</v>
      </c>
      <c r="L11" s="18">
        <v>49054688</v>
      </c>
      <c r="M11" s="21"/>
      <c r="N11" s="21"/>
    </row>
    <row r="12" spans="1:14" ht="9.6" customHeight="1" x14ac:dyDescent="0.2">
      <c r="A12" s="10" t="s">
        <v>381</v>
      </c>
      <c r="B12" s="18">
        <v>1101</v>
      </c>
      <c r="C12" s="18">
        <v>12084</v>
      </c>
      <c r="D12" s="18">
        <v>62</v>
      </c>
      <c r="E12" s="18">
        <v>982</v>
      </c>
      <c r="F12" s="18">
        <v>53</v>
      </c>
      <c r="G12" s="18">
        <v>1231</v>
      </c>
      <c r="H12" s="18">
        <v>0</v>
      </c>
      <c r="I12" s="18">
        <v>0</v>
      </c>
      <c r="J12" s="18">
        <v>1216</v>
      </c>
      <c r="K12" s="18">
        <v>14297</v>
      </c>
      <c r="L12" s="18">
        <v>1546080</v>
      </c>
      <c r="M12" s="21"/>
      <c r="N12" s="21"/>
    </row>
    <row r="13" spans="1:14" ht="9.6" customHeight="1" x14ac:dyDescent="0.2">
      <c r="A13" s="10" t="s">
        <v>382</v>
      </c>
      <c r="B13" s="18">
        <v>50</v>
      </c>
      <c r="C13" s="18">
        <v>590</v>
      </c>
      <c r="D13" s="18">
        <v>1</v>
      </c>
      <c r="E13" s="18">
        <v>9</v>
      </c>
      <c r="F13" s="18">
        <v>0</v>
      </c>
      <c r="G13" s="18">
        <v>0</v>
      </c>
      <c r="H13" s="18">
        <v>0</v>
      </c>
      <c r="I13" s="18">
        <v>0</v>
      </c>
      <c r="J13" s="18">
        <v>51</v>
      </c>
      <c r="K13" s="18">
        <v>599</v>
      </c>
      <c r="L13" s="18">
        <v>67497</v>
      </c>
      <c r="M13" s="21"/>
      <c r="N13" s="21"/>
    </row>
    <row r="14" spans="1:14" ht="9.6" customHeight="1" x14ac:dyDescent="0.2">
      <c r="A14" s="10" t="s">
        <v>383</v>
      </c>
      <c r="B14" s="18">
        <v>719</v>
      </c>
      <c r="C14" s="18">
        <v>14378</v>
      </c>
      <c r="D14" s="18">
        <v>352</v>
      </c>
      <c r="E14" s="18">
        <v>15798</v>
      </c>
      <c r="F14" s="18">
        <v>152</v>
      </c>
      <c r="G14" s="18">
        <v>6273</v>
      </c>
      <c r="H14" s="18">
        <v>0</v>
      </c>
      <c r="I14" s="18">
        <v>0</v>
      </c>
      <c r="J14" s="18">
        <v>1223</v>
      </c>
      <c r="K14" s="18">
        <v>36449</v>
      </c>
      <c r="L14" s="18">
        <v>3587827</v>
      </c>
      <c r="M14" s="21"/>
      <c r="N14" s="21"/>
    </row>
    <row r="15" spans="1:14" ht="9.6" customHeight="1" x14ac:dyDescent="0.2">
      <c r="A15" s="10" t="s">
        <v>384</v>
      </c>
      <c r="B15" s="18">
        <v>311</v>
      </c>
      <c r="C15" s="18">
        <v>8840</v>
      </c>
      <c r="D15" s="18">
        <v>335</v>
      </c>
      <c r="E15" s="18">
        <v>15466</v>
      </c>
      <c r="F15" s="18">
        <v>51</v>
      </c>
      <c r="G15" s="18">
        <v>4017</v>
      </c>
      <c r="H15" s="18">
        <v>0</v>
      </c>
      <c r="I15" s="18">
        <v>0</v>
      </c>
      <c r="J15" s="18">
        <v>697</v>
      </c>
      <c r="K15" s="18">
        <v>28323</v>
      </c>
      <c r="L15" s="18">
        <v>2843860</v>
      </c>
      <c r="M15" s="21"/>
      <c r="N15" s="21"/>
    </row>
    <row r="16" spans="1:14" ht="9.6" customHeight="1" x14ac:dyDescent="0.2">
      <c r="A16" s="10" t="s">
        <v>385</v>
      </c>
      <c r="B16" s="18">
        <v>83</v>
      </c>
      <c r="C16" s="18">
        <v>1291</v>
      </c>
      <c r="D16" s="18">
        <v>11</v>
      </c>
      <c r="E16" s="18">
        <v>200</v>
      </c>
      <c r="F16" s="18">
        <v>26</v>
      </c>
      <c r="G16" s="18">
        <v>791</v>
      </c>
      <c r="H16" s="18">
        <v>0</v>
      </c>
      <c r="I16" s="18">
        <v>0</v>
      </c>
      <c r="J16" s="18">
        <v>120</v>
      </c>
      <c r="K16" s="18">
        <v>2282</v>
      </c>
      <c r="L16" s="18">
        <v>190308</v>
      </c>
      <c r="M16" s="21"/>
      <c r="N16" s="21"/>
    </row>
    <row r="17" spans="1:14" ht="9.6" customHeight="1" x14ac:dyDescent="0.2">
      <c r="A17" s="10" t="s">
        <v>386</v>
      </c>
      <c r="B17" s="18">
        <v>6</v>
      </c>
      <c r="C17" s="18">
        <v>110</v>
      </c>
      <c r="D17" s="18">
        <v>2</v>
      </c>
      <c r="E17" s="18">
        <v>40</v>
      </c>
      <c r="F17" s="18">
        <v>0</v>
      </c>
      <c r="G17" s="18">
        <v>0</v>
      </c>
      <c r="H17" s="18">
        <v>0</v>
      </c>
      <c r="I17" s="18">
        <v>0</v>
      </c>
      <c r="J17" s="18">
        <v>8</v>
      </c>
      <c r="K17" s="18">
        <v>150</v>
      </c>
      <c r="L17" s="18">
        <v>11510</v>
      </c>
      <c r="M17" s="21"/>
      <c r="N17" s="21"/>
    </row>
    <row r="18" spans="1:14" ht="9.6" customHeight="1" x14ac:dyDescent="0.2">
      <c r="A18" s="10" t="s">
        <v>387</v>
      </c>
      <c r="B18" s="18">
        <v>303</v>
      </c>
      <c r="C18" s="18">
        <v>3832</v>
      </c>
      <c r="D18" s="18">
        <v>3</v>
      </c>
      <c r="E18" s="18">
        <v>82</v>
      </c>
      <c r="F18" s="18">
        <v>73</v>
      </c>
      <c r="G18" s="18">
        <v>1438</v>
      </c>
      <c r="H18" s="18">
        <v>0</v>
      </c>
      <c r="I18" s="18">
        <v>0</v>
      </c>
      <c r="J18" s="18">
        <v>379</v>
      </c>
      <c r="K18" s="18">
        <v>5352</v>
      </c>
      <c r="L18" s="18">
        <v>520361</v>
      </c>
      <c r="M18" s="21"/>
      <c r="N18" s="21"/>
    </row>
    <row r="19" spans="1:14" ht="9.6" customHeight="1" x14ac:dyDescent="0.2">
      <c r="A19" s="10" t="s">
        <v>388</v>
      </c>
      <c r="B19" s="18">
        <v>121</v>
      </c>
      <c r="C19" s="18">
        <v>1783</v>
      </c>
      <c r="D19" s="18">
        <v>181</v>
      </c>
      <c r="E19" s="18">
        <v>4436</v>
      </c>
      <c r="F19" s="18">
        <v>170</v>
      </c>
      <c r="G19" s="18">
        <v>5327</v>
      </c>
      <c r="H19" s="18">
        <v>0</v>
      </c>
      <c r="I19" s="18">
        <v>0</v>
      </c>
      <c r="J19" s="18">
        <v>472</v>
      </c>
      <c r="K19" s="18">
        <v>11546</v>
      </c>
      <c r="L19" s="18">
        <v>2136645</v>
      </c>
      <c r="M19" s="21"/>
      <c r="N19" s="21"/>
    </row>
    <row r="20" spans="1:14" ht="9.6" customHeight="1" x14ac:dyDescent="0.2">
      <c r="A20" s="10" t="s">
        <v>389</v>
      </c>
      <c r="B20" s="18">
        <v>8551</v>
      </c>
      <c r="C20" s="18">
        <v>109335</v>
      </c>
      <c r="D20" s="18">
        <v>903</v>
      </c>
      <c r="E20" s="18">
        <v>8986</v>
      </c>
      <c r="F20" s="18">
        <v>352</v>
      </c>
      <c r="G20" s="18">
        <v>4692</v>
      </c>
      <c r="H20" s="18">
        <v>0</v>
      </c>
      <c r="I20" s="18">
        <v>0</v>
      </c>
      <c r="J20" s="18">
        <v>9806</v>
      </c>
      <c r="K20" s="18">
        <v>123013</v>
      </c>
      <c r="L20" s="18">
        <v>11642926</v>
      </c>
      <c r="M20" s="21"/>
      <c r="N20" s="21"/>
    </row>
    <row r="21" spans="1:14" ht="9.6" customHeight="1" x14ac:dyDescent="0.2">
      <c r="A21" s="10" t="s">
        <v>390</v>
      </c>
      <c r="B21" s="18">
        <v>1636</v>
      </c>
      <c r="C21" s="18">
        <v>30829</v>
      </c>
      <c r="D21" s="18">
        <v>43</v>
      </c>
      <c r="E21" s="18">
        <v>428</v>
      </c>
      <c r="F21" s="18">
        <v>316</v>
      </c>
      <c r="G21" s="18">
        <v>2263</v>
      </c>
      <c r="H21" s="18">
        <v>0</v>
      </c>
      <c r="I21" s="18">
        <v>0</v>
      </c>
      <c r="J21" s="18">
        <v>1995</v>
      </c>
      <c r="K21" s="18">
        <v>33520</v>
      </c>
      <c r="L21" s="18">
        <v>3027034</v>
      </c>
      <c r="M21" s="21"/>
      <c r="N21" s="21"/>
    </row>
    <row r="22" spans="1:14" ht="9.6" customHeight="1" x14ac:dyDescent="0.2">
      <c r="A22" s="10" t="s">
        <v>391</v>
      </c>
      <c r="B22" s="18">
        <v>1284</v>
      </c>
      <c r="C22" s="18">
        <v>10610</v>
      </c>
      <c r="D22" s="18">
        <v>53</v>
      </c>
      <c r="E22" s="18">
        <v>417</v>
      </c>
      <c r="F22" s="18">
        <v>95</v>
      </c>
      <c r="G22" s="18">
        <v>1712</v>
      </c>
      <c r="H22" s="18">
        <v>0</v>
      </c>
      <c r="I22" s="18">
        <v>0</v>
      </c>
      <c r="J22" s="18">
        <v>1432</v>
      </c>
      <c r="K22" s="18">
        <v>12739</v>
      </c>
      <c r="L22" s="18">
        <v>2195278</v>
      </c>
      <c r="M22" s="21"/>
      <c r="N22" s="21"/>
    </row>
    <row r="23" spans="1:14" ht="9.6" customHeight="1" x14ac:dyDescent="0.2">
      <c r="A23" s="10" t="s">
        <v>392</v>
      </c>
      <c r="B23" s="18">
        <v>732</v>
      </c>
      <c r="C23" s="18">
        <v>7732</v>
      </c>
      <c r="D23" s="18">
        <v>77</v>
      </c>
      <c r="E23" s="18">
        <v>689</v>
      </c>
      <c r="F23" s="18">
        <v>6392</v>
      </c>
      <c r="G23" s="18">
        <v>54504</v>
      </c>
      <c r="H23" s="18">
        <v>0</v>
      </c>
      <c r="I23" s="18">
        <v>0</v>
      </c>
      <c r="J23" s="18">
        <v>7201</v>
      </c>
      <c r="K23" s="18">
        <v>62925</v>
      </c>
      <c r="L23" s="18">
        <v>7374626</v>
      </c>
      <c r="M23" s="21"/>
      <c r="N23" s="21"/>
    </row>
    <row r="24" spans="1:14" ht="9.6" customHeight="1" x14ac:dyDescent="0.2">
      <c r="A24" s="10" t="s">
        <v>393</v>
      </c>
      <c r="B24" s="18">
        <v>9302</v>
      </c>
      <c r="C24" s="18">
        <v>120289</v>
      </c>
      <c r="D24" s="18">
        <v>410</v>
      </c>
      <c r="E24" s="18">
        <v>6496</v>
      </c>
      <c r="F24" s="18">
        <v>151</v>
      </c>
      <c r="G24" s="18">
        <v>2446</v>
      </c>
      <c r="H24" s="18">
        <v>0</v>
      </c>
      <c r="I24" s="18">
        <v>0</v>
      </c>
      <c r="J24" s="18">
        <v>9863</v>
      </c>
      <c r="K24" s="18">
        <v>129231</v>
      </c>
      <c r="L24" s="18">
        <v>12186644</v>
      </c>
      <c r="M24" s="21"/>
      <c r="N24" s="21"/>
    </row>
    <row r="25" spans="1:14" ht="9.6" customHeight="1" x14ac:dyDescent="0.2">
      <c r="A25" s="10" t="s">
        <v>394</v>
      </c>
      <c r="B25" s="18">
        <v>44504</v>
      </c>
      <c r="C25" s="18">
        <v>461453</v>
      </c>
      <c r="D25" s="18">
        <v>1496</v>
      </c>
      <c r="E25" s="18">
        <v>22622</v>
      </c>
      <c r="F25" s="18">
        <v>16084</v>
      </c>
      <c r="G25" s="18">
        <v>150186</v>
      </c>
      <c r="H25" s="18">
        <v>2</v>
      </c>
      <c r="I25" s="18">
        <v>363</v>
      </c>
      <c r="J25" s="18">
        <v>62086</v>
      </c>
      <c r="K25" s="18">
        <v>634624</v>
      </c>
      <c r="L25" s="18">
        <v>73481164</v>
      </c>
      <c r="M25" s="21"/>
      <c r="N25" s="21"/>
    </row>
    <row r="26" spans="1:14" ht="9.6" customHeight="1" x14ac:dyDescent="0.2">
      <c r="A26" s="10" t="s">
        <v>395</v>
      </c>
      <c r="B26" s="18">
        <v>219</v>
      </c>
      <c r="C26" s="18">
        <v>6180</v>
      </c>
      <c r="D26" s="18">
        <v>52</v>
      </c>
      <c r="E26" s="18">
        <v>3909</v>
      </c>
      <c r="F26" s="18">
        <v>37</v>
      </c>
      <c r="G26" s="18">
        <v>5058</v>
      </c>
      <c r="H26" s="18">
        <v>1</v>
      </c>
      <c r="I26" s="18">
        <v>114</v>
      </c>
      <c r="J26" s="18">
        <v>309</v>
      </c>
      <c r="K26" s="18">
        <v>15261</v>
      </c>
      <c r="L26" s="18">
        <v>3690998</v>
      </c>
      <c r="M26" s="21"/>
      <c r="N26" s="21"/>
    </row>
    <row r="27" spans="1:14" ht="9.6" customHeight="1" x14ac:dyDescent="0.2">
      <c r="A27" s="10" t="s">
        <v>396</v>
      </c>
      <c r="B27" s="18">
        <v>171</v>
      </c>
      <c r="C27" s="18">
        <v>6328</v>
      </c>
      <c r="D27" s="18">
        <v>2</v>
      </c>
      <c r="E27" s="18">
        <v>294</v>
      </c>
      <c r="F27" s="18">
        <v>11</v>
      </c>
      <c r="G27" s="18">
        <v>792</v>
      </c>
      <c r="H27" s="18">
        <v>1</v>
      </c>
      <c r="I27" s="18">
        <v>249</v>
      </c>
      <c r="J27" s="18">
        <v>185</v>
      </c>
      <c r="K27" s="18">
        <v>7663</v>
      </c>
      <c r="L27" s="18">
        <v>1287889</v>
      </c>
      <c r="M27" s="21"/>
      <c r="N27" s="21"/>
    </row>
    <row r="28" spans="1:14" ht="9.6" customHeight="1" x14ac:dyDescent="0.2">
      <c r="A28" s="10" t="s">
        <v>397</v>
      </c>
      <c r="B28" s="18">
        <v>39356</v>
      </c>
      <c r="C28" s="18">
        <v>383721</v>
      </c>
      <c r="D28" s="18">
        <v>1292</v>
      </c>
      <c r="E28" s="18">
        <v>16707</v>
      </c>
      <c r="F28" s="18">
        <v>15889</v>
      </c>
      <c r="G28" s="18">
        <v>142573</v>
      </c>
      <c r="H28" s="18">
        <v>0</v>
      </c>
      <c r="I28" s="18">
        <v>0</v>
      </c>
      <c r="J28" s="18">
        <v>56537</v>
      </c>
      <c r="K28" s="18">
        <v>543001</v>
      </c>
      <c r="L28" s="18">
        <v>62979399</v>
      </c>
      <c r="M28" s="21"/>
      <c r="N28" s="21"/>
    </row>
    <row r="29" spans="1:14" ht="9.6" customHeight="1" x14ac:dyDescent="0.2">
      <c r="A29" s="10" t="s">
        <v>398</v>
      </c>
      <c r="B29" s="18">
        <v>32660</v>
      </c>
      <c r="C29" s="18">
        <v>318402</v>
      </c>
      <c r="D29" s="18">
        <v>1045</v>
      </c>
      <c r="E29" s="18">
        <v>13353</v>
      </c>
      <c r="F29" s="18">
        <v>8858</v>
      </c>
      <c r="G29" s="18">
        <v>86186</v>
      </c>
      <c r="H29" s="18">
        <v>0</v>
      </c>
      <c r="I29" s="18">
        <v>0</v>
      </c>
      <c r="J29" s="18">
        <v>42563</v>
      </c>
      <c r="K29" s="18">
        <v>417941</v>
      </c>
      <c r="L29" s="18">
        <v>47800802</v>
      </c>
      <c r="M29" s="21"/>
      <c r="N29" s="21"/>
    </row>
    <row r="30" spans="1:14" ht="9.6" customHeight="1" x14ac:dyDescent="0.2">
      <c r="A30" s="10" t="s">
        <v>399</v>
      </c>
      <c r="B30" s="18">
        <v>1</v>
      </c>
      <c r="C30" s="18">
        <v>8</v>
      </c>
      <c r="D30" s="18">
        <v>5</v>
      </c>
      <c r="E30" s="18">
        <v>30</v>
      </c>
      <c r="F30" s="18">
        <v>1461</v>
      </c>
      <c r="G30" s="18">
        <v>13109</v>
      </c>
      <c r="H30" s="18">
        <v>0</v>
      </c>
      <c r="I30" s="18">
        <v>0</v>
      </c>
      <c r="J30" s="18">
        <v>1467</v>
      </c>
      <c r="K30" s="18">
        <v>13147</v>
      </c>
      <c r="L30" s="18">
        <v>1491908</v>
      </c>
      <c r="M30" s="21"/>
      <c r="N30" s="21"/>
    </row>
    <row r="31" spans="1:14" ht="9.6" customHeight="1" x14ac:dyDescent="0.2">
      <c r="A31" s="10" t="s">
        <v>400</v>
      </c>
      <c r="B31" s="18">
        <v>29</v>
      </c>
      <c r="C31" s="18">
        <v>217</v>
      </c>
      <c r="D31" s="18">
        <v>0</v>
      </c>
      <c r="E31" s="18">
        <v>0</v>
      </c>
      <c r="F31" s="18">
        <v>3102</v>
      </c>
      <c r="G31" s="18">
        <v>25504</v>
      </c>
      <c r="H31" s="18">
        <v>0</v>
      </c>
      <c r="I31" s="18">
        <v>0</v>
      </c>
      <c r="J31" s="18">
        <v>3131</v>
      </c>
      <c r="K31" s="18">
        <v>25721</v>
      </c>
      <c r="L31" s="18">
        <v>3683138</v>
      </c>
      <c r="M31" s="21"/>
      <c r="N31" s="21"/>
    </row>
    <row r="32" spans="1:14" ht="9.6" customHeight="1" x14ac:dyDescent="0.2">
      <c r="A32" s="10" t="s">
        <v>401</v>
      </c>
      <c r="B32" s="18">
        <v>2971</v>
      </c>
      <c r="C32" s="18">
        <v>41802</v>
      </c>
      <c r="D32" s="18">
        <v>119</v>
      </c>
      <c r="E32" s="18">
        <v>1374</v>
      </c>
      <c r="F32" s="18">
        <v>122</v>
      </c>
      <c r="G32" s="18">
        <v>1444</v>
      </c>
      <c r="H32" s="18">
        <v>0</v>
      </c>
      <c r="I32" s="18">
        <v>0</v>
      </c>
      <c r="J32" s="18">
        <v>3212</v>
      </c>
      <c r="K32" s="18">
        <v>44620</v>
      </c>
      <c r="L32" s="18">
        <v>2714020</v>
      </c>
      <c r="M32" s="21"/>
      <c r="N32" s="21"/>
    </row>
    <row r="33" spans="1:14" ht="9.6" customHeight="1" x14ac:dyDescent="0.2">
      <c r="A33" s="10" t="s">
        <v>402</v>
      </c>
      <c r="B33" s="18">
        <v>1563</v>
      </c>
      <c r="C33" s="18">
        <v>12982</v>
      </c>
      <c r="D33" s="18">
        <v>21</v>
      </c>
      <c r="E33" s="18">
        <v>200</v>
      </c>
      <c r="F33" s="18">
        <v>2</v>
      </c>
      <c r="G33" s="18">
        <v>26</v>
      </c>
      <c r="H33" s="18">
        <v>0</v>
      </c>
      <c r="I33" s="18">
        <v>0</v>
      </c>
      <c r="J33" s="18">
        <v>1586</v>
      </c>
      <c r="K33" s="18">
        <v>13208</v>
      </c>
      <c r="L33" s="18">
        <v>2353395</v>
      </c>
      <c r="M33" s="21"/>
      <c r="N33" s="21"/>
    </row>
    <row r="34" spans="1:14" ht="9.6" customHeight="1" x14ac:dyDescent="0.2">
      <c r="A34" s="10" t="s">
        <v>403</v>
      </c>
      <c r="B34" s="18">
        <v>4</v>
      </c>
      <c r="C34" s="18">
        <v>52</v>
      </c>
      <c r="D34" s="18">
        <v>2</v>
      </c>
      <c r="E34" s="18">
        <v>16</v>
      </c>
      <c r="F34" s="18">
        <v>1</v>
      </c>
      <c r="G34" s="18">
        <v>6</v>
      </c>
      <c r="H34" s="18">
        <v>0</v>
      </c>
      <c r="I34" s="18">
        <v>0</v>
      </c>
      <c r="J34" s="18">
        <v>7</v>
      </c>
      <c r="K34" s="18">
        <v>74</v>
      </c>
      <c r="L34" s="18">
        <v>9888</v>
      </c>
      <c r="M34" s="21"/>
      <c r="N34" s="21"/>
    </row>
    <row r="35" spans="1:14" ht="9.6" customHeight="1" x14ac:dyDescent="0.2">
      <c r="A35" s="10" t="s">
        <v>404</v>
      </c>
      <c r="B35" s="18">
        <v>1</v>
      </c>
      <c r="C35" s="18">
        <v>8</v>
      </c>
      <c r="D35" s="18">
        <v>0</v>
      </c>
      <c r="E35" s="18">
        <v>0</v>
      </c>
      <c r="F35" s="18">
        <v>0</v>
      </c>
      <c r="G35" s="18">
        <v>0</v>
      </c>
      <c r="H35" s="18">
        <v>0</v>
      </c>
      <c r="I35" s="18">
        <v>0</v>
      </c>
      <c r="J35" s="18">
        <v>1</v>
      </c>
      <c r="K35" s="18">
        <v>8</v>
      </c>
      <c r="L35" s="18">
        <v>1501</v>
      </c>
      <c r="M35" s="21"/>
      <c r="N35" s="21"/>
    </row>
    <row r="36" spans="1:14" ht="9.6" customHeight="1" x14ac:dyDescent="0.2">
      <c r="A36" s="10" t="s">
        <v>405</v>
      </c>
      <c r="B36" s="18">
        <v>219</v>
      </c>
      <c r="C36" s="18">
        <v>10380</v>
      </c>
      <c r="D36" s="18">
        <v>8</v>
      </c>
      <c r="E36" s="18">
        <v>122</v>
      </c>
      <c r="F36" s="18">
        <v>22</v>
      </c>
      <c r="G36" s="18">
        <v>287</v>
      </c>
      <c r="H36" s="18">
        <v>0</v>
      </c>
      <c r="I36" s="18">
        <v>0</v>
      </c>
      <c r="J36" s="18">
        <v>249</v>
      </c>
      <c r="K36" s="18">
        <v>10789</v>
      </c>
      <c r="L36" s="18">
        <v>444075</v>
      </c>
      <c r="M36" s="21"/>
      <c r="N36" s="21"/>
    </row>
    <row r="37" spans="1:14" ht="9.6" customHeight="1" x14ac:dyDescent="0.2">
      <c r="A37" s="10" t="s">
        <v>406</v>
      </c>
      <c r="B37" s="18">
        <v>179910</v>
      </c>
      <c r="C37" s="18">
        <v>3727913</v>
      </c>
      <c r="D37" s="18">
        <v>48278</v>
      </c>
      <c r="E37" s="18">
        <v>1272295</v>
      </c>
      <c r="F37" s="18">
        <v>193934</v>
      </c>
      <c r="G37" s="18">
        <v>4573932</v>
      </c>
      <c r="H37" s="18">
        <v>30394</v>
      </c>
      <c r="I37" s="18">
        <v>786685</v>
      </c>
      <c r="J37" s="18">
        <v>452516</v>
      </c>
      <c r="K37" s="18">
        <v>10360825</v>
      </c>
      <c r="L37" s="18">
        <v>1281261485</v>
      </c>
      <c r="M37" s="21"/>
      <c r="N37" s="21"/>
    </row>
    <row r="38" spans="1:14" ht="9.6" customHeight="1" x14ac:dyDescent="0.2">
      <c r="A38" s="10" t="s">
        <v>407</v>
      </c>
      <c r="B38" s="18">
        <v>120719</v>
      </c>
      <c r="C38" s="18">
        <v>1971751</v>
      </c>
      <c r="D38" s="18">
        <v>23468</v>
      </c>
      <c r="E38" s="18">
        <v>412848</v>
      </c>
      <c r="F38" s="18">
        <v>159463</v>
      </c>
      <c r="G38" s="18">
        <v>3346111</v>
      </c>
      <c r="H38" s="18">
        <v>21772</v>
      </c>
      <c r="I38" s="18">
        <v>465869</v>
      </c>
      <c r="J38" s="18">
        <v>325422</v>
      </c>
      <c r="K38" s="18">
        <v>6196579</v>
      </c>
      <c r="L38" s="18">
        <v>1035337526</v>
      </c>
      <c r="M38" s="21"/>
      <c r="N38" s="21"/>
    </row>
    <row r="39" spans="1:14" ht="9.6" customHeight="1" x14ac:dyDescent="0.2">
      <c r="A39" s="10" t="s">
        <v>408</v>
      </c>
      <c r="B39" s="18">
        <v>75850</v>
      </c>
      <c r="C39" s="18">
        <v>1526986</v>
      </c>
      <c r="D39" s="18">
        <v>14317</v>
      </c>
      <c r="E39" s="18">
        <v>291976</v>
      </c>
      <c r="F39" s="18">
        <v>156370</v>
      </c>
      <c r="G39" s="18">
        <v>3308877</v>
      </c>
      <c r="H39" s="18">
        <v>21772</v>
      </c>
      <c r="I39" s="18">
        <v>465869</v>
      </c>
      <c r="J39" s="18">
        <v>268309</v>
      </c>
      <c r="K39" s="18">
        <v>5593708</v>
      </c>
      <c r="L39" s="18">
        <v>966593245</v>
      </c>
      <c r="M39" s="21"/>
      <c r="N39" s="21"/>
    </row>
    <row r="40" spans="1:14" ht="9.6" customHeight="1" x14ac:dyDescent="0.2">
      <c r="A40" s="10" t="s">
        <v>409</v>
      </c>
      <c r="B40" s="18">
        <v>61138</v>
      </c>
      <c r="C40" s="18">
        <v>1250910</v>
      </c>
      <c r="D40" s="18">
        <v>10969</v>
      </c>
      <c r="E40" s="18">
        <v>225441</v>
      </c>
      <c r="F40" s="18">
        <v>119258</v>
      </c>
      <c r="G40" s="18">
        <v>2523657</v>
      </c>
      <c r="H40" s="18">
        <v>21636</v>
      </c>
      <c r="I40" s="18">
        <v>463087</v>
      </c>
      <c r="J40" s="18">
        <v>213001</v>
      </c>
      <c r="K40" s="18">
        <v>4463095</v>
      </c>
      <c r="L40" s="18">
        <v>755149074</v>
      </c>
      <c r="M40" s="21"/>
      <c r="N40" s="21"/>
    </row>
    <row r="41" spans="1:14" ht="9.6" customHeight="1" x14ac:dyDescent="0.2">
      <c r="A41" s="10" t="s">
        <v>410</v>
      </c>
      <c r="B41" s="18">
        <v>13781</v>
      </c>
      <c r="C41" s="18">
        <v>253851</v>
      </c>
      <c r="D41" s="18">
        <v>2972</v>
      </c>
      <c r="E41" s="18">
        <v>59522</v>
      </c>
      <c r="F41" s="18">
        <v>36992</v>
      </c>
      <c r="G41" s="18">
        <v>782584</v>
      </c>
      <c r="H41" s="18">
        <v>136</v>
      </c>
      <c r="I41" s="18">
        <v>2782</v>
      </c>
      <c r="J41" s="18">
        <v>53881</v>
      </c>
      <c r="K41" s="18">
        <v>1098739</v>
      </c>
      <c r="L41" s="18">
        <v>206952115</v>
      </c>
      <c r="M41" s="21"/>
      <c r="N41" s="21"/>
    </row>
    <row r="42" spans="1:14" ht="9.6" customHeight="1" x14ac:dyDescent="0.2">
      <c r="A42" s="10" t="s">
        <v>411</v>
      </c>
      <c r="B42" s="18">
        <v>0</v>
      </c>
      <c r="C42" s="18">
        <v>0</v>
      </c>
      <c r="D42" s="18">
        <v>0</v>
      </c>
      <c r="E42" s="18">
        <v>0</v>
      </c>
      <c r="F42" s="18">
        <v>0</v>
      </c>
      <c r="G42" s="18">
        <v>0</v>
      </c>
      <c r="H42" s="18">
        <v>0</v>
      </c>
      <c r="I42" s="18">
        <v>0</v>
      </c>
      <c r="J42" s="18">
        <v>0</v>
      </c>
      <c r="K42" s="18">
        <v>0</v>
      </c>
      <c r="L42" s="18">
        <v>0</v>
      </c>
      <c r="M42" s="21"/>
      <c r="N42" s="21"/>
    </row>
    <row r="43" spans="1:14" ht="9.6" customHeight="1" x14ac:dyDescent="0.2">
      <c r="A43" s="10" t="s">
        <v>412</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413</v>
      </c>
      <c r="B44" s="18">
        <v>0</v>
      </c>
      <c r="C44" s="18">
        <v>0</v>
      </c>
      <c r="D44" s="18">
        <v>0</v>
      </c>
      <c r="E44" s="18">
        <v>0</v>
      </c>
      <c r="F44" s="18">
        <v>0</v>
      </c>
      <c r="G44" s="18">
        <v>0</v>
      </c>
      <c r="H44" s="18">
        <v>0</v>
      </c>
      <c r="I44" s="18">
        <v>0</v>
      </c>
      <c r="J44" s="18">
        <v>0</v>
      </c>
      <c r="K44" s="18">
        <v>0</v>
      </c>
      <c r="L44" s="18">
        <v>0</v>
      </c>
      <c r="M44" s="21"/>
      <c r="N44" s="21"/>
    </row>
    <row r="45" spans="1:14" ht="9.6" customHeight="1" x14ac:dyDescent="0.2">
      <c r="A45" s="10" t="s">
        <v>414</v>
      </c>
      <c r="B45" s="18">
        <v>44869</v>
      </c>
      <c r="C45" s="18">
        <v>444765</v>
      </c>
      <c r="D45" s="18">
        <v>9109</v>
      </c>
      <c r="E45" s="18">
        <v>120699</v>
      </c>
      <c r="F45" s="18">
        <v>3053</v>
      </c>
      <c r="G45" s="18">
        <v>36269</v>
      </c>
      <c r="H45" s="18">
        <v>0</v>
      </c>
      <c r="I45" s="18">
        <v>0</v>
      </c>
      <c r="J45" s="18">
        <v>57031</v>
      </c>
      <c r="K45" s="18">
        <v>601733</v>
      </c>
      <c r="L45" s="18">
        <v>68431434</v>
      </c>
      <c r="M45" s="21"/>
      <c r="N45" s="21"/>
    </row>
    <row r="46" spans="1:14" ht="9.6" customHeight="1" x14ac:dyDescent="0.2">
      <c r="A46" s="10" t="s">
        <v>415</v>
      </c>
      <c r="B46" s="18">
        <v>237</v>
      </c>
      <c r="C46" s="18">
        <v>2631</v>
      </c>
      <c r="D46" s="18">
        <v>12</v>
      </c>
      <c r="E46" s="18">
        <v>127</v>
      </c>
      <c r="F46" s="18">
        <v>3</v>
      </c>
      <c r="G46" s="18">
        <v>39</v>
      </c>
      <c r="H46" s="18">
        <v>0</v>
      </c>
      <c r="I46" s="18">
        <v>0</v>
      </c>
      <c r="J46" s="18">
        <v>252</v>
      </c>
      <c r="K46" s="18">
        <v>2797</v>
      </c>
      <c r="L46" s="18">
        <v>266350</v>
      </c>
      <c r="M46" s="21"/>
      <c r="N46" s="21"/>
    </row>
    <row r="47" spans="1:14" ht="9.6" customHeight="1" x14ac:dyDescent="0.2">
      <c r="A47" s="10" t="s">
        <v>416</v>
      </c>
      <c r="B47" s="18">
        <v>0</v>
      </c>
      <c r="C47" s="18">
        <v>0</v>
      </c>
      <c r="D47" s="18">
        <v>42</v>
      </c>
      <c r="E47" s="18">
        <v>173</v>
      </c>
      <c r="F47" s="18">
        <v>40</v>
      </c>
      <c r="G47" s="18">
        <v>965</v>
      </c>
      <c r="H47" s="18">
        <v>0</v>
      </c>
      <c r="I47" s="18">
        <v>0</v>
      </c>
      <c r="J47" s="18">
        <v>82</v>
      </c>
      <c r="K47" s="18">
        <v>1138</v>
      </c>
      <c r="L47" s="18">
        <v>312847</v>
      </c>
      <c r="M47" s="21"/>
      <c r="N47" s="21"/>
    </row>
    <row r="48" spans="1:14" ht="9.6" customHeight="1" x14ac:dyDescent="0.2">
      <c r="A48" s="10" t="s">
        <v>417</v>
      </c>
      <c r="B48" s="18">
        <v>1808</v>
      </c>
      <c r="C48" s="18">
        <v>18952</v>
      </c>
      <c r="D48" s="18">
        <v>15</v>
      </c>
      <c r="E48" s="18">
        <v>202</v>
      </c>
      <c r="F48" s="18">
        <v>162</v>
      </c>
      <c r="G48" s="18">
        <v>1216</v>
      </c>
      <c r="H48" s="18">
        <v>0</v>
      </c>
      <c r="I48" s="18">
        <v>0</v>
      </c>
      <c r="J48" s="18">
        <v>1985</v>
      </c>
      <c r="K48" s="18">
        <v>20370</v>
      </c>
      <c r="L48" s="18">
        <v>37511235</v>
      </c>
      <c r="M48" s="21"/>
      <c r="N48" s="21"/>
    </row>
    <row r="49" spans="1:14" ht="9.6" customHeight="1" x14ac:dyDescent="0.2">
      <c r="A49" s="10" t="s">
        <v>418</v>
      </c>
      <c r="B49" s="18">
        <v>34</v>
      </c>
      <c r="C49" s="18">
        <v>104</v>
      </c>
      <c r="D49" s="18">
        <v>2</v>
      </c>
      <c r="E49" s="18">
        <v>19</v>
      </c>
      <c r="F49" s="18">
        <v>4</v>
      </c>
      <c r="G49" s="18">
        <v>125</v>
      </c>
      <c r="H49" s="18">
        <v>0</v>
      </c>
      <c r="I49" s="18">
        <v>0</v>
      </c>
      <c r="J49" s="18">
        <v>40</v>
      </c>
      <c r="K49" s="18">
        <v>248</v>
      </c>
      <c r="L49" s="18">
        <v>90732</v>
      </c>
      <c r="M49" s="21"/>
      <c r="N49" s="21"/>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120" zoomScaleNormal="120" workbookViewId="0">
      <selection activeCell="L15" sqref="L1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7.5" customHeight="1" x14ac:dyDescent="0.2">
      <c r="A1" s="28" t="s">
        <v>480</v>
      </c>
      <c r="B1" s="28"/>
      <c r="C1" s="28"/>
      <c r="D1" s="28"/>
      <c r="E1" s="28"/>
      <c r="F1" s="28"/>
      <c r="G1" s="31"/>
      <c r="H1" s="31"/>
      <c r="I1" s="31"/>
      <c r="J1" s="14" t="s">
        <v>482</v>
      </c>
      <c r="K1" s="14"/>
      <c r="L1" s="14" t="s">
        <v>495</v>
      </c>
    </row>
    <row r="2" spans="1:14" ht="7.5" customHeight="1" x14ac:dyDescent="0.2">
      <c r="A2" s="28" t="s">
        <v>481</v>
      </c>
      <c r="B2" s="28"/>
      <c r="C2" s="28"/>
      <c r="D2" s="28"/>
      <c r="E2" s="28"/>
      <c r="F2" s="28"/>
      <c r="G2" s="31"/>
      <c r="H2" s="31"/>
      <c r="I2" s="31"/>
      <c r="J2" s="14"/>
      <c r="K2" s="31" t="str">
        <f>+'QCS Page 1'!K2:L2</f>
        <v>FULL YEAR 2017</v>
      </c>
      <c r="L2" s="31"/>
    </row>
    <row r="3" spans="1:14" ht="7.5" customHeight="1" x14ac:dyDescent="0.2">
      <c r="A3" s="14"/>
      <c r="B3" s="14"/>
      <c r="C3" s="14"/>
      <c r="D3" s="14"/>
      <c r="E3" s="14"/>
      <c r="F3" s="14"/>
      <c r="G3" s="14"/>
      <c r="H3" s="14"/>
      <c r="I3" s="14"/>
      <c r="J3" s="31" t="str">
        <f>+'QCS Page 1'!J3:L3</f>
        <v>Beginning  Jan. 2017 - Dec. 2017</v>
      </c>
      <c r="K3" s="31"/>
      <c r="L3" s="31"/>
    </row>
    <row r="4" spans="1:14" ht="9" customHeight="1" x14ac:dyDescent="0.2">
      <c r="A4" s="14"/>
      <c r="B4" s="14"/>
      <c r="C4" s="14"/>
      <c r="D4" s="14"/>
      <c r="E4" s="14"/>
      <c r="F4" s="14"/>
      <c r="G4" s="14"/>
      <c r="H4" s="14"/>
      <c r="I4" s="14"/>
      <c r="J4" s="14" t="s">
        <v>483</v>
      </c>
      <c r="K4" s="14"/>
      <c r="L4" s="14"/>
    </row>
    <row r="5" spans="1:14" ht="8.25" customHeight="1" x14ac:dyDescent="0.2">
      <c r="A5" s="14"/>
      <c r="B5" s="14"/>
      <c r="C5" s="14"/>
      <c r="D5" s="14"/>
      <c r="E5" s="14"/>
      <c r="F5" s="14"/>
      <c r="G5" s="14"/>
      <c r="H5" s="14"/>
      <c r="I5" s="14"/>
      <c r="J5" s="31" t="s">
        <v>513</v>
      </c>
      <c r="K5" s="31"/>
      <c r="L5" s="31"/>
    </row>
    <row r="6" spans="1:14" ht="9.75" customHeight="1" x14ac:dyDescent="0.2">
      <c r="A6" s="31" t="s">
        <v>484</v>
      </c>
      <c r="B6" s="31"/>
      <c r="C6" s="31"/>
      <c r="D6" s="31"/>
      <c r="E6" s="31" t="s">
        <v>485</v>
      </c>
      <c r="F6" s="31"/>
      <c r="G6" s="31"/>
      <c r="H6" s="31"/>
      <c r="I6" s="31"/>
      <c r="J6" s="31"/>
      <c r="K6" s="31"/>
      <c r="L6" s="31"/>
    </row>
    <row r="7" spans="1:14" ht="16.5" customHeight="1" x14ac:dyDescent="0.2">
      <c r="A7" s="14"/>
      <c r="B7" s="28" t="s">
        <v>472</v>
      </c>
      <c r="C7" s="28"/>
      <c r="D7" s="28"/>
      <c r="E7" s="28"/>
      <c r="F7" s="28" t="s">
        <v>477</v>
      </c>
      <c r="G7" s="28"/>
      <c r="H7" s="28"/>
      <c r="I7" s="28"/>
      <c r="J7" s="26"/>
      <c r="K7" s="26"/>
      <c r="L7" s="14"/>
    </row>
    <row r="8" spans="1:14" ht="18.75" customHeight="1" x14ac:dyDescent="0.2">
      <c r="A8" s="4"/>
      <c r="B8" s="29" t="s">
        <v>473</v>
      </c>
      <c r="C8" s="27"/>
      <c r="D8" s="27" t="s">
        <v>474</v>
      </c>
      <c r="E8" s="27"/>
      <c r="F8" s="27" t="s">
        <v>473</v>
      </c>
      <c r="G8" s="27"/>
      <c r="H8" s="27" t="s">
        <v>474</v>
      </c>
      <c r="I8" s="27"/>
      <c r="J8" s="27" t="s">
        <v>478</v>
      </c>
      <c r="K8" s="27"/>
      <c r="L8" s="1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6" t="s">
        <v>419</v>
      </c>
      <c r="B10" s="18">
        <v>44723</v>
      </c>
      <c r="C10" s="18">
        <v>1548659</v>
      </c>
      <c r="D10" s="18">
        <v>22693</v>
      </c>
      <c r="E10" s="18">
        <v>829260</v>
      </c>
      <c r="F10" s="18">
        <v>33378</v>
      </c>
      <c r="G10" s="18">
        <v>1211635</v>
      </c>
      <c r="H10" s="18">
        <v>8622</v>
      </c>
      <c r="I10" s="18">
        <v>320816</v>
      </c>
      <c r="J10" s="18">
        <v>109416</v>
      </c>
      <c r="K10" s="18">
        <v>3910370</v>
      </c>
      <c r="L10" s="18">
        <v>189517054</v>
      </c>
      <c r="M10" s="21"/>
      <c r="N10" s="21"/>
    </row>
    <row r="11" spans="1:14" ht="9.6" customHeight="1" x14ac:dyDescent="0.2">
      <c r="A11" s="16" t="s">
        <v>420</v>
      </c>
      <c r="B11" s="18">
        <v>43697</v>
      </c>
      <c r="C11" s="18">
        <v>1471342</v>
      </c>
      <c r="D11" s="18">
        <v>22153</v>
      </c>
      <c r="E11" s="18">
        <v>778875</v>
      </c>
      <c r="F11" s="18">
        <v>32908</v>
      </c>
      <c r="G11" s="18">
        <v>1172135</v>
      </c>
      <c r="H11" s="18">
        <v>7724</v>
      </c>
      <c r="I11" s="18">
        <v>247747</v>
      </c>
      <c r="J11" s="18">
        <v>106482</v>
      </c>
      <c r="K11" s="18">
        <v>3670099</v>
      </c>
      <c r="L11" s="18">
        <v>176690822</v>
      </c>
      <c r="M11" s="21"/>
      <c r="N11" s="21"/>
    </row>
    <row r="12" spans="1:14" ht="9.6" customHeight="1" x14ac:dyDescent="0.2">
      <c r="A12" s="16" t="s">
        <v>421</v>
      </c>
      <c r="B12" s="18">
        <v>1123</v>
      </c>
      <c r="C12" s="18">
        <v>11106</v>
      </c>
      <c r="D12" s="18">
        <v>59</v>
      </c>
      <c r="E12" s="18">
        <v>699</v>
      </c>
      <c r="F12" s="18">
        <v>13</v>
      </c>
      <c r="G12" s="18">
        <v>161</v>
      </c>
      <c r="H12" s="18">
        <v>0</v>
      </c>
      <c r="I12" s="18">
        <v>0</v>
      </c>
      <c r="J12" s="18">
        <v>1195</v>
      </c>
      <c r="K12" s="18">
        <v>11966</v>
      </c>
      <c r="L12" s="18">
        <v>1482862</v>
      </c>
      <c r="M12" s="21"/>
      <c r="N12" s="21"/>
    </row>
    <row r="13" spans="1:14" ht="9.6" customHeight="1" x14ac:dyDescent="0.2">
      <c r="A13" s="16" t="s">
        <v>422</v>
      </c>
      <c r="B13" s="18">
        <v>0</v>
      </c>
      <c r="C13" s="18">
        <v>0</v>
      </c>
      <c r="D13" s="18">
        <v>0</v>
      </c>
      <c r="E13" s="18">
        <v>0</v>
      </c>
      <c r="F13" s="18">
        <v>0</v>
      </c>
      <c r="G13" s="18">
        <v>0</v>
      </c>
      <c r="H13" s="18">
        <v>0</v>
      </c>
      <c r="I13" s="18">
        <v>0</v>
      </c>
      <c r="J13" s="18">
        <v>0</v>
      </c>
      <c r="K13" s="18">
        <v>0</v>
      </c>
      <c r="L13" s="18">
        <v>0</v>
      </c>
      <c r="M13" s="21"/>
      <c r="N13" s="21"/>
    </row>
    <row r="14" spans="1:14" ht="9.6" customHeight="1" x14ac:dyDescent="0.2">
      <c r="A14" s="16" t="s">
        <v>423</v>
      </c>
      <c r="B14" s="18">
        <v>11503</v>
      </c>
      <c r="C14" s="18">
        <v>177341</v>
      </c>
      <c r="D14" s="18">
        <v>2041</v>
      </c>
      <c r="E14" s="18">
        <v>29267</v>
      </c>
      <c r="F14" s="18">
        <v>914</v>
      </c>
      <c r="G14" s="18">
        <v>14684</v>
      </c>
      <c r="H14" s="18">
        <v>0</v>
      </c>
      <c r="I14" s="18">
        <v>0</v>
      </c>
      <c r="J14" s="18">
        <v>14458</v>
      </c>
      <c r="K14" s="18">
        <v>221292</v>
      </c>
      <c r="L14" s="18">
        <v>17322075</v>
      </c>
      <c r="M14" s="21"/>
      <c r="N14" s="21"/>
    </row>
    <row r="15" spans="1:14" ht="9.6" customHeight="1" x14ac:dyDescent="0.2">
      <c r="A15" s="16" t="s">
        <v>424</v>
      </c>
      <c r="B15" s="18">
        <v>914</v>
      </c>
      <c r="C15" s="18">
        <v>10235</v>
      </c>
      <c r="D15" s="18">
        <v>40</v>
      </c>
      <c r="E15" s="18">
        <v>613</v>
      </c>
      <c r="F15" s="18">
        <v>375</v>
      </c>
      <c r="G15" s="18">
        <v>7377</v>
      </c>
      <c r="H15" s="18">
        <v>0</v>
      </c>
      <c r="I15" s="18">
        <v>0</v>
      </c>
      <c r="J15" s="18">
        <v>1329</v>
      </c>
      <c r="K15" s="18">
        <v>18225</v>
      </c>
      <c r="L15" s="18">
        <v>1587170</v>
      </c>
      <c r="M15" s="21"/>
      <c r="N15" s="21"/>
    </row>
    <row r="16" spans="1:14" ht="9.6" customHeight="1" x14ac:dyDescent="0.2">
      <c r="A16" s="16" t="s">
        <v>425</v>
      </c>
      <c r="B16" s="18">
        <v>0</v>
      </c>
      <c r="C16" s="18">
        <v>0</v>
      </c>
      <c r="D16" s="18">
        <v>0</v>
      </c>
      <c r="E16" s="18">
        <v>0</v>
      </c>
      <c r="F16" s="18">
        <v>0</v>
      </c>
      <c r="G16" s="18">
        <v>0</v>
      </c>
      <c r="H16" s="18">
        <v>0</v>
      </c>
      <c r="I16" s="18">
        <v>0</v>
      </c>
      <c r="J16" s="18">
        <v>0</v>
      </c>
      <c r="K16" s="18">
        <v>0</v>
      </c>
      <c r="L16" s="18">
        <v>0</v>
      </c>
      <c r="M16" s="21"/>
      <c r="N16" s="21"/>
    </row>
    <row r="17" spans="1:14" ht="9.6" customHeight="1" x14ac:dyDescent="0.2">
      <c r="A17" s="16" t="s">
        <v>426</v>
      </c>
      <c r="B17" s="18">
        <v>2</v>
      </c>
      <c r="C17" s="18">
        <v>16</v>
      </c>
      <c r="D17" s="18">
        <v>0</v>
      </c>
      <c r="E17" s="18">
        <v>0</v>
      </c>
      <c r="F17" s="18">
        <v>0</v>
      </c>
      <c r="G17" s="18">
        <v>0</v>
      </c>
      <c r="H17" s="18">
        <v>0</v>
      </c>
      <c r="I17" s="18">
        <v>0</v>
      </c>
      <c r="J17" s="18">
        <v>2</v>
      </c>
      <c r="K17" s="18">
        <v>16</v>
      </c>
      <c r="L17" s="18">
        <v>3409</v>
      </c>
      <c r="M17" s="21"/>
      <c r="N17" s="21"/>
    </row>
    <row r="18" spans="1:14" ht="9.6" customHeight="1" x14ac:dyDescent="0.2">
      <c r="A18" s="16" t="s">
        <v>427</v>
      </c>
      <c r="B18" s="18">
        <v>0</v>
      </c>
      <c r="C18" s="18">
        <v>0</v>
      </c>
      <c r="D18" s="18">
        <v>1</v>
      </c>
      <c r="E18" s="18">
        <v>6</v>
      </c>
      <c r="F18" s="18">
        <v>2</v>
      </c>
      <c r="G18" s="18">
        <v>21</v>
      </c>
      <c r="H18" s="18">
        <v>0</v>
      </c>
      <c r="I18" s="18">
        <v>0</v>
      </c>
      <c r="J18" s="18">
        <v>3</v>
      </c>
      <c r="K18" s="18">
        <v>27</v>
      </c>
      <c r="L18" s="18">
        <v>3223</v>
      </c>
      <c r="M18" s="21"/>
      <c r="N18" s="21"/>
    </row>
    <row r="19" spans="1:14" ht="9.6" customHeight="1" x14ac:dyDescent="0.2">
      <c r="A19" s="16" t="s">
        <v>428</v>
      </c>
      <c r="B19" s="18">
        <v>830</v>
      </c>
      <c r="C19" s="18">
        <v>9079</v>
      </c>
      <c r="D19" s="18">
        <v>36</v>
      </c>
      <c r="E19" s="18">
        <v>598</v>
      </c>
      <c r="F19" s="18">
        <v>373</v>
      </c>
      <c r="G19" s="18">
        <v>7356</v>
      </c>
      <c r="H19" s="18">
        <v>0</v>
      </c>
      <c r="I19" s="18">
        <v>0</v>
      </c>
      <c r="J19" s="18">
        <v>1239</v>
      </c>
      <c r="K19" s="18">
        <v>17033</v>
      </c>
      <c r="L19" s="18">
        <v>1455018</v>
      </c>
      <c r="M19" s="21"/>
      <c r="N19" s="21"/>
    </row>
    <row r="20" spans="1:14" ht="9.6" customHeight="1" x14ac:dyDescent="0.2">
      <c r="A20" s="16" t="s">
        <v>429</v>
      </c>
      <c r="B20" s="18">
        <v>0</v>
      </c>
      <c r="C20" s="18">
        <v>0</v>
      </c>
      <c r="D20" s="18">
        <v>0</v>
      </c>
      <c r="E20" s="18">
        <v>0</v>
      </c>
      <c r="F20" s="18">
        <v>0</v>
      </c>
      <c r="G20" s="18">
        <v>0</v>
      </c>
      <c r="H20" s="18">
        <v>0</v>
      </c>
      <c r="I20" s="18">
        <v>0</v>
      </c>
      <c r="J20" s="18">
        <v>0</v>
      </c>
      <c r="K20" s="18">
        <v>0</v>
      </c>
      <c r="L20" s="18">
        <v>0</v>
      </c>
      <c r="M20" s="21"/>
      <c r="N20" s="21"/>
    </row>
    <row r="21" spans="1:14" ht="9.6" customHeight="1" x14ac:dyDescent="0.2">
      <c r="A21" s="16" t="s">
        <v>430</v>
      </c>
      <c r="B21" s="18">
        <v>82</v>
      </c>
      <c r="C21" s="18">
        <v>1140</v>
      </c>
      <c r="D21" s="18">
        <v>3</v>
      </c>
      <c r="E21" s="18">
        <v>9</v>
      </c>
      <c r="F21" s="18">
        <v>0</v>
      </c>
      <c r="G21" s="18">
        <v>0</v>
      </c>
      <c r="H21" s="18">
        <v>0</v>
      </c>
      <c r="I21" s="18">
        <v>0</v>
      </c>
      <c r="J21" s="18">
        <v>85</v>
      </c>
      <c r="K21" s="18">
        <v>1149</v>
      </c>
      <c r="L21" s="18">
        <v>125523</v>
      </c>
      <c r="M21" s="21"/>
      <c r="N21" s="21"/>
    </row>
    <row r="22" spans="1:14" ht="9.6" customHeight="1" x14ac:dyDescent="0.2">
      <c r="A22" s="16" t="s">
        <v>431</v>
      </c>
      <c r="B22" s="18">
        <v>0</v>
      </c>
      <c r="C22" s="18">
        <v>0</v>
      </c>
      <c r="D22" s="18">
        <v>0</v>
      </c>
      <c r="E22" s="18">
        <v>0</v>
      </c>
      <c r="F22" s="18">
        <v>0</v>
      </c>
      <c r="G22" s="18">
        <v>0</v>
      </c>
      <c r="H22" s="18">
        <v>0</v>
      </c>
      <c r="I22" s="18">
        <v>0</v>
      </c>
      <c r="J22" s="18">
        <v>0</v>
      </c>
      <c r="K22" s="18">
        <v>0</v>
      </c>
      <c r="L22" s="18">
        <v>0</v>
      </c>
      <c r="M22" s="21"/>
      <c r="N22" s="21"/>
    </row>
    <row r="23" spans="1:14" ht="9.6" customHeight="1" x14ac:dyDescent="0.2">
      <c r="A23" s="16" t="s">
        <v>432</v>
      </c>
      <c r="B23" s="18">
        <v>13540</v>
      </c>
      <c r="C23" s="18">
        <v>125409</v>
      </c>
      <c r="D23" s="18">
        <v>1021</v>
      </c>
      <c r="E23" s="18">
        <v>12172</v>
      </c>
      <c r="F23" s="18">
        <v>1688</v>
      </c>
      <c r="G23" s="18">
        <v>19988</v>
      </c>
      <c r="H23" s="18">
        <v>0</v>
      </c>
      <c r="I23" s="18">
        <v>0</v>
      </c>
      <c r="J23" s="18">
        <v>16249</v>
      </c>
      <c r="K23" s="18">
        <v>157569</v>
      </c>
      <c r="L23" s="18">
        <v>19577136</v>
      </c>
      <c r="M23" s="21"/>
      <c r="N23" s="21"/>
    </row>
    <row r="24" spans="1:14" ht="9.6" customHeight="1" x14ac:dyDescent="0.2">
      <c r="A24" s="16" t="s">
        <v>433</v>
      </c>
      <c r="B24" s="18">
        <v>0</v>
      </c>
      <c r="C24" s="18">
        <v>0</v>
      </c>
      <c r="D24" s="18">
        <v>2</v>
      </c>
      <c r="E24" s="18">
        <v>31</v>
      </c>
      <c r="F24" s="18">
        <v>27</v>
      </c>
      <c r="G24" s="18">
        <v>486</v>
      </c>
      <c r="H24" s="18">
        <v>0</v>
      </c>
      <c r="I24" s="18">
        <v>0</v>
      </c>
      <c r="J24" s="18">
        <v>29</v>
      </c>
      <c r="K24" s="18">
        <v>517</v>
      </c>
      <c r="L24" s="18">
        <v>26345</v>
      </c>
      <c r="M24" s="21"/>
      <c r="N24" s="21"/>
    </row>
    <row r="25" spans="1:14" ht="9.6" customHeight="1" x14ac:dyDescent="0.2">
      <c r="A25" s="16" t="s">
        <v>434</v>
      </c>
      <c r="B25" s="18">
        <v>1</v>
      </c>
      <c r="C25" s="18">
        <v>5</v>
      </c>
      <c r="D25" s="18">
        <v>3</v>
      </c>
      <c r="E25" s="18">
        <v>26</v>
      </c>
      <c r="F25" s="18">
        <v>0</v>
      </c>
      <c r="G25" s="18">
        <v>0</v>
      </c>
      <c r="H25" s="18">
        <v>0</v>
      </c>
      <c r="I25" s="18">
        <v>0</v>
      </c>
      <c r="J25" s="18">
        <v>4</v>
      </c>
      <c r="K25" s="18">
        <v>31</v>
      </c>
      <c r="L25" s="18">
        <v>3473</v>
      </c>
      <c r="M25" s="21"/>
      <c r="N25" s="21"/>
    </row>
    <row r="26" spans="1:14" ht="9.6" customHeight="1" x14ac:dyDescent="0.2">
      <c r="A26" s="16" t="s">
        <v>435</v>
      </c>
      <c r="B26" s="18">
        <v>10381</v>
      </c>
      <c r="C26" s="18">
        <v>83046</v>
      </c>
      <c r="D26" s="18">
        <v>851</v>
      </c>
      <c r="E26" s="18">
        <v>6606</v>
      </c>
      <c r="F26" s="18">
        <v>843</v>
      </c>
      <c r="G26" s="18">
        <v>8688</v>
      </c>
      <c r="H26" s="18">
        <v>0</v>
      </c>
      <c r="I26" s="18">
        <v>0</v>
      </c>
      <c r="J26" s="18">
        <v>12075</v>
      </c>
      <c r="K26" s="18">
        <v>98340</v>
      </c>
      <c r="L26" s="18">
        <v>14552354</v>
      </c>
      <c r="M26" s="21"/>
      <c r="N26" s="21"/>
    </row>
    <row r="27" spans="1:14" ht="9.6" customHeight="1" x14ac:dyDescent="0.2">
      <c r="A27" s="16" t="s">
        <v>436</v>
      </c>
      <c r="B27" s="18">
        <v>5994</v>
      </c>
      <c r="C27" s="18">
        <v>49184</v>
      </c>
      <c r="D27" s="18">
        <v>530</v>
      </c>
      <c r="E27" s="18">
        <v>3759</v>
      </c>
      <c r="F27" s="18">
        <v>51</v>
      </c>
      <c r="G27" s="18">
        <v>531</v>
      </c>
      <c r="H27" s="18">
        <v>0</v>
      </c>
      <c r="I27" s="18">
        <v>0</v>
      </c>
      <c r="J27" s="18">
        <v>6575</v>
      </c>
      <c r="K27" s="18">
        <v>53474</v>
      </c>
      <c r="L27" s="18">
        <v>8908849</v>
      </c>
      <c r="M27" s="21"/>
      <c r="N27" s="21"/>
    </row>
    <row r="28" spans="1:14" ht="9.6" customHeight="1" x14ac:dyDescent="0.2">
      <c r="A28" s="16" t="s">
        <v>437</v>
      </c>
      <c r="B28" s="18">
        <v>1846</v>
      </c>
      <c r="C28" s="18">
        <v>25335</v>
      </c>
      <c r="D28" s="18">
        <v>46</v>
      </c>
      <c r="E28" s="18">
        <v>618</v>
      </c>
      <c r="F28" s="18">
        <v>272</v>
      </c>
      <c r="G28" s="18">
        <v>3574</v>
      </c>
      <c r="H28" s="18">
        <v>0</v>
      </c>
      <c r="I28" s="18">
        <v>0</v>
      </c>
      <c r="J28" s="18">
        <v>2164</v>
      </c>
      <c r="K28" s="18">
        <v>29527</v>
      </c>
      <c r="L28" s="18">
        <v>2335690</v>
      </c>
      <c r="M28" s="21"/>
      <c r="N28" s="21"/>
    </row>
    <row r="29" spans="1:14" ht="9.6" customHeight="1" x14ac:dyDescent="0.2">
      <c r="A29" s="16" t="s">
        <v>438</v>
      </c>
      <c r="B29" s="18">
        <v>138</v>
      </c>
      <c r="C29" s="18">
        <v>1804</v>
      </c>
      <c r="D29" s="18">
        <v>1</v>
      </c>
      <c r="E29" s="18">
        <v>15</v>
      </c>
      <c r="F29" s="18">
        <v>1</v>
      </c>
      <c r="G29" s="18">
        <v>14</v>
      </c>
      <c r="H29" s="18">
        <v>0</v>
      </c>
      <c r="I29" s="18">
        <v>0</v>
      </c>
      <c r="J29" s="18">
        <v>140</v>
      </c>
      <c r="K29" s="18">
        <v>1833</v>
      </c>
      <c r="L29" s="18">
        <v>220798</v>
      </c>
      <c r="M29" s="21"/>
      <c r="N29" s="21"/>
    </row>
    <row r="30" spans="1:14" ht="9.6" customHeight="1" x14ac:dyDescent="0.2">
      <c r="A30" s="16" t="s">
        <v>439</v>
      </c>
      <c r="B30" s="18">
        <v>1174</v>
      </c>
      <c r="C30" s="18">
        <v>15219</v>
      </c>
      <c r="D30" s="18">
        <v>118</v>
      </c>
      <c r="E30" s="18">
        <v>4876</v>
      </c>
      <c r="F30" s="18">
        <v>545</v>
      </c>
      <c r="G30" s="18">
        <v>7226</v>
      </c>
      <c r="H30" s="18">
        <v>0</v>
      </c>
      <c r="I30" s="18">
        <v>0</v>
      </c>
      <c r="J30" s="18">
        <v>1837</v>
      </c>
      <c r="K30" s="18">
        <v>27321</v>
      </c>
      <c r="L30" s="18">
        <v>2438473</v>
      </c>
      <c r="M30" s="21"/>
      <c r="N30" s="21"/>
    </row>
    <row r="31" spans="1:14" ht="9.6" customHeight="1" x14ac:dyDescent="0.2">
      <c r="A31" s="16" t="s">
        <v>440</v>
      </c>
      <c r="B31" s="18">
        <v>143277</v>
      </c>
      <c r="C31" s="18">
        <v>6081611</v>
      </c>
      <c r="D31" s="18">
        <v>8968</v>
      </c>
      <c r="E31" s="18">
        <v>801084</v>
      </c>
      <c r="F31" s="18">
        <v>6724</v>
      </c>
      <c r="G31" s="18">
        <v>538955</v>
      </c>
      <c r="H31" s="18">
        <v>731</v>
      </c>
      <c r="I31" s="18">
        <v>56202</v>
      </c>
      <c r="J31" s="18">
        <v>159700</v>
      </c>
      <c r="K31" s="18">
        <v>7477852</v>
      </c>
      <c r="L31" s="18">
        <v>221598566</v>
      </c>
      <c r="M31" s="21"/>
      <c r="N31" s="21"/>
    </row>
    <row r="32" spans="1:14" ht="9.6" customHeight="1" x14ac:dyDescent="0.2">
      <c r="A32" s="16" t="s">
        <v>441</v>
      </c>
      <c r="B32" s="18">
        <v>6304</v>
      </c>
      <c r="C32" s="18">
        <v>705147</v>
      </c>
      <c r="D32" s="18">
        <v>1732</v>
      </c>
      <c r="E32" s="18">
        <v>191854</v>
      </c>
      <c r="F32" s="18">
        <v>1575</v>
      </c>
      <c r="G32" s="18">
        <v>166824</v>
      </c>
      <c r="H32" s="18">
        <v>0</v>
      </c>
      <c r="I32" s="18">
        <v>0</v>
      </c>
      <c r="J32" s="18">
        <v>9611</v>
      </c>
      <c r="K32" s="18">
        <v>1063825</v>
      </c>
      <c r="L32" s="18">
        <v>27638868</v>
      </c>
      <c r="M32" s="21"/>
      <c r="N32" s="21"/>
    </row>
    <row r="33" spans="1:14" ht="9.6" customHeight="1" x14ac:dyDescent="0.2">
      <c r="A33" s="16" t="s">
        <v>442</v>
      </c>
      <c r="B33" s="18">
        <v>136973</v>
      </c>
      <c r="C33" s="18">
        <v>5376464</v>
      </c>
      <c r="D33" s="18">
        <v>7236</v>
      </c>
      <c r="E33" s="18">
        <v>609230</v>
      </c>
      <c r="F33" s="18">
        <v>5149</v>
      </c>
      <c r="G33" s="18">
        <v>372131</v>
      </c>
      <c r="H33" s="18">
        <v>731</v>
      </c>
      <c r="I33" s="18">
        <v>56202</v>
      </c>
      <c r="J33" s="18">
        <v>150089</v>
      </c>
      <c r="K33" s="18">
        <v>6414027</v>
      </c>
      <c r="L33" s="18">
        <v>193959698</v>
      </c>
      <c r="M33" s="21"/>
      <c r="N33" s="21"/>
    </row>
    <row r="34" spans="1:14" ht="9.6" customHeight="1" x14ac:dyDescent="0.2">
      <c r="A34" s="16" t="s">
        <v>443</v>
      </c>
      <c r="B34" s="18">
        <v>43206</v>
      </c>
      <c r="C34" s="18">
        <v>2652326</v>
      </c>
      <c r="D34" s="18">
        <v>4677</v>
      </c>
      <c r="E34" s="18">
        <v>430499</v>
      </c>
      <c r="F34" s="18">
        <v>3882</v>
      </c>
      <c r="G34" s="18">
        <v>274345</v>
      </c>
      <c r="H34" s="18">
        <v>206</v>
      </c>
      <c r="I34" s="18">
        <v>18564</v>
      </c>
      <c r="J34" s="18">
        <v>51971</v>
      </c>
      <c r="K34" s="18">
        <v>3375734</v>
      </c>
      <c r="L34" s="18">
        <v>124625466</v>
      </c>
      <c r="M34" s="21"/>
      <c r="N34" s="21"/>
    </row>
    <row r="35" spans="1:14" ht="9.6" customHeight="1" x14ac:dyDescent="0.2">
      <c r="A35" s="16" t="s">
        <v>444</v>
      </c>
      <c r="B35" s="18">
        <v>33707</v>
      </c>
      <c r="C35" s="18">
        <v>2445632</v>
      </c>
      <c r="D35" s="18">
        <v>4213</v>
      </c>
      <c r="E35" s="18">
        <v>395206</v>
      </c>
      <c r="F35" s="18">
        <v>3537</v>
      </c>
      <c r="G35" s="18">
        <v>261892</v>
      </c>
      <c r="H35" s="18">
        <v>206</v>
      </c>
      <c r="I35" s="18">
        <v>18564</v>
      </c>
      <c r="J35" s="18">
        <v>41663</v>
      </c>
      <c r="K35" s="18">
        <v>3121294</v>
      </c>
      <c r="L35" s="18">
        <v>109841431</v>
      </c>
      <c r="M35" s="21"/>
      <c r="N35" s="21"/>
    </row>
    <row r="36" spans="1:14" ht="9.6" customHeight="1" x14ac:dyDescent="0.2">
      <c r="A36" s="16" t="s">
        <v>445</v>
      </c>
      <c r="B36" s="18">
        <v>89</v>
      </c>
      <c r="C36" s="18">
        <v>1722</v>
      </c>
      <c r="D36" s="18">
        <v>0</v>
      </c>
      <c r="E36" s="18">
        <v>0</v>
      </c>
      <c r="F36" s="18">
        <v>1</v>
      </c>
      <c r="G36" s="18">
        <v>21</v>
      </c>
      <c r="H36" s="18">
        <v>0</v>
      </c>
      <c r="I36" s="18">
        <v>0</v>
      </c>
      <c r="J36" s="18">
        <v>90</v>
      </c>
      <c r="K36" s="18">
        <v>1743</v>
      </c>
      <c r="L36" s="18">
        <v>101463</v>
      </c>
      <c r="M36" s="21"/>
      <c r="N36" s="21"/>
    </row>
    <row r="37" spans="1:14" ht="9.6" customHeight="1" x14ac:dyDescent="0.2">
      <c r="A37" s="16" t="s">
        <v>446</v>
      </c>
      <c r="B37" s="18">
        <v>3977</v>
      </c>
      <c r="C37" s="18">
        <v>139373</v>
      </c>
      <c r="D37" s="18">
        <v>2171</v>
      </c>
      <c r="E37" s="18">
        <v>142975</v>
      </c>
      <c r="F37" s="18">
        <v>631</v>
      </c>
      <c r="G37" s="18">
        <v>17954</v>
      </c>
      <c r="H37" s="18">
        <v>392</v>
      </c>
      <c r="I37" s="18">
        <v>25804</v>
      </c>
      <c r="J37" s="18">
        <v>7171</v>
      </c>
      <c r="K37" s="18">
        <v>326106</v>
      </c>
      <c r="L37" s="18">
        <v>17149665</v>
      </c>
      <c r="M37" s="21"/>
      <c r="N37" s="21"/>
    </row>
    <row r="38" spans="1:14" ht="9.6" customHeight="1" x14ac:dyDescent="0.2">
      <c r="A38" s="16" t="s">
        <v>447</v>
      </c>
      <c r="B38" s="18">
        <v>1164</v>
      </c>
      <c r="C38" s="18">
        <v>19891</v>
      </c>
      <c r="D38" s="18">
        <v>11</v>
      </c>
      <c r="E38" s="18">
        <v>83</v>
      </c>
      <c r="F38" s="18">
        <v>14</v>
      </c>
      <c r="G38" s="18">
        <v>164</v>
      </c>
      <c r="H38" s="18">
        <v>0</v>
      </c>
      <c r="I38" s="18">
        <v>0</v>
      </c>
      <c r="J38" s="18">
        <v>1189</v>
      </c>
      <c r="K38" s="18">
        <v>20138</v>
      </c>
      <c r="L38" s="18">
        <v>1539154</v>
      </c>
      <c r="M38" s="21"/>
      <c r="N38" s="21"/>
    </row>
    <row r="39" spans="1:14" ht="9.6" customHeight="1" x14ac:dyDescent="0.2">
      <c r="A39" s="16" t="s">
        <v>448</v>
      </c>
      <c r="B39" s="18">
        <v>10925</v>
      </c>
      <c r="C39" s="18">
        <v>234880</v>
      </c>
      <c r="D39" s="18">
        <v>3798</v>
      </c>
      <c r="E39" s="18">
        <v>88491</v>
      </c>
      <c r="F39" s="18">
        <v>3762</v>
      </c>
      <c r="G39" s="18">
        <v>74383</v>
      </c>
      <c r="H39" s="18">
        <v>1</v>
      </c>
      <c r="I39" s="18">
        <v>30</v>
      </c>
      <c r="J39" s="18">
        <v>18486</v>
      </c>
      <c r="K39" s="18">
        <v>397784</v>
      </c>
      <c r="L39" s="18">
        <v>56067926</v>
      </c>
      <c r="M39" s="21"/>
      <c r="N39" s="21"/>
    </row>
    <row r="40" spans="1:14" ht="9.6" customHeight="1" x14ac:dyDescent="0.2">
      <c r="A40" s="16" t="s">
        <v>449</v>
      </c>
      <c r="B40" s="18">
        <v>10925</v>
      </c>
      <c r="C40" s="18">
        <v>234880</v>
      </c>
      <c r="D40" s="18">
        <v>3798</v>
      </c>
      <c r="E40" s="18">
        <v>88491</v>
      </c>
      <c r="F40" s="18">
        <v>3762</v>
      </c>
      <c r="G40" s="18">
        <v>74383</v>
      </c>
      <c r="H40" s="18">
        <v>1</v>
      </c>
      <c r="I40" s="18">
        <v>30</v>
      </c>
      <c r="J40" s="18">
        <v>18486</v>
      </c>
      <c r="K40" s="18">
        <v>397784</v>
      </c>
      <c r="L40" s="18">
        <v>56067926</v>
      </c>
      <c r="M40" s="21"/>
      <c r="N40" s="21"/>
    </row>
    <row r="41" spans="1:14" ht="9.6" customHeight="1" x14ac:dyDescent="0.2">
      <c r="A41" s="16" t="s">
        <v>450</v>
      </c>
      <c r="B41" s="18">
        <v>372</v>
      </c>
      <c r="C41" s="18">
        <v>5081</v>
      </c>
      <c r="D41" s="18">
        <v>6</v>
      </c>
      <c r="E41" s="18">
        <v>88</v>
      </c>
      <c r="F41" s="18">
        <v>1</v>
      </c>
      <c r="G41" s="18">
        <v>22</v>
      </c>
      <c r="H41" s="18">
        <v>0</v>
      </c>
      <c r="I41" s="18">
        <v>0</v>
      </c>
      <c r="J41" s="18">
        <v>379</v>
      </c>
      <c r="K41" s="18">
        <v>5191</v>
      </c>
      <c r="L41" s="18">
        <v>467282</v>
      </c>
      <c r="M41" s="21"/>
      <c r="N41" s="21"/>
    </row>
    <row r="42" spans="1:14" ht="9.6" customHeight="1" x14ac:dyDescent="0.2">
      <c r="A42" s="16" t="s">
        <v>451</v>
      </c>
      <c r="B42" s="18">
        <v>1345</v>
      </c>
      <c r="C42" s="18">
        <v>6722</v>
      </c>
      <c r="D42" s="18">
        <v>2</v>
      </c>
      <c r="E42" s="18">
        <v>18</v>
      </c>
      <c r="F42" s="18">
        <v>71</v>
      </c>
      <c r="G42" s="18">
        <v>3581</v>
      </c>
      <c r="H42" s="18">
        <v>0</v>
      </c>
      <c r="I42" s="18">
        <v>0</v>
      </c>
      <c r="J42" s="18">
        <v>1418</v>
      </c>
      <c r="K42" s="18">
        <v>10321</v>
      </c>
      <c r="L42" s="18">
        <v>1335042</v>
      </c>
      <c r="M42" s="21"/>
      <c r="N42" s="21"/>
    </row>
    <row r="43" spans="1:14" ht="9.6" customHeight="1" x14ac:dyDescent="0.2">
      <c r="A43" s="16" t="s">
        <v>452</v>
      </c>
      <c r="B43" s="18">
        <v>73</v>
      </c>
      <c r="C43" s="18">
        <v>1292</v>
      </c>
      <c r="D43" s="18">
        <v>1</v>
      </c>
      <c r="E43" s="18">
        <v>13</v>
      </c>
      <c r="F43" s="18">
        <v>12</v>
      </c>
      <c r="G43" s="18">
        <v>326</v>
      </c>
      <c r="H43" s="18">
        <v>0</v>
      </c>
      <c r="I43" s="18">
        <v>0</v>
      </c>
      <c r="J43" s="18">
        <v>86</v>
      </c>
      <c r="K43" s="18">
        <v>1631</v>
      </c>
      <c r="L43" s="18">
        <v>186441</v>
      </c>
      <c r="M43" s="21"/>
      <c r="N43" s="21"/>
    </row>
    <row r="44" spans="1:14" ht="9.6" customHeight="1" x14ac:dyDescent="0.2">
      <c r="A44" s="16" t="s">
        <v>453</v>
      </c>
      <c r="B44" s="18">
        <v>0</v>
      </c>
      <c r="C44" s="18">
        <v>0</v>
      </c>
      <c r="D44" s="18">
        <v>0</v>
      </c>
      <c r="E44" s="18">
        <v>0</v>
      </c>
      <c r="F44" s="18">
        <v>0</v>
      </c>
      <c r="G44" s="18">
        <v>0</v>
      </c>
      <c r="H44" s="18">
        <v>0</v>
      </c>
      <c r="I44" s="18">
        <v>0</v>
      </c>
      <c r="J44" s="18">
        <v>0</v>
      </c>
      <c r="K44" s="18">
        <v>0</v>
      </c>
      <c r="L44" s="18">
        <v>0</v>
      </c>
      <c r="M44" s="21"/>
      <c r="N44" s="21"/>
    </row>
    <row r="45" spans="1:14" ht="9.6" customHeight="1" x14ac:dyDescent="0.2">
      <c r="A45" s="16" t="s">
        <v>454</v>
      </c>
      <c r="B45" s="18">
        <v>492775</v>
      </c>
      <c r="C45" s="18">
        <v>2322829</v>
      </c>
      <c r="D45" s="18">
        <v>16026</v>
      </c>
      <c r="E45" s="18">
        <v>92061</v>
      </c>
      <c r="F45" s="18">
        <v>37904</v>
      </c>
      <c r="G45" s="18">
        <v>165200</v>
      </c>
      <c r="H45" s="18">
        <v>59</v>
      </c>
      <c r="I45" s="18">
        <v>995</v>
      </c>
      <c r="J45" s="18">
        <v>546764</v>
      </c>
      <c r="K45" s="18">
        <v>2581085</v>
      </c>
      <c r="L45" s="18">
        <v>295434446</v>
      </c>
      <c r="M45" s="21"/>
      <c r="N45" s="21"/>
    </row>
    <row r="46" spans="1:14" ht="9.6" customHeight="1" x14ac:dyDescent="0.2">
      <c r="A46" s="16" t="s">
        <v>455</v>
      </c>
      <c r="B46" s="18">
        <v>14</v>
      </c>
      <c r="C46" s="18">
        <v>242</v>
      </c>
      <c r="D46" s="18">
        <v>12</v>
      </c>
      <c r="E46" s="18">
        <v>101</v>
      </c>
      <c r="F46" s="18">
        <v>11</v>
      </c>
      <c r="G46" s="18">
        <v>346</v>
      </c>
      <c r="H46" s="18">
        <v>26</v>
      </c>
      <c r="I46" s="18">
        <v>180</v>
      </c>
      <c r="J46" s="18">
        <v>63</v>
      </c>
      <c r="K46" s="18">
        <v>869</v>
      </c>
      <c r="L46" s="18">
        <v>110898</v>
      </c>
      <c r="M46" s="21"/>
      <c r="N46" s="21"/>
    </row>
    <row r="47" spans="1:14" ht="9.6" customHeight="1" x14ac:dyDescent="0.2">
      <c r="A47" s="16" t="s">
        <v>456</v>
      </c>
      <c r="B47" s="18">
        <v>489424</v>
      </c>
      <c r="C47" s="18">
        <v>2280815</v>
      </c>
      <c r="D47" s="18">
        <v>15861</v>
      </c>
      <c r="E47" s="18">
        <v>90074</v>
      </c>
      <c r="F47" s="18">
        <v>36442</v>
      </c>
      <c r="G47" s="18">
        <v>147159</v>
      </c>
      <c r="H47" s="18">
        <v>0</v>
      </c>
      <c r="I47" s="18">
        <v>0</v>
      </c>
      <c r="J47" s="18">
        <v>541727</v>
      </c>
      <c r="K47" s="18">
        <v>2518048</v>
      </c>
      <c r="L47" s="18">
        <v>289590600</v>
      </c>
      <c r="M47" s="21"/>
      <c r="N47" s="21"/>
    </row>
    <row r="48" spans="1:14" ht="9.6" customHeight="1" x14ac:dyDescent="0.2">
      <c r="A48" s="16" t="s">
        <v>457</v>
      </c>
      <c r="B48" s="18">
        <v>3337</v>
      </c>
      <c r="C48" s="18">
        <v>41772</v>
      </c>
      <c r="D48" s="18">
        <v>153</v>
      </c>
      <c r="E48" s="18">
        <v>1886</v>
      </c>
      <c r="F48" s="18">
        <v>1451</v>
      </c>
      <c r="G48" s="18">
        <v>17695</v>
      </c>
      <c r="H48" s="18">
        <v>33</v>
      </c>
      <c r="I48" s="18">
        <v>815</v>
      </c>
      <c r="J48" s="18">
        <v>4974</v>
      </c>
      <c r="K48" s="18">
        <v>62168</v>
      </c>
      <c r="L48" s="18">
        <v>5732948</v>
      </c>
      <c r="M48" s="21"/>
      <c r="N48" s="21"/>
    </row>
    <row r="49" spans="1:14" s="17" customFormat="1" ht="9.6" customHeight="1" x14ac:dyDescent="0.2">
      <c r="A49" s="19" t="s">
        <v>508</v>
      </c>
      <c r="B49" s="18">
        <v>307</v>
      </c>
      <c r="C49" s="18">
        <v>4087</v>
      </c>
      <c r="D49" s="18">
        <v>0</v>
      </c>
      <c r="E49" s="18">
        <v>0</v>
      </c>
      <c r="F49" s="18">
        <v>0</v>
      </c>
      <c r="G49" s="18">
        <v>0</v>
      </c>
      <c r="H49" s="18">
        <v>0</v>
      </c>
      <c r="I49" s="18">
        <v>0</v>
      </c>
      <c r="J49" s="18">
        <v>307</v>
      </c>
      <c r="K49" s="18">
        <v>4087</v>
      </c>
      <c r="L49" s="18">
        <v>678369</v>
      </c>
      <c r="M49" s="21"/>
      <c r="N49" s="21"/>
    </row>
    <row r="50" spans="1:14" s="17" customFormat="1" ht="9.6" customHeight="1" x14ac:dyDescent="0.2">
      <c r="A50" s="19" t="s">
        <v>509</v>
      </c>
      <c r="B50" s="18">
        <v>307</v>
      </c>
      <c r="C50" s="18">
        <v>4087</v>
      </c>
      <c r="D50" s="18">
        <v>0</v>
      </c>
      <c r="E50" s="18">
        <v>0</v>
      </c>
      <c r="F50" s="18">
        <v>0</v>
      </c>
      <c r="G50" s="18">
        <v>0</v>
      </c>
      <c r="H50" s="18">
        <v>0</v>
      </c>
      <c r="I50" s="18">
        <v>0</v>
      </c>
      <c r="J50" s="18">
        <v>307</v>
      </c>
      <c r="K50" s="18">
        <v>4087</v>
      </c>
      <c r="L50" s="18">
        <v>678369</v>
      </c>
      <c r="M50" s="21"/>
      <c r="N50" s="21"/>
    </row>
    <row r="51" spans="1:14" ht="9.6" customHeight="1" x14ac:dyDescent="0.2">
      <c r="A51" s="16" t="s">
        <v>458</v>
      </c>
      <c r="B51" s="18">
        <v>202743</v>
      </c>
      <c r="C51" s="18">
        <v>3188840</v>
      </c>
      <c r="D51" s="18">
        <v>19590</v>
      </c>
      <c r="E51" s="18">
        <v>310462</v>
      </c>
      <c r="F51" s="18">
        <v>23089</v>
      </c>
      <c r="G51" s="18">
        <v>358498</v>
      </c>
      <c r="H51" s="18">
        <v>2</v>
      </c>
      <c r="I51" s="18">
        <v>42</v>
      </c>
      <c r="J51" s="18">
        <v>245424</v>
      </c>
      <c r="K51" s="18">
        <v>3857842</v>
      </c>
      <c r="L51" s="18">
        <v>414567138</v>
      </c>
      <c r="M51" s="21"/>
      <c r="N51" s="21"/>
    </row>
    <row r="52" spans="1:14" ht="9.6" customHeight="1" x14ac:dyDescent="0.2">
      <c r="A52" s="16" t="s">
        <v>459</v>
      </c>
      <c r="B52" s="18">
        <v>202743</v>
      </c>
      <c r="C52" s="18">
        <v>3188840</v>
      </c>
      <c r="D52" s="18">
        <v>19590</v>
      </c>
      <c r="E52" s="18">
        <v>310462</v>
      </c>
      <c r="F52" s="18">
        <v>23089</v>
      </c>
      <c r="G52" s="18">
        <v>358498</v>
      </c>
      <c r="H52" s="18">
        <v>2</v>
      </c>
      <c r="I52" s="18">
        <v>42</v>
      </c>
      <c r="J52" s="18">
        <v>245424</v>
      </c>
      <c r="K52" s="18">
        <v>3857842</v>
      </c>
      <c r="L52" s="18">
        <v>414567138</v>
      </c>
      <c r="M52" s="21"/>
      <c r="N52" s="21"/>
    </row>
    <row r="53" spans="1:14" ht="9.6" customHeight="1" x14ac:dyDescent="0.2">
      <c r="A53" s="16" t="s">
        <v>460</v>
      </c>
      <c r="B53" s="18">
        <v>15</v>
      </c>
      <c r="C53" s="18">
        <v>314</v>
      </c>
      <c r="D53" s="18">
        <v>0</v>
      </c>
      <c r="E53" s="18">
        <v>0</v>
      </c>
      <c r="F53" s="18">
        <v>1</v>
      </c>
      <c r="G53" s="18">
        <v>12</v>
      </c>
      <c r="H53" s="18">
        <v>0</v>
      </c>
      <c r="I53" s="18">
        <v>0</v>
      </c>
      <c r="J53" s="18">
        <v>16</v>
      </c>
      <c r="K53" s="18">
        <v>326</v>
      </c>
      <c r="L53" s="18">
        <v>21684</v>
      </c>
      <c r="M53" s="21"/>
      <c r="N53" s="21"/>
    </row>
    <row r="54" spans="1:14" ht="9.6" customHeight="1" x14ac:dyDescent="0.2">
      <c r="A54" s="16" t="s">
        <v>461</v>
      </c>
      <c r="B54" s="18">
        <v>15</v>
      </c>
      <c r="C54" s="18">
        <v>314</v>
      </c>
      <c r="D54" s="18">
        <v>0</v>
      </c>
      <c r="E54" s="18">
        <v>0</v>
      </c>
      <c r="F54" s="18">
        <v>1</v>
      </c>
      <c r="G54" s="18">
        <v>12</v>
      </c>
      <c r="H54" s="18">
        <v>0</v>
      </c>
      <c r="I54" s="18">
        <v>0</v>
      </c>
      <c r="J54" s="18">
        <v>16</v>
      </c>
      <c r="K54" s="18">
        <v>326</v>
      </c>
      <c r="L54" s="18">
        <v>21684</v>
      </c>
      <c r="M54" s="21"/>
      <c r="N54"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opLeftCell="A7" zoomScale="120" zoomScaleNormal="120"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8" t="s">
        <v>480</v>
      </c>
      <c r="B1" s="28"/>
      <c r="C1" s="28"/>
      <c r="D1" s="28"/>
      <c r="E1" s="28"/>
      <c r="F1" s="28"/>
      <c r="G1" s="30"/>
      <c r="H1" s="30"/>
      <c r="I1" s="30"/>
      <c r="J1" s="3" t="s">
        <v>482</v>
      </c>
      <c r="K1" s="3"/>
      <c r="L1" s="3" t="s">
        <v>494</v>
      </c>
    </row>
    <row r="2" spans="1:14" x14ac:dyDescent="0.2">
      <c r="A2" s="28" t="s">
        <v>481</v>
      </c>
      <c r="B2" s="28"/>
      <c r="C2" s="28"/>
      <c r="D2" s="28"/>
      <c r="E2" s="28"/>
      <c r="F2" s="28"/>
      <c r="G2" s="30"/>
      <c r="H2" s="30"/>
      <c r="I2" s="30"/>
      <c r="J2" s="3"/>
      <c r="K2" s="31" t="str">
        <f>+'QCS Page 1'!K2:L2</f>
        <v>FULL YEAR 2017</v>
      </c>
      <c r="L2" s="31"/>
    </row>
    <row r="3" spans="1:14" x14ac:dyDescent="0.2">
      <c r="A3" s="3"/>
      <c r="B3" s="3"/>
      <c r="C3" s="3"/>
      <c r="D3" s="3"/>
      <c r="E3" s="3"/>
      <c r="F3" s="3"/>
      <c r="G3" s="3"/>
      <c r="H3" s="3"/>
      <c r="I3" s="3"/>
      <c r="J3" s="31" t="str">
        <f>+'QCS Page 1'!J3:L3</f>
        <v>Beginning  Jan. 2017 - Dec. 2017</v>
      </c>
      <c r="K3" s="31"/>
      <c r="L3" s="31"/>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1" t="s">
        <v>513</v>
      </c>
      <c r="K5" s="31"/>
      <c r="L5" s="31"/>
    </row>
    <row r="6" spans="1:14" ht="9.75" customHeight="1" x14ac:dyDescent="0.2">
      <c r="A6" s="31" t="s">
        <v>484</v>
      </c>
      <c r="B6" s="31"/>
      <c r="C6" s="31"/>
      <c r="D6" s="31"/>
      <c r="E6" s="31" t="s">
        <v>485</v>
      </c>
      <c r="F6" s="31"/>
      <c r="G6" s="31"/>
      <c r="H6" s="31"/>
      <c r="I6" s="31"/>
      <c r="J6" s="31"/>
      <c r="K6" s="31"/>
      <c r="L6" s="31"/>
    </row>
    <row r="7" spans="1:14" ht="16.5" customHeight="1" x14ac:dyDescent="0.2">
      <c r="A7" s="3"/>
      <c r="B7" s="28" t="s">
        <v>472</v>
      </c>
      <c r="C7" s="28"/>
      <c r="D7" s="28"/>
      <c r="E7" s="28"/>
      <c r="F7" s="28" t="s">
        <v>477</v>
      </c>
      <c r="G7" s="28"/>
      <c r="H7" s="28"/>
      <c r="I7" s="28"/>
      <c r="J7" s="26"/>
      <c r="K7" s="26"/>
      <c r="L7" s="3"/>
    </row>
    <row r="8" spans="1:14" ht="16.5" x14ac:dyDescent="0.2">
      <c r="A8" s="4"/>
      <c r="B8" s="29" t="s">
        <v>473</v>
      </c>
      <c r="C8" s="27"/>
      <c r="D8" s="27" t="s">
        <v>474</v>
      </c>
      <c r="E8" s="27"/>
      <c r="F8" s="27" t="s">
        <v>473</v>
      </c>
      <c r="G8" s="27"/>
      <c r="H8" s="27" t="s">
        <v>474</v>
      </c>
      <c r="I8" s="27"/>
      <c r="J8" s="27" t="s">
        <v>478</v>
      </c>
      <c r="K8" s="27"/>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c r="B10" s="2"/>
      <c r="C10" s="2"/>
      <c r="D10" s="2"/>
      <c r="E10" s="9"/>
      <c r="F10" s="2"/>
      <c r="G10" s="2"/>
      <c r="H10" s="2"/>
      <c r="I10" s="2"/>
      <c r="J10" s="2"/>
      <c r="K10" s="2"/>
      <c r="L10" s="2"/>
    </row>
    <row r="11" spans="1:14" ht="9.6" customHeight="1" x14ac:dyDescent="0.2">
      <c r="A11" s="10" t="s">
        <v>462</v>
      </c>
      <c r="B11" s="18">
        <v>2802956</v>
      </c>
      <c r="C11" s="18">
        <v>40640652</v>
      </c>
      <c r="D11" s="18">
        <v>368570</v>
      </c>
      <c r="E11" s="18">
        <v>4599841</v>
      </c>
      <c r="F11" s="18">
        <v>193116</v>
      </c>
      <c r="G11" s="18">
        <v>2989446</v>
      </c>
      <c r="H11" s="18">
        <v>15</v>
      </c>
      <c r="I11" s="18">
        <v>345</v>
      </c>
      <c r="J11" s="18">
        <v>3364657</v>
      </c>
      <c r="K11" s="18">
        <v>48230284</v>
      </c>
      <c r="L11" s="18">
        <v>4302288423.5699997</v>
      </c>
      <c r="M11" s="21"/>
      <c r="N11" s="21"/>
    </row>
    <row r="12" spans="1:14" ht="9.6" customHeight="1" x14ac:dyDescent="0.2">
      <c r="A12" s="10" t="s">
        <v>463</v>
      </c>
      <c r="B12" s="18">
        <v>2791181</v>
      </c>
      <c r="C12" s="18">
        <v>40526384</v>
      </c>
      <c r="D12" s="18">
        <v>366434</v>
      </c>
      <c r="E12" s="18">
        <v>4581263</v>
      </c>
      <c r="F12" s="18">
        <v>192282</v>
      </c>
      <c r="G12" s="18">
        <v>2981560</v>
      </c>
      <c r="H12" s="18">
        <v>15</v>
      </c>
      <c r="I12" s="18">
        <v>345</v>
      </c>
      <c r="J12" s="18">
        <v>3349912</v>
      </c>
      <c r="K12" s="18">
        <v>48089552</v>
      </c>
      <c r="L12" s="18">
        <v>4283176397.75</v>
      </c>
      <c r="M12" s="21"/>
      <c r="N12" s="21"/>
    </row>
    <row r="13" spans="1:14" ht="9.6" customHeight="1" x14ac:dyDescent="0.2">
      <c r="A13" s="10" t="s">
        <v>464</v>
      </c>
      <c r="B13" s="18">
        <v>11775</v>
      </c>
      <c r="C13" s="18">
        <v>114268</v>
      </c>
      <c r="D13" s="18">
        <v>2136</v>
      </c>
      <c r="E13" s="18">
        <v>18578</v>
      </c>
      <c r="F13" s="18">
        <v>834</v>
      </c>
      <c r="G13" s="18">
        <v>7886</v>
      </c>
      <c r="H13" s="18">
        <v>0</v>
      </c>
      <c r="I13" s="18">
        <v>0</v>
      </c>
      <c r="J13" s="18">
        <v>14745</v>
      </c>
      <c r="K13" s="18">
        <v>140732</v>
      </c>
      <c r="L13" s="18">
        <v>19112026</v>
      </c>
      <c r="M13" s="21"/>
      <c r="N13" s="21"/>
    </row>
    <row r="14" spans="1:14" ht="9.6" customHeight="1" x14ac:dyDescent="0.2">
      <c r="A14" s="10" t="s">
        <v>465</v>
      </c>
      <c r="B14" s="18">
        <v>77833</v>
      </c>
      <c r="C14" s="18">
        <v>737694</v>
      </c>
      <c r="D14" s="18">
        <v>14603</v>
      </c>
      <c r="E14" s="18">
        <v>125921</v>
      </c>
      <c r="F14" s="18">
        <v>0</v>
      </c>
      <c r="G14" s="18">
        <v>0</v>
      </c>
      <c r="H14" s="18">
        <v>0</v>
      </c>
      <c r="I14" s="18">
        <v>0</v>
      </c>
      <c r="J14" s="18">
        <v>92436</v>
      </c>
      <c r="K14" s="18">
        <v>863615</v>
      </c>
      <c r="L14" s="18">
        <v>165328116.05000001</v>
      </c>
      <c r="M14" s="21"/>
      <c r="N14" s="21"/>
    </row>
    <row r="15" spans="1:14" ht="9.6" customHeight="1" x14ac:dyDescent="0.2">
      <c r="A15" s="10" t="s">
        <v>466</v>
      </c>
      <c r="B15" s="18">
        <v>77833</v>
      </c>
      <c r="C15" s="18">
        <v>737694</v>
      </c>
      <c r="D15" s="18">
        <v>14603</v>
      </c>
      <c r="E15" s="18">
        <v>125921</v>
      </c>
      <c r="F15" s="18">
        <v>0</v>
      </c>
      <c r="G15" s="18">
        <v>0</v>
      </c>
      <c r="H15" s="18">
        <v>0</v>
      </c>
      <c r="I15" s="18">
        <v>0</v>
      </c>
      <c r="J15" s="18">
        <v>92436</v>
      </c>
      <c r="K15" s="18">
        <v>863615</v>
      </c>
      <c r="L15" s="18">
        <v>165328116.05000001</v>
      </c>
      <c r="M15" s="21"/>
      <c r="N15" s="21"/>
    </row>
    <row r="16" spans="1:14" ht="9.6" customHeight="1" x14ac:dyDescent="0.2">
      <c r="A16" s="11" t="s">
        <v>488</v>
      </c>
      <c r="B16" s="18">
        <v>584</v>
      </c>
      <c r="C16" s="18">
        <v>51353</v>
      </c>
      <c r="D16" s="18">
        <v>1358</v>
      </c>
      <c r="E16" s="18">
        <v>132089</v>
      </c>
      <c r="F16" s="18">
        <v>412</v>
      </c>
      <c r="G16" s="18">
        <v>34675</v>
      </c>
      <c r="H16" s="18">
        <v>535</v>
      </c>
      <c r="I16" s="18">
        <v>36579</v>
      </c>
      <c r="J16" s="18">
        <f>+B16+D16+F16+H16</f>
        <v>2889</v>
      </c>
      <c r="K16" s="18">
        <f>+C16+E16+G16+I16</f>
        <v>254696</v>
      </c>
      <c r="L16" s="18">
        <v>10505128</v>
      </c>
      <c r="M16" s="21"/>
      <c r="N16" s="21"/>
    </row>
    <row r="17" spans="1:14" ht="9.6" customHeight="1" x14ac:dyDescent="0.2">
      <c r="A17" s="12" t="s">
        <v>487</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7614485</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406816850</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1531905</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119358374</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956844</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49659331</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81097</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5482605</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10184331</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581317160</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21172005487.950001</v>
      </c>
      <c r="M17" s="21"/>
      <c r="N17" s="21"/>
    </row>
    <row r="18" spans="1:14" ht="9.6" customHeight="1" x14ac:dyDescent="0.2">
      <c r="A18" s="12" t="s">
        <v>486</v>
      </c>
      <c r="B18" s="18">
        <f t="shared" ref="B18:J18" si="0">+B17+B14</f>
        <v>7692318</v>
      </c>
      <c r="C18" s="18">
        <f t="shared" si="0"/>
        <v>407554544</v>
      </c>
      <c r="D18" s="18">
        <f t="shared" si="0"/>
        <v>1546508</v>
      </c>
      <c r="E18" s="18">
        <f t="shared" si="0"/>
        <v>119484295</v>
      </c>
      <c r="F18" s="18">
        <f t="shared" si="0"/>
        <v>956844</v>
      </c>
      <c r="G18" s="18">
        <f t="shared" si="0"/>
        <v>49659331</v>
      </c>
      <c r="H18" s="18">
        <f t="shared" si="0"/>
        <v>81097</v>
      </c>
      <c r="I18" s="18">
        <f>+I17+I14</f>
        <v>5482605</v>
      </c>
      <c r="J18" s="18">
        <f t="shared" si="0"/>
        <v>10276767</v>
      </c>
      <c r="K18" s="18">
        <f>+K17+K14</f>
        <v>582180775</v>
      </c>
      <c r="L18" s="18">
        <f>+L17+L14</f>
        <v>21337333604</v>
      </c>
      <c r="M18" s="21"/>
      <c r="N18" s="21"/>
    </row>
    <row r="19" spans="1:14" x14ac:dyDescent="0.2">
      <c r="A19" s="32" t="s">
        <v>489</v>
      </c>
      <c r="B19" s="33"/>
      <c r="C19" s="33"/>
      <c r="D19" s="33"/>
      <c r="E19" s="33"/>
      <c r="F19" s="33"/>
      <c r="G19" s="33"/>
      <c r="H19" s="33"/>
      <c r="I19" s="33"/>
      <c r="J19" s="33"/>
      <c r="K19" s="33"/>
      <c r="L19" s="33"/>
    </row>
    <row r="20" spans="1:14" ht="19.5" customHeight="1" x14ac:dyDescent="0.2">
      <c r="A20" s="34" t="s">
        <v>467</v>
      </c>
      <c r="B20" s="34"/>
      <c r="C20" s="34"/>
      <c r="D20" s="34"/>
      <c r="E20" s="34"/>
      <c r="F20" s="34"/>
      <c r="G20" s="34"/>
      <c r="H20" s="34"/>
      <c r="I20" s="34"/>
      <c r="J20" s="34"/>
      <c r="K20" s="34"/>
      <c r="L20" s="34"/>
    </row>
    <row r="21" spans="1:14" ht="60" customHeight="1" x14ac:dyDescent="0.2">
      <c r="A21" s="35" t="s">
        <v>490</v>
      </c>
      <c r="B21" s="34"/>
      <c r="C21" s="34"/>
      <c r="D21" s="34"/>
      <c r="E21" s="34"/>
      <c r="F21" s="34"/>
      <c r="G21" s="34"/>
      <c r="H21" s="34"/>
      <c r="I21" s="34"/>
      <c r="J21" s="34"/>
      <c r="K21" s="34"/>
      <c r="L21" s="34"/>
    </row>
    <row r="22" spans="1:14" ht="13.5" customHeight="1" x14ac:dyDescent="0.2">
      <c r="A22" s="41" t="s">
        <v>517</v>
      </c>
      <c r="B22" s="34"/>
      <c r="C22" s="34"/>
      <c r="D22" s="34"/>
      <c r="E22" s="34"/>
      <c r="F22" s="34"/>
      <c r="G22" s="34"/>
      <c r="H22" s="34"/>
      <c r="I22" s="34"/>
      <c r="J22" s="34"/>
      <c r="K22" s="34"/>
      <c r="L22" s="34"/>
    </row>
    <row r="23" spans="1:14" x14ac:dyDescent="0.2">
      <c r="A23" s="38" t="s">
        <v>468</v>
      </c>
      <c r="B23" s="39"/>
      <c r="C23" s="39"/>
      <c r="D23" s="39"/>
      <c r="E23" s="39"/>
      <c r="F23" s="39"/>
      <c r="G23" s="39"/>
      <c r="H23" s="39"/>
      <c r="I23" s="39"/>
      <c r="J23" s="39"/>
      <c r="K23" s="39"/>
      <c r="L23" s="39"/>
    </row>
    <row r="24" spans="1:14" ht="38.25" customHeight="1" x14ac:dyDescent="0.2">
      <c r="A24" s="40" t="s">
        <v>515</v>
      </c>
      <c r="B24" s="39"/>
      <c r="C24" s="39"/>
      <c r="D24" s="39"/>
      <c r="E24" s="39"/>
      <c r="F24" s="39"/>
      <c r="G24" s="39"/>
      <c r="H24" s="39"/>
      <c r="I24" s="39"/>
      <c r="J24" s="39"/>
      <c r="K24" s="39"/>
      <c r="L24" s="39"/>
    </row>
    <row r="25" spans="1:14" x14ac:dyDescent="0.2">
      <c r="A25" s="30" t="s">
        <v>469</v>
      </c>
      <c r="B25" s="30"/>
      <c r="C25" s="30"/>
      <c r="D25" s="30"/>
      <c r="E25" s="30"/>
      <c r="F25" s="30"/>
      <c r="G25" s="30"/>
      <c r="H25" s="30"/>
      <c r="I25" s="30"/>
      <c r="J25" s="30"/>
      <c r="K25" s="30"/>
      <c r="L25" s="30"/>
    </row>
    <row r="26" spans="1:14" x14ac:dyDescent="0.2">
      <c r="A26" s="30" t="s">
        <v>470</v>
      </c>
      <c r="B26" s="30"/>
      <c r="C26" s="30"/>
      <c r="D26" s="30"/>
      <c r="E26" s="30"/>
      <c r="F26" s="30"/>
      <c r="G26" s="36" t="s">
        <v>493</v>
      </c>
      <c r="H26" s="30"/>
      <c r="I26" s="30"/>
      <c r="J26" s="30"/>
      <c r="K26" s="30"/>
      <c r="L26" s="30"/>
    </row>
    <row r="27" spans="1:14" ht="11.25" customHeight="1" x14ac:dyDescent="0.2">
      <c r="G27" s="36" t="s">
        <v>511</v>
      </c>
      <c r="H27" s="30"/>
      <c r="I27" s="30"/>
      <c r="J27" s="30"/>
      <c r="K27" s="30"/>
      <c r="L27" s="30"/>
    </row>
    <row r="28" spans="1:14" x14ac:dyDescent="0.2">
      <c r="A28" s="37" t="s">
        <v>510</v>
      </c>
      <c r="B28" s="30"/>
      <c r="C28" s="30"/>
      <c r="D28" s="30"/>
      <c r="E28" s="30"/>
      <c r="F28" s="30"/>
      <c r="G28" s="36" t="s">
        <v>507</v>
      </c>
      <c r="H28" s="30"/>
      <c r="I28" s="30"/>
      <c r="J28" s="30"/>
      <c r="K28" s="30"/>
      <c r="L28" s="30"/>
    </row>
    <row r="29" spans="1:14" x14ac:dyDescent="0.2">
      <c r="A29" s="37" t="s">
        <v>491</v>
      </c>
      <c r="B29" s="30"/>
      <c r="C29" s="30"/>
      <c r="D29" s="30"/>
      <c r="E29" s="30"/>
      <c r="F29" s="30"/>
      <c r="G29" s="36" t="s">
        <v>514</v>
      </c>
      <c r="H29" s="30"/>
      <c r="I29" s="30"/>
      <c r="J29" s="30"/>
      <c r="K29" s="30"/>
      <c r="L29" s="30"/>
    </row>
    <row r="30" spans="1:14" x14ac:dyDescent="0.2">
      <c r="A30" s="37" t="s">
        <v>492</v>
      </c>
      <c r="B30" s="30"/>
      <c r="C30" s="30"/>
      <c r="D30" s="30"/>
      <c r="E30" s="30"/>
      <c r="F30" s="30"/>
      <c r="G30" s="36" t="s">
        <v>512</v>
      </c>
      <c r="H30" s="30"/>
      <c r="I30" s="30"/>
      <c r="J30" s="30"/>
      <c r="K30" s="30"/>
      <c r="L30" s="30"/>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L12" sqref="L1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8" t="s">
        <v>480</v>
      </c>
      <c r="B1" s="28"/>
      <c r="C1" s="28"/>
      <c r="D1" s="28"/>
      <c r="E1" s="28"/>
      <c r="F1" s="28"/>
      <c r="G1" s="30"/>
      <c r="H1" s="30"/>
      <c r="I1" s="30"/>
      <c r="J1" s="3" t="s">
        <v>482</v>
      </c>
      <c r="K1" s="3"/>
      <c r="L1" s="3" t="s">
        <v>506</v>
      </c>
    </row>
    <row r="2" spans="1:12" x14ac:dyDescent="0.2">
      <c r="A2" s="28" t="s">
        <v>481</v>
      </c>
      <c r="B2" s="28"/>
      <c r="C2" s="28"/>
      <c r="D2" s="28"/>
      <c r="E2" s="28"/>
      <c r="F2" s="28"/>
      <c r="G2" s="30"/>
      <c r="H2" s="30"/>
      <c r="I2" s="30"/>
      <c r="J2" s="3"/>
      <c r="K2" s="31" t="str">
        <f>+'QCS Page 1'!K2:L2</f>
        <v>FULL YEAR 2017</v>
      </c>
      <c r="L2" s="31"/>
    </row>
    <row r="3" spans="1:12" x14ac:dyDescent="0.2">
      <c r="A3" s="3"/>
      <c r="B3" s="3"/>
      <c r="C3" s="3"/>
      <c r="D3" s="3"/>
      <c r="E3" s="3"/>
      <c r="F3" s="3"/>
      <c r="G3" s="3"/>
      <c r="H3" s="3"/>
      <c r="I3" s="3"/>
      <c r="J3" s="31" t="str">
        <f>+'QCS Page 1'!J3:L3</f>
        <v>Beginning  Jan. 2017 - Dec. 2017</v>
      </c>
      <c r="K3" s="31"/>
      <c r="L3" s="31"/>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31" t="s">
        <v>513</v>
      </c>
      <c r="K5" s="31"/>
      <c r="L5" s="31"/>
    </row>
    <row r="6" spans="1:12" ht="9.75" customHeight="1" x14ac:dyDescent="0.2">
      <c r="A6" s="31" t="s">
        <v>484</v>
      </c>
      <c r="B6" s="31"/>
      <c r="C6" s="31"/>
      <c r="D6" s="31"/>
      <c r="E6" s="31" t="s">
        <v>485</v>
      </c>
      <c r="F6" s="31"/>
      <c r="G6" s="31"/>
      <c r="H6" s="31"/>
      <c r="I6" s="31"/>
      <c r="J6" s="31"/>
      <c r="K6" s="31"/>
      <c r="L6" s="31"/>
    </row>
    <row r="7" spans="1:12" ht="16.5" customHeight="1" x14ac:dyDescent="0.2">
      <c r="A7" s="3"/>
      <c r="B7" s="28" t="s">
        <v>472</v>
      </c>
      <c r="C7" s="28"/>
      <c r="D7" s="28"/>
      <c r="E7" s="28"/>
      <c r="F7" s="28" t="s">
        <v>477</v>
      </c>
      <c r="G7" s="28"/>
      <c r="H7" s="28"/>
      <c r="I7" s="28"/>
      <c r="J7" s="26"/>
      <c r="K7" s="26"/>
      <c r="L7" s="3"/>
    </row>
    <row r="8" spans="1:12" ht="16.5" x14ac:dyDescent="0.2">
      <c r="A8" s="4"/>
      <c r="B8" s="29" t="s">
        <v>473</v>
      </c>
      <c r="C8" s="27"/>
      <c r="D8" s="27" t="s">
        <v>474</v>
      </c>
      <c r="E8" s="27"/>
      <c r="F8" s="27" t="s">
        <v>473</v>
      </c>
      <c r="G8" s="27"/>
      <c r="H8" s="27" t="s">
        <v>474</v>
      </c>
      <c r="I8" s="27"/>
      <c r="J8" s="27" t="s">
        <v>478</v>
      </c>
      <c r="K8" s="27"/>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Dawn Olson</cp:lastModifiedBy>
  <cp:lastPrinted>2018-01-26T19:48:14Z</cp:lastPrinted>
  <dcterms:created xsi:type="dcterms:W3CDTF">2012-12-18T14:52:32Z</dcterms:created>
  <dcterms:modified xsi:type="dcterms:W3CDTF">2018-02-14T15:36:24Z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