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24226"/>
  <mc:AlternateContent xmlns:mc="http://schemas.openxmlformats.org/markup-compatibility/2006">
    <mc:Choice Requires="x15">
      <x15ac:absPath xmlns:x15ac="http://schemas.microsoft.com/office/spreadsheetml/2010/11/ac" url="W:\Railroad Financial and Employment Filings\2018\QCS\2Q\"/>
    </mc:Choice>
  </mc:AlternateContent>
  <xr:revisionPtr revIDLastSave="0" documentId="13_ncr:1_{0FA552DE-235D-4543-BED2-F8AB4C4B310F}" xr6:coauthVersionLast="34" xr6:coauthVersionMax="34" xr10:uidLastSave="{00000000-0000-0000-0000-000000000000}"/>
  <bookViews>
    <workbookView xWindow="-15" yWindow="-15" windowWidth="21615" windowHeight="4905" tabRatio="853"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2" l="1"/>
  <c r="D17" i="12"/>
  <c r="L17" i="12"/>
  <c r="L18" i="12" s="1"/>
  <c r="C17" i="12"/>
  <c r="J3" i="2"/>
  <c r="J3" i="3"/>
  <c r="J3" i="4"/>
  <c r="J3" i="5"/>
  <c r="J3" i="6"/>
  <c r="J3" i="7"/>
  <c r="J3" i="8"/>
  <c r="J3" i="13"/>
  <c r="K2" i="13"/>
  <c r="J3" i="12"/>
  <c r="K2" i="12"/>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<sst xmlns="http://schemas.openxmlformats.org/spreadsheetml/2006/main" count="829" uniqueCount="519">
  <si>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</si>
  <si>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</si>
  <si>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</si>
  <si>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</si>
  <si>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</si>
  <si>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</si>
  <si>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</si>
  <si>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</si>
  <si>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</si>
  <si>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</si>
  <si>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</si>
  <si>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</si>
  <si>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</si>
  <si>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</si>
  <si>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</si>
  <si>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</si>
  <si>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</si>
  <si>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</si>
  <si>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</si>
  <si>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</si>
  <si>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</si>
  <si>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</si>
  <si>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</si>
  <si>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</si>
  <si>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</si>
  <si>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</si>
  <si>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</si>
  <si>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</si>
  <si>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</si>
  <si>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</si>
  <si>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</si>
  <si>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</si>
  <si>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</si>
  <si>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</si>
  <si>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</si>
  <si>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</si>
  <si>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</si>
  <si>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</si>
  <si>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</si>
  <si>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</si>
  <si>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</si>
  <si>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</si>
  <si>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</si>
  <si>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</si>
  <si>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</si>
  <si>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</si>
  <si>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</si>
  <si>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</si>
  <si>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</si>
  <si>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</si>
  <si>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</si>
  <si>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</si>
  <si>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</si>
  <si>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</si>
  <si>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</si>
  <si>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</si>
  <si>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</si>
  <si>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</si>
  <si>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</si>
  <si>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</si>
  <si>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</si>
  <si>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</si>
  <si>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</si>
  <si>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</si>
  <si>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</si>
  <si>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</si>
  <si>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</si>
  <si>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</si>
  <si>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</si>
  <si>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</si>
  <si>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</si>
  <si>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</si>
  <si>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</si>
  <si>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</si>
  <si>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</si>
  <si>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</si>
  <si>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</si>
  <si>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</si>
  <si>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</si>
  <si>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</si>
  <si>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</si>
  <si>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</si>
  <si>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</si>
  <si>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</si>
  <si>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</si>
  <si>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</si>
  <si>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</si>
  <si>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</si>
  <si>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</si>
  <si>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</si>
  <si>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</si>
  <si>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</si>
  <si>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</si>
  <si>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</si>
  <si>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</si>
  <si>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</si>
  <si>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</si>
  <si>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</si>
  <si>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</si>
  <si>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</si>
  <si>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</si>
  <si>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</si>
  <si>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</si>
  <si>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</si>
  <si>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</si>
  <si>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</si>
  <si>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</si>
  <si>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</si>
  <si>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</si>
  <si>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</si>
  <si>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</si>
  <si>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</si>
  <si>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</si>
  <si>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</si>
  <si>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</si>
  <si>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</si>
  <si>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</si>
  <si>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</si>
  <si>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</si>
  <si>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</si>
  <si>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</si>
  <si>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</si>
  <si>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</si>
  <si>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</si>
  <si>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</si>
  <si>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</si>
  <si>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</si>
  <si>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</si>
  <si>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</si>
  <si>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</si>
  <si>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</si>
  <si>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</si>
  <si>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</si>
  <si>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</si>
  <si>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</si>
  <si>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</si>
  <si>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</si>
  <si>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</si>
  <si>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</si>
  <si>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</si>
  <si>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</si>
  <si>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</si>
  <si>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</si>
  <si>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</si>
  <si>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</si>
  <si>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</si>
  <si>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</si>
  <si>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</si>
  <si>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</si>
  <si>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</si>
  <si>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</si>
  <si>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</si>
  <si>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</si>
  <si>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</si>
  <si>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</si>
  <si>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</si>
  <si>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</si>
  <si>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</si>
  <si>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</si>
  <si>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</si>
  <si>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</si>
  <si>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</si>
  <si>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</si>
  <si>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</si>
  <si>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</si>
  <si>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</si>
  <si>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</si>
  <si>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</si>
  <si>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</si>
  <si>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</si>
  <si>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</si>
  <si>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</si>
  <si>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</si>
  <si>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</si>
  <si>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</si>
  <si>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</si>
  <si>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</si>
  <si>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</si>
  <si>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</si>
  <si>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</si>
  <si>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</si>
  <si>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</si>
  <si>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</si>
  <si>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</si>
  <si>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</si>
  <si>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</si>
  <si>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</si>
  <si>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</si>
  <si>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</si>
  <si>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</si>
  <si>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</si>
  <si>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</si>
  <si>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</si>
  <si>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</si>
  <si>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</si>
  <si>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</si>
  <si>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</si>
  <si>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</si>
  <si>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</si>
  <si>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</si>
  <si>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</si>
  <si>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</si>
  <si>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</si>
  <si>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</si>
  <si>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</si>
  <si>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</si>
  <si>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</si>
  <si>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</si>
  <si>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</si>
  <si>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</si>
  <si>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</si>
  <si>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</si>
  <si>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</si>
  <si>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</si>
  <si>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</si>
  <si>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</si>
  <si>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</si>
  <si>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</si>
  <si>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</si>
  <si>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</si>
  <si>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</si>
  <si>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</si>
  <si>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</si>
  <si>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</si>
  <si>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</si>
  <si>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</si>
  <si>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</si>
  <si>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</si>
  <si>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</si>
  <si>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</si>
  <si>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</si>
  <si>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</si>
  <si>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</si>
  <si>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</si>
  <si>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</si>
  <si>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</si>
  <si>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</si>
  <si>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</si>
  <si>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</si>
  <si>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</si>
  <si>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</si>
  <si>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</si>
  <si>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</si>
  <si>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</si>
  <si>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</si>
  <si>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</si>
  <si>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</si>
  <si>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</si>
  <si>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</si>
  <si>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</si>
  <si>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</si>
  <si>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</si>
  <si>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</si>
  <si>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</si>
  <si>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</si>
  <si>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</si>
  <si>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</si>
  <si>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</si>
  <si>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</si>
  <si>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</si>
  <si>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</si>
  <si>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</si>
  <si>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</si>
  <si>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</si>
  <si>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</si>
  <si>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</si>
  <si>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</si>
  <si>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</si>
  <si>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</si>
  <si>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</si>
  <si>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</si>
  <si>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</si>
  <si>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</si>
  <si>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</si>
  <si>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</si>
  <si>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</si>
  <si>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</si>
  <si>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</si>
  <si>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</si>
  <si>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</si>
  <si>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</si>
  <si>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</si>
  <si>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</si>
  <si>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</si>
  <si>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</si>
  <si>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</si>
  <si>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</si>
  <si>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</si>
  <si>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</si>
  <si>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</si>
  <si>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</si>
  <si>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</si>
  <si>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</si>
  <si>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</si>
  <si>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</si>
  <si>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</si>
  <si>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</si>
  <si>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</si>
  <si>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</si>
  <si>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</si>
  <si>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</si>
  <si>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</si>
  <si>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</si>
  <si>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</si>
  <si>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</si>
  <si>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</si>
  <si>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</si>
  <si>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</si>
  <si>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</si>
  <si>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</si>
  <si>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</si>
  <si>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</si>
  <si>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</si>
  <si>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</si>
  <si>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</si>
  <si>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</si>
  <si>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</si>
  <si>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</si>
  <si>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</si>
  <si>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</si>
  <si>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</si>
  <si>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</si>
  <si>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</si>
  <si>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</si>
  <si>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</si>
  <si>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</si>
  <si>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</si>
  <si>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</si>
  <si>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</si>
  <si>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</si>
  <si>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</si>
  <si>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</si>
  <si>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</si>
  <si>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</si>
  <si>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</si>
  <si>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</si>
  <si>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</si>
  <si>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</si>
  <si>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</si>
  <si>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</si>
  <si>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</si>
  <si>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</si>
  <si>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</si>
  <si>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</si>
  <si>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</si>
  <si>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</si>
  <si>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</si>
  <si>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</si>
  <si>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</si>
  <si>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</si>
  <si>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</si>
  <si>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</si>
  <si>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</si>
  <si>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</si>
  <si>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</si>
  <si>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</si>
  <si>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</si>
  <si>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</si>
  <si>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</si>
  <si>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</si>
  <si>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</si>
  <si>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</si>
  <si>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</si>
  <si>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</si>
  <si>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</si>
  <si>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</si>
  <si>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</si>
  <si>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</si>
  <si>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</si>
  <si>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</si>
  <si>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</si>
  <si>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</si>
  <si>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</si>
  <si>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</si>
  <si>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</si>
  <si>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</si>
  <si>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</si>
  <si>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</si>
  <si>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</si>
  <si>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</si>
  <si>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</si>
  <si>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</si>
  <si>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</si>
  <si>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</si>
  <si>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</si>
  <si>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</si>
  <si>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</si>
  <si>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</si>
  <si>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</si>
  <si>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</si>
  <si>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</si>
  <si>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</si>
  <si>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</si>
  <si>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</si>
  <si>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</si>
  <si>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</si>
  <si>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</si>
  <si>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</si>
  <si>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</si>
  <si>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</si>
  <si>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</si>
  <si>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</si>
  <si>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</si>
  <si>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</si>
  <si>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</si>
  <si>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</si>
  <si>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</si>
  <si>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</si>
  <si>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</si>
  <si>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</si>
  <si>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</si>
  <si>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</si>
  <si>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</si>
  <si>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</si>
  <si>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</si>
  <si>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</si>
  <si>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</si>
  <si>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</si>
  <si>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</si>
  <si>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</si>
  <si>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</si>
  <si>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</si>
  <si>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</si>
  <si>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</si>
  <si>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</si>
  <si>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</si>
  <si>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</si>
  <si>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</si>
  <si>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</si>
  <si>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</si>
  <si>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</si>
  <si>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</si>
  <si>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</si>
  <si>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</si>
  <si>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</si>
  <si>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</si>
  <si>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</si>
  <si>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</si>
  <si>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</si>
  <si>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</si>
  <si>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</si>
  <si>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</si>
  <si>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</si>
  <si>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</si>
  <si>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</si>
  <si>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</si>
  <si>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</si>
  <si>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</si>
  <si>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</si>
  <si>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</si>
  <si>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</si>
  <si>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</si>
  <si>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</si>
  <si>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</si>
  <si>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</si>
  <si>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</si>
  <si>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</si>
  <si>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</si>
  <si>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</si>
  <si>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</si>
  <si>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</si>
  <si>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</si>
  <si>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</si>
  <si>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</si>
  <si>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</si>
  <si>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</si>
  <si>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</si>
  <si>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</si>
  <si>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</si>
  <si>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</si>
  <si>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</si>
  <si>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</si>
  <si>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</si>
  <si>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</si>
  <si>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</si>
  <si>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</si>
  <si>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</si>
  <si>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</si>
  <si>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</si>
  <si>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</si>
  <si>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</si>
  <si>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</si>
  <si>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</si>
  <si>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</si>
  <si>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</si>
  <si>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</si>
  <si>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</si>
  <si>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</si>
  <si>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</si>
  <si>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</si>
  <si>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</si>
  <si>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</si>
  <si>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</si>
  <si>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</si>
  <si>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</si>
  <si>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</si>
  <si>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</si>
  <si>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</si>
  <si>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</si>
  <si>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</si>
  <si>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</si>
  <si>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</si>
  <si>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</si>
  <si>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</si>
  <si>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</si>
  <si>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</si>
  <si>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</si>
  <si>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</si>
  <si>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</si>
  <si>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</si>
  <si>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</si>
  <si>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</si>
  <si>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</si>
  <si>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</si>
  <si>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</si>
  <si>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</si>
  <si>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2ND QUARTER 2018</t>
  </si>
  <si>
    <t>Beginning  Apr. 2018 - Jun. 2018</t>
  </si>
  <si>
    <t>** REPORT  COVERS THE PERIOD FROM APRIL, 2018 TO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</si>
</sst>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8">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Normal="10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4" t="s">
        <v>480</v>
      </c>
      <c r="B1" s="24"/>
      <c r="C1" s="24"/>
      <c r="D1" s="24"/>
      <c r="E1" s="24"/>
      <c r="F1" s="24"/>
      <c r="G1" s="26"/>
      <c r="H1" s="26"/>
      <c r="I1" s="26"/>
      <c r="J1" s="3" t="s">
        <v>482</v>
      </c>
      <c r="K1" s="3"/>
      <c r="L1" s="3" t="s">
        <v>505</v>
      </c>
    </row>
    <row r="2" spans="1:14" ht="9" customHeight="1" x14ac:dyDescent="0.2">
      <c r="A2" s="24" t="s">
        <v>481</v>
      </c>
      <c r="B2" s="24"/>
      <c r="C2" s="24"/>
      <c r="D2" s="24"/>
      <c r="E2" s="24"/>
      <c r="F2" s="24"/>
      <c r="G2" s="26"/>
      <c r="H2" s="26"/>
      <c r="I2" s="26"/>
      <c r="J2" s="3"/>
      <c r="K2" s="27" t="s">
        <v>516</v>
      </c>
      <c r="L2" s="27"/>
    </row>
    <row r="3" spans="1:14" ht="9.75" customHeight="1" x14ac:dyDescent="0.2">
      <c r="A3" s="3"/>
      <c r="B3" s="3"/>
      <c r="C3" s="3"/>
      <c r="D3" s="3"/>
      <c r="E3" s="3"/>
      <c r="F3" s="3"/>
      <c r="G3" s="3"/>
      <c r="H3" s="3"/>
      <c r="I3" s="3"/>
      <c r="J3" s="27" t="s">
        <v>517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8"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v>193456</v>
      </c>
      <c r="C10" s="18">
        <v>17440004</v>
      </c>
      <c r="D10" s="20">
        <v>24758</v>
      </c>
      <c r="E10" s="18">
        <v>2614488</v>
      </c>
      <c r="F10" s="18">
        <v>1608</v>
      </c>
      <c r="G10" s="18">
        <v>152827</v>
      </c>
      <c r="H10" s="18">
        <v>1203</v>
      </c>
      <c r="I10" s="18">
        <v>130645</v>
      </c>
      <c r="J10" s="18">
        <v>221025</v>
      </c>
      <c r="K10" s="18">
        <v>20337964</v>
      </c>
      <c r="L10" s="18">
        <v>843327101</v>
      </c>
      <c r="M10" s="21"/>
      <c r="N10" s="21"/>
    </row>
    <row r="11" spans="1:14" ht="9.6" customHeight="1" x14ac:dyDescent="0.2">
      <c r="A11" s="4" t="s">
        <v>1</v>
      </c>
      <c r="B11" s="18">
        <v>184987</v>
      </c>
      <c r="C11" s="18">
        <v>17102035</v>
      </c>
      <c r="D11" s="18">
        <v>23810</v>
      </c>
      <c r="E11" s="18">
        <v>2520752</v>
      </c>
      <c r="F11" s="18">
        <v>1529</v>
      </c>
      <c r="G11" s="18">
        <v>146146</v>
      </c>
      <c r="H11" s="18">
        <v>1163</v>
      </c>
      <c r="I11" s="18">
        <v>127244</v>
      </c>
      <c r="J11" s="18">
        <v>211489</v>
      </c>
      <c r="K11" s="18">
        <v>19896177</v>
      </c>
      <c r="L11" s="18">
        <v>810044055</v>
      </c>
      <c r="M11" s="21"/>
      <c r="N11" s="21"/>
    </row>
    <row r="12" spans="1:14" ht="9.6" customHeight="1" x14ac:dyDescent="0.2">
      <c r="A12" s="4" t="s">
        <v>2</v>
      </c>
      <c r="B12" s="18">
        <v>6738</v>
      </c>
      <c r="C12" s="18">
        <v>147242</v>
      </c>
      <c r="D12" s="18">
        <v>0</v>
      </c>
      <c r="E12" s="18">
        <v>0</v>
      </c>
      <c r="F12" s="18">
        <v>2</v>
      </c>
      <c r="G12" s="18">
        <v>40</v>
      </c>
      <c r="H12" s="18">
        <v>0</v>
      </c>
      <c r="I12" s="18">
        <v>0</v>
      </c>
      <c r="J12" s="18">
        <v>6740</v>
      </c>
      <c r="K12" s="18">
        <v>147282</v>
      </c>
      <c r="L12" s="18">
        <v>8354627</v>
      </c>
      <c r="M12" s="21"/>
      <c r="N12" s="21"/>
    </row>
    <row r="13" spans="1:14" ht="9.6" customHeight="1" x14ac:dyDescent="0.2">
      <c r="A13" s="4" t="s">
        <v>3</v>
      </c>
      <c r="B13" s="18">
        <v>0</v>
      </c>
      <c r="C13" s="18">
        <v>0</v>
      </c>
      <c r="D13" s="18">
        <v>0</v>
      </c>
      <c r="E13" s="18">
        <v>0</v>
      </c>
      <c r="F13" s="18">
        <v>0</v>
      </c>
      <c r="G13" s="18">
        <v>0</v>
      </c>
      <c r="H13" s="18">
        <v>0</v>
      </c>
      <c r="I13" s="18">
        <v>0</v>
      </c>
      <c r="J13" s="18">
        <v>0</v>
      </c>
      <c r="K13" s="18">
        <v>0</v>
      </c>
      <c r="L13" s="18">
        <v>0</v>
      </c>
      <c r="M13" s="21"/>
      <c r="N13" s="21"/>
    </row>
    <row r="14" spans="1:14" ht="9.6" customHeight="1" x14ac:dyDescent="0.2">
      <c r="A14" s="4" t="s">
        <v>4</v>
      </c>
      <c r="B14" s="18">
        <v>2940</v>
      </c>
      <c r="C14" s="18">
        <v>217256</v>
      </c>
      <c r="D14" s="18">
        <v>736</v>
      </c>
      <c r="E14" s="18">
        <v>70736</v>
      </c>
      <c r="F14" s="18">
        <v>316</v>
      </c>
      <c r="G14" s="18">
        <v>34399</v>
      </c>
      <c r="H14" s="18">
        <v>3</v>
      </c>
      <c r="I14" s="18">
        <v>291</v>
      </c>
      <c r="J14" s="18">
        <v>3995</v>
      </c>
      <c r="K14" s="18">
        <v>322682</v>
      </c>
      <c r="L14" s="18">
        <v>11341796</v>
      </c>
      <c r="M14" s="21"/>
      <c r="N14" s="21"/>
    </row>
    <row r="15" spans="1:14" ht="9.6" customHeight="1" x14ac:dyDescent="0.2">
      <c r="A15" s="4" t="s">
        <v>5</v>
      </c>
      <c r="B15" s="18">
        <v>91731</v>
      </c>
      <c r="C15" s="18">
        <v>10031046</v>
      </c>
      <c r="D15" s="18">
        <v>12120</v>
      </c>
      <c r="E15" s="18">
        <v>1312973</v>
      </c>
      <c r="F15" s="18">
        <v>449</v>
      </c>
      <c r="G15" s="18">
        <v>40667</v>
      </c>
      <c r="H15" s="18">
        <v>1113</v>
      </c>
      <c r="I15" s="18">
        <v>123572</v>
      </c>
      <c r="J15" s="18">
        <v>105413</v>
      </c>
      <c r="K15" s="18">
        <v>11508258</v>
      </c>
      <c r="L15" s="18">
        <v>461569232</v>
      </c>
      <c r="M15" s="21"/>
      <c r="N15" s="21"/>
    </row>
    <row r="16" spans="1:14" ht="9.6" customHeight="1" x14ac:dyDescent="0.2">
      <c r="A16" s="4" t="s">
        <v>6</v>
      </c>
      <c r="B16" s="18">
        <v>1195</v>
      </c>
      <c r="C16" s="18">
        <v>102551</v>
      </c>
      <c r="D16" s="18">
        <v>71</v>
      </c>
      <c r="E16" s="18">
        <v>6660</v>
      </c>
      <c r="F16" s="18">
        <v>147</v>
      </c>
      <c r="G16" s="18">
        <v>13915</v>
      </c>
      <c r="H16" s="18">
        <v>3</v>
      </c>
      <c r="I16" s="18">
        <v>276</v>
      </c>
      <c r="J16" s="18">
        <v>1416</v>
      </c>
      <c r="K16" s="18">
        <v>123402</v>
      </c>
      <c r="L16" s="18">
        <v>4195625</v>
      </c>
      <c r="M16" s="21"/>
      <c r="N16" s="21"/>
    </row>
    <row r="17" spans="1:14" ht="9.6" customHeight="1" x14ac:dyDescent="0.2">
      <c r="A17" s="4" t="s">
        <v>7</v>
      </c>
      <c r="B17" s="18">
        <v>113</v>
      </c>
      <c r="C17" s="18">
        <v>2398</v>
      </c>
      <c r="D17" s="18">
        <v>7</v>
      </c>
      <c r="E17" s="18">
        <v>137</v>
      </c>
      <c r="F17" s="18">
        <v>0</v>
      </c>
      <c r="G17" s="18">
        <v>0</v>
      </c>
      <c r="H17" s="18">
        <v>0</v>
      </c>
      <c r="I17" s="18">
        <v>0</v>
      </c>
      <c r="J17" s="18">
        <v>120</v>
      </c>
      <c r="K17" s="18">
        <v>2535</v>
      </c>
      <c r="L17" s="18">
        <v>193220</v>
      </c>
      <c r="M17" s="21"/>
      <c r="N17" s="21"/>
    </row>
    <row r="18" spans="1:14" ht="9.6" customHeight="1" x14ac:dyDescent="0.2">
      <c r="A18" s="4" t="s">
        <v>8</v>
      </c>
      <c r="B18" s="18">
        <v>144</v>
      </c>
      <c r="C18" s="18">
        <v>15082</v>
      </c>
      <c r="D18" s="18">
        <v>63</v>
      </c>
      <c r="E18" s="18">
        <v>6711</v>
      </c>
      <c r="F18" s="18">
        <v>52</v>
      </c>
      <c r="G18" s="18">
        <v>5522</v>
      </c>
      <c r="H18" s="18">
        <v>0</v>
      </c>
      <c r="I18" s="18">
        <v>0</v>
      </c>
      <c r="J18" s="18">
        <v>259</v>
      </c>
      <c r="K18" s="18">
        <v>27315</v>
      </c>
      <c r="L18" s="18">
        <v>1138939</v>
      </c>
      <c r="M18" s="21"/>
      <c r="N18" s="21"/>
    </row>
    <row r="19" spans="1:14" ht="9.6" customHeight="1" x14ac:dyDescent="0.2">
      <c r="A19" s="4" t="s">
        <v>9</v>
      </c>
      <c r="B19" s="18">
        <v>3796</v>
      </c>
      <c r="C19" s="18">
        <v>396968</v>
      </c>
      <c r="D19" s="18">
        <v>4</v>
      </c>
      <c r="E19" s="18">
        <v>405</v>
      </c>
      <c r="F19" s="18">
        <v>0</v>
      </c>
      <c r="G19" s="18">
        <v>0</v>
      </c>
      <c r="H19" s="18">
        <v>0</v>
      </c>
      <c r="I19" s="18">
        <v>0</v>
      </c>
      <c r="J19" s="18">
        <v>3800</v>
      </c>
      <c r="K19" s="18">
        <v>397373</v>
      </c>
      <c r="L19" s="18">
        <v>12849453</v>
      </c>
      <c r="M19" s="21"/>
      <c r="N19" s="21"/>
    </row>
    <row r="20" spans="1:14" ht="9.6" customHeight="1" x14ac:dyDescent="0.2">
      <c r="A20" s="4" t="s">
        <v>10</v>
      </c>
      <c r="B20" s="18">
        <v>33351</v>
      </c>
      <c r="C20" s="18">
        <v>3446956</v>
      </c>
      <c r="D20" s="18">
        <v>8316</v>
      </c>
      <c r="E20" s="18">
        <v>869234</v>
      </c>
      <c r="F20" s="18">
        <v>173</v>
      </c>
      <c r="G20" s="18">
        <v>19435</v>
      </c>
      <c r="H20" s="18">
        <v>10</v>
      </c>
      <c r="I20" s="18">
        <v>1003</v>
      </c>
      <c r="J20" s="18">
        <v>41850</v>
      </c>
      <c r="K20" s="18">
        <v>4336628</v>
      </c>
      <c r="L20" s="18">
        <v>162487849</v>
      </c>
      <c r="M20" s="21"/>
      <c r="N20" s="21"/>
    </row>
    <row r="21" spans="1:14" ht="9.6" customHeight="1" x14ac:dyDescent="0.2">
      <c r="A21" s="4" t="s">
        <v>11</v>
      </c>
      <c r="B21" s="18">
        <v>21207</v>
      </c>
      <c r="C21" s="18">
        <v>580842</v>
      </c>
      <c r="D21" s="18">
        <v>43</v>
      </c>
      <c r="E21" s="18">
        <v>4184</v>
      </c>
      <c r="F21" s="18">
        <v>4</v>
      </c>
      <c r="G21" s="18">
        <v>350</v>
      </c>
      <c r="H21" s="18">
        <v>5</v>
      </c>
      <c r="I21" s="18">
        <v>498</v>
      </c>
      <c r="J21" s="18">
        <v>21259</v>
      </c>
      <c r="K21" s="18">
        <v>585874</v>
      </c>
      <c r="L21" s="18">
        <v>29685106</v>
      </c>
      <c r="M21" s="21"/>
      <c r="N21" s="21"/>
    </row>
    <row r="22" spans="1:14" ht="9.6" customHeight="1" x14ac:dyDescent="0.2">
      <c r="A22" s="4" t="s">
        <v>12</v>
      </c>
      <c r="B22" s="18">
        <v>22698</v>
      </c>
      <c r="C22" s="18">
        <v>2121842</v>
      </c>
      <c r="D22" s="18">
        <v>2329</v>
      </c>
      <c r="E22" s="18">
        <v>237864</v>
      </c>
      <c r="F22" s="18">
        <v>299</v>
      </c>
      <c r="G22" s="18">
        <v>24624</v>
      </c>
      <c r="H22" s="18">
        <v>26</v>
      </c>
      <c r="I22" s="18">
        <v>1304</v>
      </c>
      <c r="J22" s="18">
        <v>25352</v>
      </c>
      <c r="K22" s="18">
        <v>2385634</v>
      </c>
      <c r="L22" s="18">
        <v>115367319</v>
      </c>
      <c r="M22" s="21"/>
      <c r="N22" s="21"/>
    </row>
    <row r="23" spans="1:14" ht="9.6" customHeight="1" x14ac:dyDescent="0.2">
      <c r="A23" s="4" t="s">
        <v>13</v>
      </c>
      <c r="B23" s="18">
        <v>20324</v>
      </c>
      <c r="C23" s="18">
        <v>1891788</v>
      </c>
      <c r="D23" s="18">
        <v>2149</v>
      </c>
      <c r="E23" s="18">
        <v>224097</v>
      </c>
      <c r="F23" s="18">
        <v>55</v>
      </c>
      <c r="G23" s="18">
        <v>4901</v>
      </c>
      <c r="H23" s="18">
        <v>0</v>
      </c>
      <c r="I23" s="18">
        <v>0</v>
      </c>
      <c r="J23" s="18">
        <v>22528</v>
      </c>
      <c r="K23" s="18">
        <v>2120786</v>
      </c>
      <c r="L23" s="18">
        <v>99583822</v>
      </c>
      <c r="M23" s="21"/>
      <c r="N23" s="21"/>
    </row>
    <row r="24" spans="1:14" ht="9.6" customHeight="1" x14ac:dyDescent="0.2">
      <c r="A24" s="4" t="s">
        <v>14</v>
      </c>
      <c r="B24" s="18">
        <v>998</v>
      </c>
      <c r="C24" s="18">
        <v>34136</v>
      </c>
      <c r="D24" s="18">
        <v>119</v>
      </c>
      <c r="E24" s="18">
        <v>11670</v>
      </c>
      <c r="F24" s="18">
        <v>29</v>
      </c>
      <c r="G24" s="18">
        <v>2606</v>
      </c>
      <c r="H24" s="18">
        <v>3</v>
      </c>
      <c r="I24" s="18">
        <v>300</v>
      </c>
      <c r="J24" s="18">
        <v>1149</v>
      </c>
      <c r="K24" s="18">
        <v>48712</v>
      </c>
      <c r="L24" s="18">
        <v>2416589</v>
      </c>
      <c r="M24" s="21"/>
      <c r="N24" s="21"/>
    </row>
    <row r="25" spans="1:14" ht="9.6" customHeight="1" x14ac:dyDescent="0.2">
      <c r="A25" s="4" t="s">
        <v>15</v>
      </c>
      <c r="B25" s="18">
        <v>76</v>
      </c>
      <c r="C25" s="18">
        <v>5716</v>
      </c>
      <c r="D25" s="18">
        <v>2</v>
      </c>
      <c r="E25" s="18">
        <v>178</v>
      </c>
      <c r="F25" s="18">
        <v>58</v>
      </c>
      <c r="G25" s="18">
        <v>4588</v>
      </c>
      <c r="H25" s="18">
        <v>0</v>
      </c>
      <c r="I25" s="18">
        <v>0</v>
      </c>
      <c r="J25" s="18">
        <v>136</v>
      </c>
      <c r="K25" s="18">
        <v>10482</v>
      </c>
      <c r="L25" s="18">
        <v>444300</v>
      </c>
      <c r="M25" s="21"/>
      <c r="N25" s="21"/>
    </row>
    <row r="26" spans="1:14" ht="9.6" customHeight="1" x14ac:dyDescent="0.2">
      <c r="A26" s="4" t="s">
        <v>16</v>
      </c>
      <c r="B26" s="18">
        <v>0</v>
      </c>
      <c r="C26" s="18">
        <v>0</v>
      </c>
      <c r="D26" s="18">
        <v>0</v>
      </c>
      <c r="E26" s="18">
        <v>0</v>
      </c>
      <c r="F26" s="18">
        <v>0</v>
      </c>
      <c r="G26" s="18">
        <v>0</v>
      </c>
      <c r="H26" s="18">
        <v>0</v>
      </c>
      <c r="I26" s="18">
        <v>0</v>
      </c>
      <c r="J26" s="18">
        <v>0</v>
      </c>
      <c r="K26" s="18">
        <v>0</v>
      </c>
      <c r="L26" s="18">
        <v>0</v>
      </c>
      <c r="M26" s="21"/>
      <c r="N26" s="21"/>
    </row>
    <row r="27" spans="1:14" ht="9.6" customHeight="1" x14ac:dyDescent="0.2">
      <c r="A27" s="4" t="s">
        <v>17</v>
      </c>
      <c r="B27" s="18">
        <v>9</v>
      </c>
      <c r="C27" s="18">
        <v>521</v>
      </c>
      <c r="D27" s="18">
        <v>2</v>
      </c>
      <c r="E27" s="18">
        <v>178</v>
      </c>
      <c r="F27" s="18">
        <v>58</v>
      </c>
      <c r="G27" s="18">
        <v>4588</v>
      </c>
      <c r="H27" s="18">
        <v>0</v>
      </c>
      <c r="I27" s="18">
        <v>0</v>
      </c>
      <c r="J27" s="18">
        <v>69</v>
      </c>
      <c r="K27" s="18">
        <v>5287</v>
      </c>
      <c r="L27" s="18">
        <v>202501</v>
      </c>
      <c r="M27" s="21"/>
      <c r="N27" s="21"/>
    </row>
    <row r="28" spans="1:14" ht="9.6" customHeight="1" x14ac:dyDescent="0.2">
      <c r="A28" s="4" t="s">
        <v>18</v>
      </c>
      <c r="B28" s="18">
        <v>0</v>
      </c>
      <c r="C28" s="18">
        <v>0</v>
      </c>
      <c r="D28" s="18">
        <v>0</v>
      </c>
      <c r="E28" s="18">
        <v>0</v>
      </c>
      <c r="F28" s="18">
        <v>0</v>
      </c>
      <c r="G28" s="18">
        <v>0</v>
      </c>
      <c r="H28" s="18">
        <v>0</v>
      </c>
      <c r="I28" s="18">
        <v>0</v>
      </c>
      <c r="J28" s="18">
        <v>0</v>
      </c>
      <c r="K28" s="18">
        <v>0</v>
      </c>
      <c r="L28" s="18">
        <v>0</v>
      </c>
      <c r="M28" s="21"/>
      <c r="N28" s="21"/>
    </row>
    <row r="29" spans="1:14" ht="9.6" customHeight="1" x14ac:dyDescent="0.2">
      <c r="A29" s="4" t="s">
        <v>19</v>
      </c>
      <c r="B29" s="18">
        <v>1484</v>
      </c>
      <c r="C29" s="18">
        <v>31715</v>
      </c>
      <c r="D29" s="18">
        <v>0</v>
      </c>
      <c r="E29" s="18">
        <v>0</v>
      </c>
      <c r="F29" s="18">
        <v>6</v>
      </c>
      <c r="G29" s="18">
        <v>119</v>
      </c>
      <c r="H29" s="18">
        <v>0</v>
      </c>
      <c r="I29" s="18">
        <v>0</v>
      </c>
      <c r="J29" s="18">
        <v>1490</v>
      </c>
      <c r="K29" s="18">
        <v>31834</v>
      </c>
      <c r="L29" s="18">
        <v>2914512</v>
      </c>
      <c r="M29" s="21"/>
      <c r="N29" s="21"/>
    </row>
    <row r="30" spans="1:14" ht="9.6" customHeight="1" x14ac:dyDescent="0.2">
      <c r="A30" s="4" t="s">
        <v>20</v>
      </c>
      <c r="B30" s="18">
        <v>687</v>
      </c>
      <c r="C30" s="18">
        <v>15096</v>
      </c>
      <c r="D30" s="18">
        <v>0</v>
      </c>
      <c r="E30" s="18">
        <v>0</v>
      </c>
      <c r="F30" s="18">
        <v>0</v>
      </c>
      <c r="G30" s="18">
        <v>0</v>
      </c>
      <c r="H30" s="18">
        <v>0</v>
      </c>
      <c r="I30" s="18">
        <v>0</v>
      </c>
      <c r="J30" s="18">
        <v>687</v>
      </c>
      <c r="K30" s="18">
        <v>15096</v>
      </c>
      <c r="L30" s="18">
        <v>1441114</v>
      </c>
      <c r="M30" s="21"/>
      <c r="N30" s="21"/>
    </row>
    <row r="31" spans="1:14" ht="9.6" customHeight="1" x14ac:dyDescent="0.2">
      <c r="A31" s="4" t="s">
        <v>21</v>
      </c>
      <c r="B31" s="18">
        <v>558</v>
      </c>
      <c r="C31" s="18">
        <v>11732</v>
      </c>
      <c r="D31" s="18">
        <v>0</v>
      </c>
      <c r="E31" s="18">
        <v>0</v>
      </c>
      <c r="F31" s="18">
        <v>0</v>
      </c>
      <c r="G31" s="18">
        <v>0</v>
      </c>
      <c r="H31" s="18">
        <v>0</v>
      </c>
      <c r="I31" s="18">
        <v>0</v>
      </c>
      <c r="J31" s="18">
        <v>558</v>
      </c>
      <c r="K31" s="18">
        <v>11732</v>
      </c>
      <c r="L31" s="18">
        <v>1008980</v>
      </c>
      <c r="M31" s="21"/>
      <c r="N31" s="21"/>
    </row>
    <row r="32" spans="1:14" ht="9.6" customHeight="1" x14ac:dyDescent="0.2">
      <c r="A32" s="4" t="s">
        <v>22</v>
      </c>
      <c r="B32" s="18">
        <v>413</v>
      </c>
      <c r="C32" s="18">
        <v>8527</v>
      </c>
      <c r="D32" s="18">
        <v>0</v>
      </c>
      <c r="E32" s="18">
        <v>0</v>
      </c>
      <c r="F32" s="18">
        <v>0</v>
      </c>
      <c r="G32" s="18">
        <v>0</v>
      </c>
      <c r="H32" s="18">
        <v>0</v>
      </c>
      <c r="I32" s="18">
        <v>0</v>
      </c>
      <c r="J32" s="18">
        <v>413</v>
      </c>
      <c r="K32" s="18">
        <v>8527</v>
      </c>
      <c r="L32" s="18">
        <v>708628</v>
      </c>
      <c r="M32" s="21"/>
      <c r="N32" s="21"/>
    </row>
    <row r="33" spans="1:14" ht="9.6" customHeight="1" x14ac:dyDescent="0.2">
      <c r="A33" s="4" t="s">
        <v>23</v>
      </c>
      <c r="B33" s="18">
        <v>15</v>
      </c>
      <c r="C33" s="18">
        <v>345</v>
      </c>
      <c r="D33" s="18">
        <v>0</v>
      </c>
      <c r="E33" s="18">
        <v>0</v>
      </c>
      <c r="F33" s="18">
        <v>0</v>
      </c>
      <c r="G33" s="18">
        <v>0</v>
      </c>
      <c r="H33" s="18">
        <v>0</v>
      </c>
      <c r="I33" s="18">
        <v>0</v>
      </c>
      <c r="J33" s="18">
        <v>15</v>
      </c>
      <c r="K33" s="18">
        <v>345</v>
      </c>
      <c r="L33" s="18">
        <v>28819</v>
      </c>
      <c r="M33" s="21"/>
      <c r="N33" s="21"/>
    </row>
    <row r="34" spans="1:14" ht="9.6" customHeight="1" x14ac:dyDescent="0.2">
      <c r="A34" s="4" t="s">
        <v>24</v>
      </c>
      <c r="B34" s="18">
        <v>1</v>
      </c>
      <c r="C34" s="18">
        <v>23</v>
      </c>
      <c r="D34" s="18">
        <v>0</v>
      </c>
      <c r="E34" s="18">
        <v>0</v>
      </c>
      <c r="F34" s="18">
        <v>0</v>
      </c>
      <c r="G34" s="18">
        <v>0</v>
      </c>
      <c r="H34" s="18">
        <v>0</v>
      </c>
      <c r="I34" s="18">
        <v>0</v>
      </c>
      <c r="J34" s="18">
        <v>1</v>
      </c>
      <c r="K34" s="18">
        <v>23</v>
      </c>
      <c r="L34" s="18">
        <v>2105</v>
      </c>
      <c r="M34" s="21"/>
      <c r="N34" s="21"/>
    </row>
    <row r="35" spans="1:14" ht="9.6" customHeight="1" x14ac:dyDescent="0.2">
      <c r="A35" s="4" t="s">
        <v>25</v>
      </c>
      <c r="B35" s="18">
        <v>35</v>
      </c>
      <c r="C35" s="18">
        <v>701</v>
      </c>
      <c r="D35" s="18">
        <v>0</v>
      </c>
      <c r="E35" s="18">
        <v>0</v>
      </c>
      <c r="F35" s="18">
        <v>0</v>
      </c>
      <c r="G35" s="18">
        <v>0</v>
      </c>
      <c r="H35" s="18">
        <v>0</v>
      </c>
      <c r="I35" s="18">
        <v>0</v>
      </c>
      <c r="J35" s="18">
        <v>35</v>
      </c>
      <c r="K35" s="18">
        <v>701</v>
      </c>
      <c r="L35" s="18">
        <v>48030</v>
      </c>
      <c r="M35" s="21"/>
      <c r="N35" s="21"/>
    </row>
    <row r="36" spans="1:14" ht="9.6" customHeight="1" x14ac:dyDescent="0.2">
      <c r="A36" s="4" t="s">
        <v>26</v>
      </c>
      <c r="B36" s="18">
        <v>0</v>
      </c>
      <c r="C36" s="18">
        <v>0</v>
      </c>
      <c r="D36" s="18">
        <v>0</v>
      </c>
      <c r="E36" s="18">
        <v>0</v>
      </c>
      <c r="F36" s="18">
        <v>0</v>
      </c>
      <c r="G36" s="18">
        <v>0</v>
      </c>
      <c r="H36" s="18">
        <v>0</v>
      </c>
      <c r="I36" s="18">
        <v>0</v>
      </c>
      <c r="J36" s="18">
        <v>0</v>
      </c>
      <c r="K36" s="18">
        <v>0</v>
      </c>
      <c r="L36" s="18">
        <v>0</v>
      </c>
      <c r="M36" s="21"/>
      <c r="N36" s="21"/>
    </row>
    <row r="37" spans="1:14" ht="9.6" customHeight="1" x14ac:dyDescent="0.2">
      <c r="A37" s="4" t="s">
        <v>27</v>
      </c>
      <c r="B37" s="18">
        <v>204</v>
      </c>
      <c r="C37" s="18">
        <v>4186</v>
      </c>
      <c r="D37" s="18">
        <v>0</v>
      </c>
      <c r="E37" s="18">
        <v>0</v>
      </c>
      <c r="F37" s="18">
        <v>6</v>
      </c>
      <c r="G37" s="18">
        <v>119</v>
      </c>
      <c r="H37" s="18">
        <v>0</v>
      </c>
      <c r="I37" s="18">
        <v>0</v>
      </c>
      <c r="J37" s="18">
        <v>210</v>
      </c>
      <c r="K37" s="18">
        <v>4305</v>
      </c>
      <c r="L37" s="18">
        <v>416388</v>
      </c>
      <c r="M37" s="21"/>
      <c r="N37" s="21"/>
    </row>
    <row r="38" spans="1:14" ht="9.6" customHeight="1" x14ac:dyDescent="0.2">
      <c r="A38" s="4" t="s">
        <v>28</v>
      </c>
      <c r="B38" s="18">
        <v>5</v>
      </c>
      <c r="C38" s="18">
        <v>112</v>
      </c>
      <c r="D38" s="18">
        <v>0</v>
      </c>
      <c r="E38" s="18">
        <v>0</v>
      </c>
      <c r="F38" s="18">
        <v>2</v>
      </c>
      <c r="G38" s="18">
        <v>31</v>
      </c>
      <c r="H38" s="18">
        <v>0</v>
      </c>
      <c r="I38" s="18">
        <v>0</v>
      </c>
      <c r="J38" s="18">
        <v>7</v>
      </c>
      <c r="K38" s="18">
        <v>143</v>
      </c>
      <c r="L38" s="18">
        <v>9716</v>
      </c>
      <c r="M38" s="21"/>
      <c r="N38" s="21"/>
    </row>
    <row r="39" spans="1:14" ht="9.6" customHeight="1" x14ac:dyDescent="0.2">
      <c r="A39" s="4" t="s">
        <v>29</v>
      </c>
      <c r="B39" s="18">
        <v>6363</v>
      </c>
      <c r="C39" s="18">
        <v>291929</v>
      </c>
      <c r="D39" s="18">
        <v>937</v>
      </c>
      <c r="E39" s="18">
        <v>92757</v>
      </c>
      <c r="F39" s="18">
        <v>46</v>
      </c>
      <c r="G39" s="18">
        <v>4550</v>
      </c>
      <c r="H39" s="18">
        <v>40</v>
      </c>
      <c r="I39" s="18">
        <v>3401</v>
      </c>
      <c r="J39" s="18">
        <v>7386</v>
      </c>
      <c r="K39" s="18">
        <v>392637</v>
      </c>
      <c r="L39" s="18">
        <v>29246793</v>
      </c>
      <c r="M39" s="21"/>
      <c r="N39" s="21"/>
    </row>
    <row r="40" spans="1:14" ht="9.6" customHeight="1" x14ac:dyDescent="0.2">
      <c r="A40" s="4" t="s">
        <v>30</v>
      </c>
      <c r="B40" s="18">
        <v>562</v>
      </c>
      <c r="C40" s="18">
        <v>41253</v>
      </c>
      <c r="D40" s="18">
        <v>0</v>
      </c>
      <c r="E40" s="18">
        <v>0</v>
      </c>
      <c r="F40" s="18">
        <v>0</v>
      </c>
      <c r="G40" s="18">
        <v>0</v>
      </c>
      <c r="H40" s="18">
        <v>0</v>
      </c>
      <c r="I40" s="18">
        <v>0</v>
      </c>
      <c r="J40" s="18">
        <v>562</v>
      </c>
      <c r="K40" s="18">
        <v>41253</v>
      </c>
      <c r="L40" s="18">
        <v>4808789</v>
      </c>
      <c r="M40" s="21"/>
      <c r="N40" s="21"/>
    </row>
    <row r="41" spans="1:14" ht="9.6" customHeight="1" x14ac:dyDescent="0.2">
      <c r="A41" s="4" t="s">
        <v>31</v>
      </c>
      <c r="B41" s="18">
        <v>54</v>
      </c>
      <c r="C41" s="18">
        <v>1214</v>
      </c>
      <c r="D41" s="18">
        <v>0</v>
      </c>
      <c r="E41" s="18">
        <v>0</v>
      </c>
      <c r="F41" s="18">
        <v>0</v>
      </c>
      <c r="G41" s="18">
        <v>0</v>
      </c>
      <c r="H41" s="18">
        <v>0</v>
      </c>
      <c r="I41" s="18">
        <v>0</v>
      </c>
      <c r="J41" s="18">
        <v>54</v>
      </c>
      <c r="K41" s="18">
        <v>1214</v>
      </c>
      <c r="L41" s="18">
        <v>113778</v>
      </c>
      <c r="M41" s="21"/>
      <c r="N41" s="21"/>
    </row>
    <row r="42" spans="1:14" ht="9.6" customHeight="1" x14ac:dyDescent="0.2">
      <c r="A42" s="4" t="s">
        <v>32</v>
      </c>
      <c r="B42" s="18">
        <v>1085</v>
      </c>
      <c r="C42" s="18">
        <v>23674</v>
      </c>
      <c r="D42" s="18">
        <v>0</v>
      </c>
      <c r="E42" s="18">
        <v>0</v>
      </c>
      <c r="F42" s="18">
        <v>0</v>
      </c>
      <c r="G42" s="18">
        <v>0</v>
      </c>
      <c r="H42" s="18">
        <v>0</v>
      </c>
      <c r="I42" s="18">
        <v>0</v>
      </c>
      <c r="J42" s="18">
        <v>1085</v>
      </c>
      <c r="K42" s="18">
        <v>23674</v>
      </c>
      <c r="L42" s="18">
        <v>2328157</v>
      </c>
      <c r="M42" s="21"/>
      <c r="N42" s="21"/>
    </row>
    <row r="43" spans="1:14" ht="9.6" customHeight="1" x14ac:dyDescent="0.2">
      <c r="A43" s="4" t="s">
        <v>33</v>
      </c>
      <c r="B43" s="18">
        <v>170</v>
      </c>
      <c r="C43" s="18">
        <v>3862</v>
      </c>
      <c r="D43" s="18">
        <v>0</v>
      </c>
      <c r="E43" s="18">
        <v>0</v>
      </c>
      <c r="F43" s="18">
        <v>0</v>
      </c>
      <c r="G43" s="18">
        <v>0</v>
      </c>
      <c r="H43" s="18">
        <v>0</v>
      </c>
      <c r="I43" s="18">
        <v>0</v>
      </c>
      <c r="J43" s="18">
        <v>170</v>
      </c>
      <c r="K43" s="18">
        <v>3862</v>
      </c>
      <c r="L43" s="18">
        <v>357805</v>
      </c>
      <c r="M43" s="21"/>
      <c r="N43" s="21"/>
    </row>
    <row r="44" spans="1:14" ht="9.6" customHeight="1" x14ac:dyDescent="0.2">
      <c r="A44" s="4" t="s">
        <v>34</v>
      </c>
      <c r="B44" s="18">
        <v>225</v>
      </c>
      <c r="C44" s="18">
        <v>4959</v>
      </c>
      <c r="D44" s="18">
        <v>0</v>
      </c>
      <c r="E44" s="18">
        <v>0</v>
      </c>
      <c r="F44" s="18">
        <v>0</v>
      </c>
      <c r="G44" s="18">
        <v>0</v>
      </c>
      <c r="H44" s="18">
        <v>0</v>
      </c>
      <c r="I44" s="18">
        <v>0</v>
      </c>
      <c r="J44" s="18">
        <v>225</v>
      </c>
      <c r="K44" s="18">
        <v>4959</v>
      </c>
      <c r="L44" s="18">
        <v>469518</v>
      </c>
      <c r="M44" s="21"/>
      <c r="N44" s="21"/>
    </row>
    <row r="45" spans="1:14" ht="9.6" customHeight="1" x14ac:dyDescent="0.2">
      <c r="A45" s="4" t="s">
        <v>35</v>
      </c>
      <c r="B45" s="18">
        <v>1897</v>
      </c>
      <c r="C45" s="18">
        <v>166112</v>
      </c>
      <c r="D45" s="18">
        <v>937</v>
      </c>
      <c r="E45" s="18">
        <v>92757</v>
      </c>
      <c r="F45" s="18">
        <v>46</v>
      </c>
      <c r="G45" s="18">
        <v>4550</v>
      </c>
      <c r="H45" s="18">
        <v>40</v>
      </c>
      <c r="I45" s="18">
        <v>3401</v>
      </c>
      <c r="J45" s="18">
        <v>2920</v>
      </c>
      <c r="K45" s="18">
        <v>266820</v>
      </c>
      <c r="L45" s="18">
        <v>16084249</v>
      </c>
      <c r="M45" s="21"/>
      <c r="N45" s="21"/>
    </row>
    <row r="46" spans="1:14" ht="9.6" customHeight="1" x14ac:dyDescent="0.2">
      <c r="A46" s="4" t="s">
        <v>36</v>
      </c>
      <c r="B46" s="18">
        <v>608</v>
      </c>
      <c r="C46" s="18">
        <v>44634</v>
      </c>
      <c r="D46" s="18">
        <v>685</v>
      </c>
      <c r="E46" s="18">
        <v>67582</v>
      </c>
      <c r="F46" s="18">
        <v>12</v>
      </c>
      <c r="G46" s="18">
        <v>1155</v>
      </c>
      <c r="H46" s="18">
        <v>24</v>
      </c>
      <c r="I46" s="18">
        <v>1882</v>
      </c>
      <c r="J46" s="18">
        <v>1329</v>
      </c>
      <c r="K46" s="18">
        <v>115253</v>
      </c>
      <c r="L46" s="18">
        <v>6564218</v>
      </c>
      <c r="M46" s="21"/>
      <c r="N46" s="21"/>
    </row>
    <row r="47" spans="1:14" ht="9.6" customHeight="1" x14ac:dyDescent="0.2">
      <c r="A47" s="4" t="s">
        <v>37</v>
      </c>
      <c r="B47" s="18">
        <v>960</v>
      </c>
      <c r="C47" s="18">
        <v>93096</v>
      </c>
      <c r="D47" s="18">
        <v>192</v>
      </c>
      <c r="E47" s="18">
        <v>19157</v>
      </c>
      <c r="F47" s="18">
        <v>33</v>
      </c>
      <c r="G47" s="18">
        <v>3299</v>
      </c>
      <c r="H47" s="18">
        <v>1</v>
      </c>
      <c r="I47" s="18">
        <v>110</v>
      </c>
      <c r="J47" s="18">
        <v>1186</v>
      </c>
      <c r="K47" s="18">
        <v>115662</v>
      </c>
      <c r="L47" s="18">
        <v>7112520</v>
      </c>
      <c r="M47" s="21"/>
      <c r="N47" s="21"/>
    </row>
    <row r="48" spans="1:14" ht="9.6" customHeight="1" x14ac:dyDescent="0.2">
      <c r="A48" s="4" t="s">
        <v>38</v>
      </c>
      <c r="B48" s="18">
        <v>2819</v>
      </c>
      <c r="C48" s="18">
        <v>60890</v>
      </c>
      <c r="D48" s="18">
        <v>0</v>
      </c>
      <c r="E48" s="18">
        <v>0</v>
      </c>
      <c r="F48" s="18">
        <v>0</v>
      </c>
      <c r="G48" s="18">
        <v>0</v>
      </c>
      <c r="H48" s="18">
        <v>0</v>
      </c>
      <c r="I48" s="18">
        <v>0</v>
      </c>
      <c r="J48" s="18">
        <v>2819</v>
      </c>
      <c r="K48" s="18">
        <v>60890</v>
      </c>
      <c r="L48" s="18">
        <v>6025597</v>
      </c>
      <c r="M48" s="21"/>
      <c r="N48" s="21"/>
    </row>
    <row r="49" spans="1:14" ht="9.6" customHeight="1" x14ac:dyDescent="0.2">
      <c r="A49" s="4" t="s">
        <v>39</v>
      </c>
      <c r="B49" s="18">
        <v>2</v>
      </c>
      <c r="C49" s="18">
        <v>46</v>
      </c>
      <c r="D49" s="18">
        <v>0</v>
      </c>
      <c r="E49" s="18">
        <v>0</v>
      </c>
      <c r="F49" s="18">
        <v>0</v>
      </c>
      <c r="G49" s="18">
        <v>0</v>
      </c>
      <c r="H49" s="18">
        <v>0</v>
      </c>
      <c r="I49" s="18">
        <v>0</v>
      </c>
      <c r="J49" s="18">
        <v>2</v>
      </c>
      <c r="K49" s="18">
        <v>46</v>
      </c>
      <c r="L49" s="18">
        <v>3858</v>
      </c>
      <c r="M49" s="21"/>
      <c r="N49" s="21"/>
    </row>
    <row r="50" spans="1:14" ht="9.6" customHeight="1" x14ac:dyDescent="0.2">
      <c r="A50" s="4" t="s">
        <v>40</v>
      </c>
      <c r="B50" s="18">
        <v>4</v>
      </c>
      <c r="C50" s="18">
        <v>90</v>
      </c>
      <c r="D50" s="18">
        <v>0</v>
      </c>
      <c r="E50" s="18">
        <v>0</v>
      </c>
      <c r="F50" s="18">
        <v>0</v>
      </c>
      <c r="G50" s="18">
        <v>0</v>
      </c>
      <c r="H50" s="18">
        <v>0</v>
      </c>
      <c r="I50" s="18">
        <v>0</v>
      </c>
      <c r="J50" s="18">
        <v>4</v>
      </c>
      <c r="K50" s="18">
        <v>90</v>
      </c>
      <c r="L50" s="18">
        <v>8656</v>
      </c>
      <c r="M50" s="21"/>
      <c r="N50" s="21"/>
    </row>
    <row r="51" spans="1:14" ht="9.6" customHeight="1" x14ac:dyDescent="0.2">
      <c r="A51" s="4" t="s">
        <v>41</v>
      </c>
      <c r="B51" s="18">
        <v>58</v>
      </c>
      <c r="C51" s="18">
        <v>1320</v>
      </c>
      <c r="D51" s="18">
        <v>0</v>
      </c>
      <c r="E51" s="18">
        <v>0</v>
      </c>
      <c r="F51" s="18">
        <v>0</v>
      </c>
      <c r="G51" s="18">
        <v>0</v>
      </c>
      <c r="H51" s="18">
        <v>0</v>
      </c>
      <c r="I51" s="18">
        <v>0</v>
      </c>
      <c r="J51" s="18">
        <v>58</v>
      </c>
      <c r="K51" s="18">
        <v>1320</v>
      </c>
      <c r="L51" s="18">
        <v>117238</v>
      </c>
      <c r="M51" s="21"/>
      <c r="N51" s="21"/>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120" zoomScaleNormal="120" workbookViewId="0">
      <selection activeCell="M2" sqref="M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504</v>
      </c>
    </row>
    <row r="2" spans="1:14" ht="9.75" customHeight="1" x14ac:dyDescent="0.2">
      <c r="A2" s="24" t="s">
        <v>481</v>
      </c>
      <c r="B2" s="24"/>
      <c r="C2" s="24"/>
      <c r="D2" s="24"/>
      <c r="E2" s="24"/>
      <c r="F2" s="24"/>
      <c r="G2" s="26"/>
      <c r="H2" s="26"/>
      <c r="I2" s="26"/>
      <c r="J2" s="3"/>
      <c r="K2" s="27" t="str">
        <f>+'QCS Page 1'!K2:L2</f>
        <v>2ND QUARTER 2018</v>
      </c>
      <c r="L2" s="27"/>
    </row>
    <row r="3" spans="1:14" ht="8.25" customHeight="1"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1" customHeight="1" x14ac:dyDescent="0.2">
      <c r="A8" s="4"/>
      <c r="B8" s="25" t="s">
        <v>473</v>
      </c>
      <c r="C8" s="23"/>
      <c r="D8" s="23" t="s">
        <v>474</v>
      </c>
      <c r="E8" s="23"/>
      <c r="F8" s="23" t="s">
        <v>473</v>
      </c>
      <c r="G8" s="23"/>
      <c r="H8" s="23" t="s">
        <v>474</v>
      </c>
      <c r="I8" s="23"/>
      <c r="J8" s="23" t="s">
        <v>478</v>
      </c>
      <c r="K8" s="23"/>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v>11</v>
      </c>
      <c r="C10" s="18">
        <v>220</v>
      </c>
      <c r="D10" s="18">
        <v>0</v>
      </c>
      <c r="E10" s="18">
        <v>0</v>
      </c>
      <c r="F10" s="18">
        <v>0</v>
      </c>
      <c r="G10" s="18">
        <v>0</v>
      </c>
      <c r="H10" s="18">
        <v>0</v>
      </c>
      <c r="I10" s="18">
        <v>0</v>
      </c>
      <c r="J10" s="18">
        <v>11</v>
      </c>
      <c r="K10" s="18">
        <v>220</v>
      </c>
      <c r="L10" s="18">
        <v>19052</v>
      </c>
      <c r="M10" s="21"/>
      <c r="N10" s="21"/>
    </row>
    <row r="11" spans="1:14" ht="9.6" customHeight="1" x14ac:dyDescent="0.2">
      <c r="A11" s="10" t="s">
        <v>43</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44</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45</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46</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47</v>
      </c>
      <c r="B15" s="18">
        <v>11</v>
      </c>
      <c r="C15" s="18">
        <v>220</v>
      </c>
      <c r="D15" s="18">
        <v>0</v>
      </c>
      <c r="E15" s="18">
        <v>0</v>
      </c>
      <c r="F15" s="18">
        <v>0</v>
      </c>
      <c r="G15" s="18">
        <v>0</v>
      </c>
      <c r="H15" s="18">
        <v>0</v>
      </c>
      <c r="I15" s="18">
        <v>0</v>
      </c>
      <c r="J15" s="18">
        <v>11</v>
      </c>
      <c r="K15" s="18">
        <v>220</v>
      </c>
      <c r="L15" s="18">
        <v>19052</v>
      </c>
      <c r="M15" s="21"/>
      <c r="N15" s="21"/>
    </row>
    <row r="16" spans="1:14" ht="9.6" customHeight="1" x14ac:dyDescent="0.2">
      <c r="A16" s="10" t="s">
        <v>48</v>
      </c>
      <c r="B16" s="18">
        <v>0</v>
      </c>
      <c r="C16" s="18">
        <v>0</v>
      </c>
      <c r="D16" s="18">
        <v>0</v>
      </c>
      <c r="E16" s="18">
        <v>0</v>
      </c>
      <c r="F16" s="18">
        <v>0</v>
      </c>
      <c r="G16" s="18">
        <v>0</v>
      </c>
      <c r="H16" s="18">
        <v>0</v>
      </c>
      <c r="I16" s="18">
        <v>0</v>
      </c>
      <c r="J16" s="18">
        <v>0</v>
      </c>
      <c r="K16" s="18">
        <v>0</v>
      </c>
      <c r="L16" s="18">
        <v>0</v>
      </c>
      <c r="M16" s="21"/>
      <c r="N16" s="21"/>
    </row>
    <row r="17" spans="1:14" ht="9.6" customHeight="1" x14ac:dyDescent="0.2">
      <c r="A17" s="10" t="s">
        <v>49</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50</v>
      </c>
      <c r="B18" s="18">
        <v>11</v>
      </c>
      <c r="C18" s="18">
        <v>157</v>
      </c>
      <c r="D18" s="18">
        <v>0</v>
      </c>
      <c r="E18" s="18">
        <v>0</v>
      </c>
      <c r="F18" s="18">
        <v>0</v>
      </c>
      <c r="G18" s="18">
        <v>0</v>
      </c>
      <c r="H18" s="18">
        <v>0</v>
      </c>
      <c r="I18" s="18">
        <v>0</v>
      </c>
      <c r="J18" s="18">
        <v>11</v>
      </c>
      <c r="K18" s="18">
        <v>157</v>
      </c>
      <c r="L18" s="18">
        <v>23139</v>
      </c>
      <c r="M18" s="21"/>
      <c r="N18" s="21"/>
    </row>
    <row r="19" spans="1:14" ht="9.6" customHeight="1" x14ac:dyDescent="0.2">
      <c r="A19" s="10" t="s">
        <v>51</v>
      </c>
      <c r="B19" s="18">
        <v>0</v>
      </c>
      <c r="C19" s="18">
        <v>0</v>
      </c>
      <c r="D19" s="18">
        <v>0</v>
      </c>
      <c r="E19" s="18">
        <v>0</v>
      </c>
      <c r="F19" s="18">
        <v>0</v>
      </c>
      <c r="G19" s="18">
        <v>0</v>
      </c>
      <c r="H19" s="18">
        <v>0</v>
      </c>
      <c r="I19" s="18">
        <v>0</v>
      </c>
      <c r="J19" s="18">
        <v>0</v>
      </c>
      <c r="K19" s="18">
        <v>0</v>
      </c>
      <c r="L19" s="18">
        <v>0</v>
      </c>
      <c r="M19" s="21"/>
      <c r="N19" s="21"/>
    </row>
    <row r="20" spans="1:14" ht="9.6" customHeight="1" x14ac:dyDescent="0.2">
      <c r="A20" s="10" t="s">
        <v>52</v>
      </c>
      <c r="B20" s="18">
        <v>11</v>
      </c>
      <c r="C20" s="18">
        <v>157</v>
      </c>
      <c r="D20" s="18">
        <v>0</v>
      </c>
      <c r="E20" s="18">
        <v>0</v>
      </c>
      <c r="F20" s="18">
        <v>0</v>
      </c>
      <c r="G20" s="18">
        <v>0</v>
      </c>
      <c r="H20" s="18">
        <v>0</v>
      </c>
      <c r="I20" s="18">
        <v>0</v>
      </c>
      <c r="J20" s="18">
        <v>11</v>
      </c>
      <c r="K20" s="18">
        <v>157</v>
      </c>
      <c r="L20" s="18">
        <v>23139</v>
      </c>
      <c r="M20" s="21"/>
      <c r="N20" s="21"/>
    </row>
    <row r="21" spans="1:14" ht="9.6" customHeight="1" x14ac:dyDescent="0.2">
      <c r="A21" s="10" t="s">
        <v>53</v>
      </c>
      <c r="B21" s="18">
        <v>600</v>
      </c>
      <c r="C21" s="18">
        <v>13948</v>
      </c>
      <c r="D21" s="18">
        <v>11</v>
      </c>
      <c r="E21" s="18">
        <v>979</v>
      </c>
      <c r="F21" s="18">
        <v>27</v>
      </c>
      <c r="G21" s="18">
        <v>2012</v>
      </c>
      <c r="H21" s="18">
        <v>0</v>
      </c>
      <c r="I21" s="18">
        <v>0</v>
      </c>
      <c r="J21" s="18">
        <v>638</v>
      </c>
      <c r="K21" s="18">
        <v>16939</v>
      </c>
      <c r="L21" s="18">
        <v>1079551</v>
      </c>
      <c r="M21" s="21"/>
      <c r="N21" s="21"/>
    </row>
    <row r="22" spans="1:14" ht="9.6" customHeight="1" x14ac:dyDescent="0.2">
      <c r="A22" s="10" t="s">
        <v>54</v>
      </c>
      <c r="B22" s="18">
        <v>600</v>
      </c>
      <c r="C22" s="18">
        <v>13948</v>
      </c>
      <c r="D22" s="18">
        <v>1</v>
      </c>
      <c r="E22" s="18">
        <v>10</v>
      </c>
      <c r="F22" s="18">
        <v>27</v>
      </c>
      <c r="G22" s="18">
        <v>2012</v>
      </c>
      <c r="H22" s="18">
        <v>0</v>
      </c>
      <c r="I22" s="18">
        <v>0</v>
      </c>
      <c r="J22" s="18">
        <v>628</v>
      </c>
      <c r="K22" s="18">
        <v>15970</v>
      </c>
      <c r="L22" s="18">
        <v>1040487</v>
      </c>
      <c r="M22" s="21"/>
      <c r="N22" s="21"/>
    </row>
    <row r="23" spans="1:14" ht="9.6" customHeight="1" x14ac:dyDescent="0.2">
      <c r="A23" s="10" t="s">
        <v>55</v>
      </c>
      <c r="B23" s="18">
        <v>0</v>
      </c>
      <c r="C23" s="18">
        <v>0</v>
      </c>
      <c r="D23" s="18">
        <v>0</v>
      </c>
      <c r="E23" s="18">
        <v>0</v>
      </c>
      <c r="F23" s="18">
        <v>0</v>
      </c>
      <c r="G23" s="18">
        <v>0</v>
      </c>
      <c r="H23" s="18">
        <v>0</v>
      </c>
      <c r="I23" s="18">
        <v>0</v>
      </c>
      <c r="J23" s="18">
        <v>0</v>
      </c>
      <c r="K23" s="18">
        <v>0</v>
      </c>
      <c r="L23" s="18">
        <v>0</v>
      </c>
      <c r="M23" s="21"/>
      <c r="N23" s="21"/>
    </row>
    <row r="24" spans="1:14" ht="9.6" customHeight="1" x14ac:dyDescent="0.2">
      <c r="A24" s="10" t="s">
        <v>56</v>
      </c>
      <c r="B24" s="18">
        <v>3</v>
      </c>
      <c r="C24" s="18">
        <v>44</v>
      </c>
      <c r="D24" s="20">
        <v>0</v>
      </c>
      <c r="E24" s="18">
        <v>0</v>
      </c>
      <c r="F24" s="18">
        <v>0</v>
      </c>
      <c r="G24" s="18">
        <v>0</v>
      </c>
      <c r="H24" s="18">
        <v>0</v>
      </c>
      <c r="I24" s="18">
        <v>0</v>
      </c>
      <c r="J24" s="18">
        <v>3</v>
      </c>
      <c r="K24" s="18">
        <v>44</v>
      </c>
      <c r="L24" s="18">
        <v>4841</v>
      </c>
      <c r="M24" s="21"/>
      <c r="N24" s="21"/>
    </row>
    <row r="25" spans="1:14" ht="9.6" customHeight="1" x14ac:dyDescent="0.2">
      <c r="A25" s="10" t="s">
        <v>57</v>
      </c>
      <c r="B25" s="18">
        <v>3</v>
      </c>
      <c r="C25" s="18">
        <v>44</v>
      </c>
      <c r="D25" s="20">
        <v>0</v>
      </c>
      <c r="E25" s="18">
        <v>0</v>
      </c>
      <c r="F25" s="18">
        <v>0</v>
      </c>
      <c r="G25" s="18">
        <v>0</v>
      </c>
      <c r="H25" s="18">
        <v>0</v>
      </c>
      <c r="I25" s="18">
        <v>0</v>
      </c>
      <c r="J25" s="18">
        <v>3</v>
      </c>
      <c r="K25" s="18">
        <v>44</v>
      </c>
      <c r="L25" s="18">
        <v>4841</v>
      </c>
      <c r="M25" s="21"/>
      <c r="N25" s="21"/>
    </row>
    <row r="26" spans="1:14" ht="9.6" customHeight="1" x14ac:dyDescent="0.2">
      <c r="A26" s="10" t="s">
        <v>58</v>
      </c>
      <c r="B26" s="18">
        <v>2</v>
      </c>
      <c r="C26" s="18">
        <v>24</v>
      </c>
      <c r="D26" s="20">
        <v>0</v>
      </c>
      <c r="E26" s="18">
        <v>0</v>
      </c>
      <c r="F26" s="18">
        <v>0</v>
      </c>
      <c r="G26" s="18">
        <v>0</v>
      </c>
      <c r="H26" s="18">
        <v>0</v>
      </c>
      <c r="I26" s="18">
        <v>0</v>
      </c>
      <c r="J26" s="18">
        <v>2</v>
      </c>
      <c r="K26" s="18">
        <v>24</v>
      </c>
      <c r="L26" s="18">
        <v>2716</v>
      </c>
      <c r="M26" s="21"/>
      <c r="N26" s="21"/>
    </row>
    <row r="27" spans="1:14" ht="9.6" customHeight="1" x14ac:dyDescent="0.2">
      <c r="A27" s="10" t="s">
        <v>59</v>
      </c>
      <c r="B27" s="18">
        <v>0</v>
      </c>
      <c r="C27" s="18">
        <v>0</v>
      </c>
      <c r="D27" s="20">
        <v>0</v>
      </c>
      <c r="E27" s="18">
        <v>0</v>
      </c>
      <c r="F27" s="18">
        <v>0</v>
      </c>
      <c r="G27" s="18">
        <v>0</v>
      </c>
      <c r="H27" s="18">
        <v>0</v>
      </c>
      <c r="I27" s="18">
        <v>0</v>
      </c>
      <c r="J27" s="18">
        <v>0</v>
      </c>
      <c r="K27" s="18">
        <v>0</v>
      </c>
      <c r="L27" s="18">
        <v>0</v>
      </c>
      <c r="M27" s="21"/>
      <c r="N27" s="21"/>
    </row>
    <row r="28" spans="1:14" ht="9.6" customHeight="1" x14ac:dyDescent="0.2">
      <c r="A28" s="10" t="s">
        <v>60</v>
      </c>
      <c r="B28" s="18">
        <v>420</v>
      </c>
      <c r="C28" s="18">
        <v>8665</v>
      </c>
      <c r="D28" s="20">
        <v>11</v>
      </c>
      <c r="E28" s="18">
        <v>578</v>
      </c>
      <c r="F28" s="18">
        <v>0</v>
      </c>
      <c r="G28" s="18">
        <v>0</v>
      </c>
      <c r="H28" s="18">
        <v>0</v>
      </c>
      <c r="I28" s="18">
        <v>0</v>
      </c>
      <c r="J28" s="18">
        <v>431</v>
      </c>
      <c r="K28" s="18">
        <v>9243</v>
      </c>
      <c r="L28" s="18">
        <v>793351</v>
      </c>
      <c r="M28" s="21"/>
      <c r="N28" s="21"/>
    </row>
    <row r="29" spans="1:14" ht="9.6" customHeight="1" x14ac:dyDescent="0.2">
      <c r="A29" s="10" t="s">
        <v>61</v>
      </c>
      <c r="B29" s="18">
        <v>420</v>
      </c>
      <c r="C29" s="18">
        <v>8665</v>
      </c>
      <c r="D29" s="20">
        <v>11</v>
      </c>
      <c r="E29" s="18">
        <v>578</v>
      </c>
      <c r="F29" s="18">
        <v>0</v>
      </c>
      <c r="G29" s="18">
        <v>0</v>
      </c>
      <c r="H29" s="18">
        <v>0</v>
      </c>
      <c r="I29" s="18">
        <v>0</v>
      </c>
      <c r="J29" s="18">
        <v>431</v>
      </c>
      <c r="K29" s="18">
        <v>9243</v>
      </c>
      <c r="L29" s="18">
        <v>793351</v>
      </c>
      <c r="M29" s="21"/>
      <c r="N29" s="21"/>
    </row>
    <row r="30" spans="1:14" ht="9.6" customHeight="1" x14ac:dyDescent="0.2">
      <c r="A30" s="10" t="s">
        <v>62</v>
      </c>
      <c r="B30" s="18">
        <v>420</v>
      </c>
      <c r="C30" s="18">
        <v>8665</v>
      </c>
      <c r="D30" s="20">
        <v>11</v>
      </c>
      <c r="E30" s="18">
        <v>578</v>
      </c>
      <c r="F30" s="18">
        <v>0</v>
      </c>
      <c r="G30" s="18">
        <v>0</v>
      </c>
      <c r="H30" s="18">
        <v>0</v>
      </c>
      <c r="I30" s="18">
        <v>0</v>
      </c>
      <c r="J30" s="18">
        <v>431</v>
      </c>
      <c r="K30" s="18">
        <v>9243</v>
      </c>
      <c r="L30" s="18">
        <v>793351</v>
      </c>
      <c r="M30" s="21"/>
      <c r="N30" s="21"/>
    </row>
    <row r="31" spans="1:14" ht="9.6" customHeight="1" x14ac:dyDescent="0.2">
      <c r="A31" s="10" t="s">
        <v>63</v>
      </c>
      <c r="B31" s="18">
        <v>0</v>
      </c>
      <c r="C31" s="18">
        <v>0</v>
      </c>
      <c r="D31" s="20">
        <v>0</v>
      </c>
      <c r="E31" s="18">
        <v>0</v>
      </c>
      <c r="F31" s="18">
        <v>0</v>
      </c>
      <c r="G31" s="18">
        <v>0</v>
      </c>
      <c r="H31" s="18">
        <v>0</v>
      </c>
      <c r="I31" s="18">
        <v>0</v>
      </c>
      <c r="J31" s="18">
        <v>0</v>
      </c>
      <c r="K31" s="18">
        <v>0</v>
      </c>
      <c r="L31" s="18">
        <v>0</v>
      </c>
      <c r="M31" s="21"/>
      <c r="N31" s="21"/>
    </row>
    <row r="32" spans="1:14" ht="9.6" customHeight="1" x14ac:dyDescent="0.2">
      <c r="A32" s="10" t="s">
        <v>64</v>
      </c>
      <c r="B32" s="18">
        <v>0</v>
      </c>
      <c r="C32" s="18">
        <v>0</v>
      </c>
      <c r="D32" s="20">
        <v>0</v>
      </c>
      <c r="E32" s="18">
        <v>0</v>
      </c>
      <c r="F32" s="18">
        <v>0</v>
      </c>
      <c r="G32" s="18">
        <v>0</v>
      </c>
      <c r="H32" s="18">
        <v>0</v>
      </c>
      <c r="I32" s="18">
        <v>0</v>
      </c>
      <c r="J32" s="18">
        <v>0</v>
      </c>
      <c r="K32" s="18">
        <v>0</v>
      </c>
      <c r="L32" s="18">
        <v>0</v>
      </c>
      <c r="M32" s="21"/>
      <c r="N32" s="21"/>
    </row>
    <row r="33" spans="1:14" ht="9.6" customHeight="1" x14ac:dyDescent="0.2">
      <c r="A33" s="10" t="s">
        <v>65</v>
      </c>
      <c r="B33" s="18">
        <v>31882</v>
      </c>
      <c r="C33" s="18">
        <v>3431575</v>
      </c>
      <c r="D33" s="20">
        <v>1798</v>
      </c>
      <c r="E33" s="18">
        <v>180657</v>
      </c>
      <c r="F33" s="18">
        <v>319</v>
      </c>
      <c r="G33" s="18">
        <v>30987</v>
      </c>
      <c r="H33" s="18">
        <v>0</v>
      </c>
      <c r="I33" s="18">
        <v>0</v>
      </c>
      <c r="J33" s="18">
        <v>33999</v>
      </c>
      <c r="K33" s="18">
        <v>3643219</v>
      </c>
      <c r="L33" s="18">
        <v>34739191</v>
      </c>
      <c r="M33" s="21"/>
      <c r="N33" s="21"/>
    </row>
    <row r="34" spans="1:14" ht="9.6" customHeight="1" x14ac:dyDescent="0.2">
      <c r="A34" s="10" t="s">
        <v>66</v>
      </c>
      <c r="B34" s="18">
        <v>29946</v>
      </c>
      <c r="C34" s="18">
        <v>3221467</v>
      </c>
      <c r="D34" s="20">
        <v>1780</v>
      </c>
      <c r="E34" s="18">
        <v>179486</v>
      </c>
      <c r="F34" s="18">
        <v>48</v>
      </c>
      <c r="G34" s="18">
        <v>4492</v>
      </c>
      <c r="H34" s="18">
        <v>0</v>
      </c>
      <c r="I34" s="18">
        <v>0</v>
      </c>
      <c r="J34" s="18">
        <v>31774</v>
      </c>
      <c r="K34" s="18">
        <v>3405445</v>
      </c>
      <c r="L34" s="18">
        <v>30056053</v>
      </c>
      <c r="M34" s="21"/>
      <c r="N34" s="21"/>
    </row>
    <row r="35" spans="1:14" ht="9.6" customHeight="1" x14ac:dyDescent="0.2">
      <c r="A35" s="10" t="s">
        <v>67</v>
      </c>
      <c r="B35" s="18">
        <v>9</v>
      </c>
      <c r="C35" s="18">
        <v>897</v>
      </c>
      <c r="D35" s="20">
        <v>8</v>
      </c>
      <c r="E35" s="18">
        <v>800</v>
      </c>
      <c r="F35" s="18">
        <v>18</v>
      </c>
      <c r="G35" s="18">
        <v>1752</v>
      </c>
      <c r="H35" s="18">
        <v>0</v>
      </c>
      <c r="I35" s="18">
        <v>0</v>
      </c>
      <c r="J35" s="18">
        <v>35</v>
      </c>
      <c r="K35" s="18">
        <v>3449</v>
      </c>
      <c r="L35" s="18">
        <v>107004</v>
      </c>
      <c r="M35" s="21"/>
      <c r="N35" s="21"/>
    </row>
    <row r="36" spans="1:14" ht="9.6" customHeight="1" x14ac:dyDescent="0.2">
      <c r="A36" s="10" t="s">
        <v>68</v>
      </c>
      <c r="B36" s="18">
        <v>0</v>
      </c>
      <c r="C36" s="18">
        <v>0</v>
      </c>
      <c r="D36" s="20">
        <v>0</v>
      </c>
      <c r="E36" s="18">
        <v>0</v>
      </c>
      <c r="F36" s="18">
        <v>197</v>
      </c>
      <c r="G36" s="18">
        <v>19261</v>
      </c>
      <c r="H36" s="18">
        <v>0</v>
      </c>
      <c r="I36" s="18">
        <v>0</v>
      </c>
      <c r="J36" s="18">
        <v>197</v>
      </c>
      <c r="K36" s="18">
        <v>19261</v>
      </c>
      <c r="L36" s="18">
        <v>691334</v>
      </c>
      <c r="M36" s="21"/>
      <c r="N36" s="21"/>
    </row>
    <row r="37" spans="1:14" ht="9.6" customHeight="1" x14ac:dyDescent="0.2">
      <c r="A37" s="10" t="s">
        <v>69</v>
      </c>
      <c r="B37" s="18">
        <v>1292</v>
      </c>
      <c r="C37" s="18">
        <v>138906</v>
      </c>
      <c r="D37" s="20">
        <v>0</v>
      </c>
      <c r="E37" s="18">
        <v>0</v>
      </c>
      <c r="F37" s="18">
        <v>0</v>
      </c>
      <c r="G37" s="18">
        <v>0</v>
      </c>
      <c r="H37" s="18">
        <v>0</v>
      </c>
      <c r="I37" s="18">
        <v>0</v>
      </c>
      <c r="J37" s="18">
        <v>1292</v>
      </c>
      <c r="K37" s="18">
        <v>138906</v>
      </c>
      <c r="L37" s="18">
        <v>3309926</v>
      </c>
      <c r="M37" s="21"/>
      <c r="N37" s="21"/>
    </row>
    <row r="38" spans="1:14" ht="9.6" customHeight="1" x14ac:dyDescent="0.2">
      <c r="A38" s="10" t="s">
        <v>70</v>
      </c>
      <c r="B38" s="18">
        <v>37</v>
      </c>
      <c r="C38" s="18">
        <v>3900</v>
      </c>
      <c r="D38" s="20">
        <v>0</v>
      </c>
      <c r="E38" s="18">
        <v>0</v>
      </c>
      <c r="F38" s="18">
        <v>0</v>
      </c>
      <c r="G38" s="18">
        <v>0</v>
      </c>
      <c r="H38" s="18">
        <v>0</v>
      </c>
      <c r="I38" s="18">
        <v>0</v>
      </c>
      <c r="J38" s="18">
        <v>37</v>
      </c>
      <c r="K38" s="18">
        <v>3900</v>
      </c>
      <c r="L38" s="18">
        <v>93684</v>
      </c>
      <c r="M38" s="21"/>
      <c r="N38" s="21"/>
    </row>
    <row r="39" spans="1:14" ht="9.6" customHeight="1" x14ac:dyDescent="0.2">
      <c r="A39" s="10" t="s">
        <v>71</v>
      </c>
      <c r="B39" s="18">
        <v>1255</v>
      </c>
      <c r="C39" s="18">
        <v>135006</v>
      </c>
      <c r="D39" s="20">
        <v>0</v>
      </c>
      <c r="E39" s="18">
        <v>0</v>
      </c>
      <c r="F39" s="18">
        <v>0</v>
      </c>
      <c r="G39" s="18">
        <v>0</v>
      </c>
      <c r="H39" s="18">
        <v>0</v>
      </c>
      <c r="I39" s="18">
        <v>0</v>
      </c>
      <c r="J39" s="18">
        <v>1255</v>
      </c>
      <c r="K39" s="18">
        <v>135006</v>
      </c>
      <c r="L39" s="18">
        <v>3216242</v>
      </c>
      <c r="M39" s="21"/>
      <c r="N39" s="21"/>
    </row>
    <row r="40" spans="1:14" ht="9.6" customHeight="1" x14ac:dyDescent="0.2">
      <c r="A40" s="10" t="s">
        <v>72</v>
      </c>
      <c r="B40" s="18">
        <v>0</v>
      </c>
      <c r="C40" s="18">
        <v>0</v>
      </c>
      <c r="D40" s="20">
        <v>0</v>
      </c>
      <c r="E40" s="18">
        <v>0</v>
      </c>
      <c r="F40" s="18">
        <v>0</v>
      </c>
      <c r="G40" s="18">
        <v>0</v>
      </c>
      <c r="H40" s="18">
        <v>0</v>
      </c>
      <c r="I40" s="18">
        <v>0</v>
      </c>
      <c r="J40" s="18">
        <v>0</v>
      </c>
      <c r="K40" s="18">
        <v>0</v>
      </c>
      <c r="L40" s="18">
        <v>0</v>
      </c>
      <c r="M40" s="21"/>
      <c r="N40" s="21"/>
    </row>
    <row r="41" spans="1:14" ht="9.6" customHeight="1" x14ac:dyDescent="0.2">
      <c r="A41" s="10" t="s">
        <v>73</v>
      </c>
      <c r="B41" s="18">
        <v>0</v>
      </c>
      <c r="C41" s="18">
        <v>0</v>
      </c>
      <c r="D41" s="20">
        <v>18</v>
      </c>
      <c r="E41" s="18">
        <v>1171</v>
      </c>
      <c r="F41" s="18">
        <v>70</v>
      </c>
      <c r="G41" s="18">
        <v>6829</v>
      </c>
      <c r="H41" s="18">
        <v>0</v>
      </c>
      <c r="I41" s="18">
        <v>0</v>
      </c>
      <c r="J41" s="18">
        <v>88</v>
      </c>
      <c r="K41" s="18">
        <v>8000</v>
      </c>
      <c r="L41" s="18">
        <v>303410</v>
      </c>
      <c r="M41" s="21"/>
      <c r="N41" s="21"/>
    </row>
    <row r="42" spans="1:14" ht="9.6" customHeight="1" x14ac:dyDescent="0.2">
      <c r="A42" s="10" t="s">
        <v>74</v>
      </c>
      <c r="B42" s="18">
        <v>0</v>
      </c>
      <c r="C42" s="18">
        <v>0</v>
      </c>
      <c r="D42" s="20">
        <v>0</v>
      </c>
      <c r="E42" s="18">
        <v>0</v>
      </c>
      <c r="F42" s="18">
        <v>1</v>
      </c>
      <c r="G42" s="18">
        <v>102</v>
      </c>
      <c r="H42" s="18">
        <v>0</v>
      </c>
      <c r="I42" s="18">
        <v>0</v>
      </c>
      <c r="J42" s="18">
        <v>1</v>
      </c>
      <c r="K42" s="18">
        <v>102</v>
      </c>
      <c r="L42" s="18">
        <v>7052</v>
      </c>
      <c r="M42" s="21"/>
      <c r="N42" s="21"/>
    </row>
    <row r="43" spans="1:14" ht="9.6" customHeight="1" x14ac:dyDescent="0.2">
      <c r="A43" s="10" t="s">
        <v>75</v>
      </c>
      <c r="B43" s="18">
        <v>0</v>
      </c>
      <c r="C43" s="18">
        <v>0</v>
      </c>
      <c r="D43" s="20">
        <v>0</v>
      </c>
      <c r="E43" s="18">
        <v>0</v>
      </c>
      <c r="F43" s="18">
        <v>0</v>
      </c>
      <c r="G43" s="18">
        <v>0</v>
      </c>
      <c r="H43" s="18">
        <v>0</v>
      </c>
      <c r="I43" s="18">
        <v>0</v>
      </c>
      <c r="J43" s="18">
        <v>0</v>
      </c>
      <c r="K43" s="18">
        <v>0</v>
      </c>
      <c r="L43" s="18">
        <v>0</v>
      </c>
      <c r="M43" s="21"/>
      <c r="N43" s="21"/>
    </row>
    <row r="44" spans="1:14" ht="9.6" customHeight="1" x14ac:dyDescent="0.2">
      <c r="A44" s="10" t="s">
        <v>76</v>
      </c>
      <c r="B44" s="18">
        <v>0</v>
      </c>
      <c r="C44" s="18">
        <v>0</v>
      </c>
      <c r="D44" s="20">
        <v>0</v>
      </c>
      <c r="E44" s="18">
        <v>0</v>
      </c>
      <c r="F44" s="18">
        <v>0</v>
      </c>
      <c r="G44" s="18">
        <v>0</v>
      </c>
      <c r="H44" s="18">
        <v>0</v>
      </c>
      <c r="I44" s="18">
        <v>0</v>
      </c>
      <c r="J44" s="18">
        <v>0</v>
      </c>
      <c r="K44" s="18">
        <v>0</v>
      </c>
      <c r="L44" s="18">
        <v>0</v>
      </c>
      <c r="M44" s="21"/>
      <c r="N44" s="21"/>
    </row>
    <row r="45" spans="1:14" ht="9.6" customHeight="1" x14ac:dyDescent="0.2">
      <c r="A45" s="10" t="s">
        <v>77</v>
      </c>
      <c r="B45" s="18">
        <v>644</v>
      </c>
      <c r="C45" s="18">
        <v>71202</v>
      </c>
      <c r="D45" s="20">
        <v>0</v>
      </c>
      <c r="E45" s="18">
        <v>0</v>
      </c>
      <c r="F45" s="18">
        <v>3</v>
      </c>
      <c r="G45" s="18">
        <v>303</v>
      </c>
      <c r="H45" s="18">
        <v>0</v>
      </c>
      <c r="I45" s="18">
        <v>0</v>
      </c>
      <c r="J45" s="18">
        <v>647</v>
      </c>
      <c r="K45" s="18">
        <v>71505</v>
      </c>
      <c r="L45" s="18">
        <v>371416</v>
      </c>
      <c r="M45" s="21"/>
      <c r="N45" s="21"/>
    </row>
    <row r="46" spans="1:14" ht="9.6" customHeight="1" x14ac:dyDescent="0.2">
      <c r="A46" s="10" t="s">
        <v>78</v>
      </c>
      <c r="B46" s="18">
        <v>318126</v>
      </c>
      <c r="C46" s="18">
        <v>38101881</v>
      </c>
      <c r="D46" s="20">
        <v>114899</v>
      </c>
      <c r="E46" s="18">
        <v>13673821</v>
      </c>
      <c r="F46" s="18">
        <v>2874</v>
      </c>
      <c r="G46" s="18">
        <v>304494</v>
      </c>
      <c r="H46" s="18">
        <v>885</v>
      </c>
      <c r="I46" s="18">
        <v>89846</v>
      </c>
      <c r="J46" s="18">
        <v>436784</v>
      </c>
      <c r="K46" s="18">
        <v>52170042</v>
      </c>
      <c r="L46" s="18">
        <v>891498322</v>
      </c>
      <c r="M46" s="21"/>
      <c r="N46" s="21"/>
    </row>
    <row r="47" spans="1:14" ht="9.6" customHeight="1" x14ac:dyDescent="0.2">
      <c r="A47" s="10" t="s">
        <v>79</v>
      </c>
      <c r="B47" s="18">
        <v>0</v>
      </c>
      <c r="C47" s="18">
        <v>0</v>
      </c>
      <c r="D47" s="18">
        <v>0</v>
      </c>
      <c r="E47" s="18">
        <v>0</v>
      </c>
      <c r="F47" s="18">
        <v>83</v>
      </c>
      <c r="G47" s="18">
        <v>7561</v>
      </c>
      <c r="H47" s="18">
        <v>0</v>
      </c>
      <c r="I47" s="18">
        <v>0</v>
      </c>
      <c r="J47" s="18">
        <v>83</v>
      </c>
      <c r="K47" s="18">
        <v>7561</v>
      </c>
      <c r="L47" s="18">
        <v>107443</v>
      </c>
      <c r="M47" s="21"/>
      <c r="N47" s="21"/>
    </row>
    <row r="48" spans="1:14" ht="9.6" customHeight="1" x14ac:dyDescent="0.2">
      <c r="A48" s="10" t="s">
        <v>80</v>
      </c>
      <c r="B48" s="18">
        <v>0</v>
      </c>
      <c r="C48" s="18">
        <v>0</v>
      </c>
      <c r="D48" s="18">
        <v>0</v>
      </c>
      <c r="E48" s="18">
        <v>0</v>
      </c>
      <c r="F48" s="18">
        <v>0</v>
      </c>
      <c r="G48" s="18">
        <v>0</v>
      </c>
      <c r="H48" s="18">
        <v>0</v>
      </c>
      <c r="I48" s="18">
        <v>0</v>
      </c>
      <c r="J48" s="18">
        <v>0</v>
      </c>
      <c r="K48" s="18">
        <v>0</v>
      </c>
      <c r="L48" s="18">
        <v>0</v>
      </c>
      <c r="M48" s="21"/>
      <c r="N48" s="21"/>
    </row>
    <row r="49" spans="1:14" ht="9.6" customHeight="1" x14ac:dyDescent="0.2">
      <c r="A49" s="10" t="s">
        <v>81</v>
      </c>
      <c r="B49" s="18">
        <v>0</v>
      </c>
      <c r="C49" s="18">
        <v>0</v>
      </c>
      <c r="D49" s="18">
        <v>0</v>
      </c>
      <c r="E49" s="18">
        <v>0</v>
      </c>
      <c r="F49" s="18">
        <v>83</v>
      </c>
      <c r="G49" s="18">
        <v>7561</v>
      </c>
      <c r="H49" s="18">
        <v>0</v>
      </c>
      <c r="I49" s="18">
        <v>0</v>
      </c>
      <c r="J49" s="18">
        <v>83</v>
      </c>
      <c r="K49" s="18">
        <v>7561</v>
      </c>
      <c r="L49" s="18">
        <v>107443</v>
      </c>
      <c r="M49" s="21"/>
      <c r="N49" s="21"/>
    </row>
    <row r="50" spans="1:14" ht="9.6" customHeight="1" x14ac:dyDescent="0.2">
      <c r="A50" s="10" t="s">
        <v>82</v>
      </c>
      <c r="B50" s="18">
        <v>318126</v>
      </c>
      <c r="C50" s="18">
        <v>38101881</v>
      </c>
      <c r="D50" s="18">
        <v>114899</v>
      </c>
      <c r="E50" s="18">
        <v>13673821</v>
      </c>
      <c r="F50" s="18">
        <v>2791</v>
      </c>
      <c r="G50" s="18">
        <v>296933</v>
      </c>
      <c r="H50" s="18">
        <v>885</v>
      </c>
      <c r="I50" s="18">
        <v>89846</v>
      </c>
      <c r="J50" s="18">
        <v>436701</v>
      </c>
      <c r="K50" s="18">
        <v>52162481</v>
      </c>
      <c r="L50" s="18">
        <v>891390879</v>
      </c>
      <c r="M50" s="21"/>
      <c r="N50" s="21"/>
    </row>
    <row r="51" spans="1:14" ht="9.6" customHeight="1" x14ac:dyDescent="0.2">
      <c r="A51" s="10" t="s">
        <v>83</v>
      </c>
      <c r="B51" s="18">
        <v>318126</v>
      </c>
      <c r="C51" s="18">
        <v>38101881</v>
      </c>
      <c r="D51" s="18">
        <v>114899</v>
      </c>
      <c r="E51" s="18">
        <v>13673821</v>
      </c>
      <c r="F51" s="18">
        <v>2091</v>
      </c>
      <c r="G51" s="18">
        <v>226933</v>
      </c>
      <c r="H51" s="18">
        <v>885</v>
      </c>
      <c r="I51" s="18">
        <v>89846</v>
      </c>
      <c r="J51" s="18">
        <v>436001</v>
      </c>
      <c r="K51" s="18">
        <v>52092481</v>
      </c>
      <c r="L51" s="18">
        <v>891041544</v>
      </c>
      <c r="M51" s="21"/>
      <c r="N51" s="21"/>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1"/>
  <sheetViews>
    <sheetView zoomScale="120" zoomScaleNormal="120" workbookViewId="0">
      <selection activeCell="M2" sqref="M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503</v>
      </c>
    </row>
    <row r="2" spans="1:14" ht="9.75" customHeight="1" x14ac:dyDescent="0.2">
      <c r="A2" s="24" t="s">
        <v>481</v>
      </c>
      <c r="B2" s="24"/>
      <c r="C2" s="24"/>
      <c r="D2" s="24"/>
      <c r="E2" s="24"/>
      <c r="F2" s="24"/>
      <c r="G2" s="26"/>
      <c r="H2" s="26"/>
      <c r="I2" s="26"/>
      <c r="J2" s="3"/>
      <c r="K2" s="27" t="str">
        <f>+'QCS Page 1'!K2:L2</f>
        <v>2ND QUARTER 2018</v>
      </c>
      <c r="L2" s="27"/>
    </row>
    <row r="3" spans="1:14" ht="9.75" customHeight="1"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9.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v>21045</v>
      </c>
      <c r="C10" s="18">
        <v>1980580</v>
      </c>
      <c r="D10" s="18">
        <v>11535</v>
      </c>
      <c r="E10" s="18">
        <v>1111215</v>
      </c>
      <c r="F10" s="18">
        <v>7393</v>
      </c>
      <c r="G10" s="18">
        <v>712906</v>
      </c>
      <c r="H10" s="18">
        <v>0</v>
      </c>
      <c r="I10" s="18">
        <v>0</v>
      </c>
      <c r="J10" s="18">
        <v>39973</v>
      </c>
      <c r="K10" s="18">
        <v>3804701</v>
      </c>
      <c r="L10" s="18">
        <v>116669083</v>
      </c>
      <c r="M10" s="21"/>
      <c r="N10" s="21"/>
    </row>
    <row r="11" spans="1:14" ht="9.6" customHeight="1" x14ac:dyDescent="0.2">
      <c r="A11" s="2" t="s">
        <v>85</v>
      </c>
      <c r="B11" s="18">
        <v>21045</v>
      </c>
      <c r="C11" s="18">
        <v>1980580</v>
      </c>
      <c r="D11" s="18">
        <v>11351</v>
      </c>
      <c r="E11" s="18">
        <v>1096935</v>
      </c>
      <c r="F11" s="18">
        <v>7393</v>
      </c>
      <c r="G11" s="18">
        <v>712906</v>
      </c>
      <c r="H11" s="18">
        <v>0</v>
      </c>
      <c r="I11" s="18">
        <v>0</v>
      </c>
      <c r="J11" s="18">
        <v>39789</v>
      </c>
      <c r="K11" s="18">
        <v>3790421</v>
      </c>
      <c r="L11" s="18">
        <v>115898157</v>
      </c>
      <c r="M11" s="21"/>
      <c r="N11" s="21"/>
    </row>
    <row r="12" spans="1:14" ht="9.6" customHeight="1" x14ac:dyDescent="0.2">
      <c r="A12" s="2" t="s">
        <v>86</v>
      </c>
      <c r="B12" s="18">
        <v>0</v>
      </c>
      <c r="C12" s="18">
        <v>0</v>
      </c>
      <c r="D12" s="18">
        <v>184</v>
      </c>
      <c r="E12" s="18">
        <v>14280</v>
      </c>
      <c r="F12" s="18">
        <v>0</v>
      </c>
      <c r="G12" s="18">
        <v>0</v>
      </c>
      <c r="H12" s="18">
        <v>0</v>
      </c>
      <c r="I12" s="18">
        <v>0</v>
      </c>
      <c r="J12" s="18">
        <v>184</v>
      </c>
      <c r="K12" s="18">
        <v>14280</v>
      </c>
      <c r="L12" s="18">
        <v>770926</v>
      </c>
      <c r="M12" s="21"/>
      <c r="N12" s="21"/>
    </row>
    <row r="13" spans="1:14" ht="9.6" customHeight="1" x14ac:dyDescent="0.2">
      <c r="A13" s="2" t="s">
        <v>87</v>
      </c>
      <c r="B13" s="18">
        <v>80693</v>
      </c>
      <c r="C13" s="18">
        <v>9013825</v>
      </c>
      <c r="D13" s="18">
        <v>6971</v>
      </c>
      <c r="E13" s="18">
        <v>751105</v>
      </c>
      <c r="F13" s="18">
        <v>22432</v>
      </c>
      <c r="G13" s="18">
        <v>2521011</v>
      </c>
      <c r="H13" s="18">
        <v>215</v>
      </c>
      <c r="I13" s="18">
        <v>22518</v>
      </c>
      <c r="J13" s="18">
        <v>110311</v>
      </c>
      <c r="K13" s="18">
        <v>12308459</v>
      </c>
      <c r="L13" s="18">
        <v>342616124</v>
      </c>
      <c r="M13" s="21"/>
      <c r="N13" s="21"/>
    </row>
    <row r="14" spans="1:14" ht="9.6" customHeight="1" x14ac:dyDescent="0.2">
      <c r="A14" s="2" t="s">
        <v>88</v>
      </c>
      <c r="B14" s="18">
        <v>17</v>
      </c>
      <c r="C14" s="18">
        <v>406</v>
      </c>
      <c r="D14" s="18">
        <v>24</v>
      </c>
      <c r="E14" s="18">
        <v>2464</v>
      </c>
      <c r="F14" s="18">
        <v>7</v>
      </c>
      <c r="G14" s="18">
        <v>814</v>
      </c>
      <c r="H14" s="18">
        <v>0</v>
      </c>
      <c r="I14" s="18">
        <v>0</v>
      </c>
      <c r="J14" s="18">
        <v>48</v>
      </c>
      <c r="K14" s="18">
        <v>3684</v>
      </c>
      <c r="L14" s="18">
        <v>155127</v>
      </c>
      <c r="M14" s="21"/>
      <c r="N14" s="21"/>
    </row>
    <row r="15" spans="1:14" ht="9.6" customHeight="1" x14ac:dyDescent="0.2">
      <c r="A15" s="2" t="s">
        <v>89</v>
      </c>
      <c r="B15" s="18">
        <v>30554</v>
      </c>
      <c r="C15" s="18">
        <v>3403475</v>
      </c>
      <c r="D15" s="18">
        <v>472</v>
      </c>
      <c r="E15" s="18">
        <v>52106</v>
      </c>
      <c r="F15" s="18">
        <v>1721</v>
      </c>
      <c r="G15" s="18">
        <v>181801</v>
      </c>
      <c r="H15" s="18">
        <v>0</v>
      </c>
      <c r="I15" s="18">
        <v>0</v>
      </c>
      <c r="J15" s="18">
        <v>32747</v>
      </c>
      <c r="K15" s="18">
        <v>3637382</v>
      </c>
      <c r="L15" s="18">
        <v>34177799</v>
      </c>
      <c r="M15" s="21"/>
      <c r="N15" s="21"/>
    </row>
    <row r="16" spans="1:14" ht="9.6" customHeight="1" x14ac:dyDescent="0.2">
      <c r="A16" s="2" t="s">
        <v>90</v>
      </c>
      <c r="B16" s="18">
        <v>11</v>
      </c>
      <c r="C16" s="18">
        <v>935</v>
      </c>
      <c r="D16" s="18">
        <v>0</v>
      </c>
      <c r="E16" s="18">
        <v>0</v>
      </c>
      <c r="F16" s="18">
        <v>1</v>
      </c>
      <c r="G16" s="18">
        <v>100</v>
      </c>
      <c r="H16" s="18">
        <v>0</v>
      </c>
      <c r="I16" s="18">
        <v>0</v>
      </c>
      <c r="J16" s="18">
        <v>12</v>
      </c>
      <c r="K16" s="18">
        <v>1035</v>
      </c>
      <c r="L16" s="18">
        <v>56097</v>
      </c>
      <c r="M16" s="21"/>
      <c r="N16" s="21"/>
    </row>
    <row r="17" spans="1:14" ht="9.6" customHeight="1" x14ac:dyDescent="0.2">
      <c r="A17" s="2" t="s">
        <v>91</v>
      </c>
      <c r="B17" s="18">
        <v>0</v>
      </c>
      <c r="C17" s="18">
        <v>0</v>
      </c>
      <c r="D17" s="18">
        <v>0</v>
      </c>
      <c r="E17" s="18">
        <v>0</v>
      </c>
      <c r="F17" s="18">
        <v>0</v>
      </c>
      <c r="G17" s="18">
        <v>0</v>
      </c>
      <c r="H17" s="18">
        <v>0</v>
      </c>
      <c r="I17" s="18">
        <v>0</v>
      </c>
      <c r="J17" s="18">
        <v>0</v>
      </c>
      <c r="K17" s="18">
        <v>0</v>
      </c>
      <c r="L17" s="18">
        <v>0</v>
      </c>
      <c r="M17" s="21"/>
      <c r="N17" s="21"/>
    </row>
    <row r="18" spans="1:14" ht="9.6" customHeight="1" x14ac:dyDescent="0.2">
      <c r="A18" s="2" t="s">
        <v>92</v>
      </c>
      <c r="B18" s="18">
        <v>30543</v>
      </c>
      <c r="C18" s="18">
        <v>3402540</v>
      </c>
      <c r="D18" s="18">
        <v>472</v>
      </c>
      <c r="E18" s="18">
        <v>52106</v>
      </c>
      <c r="F18" s="18">
        <v>1720</v>
      </c>
      <c r="G18" s="18">
        <v>181701</v>
      </c>
      <c r="H18" s="18">
        <v>0</v>
      </c>
      <c r="I18" s="18">
        <v>0</v>
      </c>
      <c r="J18" s="18">
        <v>32735</v>
      </c>
      <c r="K18" s="18">
        <v>3636347</v>
      </c>
      <c r="L18" s="18">
        <v>34121701</v>
      </c>
      <c r="M18" s="21"/>
      <c r="N18" s="21"/>
    </row>
    <row r="19" spans="1:14" ht="9.6" customHeight="1" x14ac:dyDescent="0.2">
      <c r="A19" s="2" t="s">
        <v>93</v>
      </c>
      <c r="B19" s="18">
        <v>46932</v>
      </c>
      <c r="C19" s="18">
        <v>5321793</v>
      </c>
      <c r="D19" s="18">
        <v>3936</v>
      </c>
      <c r="E19" s="18">
        <v>441790</v>
      </c>
      <c r="F19" s="18">
        <v>19916</v>
      </c>
      <c r="G19" s="18">
        <v>2264042</v>
      </c>
      <c r="H19" s="18">
        <v>103</v>
      </c>
      <c r="I19" s="18">
        <v>11750</v>
      </c>
      <c r="J19" s="18">
        <v>70887</v>
      </c>
      <c r="K19" s="18">
        <v>8039375</v>
      </c>
      <c r="L19" s="18">
        <v>282778429</v>
      </c>
      <c r="M19" s="21"/>
      <c r="N19" s="21"/>
    </row>
    <row r="20" spans="1:14" ht="9.6" customHeight="1" x14ac:dyDescent="0.2">
      <c r="A20" s="2" t="s">
        <v>94</v>
      </c>
      <c r="B20" s="18">
        <v>2080</v>
      </c>
      <c r="C20" s="18">
        <v>230164</v>
      </c>
      <c r="D20" s="18">
        <v>0</v>
      </c>
      <c r="E20" s="18">
        <v>0</v>
      </c>
      <c r="F20" s="18">
        <v>0</v>
      </c>
      <c r="G20" s="18">
        <v>0</v>
      </c>
      <c r="H20" s="18">
        <v>0</v>
      </c>
      <c r="I20" s="18">
        <v>0</v>
      </c>
      <c r="J20" s="18">
        <v>2080</v>
      </c>
      <c r="K20" s="18">
        <v>230164</v>
      </c>
      <c r="L20" s="18">
        <v>2413329</v>
      </c>
      <c r="M20" s="21"/>
      <c r="N20" s="21"/>
    </row>
    <row r="21" spans="1:14" ht="9.6" customHeight="1" x14ac:dyDescent="0.2">
      <c r="A21" s="2" t="s">
        <v>95</v>
      </c>
      <c r="B21" s="18">
        <v>933</v>
      </c>
      <c r="C21" s="18">
        <v>90772</v>
      </c>
      <c r="D21" s="18">
        <v>6</v>
      </c>
      <c r="E21" s="18">
        <v>408</v>
      </c>
      <c r="F21" s="18">
        <v>2</v>
      </c>
      <c r="G21" s="18">
        <v>40</v>
      </c>
      <c r="H21" s="18">
        <v>0</v>
      </c>
      <c r="I21" s="18">
        <v>0</v>
      </c>
      <c r="J21" s="18">
        <v>941</v>
      </c>
      <c r="K21" s="18">
        <v>91220</v>
      </c>
      <c r="L21" s="18">
        <v>2043824</v>
      </c>
      <c r="M21" s="21"/>
      <c r="N21" s="21"/>
    </row>
    <row r="22" spans="1:14" ht="9.6" customHeight="1" x14ac:dyDescent="0.2">
      <c r="A22" s="2" t="s">
        <v>96</v>
      </c>
      <c r="B22" s="18">
        <v>43919</v>
      </c>
      <c r="C22" s="18">
        <v>5000857</v>
      </c>
      <c r="D22" s="18">
        <v>3930</v>
      </c>
      <c r="E22" s="18">
        <v>441382</v>
      </c>
      <c r="F22" s="18">
        <v>19914</v>
      </c>
      <c r="G22" s="18">
        <v>2264002</v>
      </c>
      <c r="H22" s="18">
        <v>103</v>
      </c>
      <c r="I22" s="18">
        <v>11750</v>
      </c>
      <c r="J22" s="18">
        <v>67866</v>
      </c>
      <c r="K22" s="18">
        <v>7717991</v>
      </c>
      <c r="L22" s="18">
        <v>278321276</v>
      </c>
      <c r="M22" s="21"/>
      <c r="N22" s="21"/>
    </row>
    <row r="23" spans="1:14" ht="9.6" customHeight="1" x14ac:dyDescent="0.2">
      <c r="A23" s="2" t="s">
        <v>97</v>
      </c>
      <c r="B23" s="18">
        <v>473</v>
      </c>
      <c r="C23" s="18">
        <v>48697</v>
      </c>
      <c r="D23" s="18">
        <v>117</v>
      </c>
      <c r="E23" s="18">
        <v>11557</v>
      </c>
      <c r="F23" s="18">
        <v>653</v>
      </c>
      <c r="G23" s="18">
        <v>62873</v>
      </c>
      <c r="H23" s="18">
        <v>112</v>
      </c>
      <c r="I23" s="18">
        <v>10768</v>
      </c>
      <c r="J23" s="18">
        <v>1355</v>
      </c>
      <c r="K23" s="18">
        <v>133895</v>
      </c>
      <c r="L23" s="18">
        <v>6418563</v>
      </c>
      <c r="M23" s="21"/>
      <c r="N23" s="21"/>
    </row>
    <row r="24" spans="1:14" ht="9.6" customHeight="1" x14ac:dyDescent="0.2">
      <c r="A24" s="2" t="s">
        <v>98</v>
      </c>
      <c r="B24" s="18">
        <v>471</v>
      </c>
      <c r="C24" s="18">
        <v>48656</v>
      </c>
      <c r="D24" s="18">
        <v>117</v>
      </c>
      <c r="E24" s="18">
        <v>11557</v>
      </c>
      <c r="F24" s="18">
        <v>653</v>
      </c>
      <c r="G24" s="18">
        <v>62873</v>
      </c>
      <c r="H24" s="18">
        <v>112</v>
      </c>
      <c r="I24" s="18">
        <v>10768</v>
      </c>
      <c r="J24" s="18">
        <v>1353</v>
      </c>
      <c r="K24" s="18">
        <v>133854</v>
      </c>
      <c r="L24" s="18">
        <v>6415898</v>
      </c>
      <c r="M24" s="21"/>
      <c r="N24" s="21"/>
    </row>
    <row r="25" spans="1:14" ht="9.6" customHeight="1" x14ac:dyDescent="0.2">
      <c r="A25" s="2" t="s">
        <v>99</v>
      </c>
      <c r="B25" s="18">
        <v>0</v>
      </c>
      <c r="C25" s="18">
        <v>0</v>
      </c>
      <c r="D25" s="18">
        <v>0</v>
      </c>
      <c r="E25" s="18">
        <v>0</v>
      </c>
      <c r="F25" s="18">
        <v>0</v>
      </c>
      <c r="G25" s="18">
        <v>0</v>
      </c>
      <c r="H25" s="18">
        <v>0</v>
      </c>
      <c r="I25" s="18">
        <v>0</v>
      </c>
      <c r="J25" s="18">
        <v>0</v>
      </c>
      <c r="K25" s="18">
        <v>0</v>
      </c>
      <c r="L25" s="18">
        <v>0</v>
      </c>
      <c r="M25" s="21"/>
      <c r="N25" s="21"/>
    </row>
    <row r="26" spans="1:14" ht="9.6" customHeight="1" x14ac:dyDescent="0.2">
      <c r="A26" s="2" t="s">
        <v>100</v>
      </c>
      <c r="B26" s="18">
        <v>0</v>
      </c>
      <c r="C26" s="18">
        <v>0</v>
      </c>
      <c r="D26" s="18">
        <v>0</v>
      </c>
      <c r="E26" s="18">
        <v>0</v>
      </c>
      <c r="F26" s="18">
        <v>0</v>
      </c>
      <c r="G26" s="18">
        <v>0</v>
      </c>
      <c r="H26" s="18">
        <v>0</v>
      </c>
      <c r="I26" s="18">
        <v>0</v>
      </c>
      <c r="J26" s="18">
        <v>0</v>
      </c>
      <c r="K26" s="18">
        <v>0</v>
      </c>
      <c r="L26" s="18">
        <v>0</v>
      </c>
      <c r="M26" s="21"/>
      <c r="N26" s="21"/>
    </row>
    <row r="27" spans="1:14" ht="9.6" customHeight="1" x14ac:dyDescent="0.2">
      <c r="A27" s="2" t="s">
        <v>101</v>
      </c>
      <c r="B27" s="18">
        <v>1555</v>
      </c>
      <c r="C27" s="18">
        <v>148098</v>
      </c>
      <c r="D27" s="18">
        <v>1835</v>
      </c>
      <c r="E27" s="18">
        <v>189669</v>
      </c>
      <c r="F27" s="18">
        <v>65</v>
      </c>
      <c r="G27" s="18">
        <v>5453</v>
      </c>
      <c r="H27" s="18">
        <v>0</v>
      </c>
      <c r="I27" s="18">
        <v>0</v>
      </c>
      <c r="J27" s="18">
        <v>3455</v>
      </c>
      <c r="K27" s="18">
        <v>343220</v>
      </c>
      <c r="L27" s="18">
        <v>12853872</v>
      </c>
      <c r="M27" s="21"/>
      <c r="N27" s="21"/>
    </row>
    <row r="28" spans="1:14" ht="9.6" customHeight="1" x14ac:dyDescent="0.2">
      <c r="A28" s="2" t="s">
        <v>102</v>
      </c>
      <c r="B28" s="18">
        <v>712</v>
      </c>
      <c r="C28" s="18">
        <v>66315</v>
      </c>
      <c r="D28" s="18">
        <v>372</v>
      </c>
      <c r="E28" s="18">
        <v>36010</v>
      </c>
      <c r="F28" s="18">
        <v>15</v>
      </c>
      <c r="G28" s="18">
        <v>584</v>
      </c>
      <c r="H28" s="18">
        <v>0</v>
      </c>
      <c r="I28" s="18">
        <v>0</v>
      </c>
      <c r="J28" s="18">
        <v>1099</v>
      </c>
      <c r="K28" s="18">
        <v>102909</v>
      </c>
      <c r="L28" s="18">
        <v>5068495</v>
      </c>
      <c r="M28" s="21"/>
      <c r="N28" s="21"/>
    </row>
    <row r="29" spans="1:14" ht="9.6" customHeight="1" x14ac:dyDescent="0.2">
      <c r="A29" s="2" t="s">
        <v>103</v>
      </c>
      <c r="B29" s="18">
        <v>0</v>
      </c>
      <c r="C29" s="18">
        <v>0</v>
      </c>
      <c r="D29" s="18">
        <v>0</v>
      </c>
      <c r="E29" s="18">
        <v>0</v>
      </c>
      <c r="F29" s="18">
        <v>7</v>
      </c>
      <c r="G29" s="18">
        <v>685</v>
      </c>
      <c r="H29" s="18">
        <v>0</v>
      </c>
      <c r="I29" s="18">
        <v>0</v>
      </c>
      <c r="J29" s="18">
        <v>7</v>
      </c>
      <c r="K29" s="18">
        <v>685</v>
      </c>
      <c r="L29" s="18">
        <v>23507</v>
      </c>
      <c r="M29" s="21"/>
      <c r="N29" s="21"/>
    </row>
    <row r="30" spans="1:14" ht="9.6" customHeight="1" x14ac:dyDescent="0.2">
      <c r="A30" s="2" t="s">
        <v>104</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105</v>
      </c>
      <c r="B31" s="18">
        <v>717</v>
      </c>
      <c r="C31" s="18">
        <v>70694</v>
      </c>
      <c r="D31" s="18">
        <v>9</v>
      </c>
      <c r="E31" s="18">
        <v>901</v>
      </c>
      <c r="F31" s="18">
        <v>10</v>
      </c>
      <c r="G31" s="18">
        <v>1013</v>
      </c>
      <c r="H31" s="18">
        <v>0</v>
      </c>
      <c r="I31" s="18">
        <v>0</v>
      </c>
      <c r="J31" s="18">
        <v>736</v>
      </c>
      <c r="K31" s="18">
        <v>72608</v>
      </c>
      <c r="L31" s="18">
        <v>1235845</v>
      </c>
      <c r="M31" s="21"/>
      <c r="N31" s="21"/>
    </row>
    <row r="32" spans="1:14" ht="9.6" customHeight="1" x14ac:dyDescent="0.2">
      <c r="A32" s="2" t="s">
        <v>106</v>
      </c>
      <c r="B32" s="18">
        <v>103</v>
      </c>
      <c r="C32" s="18">
        <v>10524</v>
      </c>
      <c r="D32" s="18">
        <v>1451</v>
      </c>
      <c r="E32" s="18">
        <v>152458</v>
      </c>
      <c r="F32" s="18">
        <v>33</v>
      </c>
      <c r="G32" s="18">
        <v>3171</v>
      </c>
      <c r="H32" s="18">
        <v>0</v>
      </c>
      <c r="I32" s="18">
        <v>0</v>
      </c>
      <c r="J32" s="18">
        <v>1587</v>
      </c>
      <c r="K32" s="18">
        <v>166153</v>
      </c>
      <c r="L32" s="18">
        <v>6487169</v>
      </c>
      <c r="M32" s="21"/>
      <c r="N32" s="21"/>
    </row>
    <row r="33" spans="1:14" ht="9.6" customHeight="1" x14ac:dyDescent="0.2">
      <c r="A33" s="2" t="s">
        <v>107</v>
      </c>
      <c r="B33" s="18">
        <v>1162</v>
      </c>
      <c r="C33" s="18">
        <v>91356</v>
      </c>
      <c r="D33" s="18">
        <v>587</v>
      </c>
      <c r="E33" s="18">
        <v>53519</v>
      </c>
      <c r="F33" s="18">
        <v>70</v>
      </c>
      <c r="G33" s="18">
        <v>6028</v>
      </c>
      <c r="H33" s="18">
        <v>0</v>
      </c>
      <c r="I33" s="18">
        <v>0</v>
      </c>
      <c r="J33" s="18">
        <v>1819</v>
      </c>
      <c r="K33" s="18">
        <v>150903</v>
      </c>
      <c r="L33" s="18">
        <v>6232334</v>
      </c>
      <c r="M33" s="21"/>
      <c r="N33" s="21"/>
    </row>
    <row r="34" spans="1:14" ht="9.6" customHeight="1" x14ac:dyDescent="0.2">
      <c r="A34" s="2" t="s">
        <v>108</v>
      </c>
      <c r="B34" s="18">
        <v>745</v>
      </c>
      <c r="C34" s="18">
        <v>69634</v>
      </c>
      <c r="D34" s="18">
        <v>0</v>
      </c>
      <c r="E34" s="18">
        <v>0</v>
      </c>
      <c r="F34" s="18">
        <v>0</v>
      </c>
      <c r="G34" s="18">
        <v>0</v>
      </c>
      <c r="H34" s="18">
        <v>0</v>
      </c>
      <c r="I34" s="18">
        <v>0</v>
      </c>
      <c r="J34" s="18">
        <v>745</v>
      </c>
      <c r="K34" s="18">
        <v>69634</v>
      </c>
      <c r="L34" s="18">
        <v>1931996</v>
      </c>
      <c r="M34" s="21"/>
      <c r="N34" s="21"/>
    </row>
    <row r="35" spans="1:14" ht="9.6" customHeight="1" x14ac:dyDescent="0.2">
      <c r="A35" s="2" t="s">
        <v>109</v>
      </c>
      <c r="B35" s="18">
        <v>0</v>
      </c>
      <c r="C35" s="18">
        <v>0</v>
      </c>
      <c r="D35" s="18">
        <v>0</v>
      </c>
      <c r="E35" s="18">
        <v>0</v>
      </c>
      <c r="F35" s="18">
        <v>1</v>
      </c>
      <c r="G35" s="18">
        <v>95</v>
      </c>
      <c r="H35" s="18">
        <v>0</v>
      </c>
      <c r="I35" s="18">
        <v>0</v>
      </c>
      <c r="J35" s="18">
        <v>1</v>
      </c>
      <c r="K35" s="18">
        <v>95</v>
      </c>
      <c r="L35" s="18">
        <v>3275</v>
      </c>
      <c r="M35" s="21"/>
      <c r="N35" s="21"/>
    </row>
    <row r="36" spans="1:14" ht="9.6" customHeight="1" x14ac:dyDescent="0.2">
      <c r="A36" s="2" t="s">
        <v>110</v>
      </c>
      <c r="B36" s="18">
        <v>7</v>
      </c>
      <c r="C36" s="18">
        <v>700</v>
      </c>
      <c r="D36" s="18">
        <v>202</v>
      </c>
      <c r="E36" s="18">
        <v>20192</v>
      </c>
      <c r="F36" s="18">
        <v>0</v>
      </c>
      <c r="G36" s="18">
        <v>0</v>
      </c>
      <c r="H36" s="18">
        <v>0</v>
      </c>
      <c r="I36" s="18">
        <v>0</v>
      </c>
      <c r="J36" s="18">
        <v>209</v>
      </c>
      <c r="K36" s="18">
        <v>20892</v>
      </c>
      <c r="L36" s="18">
        <v>578223</v>
      </c>
      <c r="M36" s="21"/>
      <c r="N36" s="21"/>
    </row>
    <row r="37" spans="1:14" ht="9.6" customHeight="1" x14ac:dyDescent="0.2">
      <c r="A37" s="2" t="s">
        <v>111</v>
      </c>
      <c r="B37" s="18">
        <v>4</v>
      </c>
      <c r="C37" s="18">
        <v>147</v>
      </c>
      <c r="D37" s="18">
        <v>260</v>
      </c>
      <c r="E37" s="18">
        <v>20859</v>
      </c>
      <c r="F37" s="18">
        <v>124</v>
      </c>
      <c r="G37" s="18">
        <v>6181</v>
      </c>
      <c r="H37" s="18">
        <v>0</v>
      </c>
      <c r="I37" s="18">
        <v>0</v>
      </c>
      <c r="J37" s="18">
        <v>388</v>
      </c>
      <c r="K37" s="18">
        <v>27187</v>
      </c>
      <c r="L37" s="18">
        <v>3224217</v>
      </c>
      <c r="M37" s="21"/>
      <c r="N37" s="21"/>
    </row>
    <row r="38" spans="1:14" ht="9.6" customHeight="1" x14ac:dyDescent="0.2">
      <c r="A38" s="2" t="s">
        <v>112</v>
      </c>
      <c r="B38" s="18">
        <v>0</v>
      </c>
      <c r="C38" s="18">
        <v>0</v>
      </c>
      <c r="D38" s="18">
        <v>0</v>
      </c>
      <c r="E38" s="18">
        <v>0</v>
      </c>
      <c r="F38" s="18">
        <v>0</v>
      </c>
      <c r="G38" s="18">
        <v>0</v>
      </c>
      <c r="H38" s="18">
        <v>0</v>
      </c>
      <c r="I38" s="18">
        <v>0</v>
      </c>
      <c r="J38" s="18">
        <v>0</v>
      </c>
      <c r="K38" s="18">
        <v>0</v>
      </c>
      <c r="L38" s="18">
        <v>0</v>
      </c>
      <c r="M38" s="21"/>
      <c r="N38" s="21"/>
    </row>
    <row r="39" spans="1:14" ht="9.6" customHeight="1" x14ac:dyDescent="0.2">
      <c r="A39" s="2" t="s">
        <v>113</v>
      </c>
      <c r="B39" s="18">
        <v>1</v>
      </c>
      <c r="C39" s="18">
        <v>18</v>
      </c>
      <c r="D39" s="18">
        <v>27</v>
      </c>
      <c r="E39" s="18">
        <v>1779</v>
      </c>
      <c r="F39" s="18">
        <v>0</v>
      </c>
      <c r="G39" s="18">
        <v>0</v>
      </c>
      <c r="H39" s="18">
        <v>0</v>
      </c>
      <c r="I39" s="18">
        <v>0</v>
      </c>
      <c r="J39" s="18">
        <v>28</v>
      </c>
      <c r="K39" s="18">
        <v>1797</v>
      </c>
      <c r="L39" s="18">
        <v>161445</v>
      </c>
      <c r="M39" s="21"/>
      <c r="N39" s="21"/>
    </row>
    <row r="40" spans="1:14" ht="9.6" customHeight="1" x14ac:dyDescent="0.2">
      <c r="A40" s="2" t="s">
        <v>114</v>
      </c>
      <c r="B40" s="18">
        <v>3</v>
      </c>
      <c r="C40" s="18">
        <v>129</v>
      </c>
      <c r="D40" s="18">
        <v>233</v>
      </c>
      <c r="E40" s="18">
        <v>19080</v>
      </c>
      <c r="F40" s="18">
        <v>124</v>
      </c>
      <c r="G40" s="18">
        <v>6181</v>
      </c>
      <c r="H40" s="18">
        <v>0</v>
      </c>
      <c r="I40" s="18">
        <v>0</v>
      </c>
      <c r="J40" s="18">
        <v>360</v>
      </c>
      <c r="K40" s="18">
        <v>25390</v>
      </c>
      <c r="L40" s="18">
        <v>3062773</v>
      </c>
      <c r="M40" s="21"/>
      <c r="N40" s="21"/>
    </row>
    <row r="41" spans="1:14" ht="9.6" customHeight="1" x14ac:dyDescent="0.2">
      <c r="A41" s="2" t="s">
        <v>115</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116</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117</v>
      </c>
      <c r="B43" s="18">
        <v>0</v>
      </c>
      <c r="C43" s="18">
        <v>0</v>
      </c>
      <c r="D43" s="18">
        <v>0</v>
      </c>
      <c r="E43" s="18">
        <v>0</v>
      </c>
      <c r="F43" s="18">
        <v>0</v>
      </c>
      <c r="G43" s="18">
        <v>0</v>
      </c>
      <c r="H43" s="18">
        <v>0</v>
      </c>
      <c r="I43" s="18">
        <v>0</v>
      </c>
      <c r="J43" s="18">
        <v>0</v>
      </c>
      <c r="K43" s="18">
        <v>0</v>
      </c>
      <c r="L43" s="18">
        <v>0</v>
      </c>
      <c r="M43" s="21"/>
      <c r="N43" s="21"/>
    </row>
    <row r="44" spans="1:14" ht="9.6" customHeight="1" x14ac:dyDescent="0.2">
      <c r="A44" s="2" t="s">
        <v>118</v>
      </c>
      <c r="B44" s="18">
        <v>0</v>
      </c>
      <c r="C44" s="18">
        <v>0</v>
      </c>
      <c r="D44" s="18">
        <v>0</v>
      </c>
      <c r="E44" s="18">
        <v>0</v>
      </c>
      <c r="F44" s="18">
        <v>0</v>
      </c>
      <c r="G44" s="18">
        <v>0</v>
      </c>
      <c r="H44" s="18">
        <v>0</v>
      </c>
      <c r="I44" s="18">
        <v>0</v>
      </c>
      <c r="J44" s="18">
        <v>0</v>
      </c>
      <c r="K44" s="18">
        <v>0</v>
      </c>
      <c r="L44" s="18">
        <v>0</v>
      </c>
      <c r="M44" s="21"/>
      <c r="N44" s="21"/>
    </row>
    <row r="45" spans="1:14" ht="9.6" customHeight="1" x14ac:dyDescent="0.2">
      <c r="A45" s="2" t="s">
        <v>119</v>
      </c>
      <c r="B45" s="18">
        <v>96721</v>
      </c>
      <c r="C45" s="18">
        <v>5445602</v>
      </c>
      <c r="D45" s="18">
        <v>29266</v>
      </c>
      <c r="E45" s="18">
        <v>2641333</v>
      </c>
      <c r="F45" s="18">
        <v>17646</v>
      </c>
      <c r="G45" s="18">
        <v>1514031</v>
      </c>
      <c r="H45" s="18">
        <v>3652</v>
      </c>
      <c r="I45" s="18">
        <v>364092</v>
      </c>
      <c r="J45" s="18">
        <v>147285</v>
      </c>
      <c r="K45" s="18">
        <v>9965058</v>
      </c>
      <c r="L45" s="18">
        <v>456038082.56</v>
      </c>
      <c r="M45" s="21"/>
      <c r="N45" s="21"/>
    </row>
    <row r="46" spans="1:14" ht="9.6" customHeight="1" x14ac:dyDescent="0.2">
      <c r="A46" s="2" t="s">
        <v>120</v>
      </c>
      <c r="B46" s="18">
        <v>4879</v>
      </c>
      <c r="C46" s="18">
        <v>240826</v>
      </c>
      <c r="D46" s="18">
        <v>2345</v>
      </c>
      <c r="E46" s="18">
        <v>209866</v>
      </c>
      <c r="F46" s="18">
        <v>134</v>
      </c>
      <c r="G46" s="18">
        <v>12380</v>
      </c>
      <c r="H46" s="18">
        <v>66</v>
      </c>
      <c r="I46" s="18">
        <v>6265</v>
      </c>
      <c r="J46" s="18">
        <v>7424</v>
      </c>
      <c r="K46" s="18">
        <v>469337</v>
      </c>
      <c r="L46" s="18">
        <v>24717747</v>
      </c>
      <c r="M46" s="21"/>
      <c r="N46" s="21"/>
    </row>
    <row r="47" spans="1:14" ht="9.6" customHeight="1" x14ac:dyDescent="0.2">
      <c r="A47" s="2" t="s">
        <v>121</v>
      </c>
      <c r="B47" s="18">
        <v>2</v>
      </c>
      <c r="C47" s="18">
        <v>52</v>
      </c>
      <c r="D47" s="18">
        <v>0</v>
      </c>
      <c r="E47" s="18">
        <v>0</v>
      </c>
      <c r="F47" s="18">
        <v>0</v>
      </c>
      <c r="G47" s="18">
        <v>0</v>
      </c>
      <c r="H47" s="18">
        <v>0</v>
      </c>
      <c r="I47" s="18">
        <v>0</v>
      </c>
      <c r="J47" s="18">
        <v>2</v>
      </c>
      <c r="K47" s="18">
        <v>52</v>
      </c>
      <c r="L47" s="18">
        <v>2319</v>
      </c>
      <c r="M47" s="21"/>
      <c r="N47" s="21"/>
    </row>
    <row r="48" spans="1:14" ht="9.6" customHeight="1" x14ac:dyDescent="0.2">
      <c r="A48" s="2" t="s">
        <v>122</v>
      </c>
      <c r="B48" s="18">
        <v>1147</v>
      </c>
      <c r="C48" s="18">
        <v>56486</v>
      </c>
      <c r="D48" s="18">
        <v>9</v>
      </c>
      <c r="E48" s="18">
        <v>670</v>
      </c>
      <c r="F48" s="18">
        <v>0</v>
      </c>
      <c r="G48" s="18">
        <v>0</v>
      </c>
      <c r="H48" s="18">
        <v>0</v>
      </c>
      <c r="I48" s="18">
        <v>0</v>
      </c>
      <c r="J48" s="18">
        <v>1156</v>
      </c>
      <c r="K48" s="18">
        <v>57156</v>
      </c>
      <c r="L48" s="18">
        <v>6501769</v>
      </c>
      <c r="M48" s="21"/>
      <c r="N48" s="21"/>
    </row>
    <row r="49" spans="1:14" ht="9.6" customHeight="1" x14ac:dyDescent="0.2">
      <c r="A49" s="2" t="s">
        <v>123</v>
      </c>
      <c r="B49" s="18">
        <v>427</v>
      </c>
      <c r="C49" s="18">
        <v>36033</v>
      </c>
      <c r="D49" s="18">
        <v>549</v>
      </c>
      <c r="E49" s="18">
        <v>48913</v>
      </c>
      <c r="F49" s="18">
        <v>40</v>
      </c>
      <c r="G49" s="18">
        <v>3988</v>
      </c>
      <c r="H49" s="18">
        <v>0</v>
      </c>
      <c r="I49" s="18">
        <v>0</v>
      </c>
      <c r="J49" s="18">
        <v>1016</v>
      </c>
      <c r="K49" s="18">
        <v>88934</v>
      </c>
      <c r="L49" s="18">
        <v>3961232</v>
      </c>
      <c r="M49" s="21"/>
      <c r="N49" s="21"/>
    </row>
    <row r="50" spans="1:14" ht="9.6" customHeight="1" x14ac:dyDescent="0.2">
      <c r="A50" s="2" t="s">
        <v>124</v>
      </c>
      <c r="B50" s="18">
        <v>3276</v>
      </c>
      <c r="C50" s="18">
        <v>146199</v>
      </c>
      <c r="D50" s="18">
        <v>1785</v>
      </c>
      <c r="E50" s="18">
        <v>160111</v>
      </c>
      <c r="F50" s="18">
        <v>60</v>
      </c>
      <c r="G50" s="18">
        <v>5464</v>
      </c>
      <c r="H50" s="18">
        <v>66</v>
      </c>
      <c r="I50" s="18">
        <v>6265</v>
      </c>
      <c r="J50" s="18">
        <v>5187</v>
      </c>
      <c r="K50" s="18">
        <v>318039</v>
      </c>
      <c r="L50" s="18">
        <v>13708528</v>
      </c>
      <c r="M50" s="21"/>
      <c r="N50" s="21"/>
    </row>
    <row r="51" spans="1:14" ht="9.6" customHeight="1" x14ac:dyDescent="0.2">
      <c r="A51" s="2" t="s">
        <v>125</v>
      </c>
      <c r="B51" s="18">
        <v>2224</v>
      </c>
      <c r="C51" s="18">
        <v>46834</v>
      </c>
      <c r="D51" s="18">
        <v>79</v>
      </c>
      <c r="E51" s="18">
        <v>1928</v>
      </c>
      <c r="F51" s="18">
        <v>1</v>
      </c>
      <c r="G51" s="18">
        <v>21</v>
      </c>
      <c r="H51" s="18">
        <v>3</v>
      </c>
      <c r="I51" s="18">
        <v>318</v>
      </c>
      <c r="J51" s="18">
        <v>2307</v>
      </c>
      <c r="K51" s="18">
        <v>49101</v>
      </c>
      <c r="L51" s="18">
        <v>2759447</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1"/>
  <sheetViews>
    <sheetView topLeftCell="A2" zoomScale="120" zoomScaleNormal="120" workbookViewId="0">
      <selection activeCell="M2" sqref="M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502</v>
      </c>
    </row>
    <row r="2" spans="1:14" x14ac:dyDescent="0.2">
      <c r="A2" s="24" t="s">
        <v>481</v>
      </c>
      <c r="B2" s="24"/>
      <c r="C2" s="24"/>
      <c r="D2" s="24"/>
      <c r="E2" s="24"/>
      <c r="F2" s="24"/>
      <c r="G2" s="26"/>
      <c r="H2" s="26"/>
      <c r="I2" s="26"/>
      <c r="J2" s="3"/>
      <c r="K2" s="27" t="str">
        <f>+'QCS Page 1'!K2:L2</f>
        <v>2ND QUARTER 2018</v>
      </c>
      <c r="L2" s="27"/>
    </row>
    <row r="3" spans="1:14" ht="8.25" customHeight="1"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9.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v>0</v>
      </c>
      <c r="C10" s="18">
        <v>0</v>
      </c>
      <c r="D10" s="18">
        <v>0</v>
      </c>
      <c r="E10" s="18">
        <v>0</v>
      </c>
      <c r="F10" s="18">
        <v>0</v>
      </c>
      <c r="G10" s="18">
        <v>0</v>
      </c>
      <c r="H10" s="18">
        <v>0</v>
      </c>
      <c r="I10" s="18">
        <v>0</v>
      </c>
      <c r="J10" s="18">
        <v>0</v>
      </c>
      <c r="K10" s="18">
        <v>0</v>
      </c>
      <c r="L10" s="18">
        <v>0</v>
      </c>
      <c r="M10" s="21"/>
      <c r="N10" s="21"/>
    </row>
    <row r="11" spans="1:14" ht="9.6" customHeight="1" x14ac:dyDescent="0.2">
      <c r="A11" s="10" t="s">
        <v>127</v>
      </c>
      <c r="B11" s="18">
        <v>27</v>
      </c>
      <c r="C11" s="18">
        <v>2056</v>
      </c>
      <c r="D11" s="18">
        <v>2</v>
      </c>
      <c r="E11" s="18">
        <v>172</v>
      </c>
      <c r="F11" s="18">
        <v>34</v>
      </c>
      <c r="G11" s="18">
        <v>2928</v>
      </c>
      <c r="H11" s="18">
        <v>0</v>
      </c>
      <c r="I11" s="18">
        <v>0</v>
      </c>
      <c r="J11" s="18">
        <v>63</v>
      </c>
      <c r="K11" s="18">
        <v>5156</v>
      </c>
      <c r="L11" s="18">
        <v>543899</v>
      </c>
      <c r="M11" s="21"/>
      <c r="N11" s="21"/>
    </row>
    <row r="12" spans="1:14" ht="9.6" customHeight="1" x14ac:dyDescent="0.2">
      <c r="A12" s="10" t="s">
        <v>128</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129</v>
      </c>
      <c r="B13" s="18">
        <v>623</v>
      </c>
      <c r="C13" s="18">
        <v>12711</v>
      </c>
      <c r="D13" s="18">
        <v>206</v>
      </c>
      <c r="E13" s="18">
        <v>12086</v>
      </c>
      <c r="F13" s="18">
        <v>86</v>
      </c>
      <c r="G13" s="18">
        <v>6663</v>
      </c>
      <c r="H13" s="18">
        <v>0</v>
      </c>
      <c r="I13" s="18">
        <v>0</v>
      </c>
      <c r="J13" s="18">
        <v>915</v>
      </c>
      <c r="K13" s="18">
        <v>31460</v>
      </c>
      <c r="L13" s="18">
        <v>2748861</v>
      </c>
      <c r="M13" s="21"/>
      <c r="N13" s="21"/>
    </row>
    <row r="14" spans="1:14" ht="9.6" customHeight="1" x14ac:dyDescent="0.2">
      <c r="A14" s="10" t="s">
        <v>130</v>
      </c>
      <c r="B14" s="18">
        <v>5</v>
      </c>
      <c r="C14" s="18">
        <v>89</v>
      </c>
      <c r="D14" s="18">
        <v>0</v>
      </c>
      <c r="E14" s="18">
        <v>0</v>
      </c>
      <c r="F14" s="18">
        <v>0</v>
      </c>
      <c r="G14" s="18">
        <v>0</v>
      </c>
      <c r="H14" s="18">
        <v>0</v>
      </c>
      <c r="I14" s="18">
        <v>0</v>
      </c>
      <c r="J14" s="18">
        <v>5</v>
      </c>
      <c r="K14" s="18">
        <v>89</v>
      </c>
      <c r="L14" s="18">
        <v>9108</v>
      </c>
      <c r="M14" s="21"/>
      <c r="N14" s="21"/>
    </row>
    <row r="15" spans="1:14" ht="9.6" customHeight="1" x14ac:dyDescent="0.2">
      <c r="A15" s="10" t="s">
        <v>131</v>
      </c>
      <c r="B15" s="18">
        <v>116</v>
      </c>
      <c r="C15" s="18">
        <v>2354</v>
      </c>
      <c r="D15" s="18">
        <v>33</v>
      </c>
      <c r="E15" s="18">
        <v>693</v>
      </c>
      <c r="F15" s="18">
        <v>0</v>
      </c>
      <c r="G15" s="18">
        <v>0</v>
      </c>
      <c r="H15" s="18">
        <v>0</v>
      </c>
      <c r="I15" s="18">
        <v>0</v>
      </c>
      <c r="J15" s="18">
        <v>149</v>
      </c>
      <c r="K15" s="18">
        <v>3047</v>
      </c>
      <c r="L15" s="18">
        <v>155345</v>
      </c>
      <c r="M15" s="21"/>
      <c r="N15" s="21"/>
    </row>
    <row r="16" spans="1:14" ht="9.6" customHeight="1" x14ac:dyDescent="0.2">
      <c r="A16" s="10" t="s">
        <v>132</v>
      </c>
      <c r="B16" s="18">
        <v>112</v>
      </c>
      <c r="C16" s="18">
        <v>2231</v>
      </c>
      <c r="D16" s="18">
        <v>0</v>
      </c>
      <c r="E16" s="18">
        <v>0</v>
      </c>
      <c r="F16" s="18">
        <v>0</v>
      </c>
      <c r="G16" s="18">
        <v>0</v>
      </c>
      <c r="H16" s="18">
        <v>0</v>
      </c>
      <c r="I16" s="18">
        <v>0</v>
      </c>
      <c r="J16" s="18">
        <v>112</v>
      </c>
      <c r="K16" s="18">
        <v>2231</v>
      </c>
      <c r="L16" s="18">
        <v>229319</v>
      </c>
      <c r="M16" s="21"/>
      <c r="N16" s="21"/>
    </row>
    <row r="17" spans="1:14" ht="9.6" customHeight="1" x14ac:dyDescent="0.2">
      <c r="A17" s="10" t="s">
        <v>133</v>
      </c>
      <c r="B17" s="18">
        <v>390</v>
      </c>
      <c r="C17" s="18">
        <v>8037</v>
      </c>
      <c r="D17" s="18">
        <v>138</v>
      </c>
      <c r="E17" s="18">
        <v>10631</v>
      </c>
      <c r="F17" s="18">
        <v>86</v>
      </c>
      <c r="G17" s="18">
        <v>6663</v>
      </c>
      <c r="H17" s="18">
        <v>0</v>
      </c>
      <c r="I17" s="18">
        <v>0</v>
      </c>
      <c r="J17" s="18">
        <v>614</v>
      </c>
      <c r="K17" s="18">
        <v>25331</v>
      </c>
      <c r="L17" s="18">
        <v>2328892</v>
      </c>
      <c r="M17" s="21"/>
      <c r="N17" s="21"/>
    </row>
    <row r="18" spans="1:14" ht="9.6" customHeight="1" x14ac:dyDescent="0.2">
      <c r="A18" s="10" t="s">
        <v>134</v>
      </c>
      <c r="B18" s="18">
        <v>0</v>
      </c>
      <c r="C18" s="18">
        <v>0</v>
      </c>
      <c r="D18" s="18">
        <v>35</v>
      </c>
      <c r="E18" s="18">
        <v>762</v>
      </c>
      <c r="F18" s="18">
        <v>0</v>
      </c>
      <c r="G18" s="18">
        <v>0</v>
      </c>
      <c r="H18" s="18">
        <v>0</v>
      </c>
      <c r="I18" s="18">
        <v>0</v>
      </c>
      <c r="J18" s="18">
        <v>35</v>
      </c>
      <c r="K18" s="18">
        <v>762</v>
      </c>
      <c r="L18" s="18">
        <v>26196</v>
      </c>
      <c r="M18" s="21"/>
      <c r="N18" s="21"/>
    </row>
    <row r="19" spans="1:14" ht="9.6" customHeight="1" x14ac:dyDescent="0.2">
      <c r="A19" s="10" t="s">
        <v>135</v>
      </c>
      <c r="B19" s="18">
        <v>10412</v>
      </c>
      <c r="C19" s="18">
        <v>243090</v>
      </c>
      <c r="D19" s="18">
        <v>2250</v>
      </c>
      <c r="E19" s="18">
        <v>154396</v>
      </c>
      <c r="F19" s="18">
        <v>423</v>
      </c>
      <c r="G19" s="18">
        <v>13891</v>
      </c>
      <c r="H19" s="18">
        <v>270</v>
      </c>
      <c r="I19" s="18">
        <v>21043</v>
      </c>
      <c r="J19" s="18">
        <v>13355</v>
      </c>
      <c r="K19" s="18">
        <v>432420</v>
      </c>
      <c r="L19" s="18">
        <v>37315024.560000002</v>
      </c>
      <c r="M19" s="21"/>
      <c r="N19" s="21"/>
    </row>
    <row r="20" spans="1:14" ht="9.6" customHeight="1" x14ac:dyDescent="0.2">
      <c r="A20" s="10" t="s">
        <v>136</v>
      </c>
      <c r="B20" s="18">
        <v>8</v>
      </c>
      <c r="C20" s="18">
        <v>162</v>
      </c>
      <c r="D20" s="18">
        <v>0</v>
      </c>
      <c r="E20" s="18">
        <v>0</v>
      </c>
      <c r="F20" s="18">
        <v>0</v>
      </c>
      <c r="G20" s="18">
        <v>0</v>
      </c>
      <c r="H20" s="18">
        <v>0</v>
      </c>
      <c r="I20" s="18">
        <v>0</v>
      </c>
      <c r="J20" s="18">
        <v>8</v>
      </c>
      <c r="K20" s="18">
        <v>162</v>
      </c>
      <c r="L20" s="18">
        <v>10033</v>
      </c>
      <c r="M20" s="21"/>
      <c r="N20" s="21"/>
    </row>
    <row r="21" spans="1:14" ht="9.6" customHeight="1" x14ac:dyDescent="0.2">
      <c r="A21" s="10" t="s">
        <v>137</v>
      </c>
      <c r="B21" s="18">
        <v>297</v>
      </c>
      <c r="C21" s="18">
        <v>3431</v>
      </c>
      <c r="D21" s="18">
        <v>10</v>
      </c>
      <c r="E21" s="18">
        <v>191</v>
      </c>
      <c r="F21" s="18">
        <v>1</v>
      </c>
      <c r="G21" s="18">
        <v>20</v>
      </c>
      <c r="H21" s="18">
        <v>0</v>
      </c>
      <c r="I21" s="18">
        <v>0</v>
      </c>
      <c r="J21" s="18">
        <v>308</v>
      </c>
      <c r="K21" s="18">
        <v>3642</v>
      </c>
      <c r="L21" s="18">
        <v>456510</v>
      </c>
      <c r="M21" s="21"/>
      <c r="N21" s="21"/>
    </row>
    <row r="22" spans="1:14" ht="9.6" customHeight="1" x14ac:dyDescent="0.2">
      <c r="A22" s="10" t="s">
        <v>138</v>
      </c>
      <c r="B22" s="18">
        <v>593</v>
      </c>
      <c r="C22" s="18">
        <v>22828</v>
      </c>
      <c r="D22" s="18">
        <v>759</v>
      </c>
      <c r="E22" s="18">
        <v>54832</v>
      </c>
      <c r="F22" s="18">
        <v>75</v>
      </c>
      <c r="G22" s="18">
        <v>5364</v>
      </c>
      <c r="H22" s="18">
        <v>267</v>
      </c>
      <c r="I22" s="18">
        <v>20750</v>
      </c>
      <c r="J22" s="18">
        <v>1694</v>
      </c>
      <c r="K22" s="18">
        <v>103774</v>
      </c>
      <c r="L22" s="18">
        <v>6979163</v>
      </c>
      <c r="M22" s="21"/>
      <c r="N22" s="21"/>
    </row>
    <row r="23" spans="1:14" ht="9.6" customHeight="1" x14ac:dyDescent="0.2">
      <c r="A23" s="10" t="s">
        <v>139</v>
      </c>
      <c r="B23" s="18">
        <v>307</v>
      </c>
      <c r="C23" s="18">
        <v>8350</v>
      </c>
      <c r="D23" s="18">
        <v>265</v>
      </c>
      <c r="E23" s="18">
        <v>11822</v>
      </c>
      <c r="F23" s="18">
        <v>21</v>
      </c>
      <c r="G23" s="18">
        <v>1095</v>
      </c>
      <c r="H23" s="18">
        <v>0</v>
      </c>
      <c r="I23" s="18">
        <v>0</v>
      </c>
      <c r="J23" s="18">
        <v>593</v>
      </c>
      <c r="K23" s="18">
        <v>21267</v>
      </c>
      <c r="L23" s="18">
        <v>1233822</v>
      </c>
      <c r="M23" s="21"/>
      <c r="N23" s="21"/>
    </row>
    <row r="24" spans="1:14" ht="9.6" customHeight="1" x14ac:dyDescent="0.2">
      <c r="A24" s="10" t="s">
        <v>140</v>
      </c>
      <c r="B24" s="18">
        <v>1257</v>
      </c>
      <c r="C24" s="18">
        <v>34385</v>
      </c>
      <c r="D24" s="18">
        <v>59</v>
      </c>
      <c r="E24" s="18">
        <v>5331</v>
      </c>
      <c r="F24" s="18">
        <v>95</v>
      </c>
      <c r="G24" s="18">
        <v>1455</v>
      </c>
      <c r="H24" s="18">
        <v>1</v>
      </c>
      <c r="I24" s="18">
        <v>97</v>
      </c>
      <c r="J24" s="18">
        <v>1412</v>
      </c>
      <c r="K24" s="18">
        <v>41268</v>
      </c>
      <c r="L24" s="18">
        <v>2697605</v>
      </c>
      <c r="M24" s="21"/>
      <c r="N24" s="21"/>
    </row>
    <row r="25" spans="1:14" ht="9.6" customHeight="1" x14ac:dyDescent="0.2">
      <c r="A25" s="10" t="s">
        <v>141</v>
      </c>
      <c r="B25" s="18">
        <v>3</v>
      </c>
      <c r="C25" s="18">
        <v>66</v>
      </c>
      <c r="D25" s="18">
        <v>39</v>
      </c>
      <c r="E25" s="18">
        <v>1932</v>
      </c>
      <c r="F25" s="18">
        <v>0</v>
      </c>
      <c r="G25" s="18">
        <v>0</v>
      </c>
      <c r="H25" s="18">
        <v>0</v>
      </c>
      <c r="I25" s="18">
        <v>0</v>
      </c>
      <c r="J25" s="18">
        <v>42</v>
      </c>
      <c r="K25" s="18">
        <v>1998</v>
      </c>
      <c r="L25" s="18">
        <v>376818</v>
      </c>
      <c r="M25" s="21"/>
      <c r="N25" s="21"/>
    </row>
    <row r="26" spans="1:14" ht="9.6" customHeight="1" x14ac:dyDescent="0.2">
      <c r="A26" s="10" t="s">
        <v>142</v>
      </c>
      <c r="B26" s="18">
        <v>925</v>
      </c>
      <c r="C26" s="18">
        <v>30177</v>
      </c>
      <c r="D26" s="18">
        <v>848</v>
      </c>
      <c r="E26" s="18">
        <v>59131</v>
      </c>
      <c r="F26" s="18">
        <v>230</v>
      </c>
      <c r="G26" s="18">
        <v>5871</v>
      </c>
      <c r="H26" s="18">
        <v>0</v>
      </c>
      <c r="I26" s="18">
        <v>0</v>
      </c>
      <c r="J26" s="18">
        <v>2003</v>
      </c>
      <c r="K26" s="18">
        <v>95179</v>
      </c>
      <c r="L26" s="18">
        <v>10535571</v>
      </c>
      <c r="M26" s="21"/>
      <c r="N26" s="21"/>
    </row>
    <row r="27" spans="1:14" ht="9.6" customHeight="1" x14ac:dyDescent="0.2">
      <c r="A27" s="10" t="s">
        <v>143</v>
      </c>
      <c r="B27" s="18">
        <v>6702</v>
      </c>
      <c r="C27" s="18">
        <v>123396</v>
      </c>
      <c r="D27" s="18">
        <v>6</v>
      </c>
      <c r="E27" s="18">
        <v>98</v>
      </c>
      <c r="F27" s="18">
        <v>0</v>
      </c>
      <c r="G27" s="18">
        <v>0</v>
      </c>
      <c r="H27" s="18">
        <v>0</v>
      </c>
      <c r="I27" s="18">
        <v>0</v>
      </c>
      <c r="J27" s="18">
        <v>6708</v>
      </c>
      <c r="K27" s="18">
        <v>123494</v>
      </c>
      <c r="L27" s="18">
        <v>12123583.560000001</v>
      </c>
      <c r="M27" s="21"/>
      <c r="N27" s="21"/>
    </row>
    <row r="28" spans="1:14" ht="9.6" customHeight="1" x14ac:dyDescent="0.2">
      <c r="A28" s="10" t="s">
        <v>144</v>
      </c>
      <c r="B28" s="18">
        <v>320</v>
      </c>
      <c r="C28" s="18">
        <v>20295</v>
      </c>
      <c r="D28" s="18">
        <v>264</v>
      </c>
      <c r="E28" s="18">
        <v>21059</v>
      </c>
      <c r="F28" s="18">
        <v>1</v>
      </c>
      <c r="G28" s="18">
        <v>86</v>
      </c>
      <c r="H28" s="18">
        <v>2</v>
      </c>
      <c r="I28" s="18">
        <v>196</v>
      </c>
      <c r="J28" s="18">
        <v>587</v>
      </c>
      <c r="K28" s="18">
        <v>41636</v>
      </c>
      <c r="L28" s="18">
        <v>2901919</v>
      </c>
      <c r="M28" s="21"/>
      <c r="N28" s="21"/>
    </row>
    <row r="29" spans="1:14" ht="9.6" customHeight="1" x14ac:dyDescent="0.2">
      <c r="A29" s="10" t="s">
        <v>145</v>
      </c>
      <c r="B29" s="18">
        <v>24364</v>
      </c>
      <c r="C29" s="18">
        <v>1792699</v>
      </c>
      <c r="D29" s="18">
        <v>8643</v>
      </c>
      <c r="E29" s="18">
        <v>815836</v>
      </c>
      <c r="F29" s="18">
        <v>6321</v>
      </c>
      <c r="G29" s="18">
        <v>570829</v>
      </c>
      <c r="H29" s="18">
        <v>1639</v>
      </c>
      <c r="I29" s="18">
        <v>173506</v>
      </c>
      <c r="J29" s="18">
        <v>40967</v>
      </c>
      <c r="K29" s="18">
        <v>3352870</v>
      </c>
      <c r="L29" s="18">
        <v>119965757</v>
      </c>
      <c r="M29" s="21"/>
      <c r="N29" s="21"/>
    </row>
    <row r="30" spans="1:14" ht="9.6" customHeight="1" x14ac:dyDescent="0.2">
      <c r="A30" s="10" t="s">
        <v>146</v>
      </c>
      <c r="B30" s="18">
        <v>5672</v>
      </c>
      <c r="C30" s="18">
        <v>387415</v>
      </c>
      <c r="D30" s="18">
        <v>2765</v>
      </c>
      <c r="E30" s="18">
        <v>273987</v>
      </c>
      <c r="F30" s="18">
        <v>459</v>
      </c>
      <c r="G30" s="18">
        <v>44764</v>
      </c>
      <c r="H30" s="18">
        <v>3</v>
      </c>
      <c r="I30" s="18">
        <v>321</v>
      </c>
      <c r="J30" s="18">
        <v>8899</v>
      </c>
      <c r="K30" s="18">
        <v>706487</v>
      </c>
      <c r="L30" s="18">
        <v>29875044</v>
      </c>
      <c r="M30" s="21"/>
      <c r="N30" s="21"/>
    </row>
    <row r="31" spans="1:14" ht="9.6" customHeight="1" x14ac:dyDescent="0.2">
      <c r="A31" s="10" t="s">
        <v>147</v>
      </c>
      <c r="B31" s="18">
        <v>1270</v>
      </c>
      <c r="C31" s="18">
        <v>129986</v>
      </c>
      <c r="D31" s="18">
        <v>1915</v>
      </c>
      <c r="E31" s="18">
        <v>194084</v>
      </c>
      <c r="F31" s="18">
        <v>142</v>
      </c>
      <c r="G31" s="18">
        <v>14475</v>
      </c>
      <c r="H31" s="18">
        <v>0</v>
      </c>
      <c r="I31" s="18">
        <v>0</v>
      </c>
      <c r="J31" s="18">
        <v>3327</v>
      </c>
      <c r="K31" s="18">
        <v>338545</v>
      </c>
      <c r="L31" s="18">
        <v>12280370</v>
      </c>
      <c r="M31" s="21"/>
      <c r="N31" s="21"/>
    </row>
    <row r="32" spans="1:14" ht="9.6" customHeight="1" x14ac:dyDescent="0.2">
      <c r="A32" s="10" t="s">
        <v>148</v>
      </c>
      <c r="B32" s="18">
        <v>688</v>
      </c>
      <c r="C32" s="18">
        <v>49869</v>
      </c>
      <c r="D32" s="18">
        <v>31</v>
      </c>
      <c r="E32" s="18">
        <v>2764</v>
      </c>
      <c r="F32" s="18">
        <v>5</v>
      </c>
      <c r="G32" s="18">
        <v>387</v>
      </c>
      <c r="H32" s="18">
        <v>0</v>
      </c>
      <c r="I32" s="18">
        <v>0</v>
      </c>
      <c r="J32" s="18">
        <v>724</v>
      </c>
      <c r="K32" s="18">
        <v>53020</v>
      </c>
      <c r="L32" s="18">
        <v>3719238</v>
      </c>
      <c r="M32" s="21"/>
      <c r="N32" s="21"/>
    </row>
    <row r="33" spans="1:14" ht="9.6" customHeight="1" x14ac:dyDescent="0.2">
      <c r="A33" s="10" t="s">
        <v>149</v>
      </c>
      <c r="B33" s="18">
        <v>7436</v>
      </c>
      <c r="C33" s="18">
        <v>598223</v>
      </c>
      <c r="D33" s="18">
        <v>374</v>
      </c>
      <c r="E33" s="18">
        <v>21497</v>
      </c>
      <c r="F33" s="18">
        <v>3528</v>
      </c>
      <c r="G33" s="18">
        <v>362852</v>
      </c>
      <c r="H33" s="18">
        <v>24</v>
      </c>
      <c r="I33" s="18">
        <v>2303</v>
      </c>
      <c r="J33" s="18">
        <v>11362</v>
      </c>
      <c r="K33" s="18">
        <v>984875</v>
      </c>
      <c r="L33" s="18">
        <v>26995068</v>
      </c>
      <c r="M33" s="21"/>
      <c r="N33" s="21"/>
    </row>
    <row r="34" spans="1:14" ht="9.6" customHeight="1" x14ac:dyDescent="0.2">
      <c r="A34" s="10" t="s">
        <v>150</v>
      </c>
      <c r="B34" s="18">
        <v>0</v>
      </c>
      <c r="C34" s="18">
        <v>0</v>
      </c>
      <c r="D34" s="18">
        <v>0</v>
      </c>
      <c r="E34" s="18">
        <v>0</v>
      </c>
      <c r="F34" s="18">
        <v>0</v>
      </c>
      <c r="G34" s="18">
        <v>0</v>
      </c>
      <c r="H34" s="18">
        <v>0</v>
      </c>
      <c r="I34" s="18">
        <v>0</v>
      </c>
      <c r="J34" s="18">
        <v>0</v>
      </c>
      <c r="K34" s="18">
        <v>0</v>
      </c>
      <c r="L34" s="18">
        <v>0</v>
      </c>
      <c r="M34" s="21"/>
      <c r="N34" s="21"/>
    </row>
    <row r="35" spans="1:14" ht="9.6" customHeight="1" x14ac:dyDescent="0.2">
      <c r="A35" s="10" t="s">
        <v>151</v>
      </c>
      <c r="B35" s="18">
        <v>315</v>
      </c>
      <c r="C35" s="18">
        <v>3928</v>
      </c>
      <c r="D35" s="18">
        <v>5</v>
      </c>
      <c r="E35" s="18">
        <v>74</v>
      </c>
      <c r="F35" s="18">
        <v>316</v>
      </c>
      <c r="G35" s="18">
        <v>3882</v>
      </c>
      <c r="H35" s="18">
        <v>0</v>
      </c>
      <c r="I35" s="18">
        <v>0</v>
      </c>
      <c r="J35" s="18">
        <v>636</v>
      </c>
      <c r="K35" s="18">
        <v>7884</v>
      </c>
      <c r="L35" s="18">
        <v>678348</v>
      </c>
      <c r="M35" s="21"/>
      <c r="N35" s="21"/>
    </row>
    <row r="36" spans="1:14" ht="9.6" customHeight="1" x14ac:dyDescent="0.2">
      <c r="A36" s="10" t="s">
        <v>152</v>
      </c>
      <c r="B36" s="18">
        <v>1334</v>
      </c>
      <c r="C36" s="18">
        <v>28907</v>
      </c>
      <c r="D36" s="18">
        <v>25</v>
      </c>
      <c r="E36" s="18">
        <v>2224</v>
      </c>
      <c r="F36" s="18">
        <v>81</v>
      </c>
      <c r="G36" s="18">
        <v>7919</v>
      </c>
      <c r="H36" s="18">
        <v>0</v>
      </c>
      <c r="I36" s="18">
        <v>0</v>
      </c>
      <c r="J36" s="18">
        <v>1440</v>
      </c>
      <c r="K36" s="18">
        <v>39050</v>
      </c>
      <c r="L36" s="18">
        <v>2013178</v>
      </c>
      <c r="M36" s="21"/>
      <c r="N36" s="21"/>
    </row>
    <row r="37" spans="1:14" ht="9.6" customHeight="1" x14ac:dyDescent="0.2">
      <c r="A37" s="10" t="s">
        <v>153</v>
      </c>
      <c r="B37" s="18">
        <v>71</v>
      </c>
      <c r="C37" s="18">
        <v>1277</v>
      </c>
      <c r="D37" s="18">
        <v>0</v>
      </c>
      <c r="E37" s="18">
        <v>0</v>
      </c>
      <c r="F37" s="18">
        <v>0</v>
      </c>
      <c r="G37" s="18">
        <v>0</v>
      </c>
      <c r="H37" s="18">
        <v>0</v>
      </c>
      <c r="I37" s="18">
        <v>0</v>
      </c>
      <c r="J37" s="18">
        <v>71</v>
      </c>
      <c r="K37" s="18">
        <v>1277</v>
      </c>
      <c r="L37" s="18">
        <v>92152</v>
      </c>
      <c r="M37" s="21"/>
      <c r="N37" s="21"/>
    </row>
    <row r="38" spans="1:14" ht="9.6" customHeight="1" x14ac:dyDescent="0.2">
      <c r="A38" s="10" t="s">
        <v>154</v>
      </c>
      <c r="B38" s="18">
        <v>7200</v>
      </c>
      <c r="C38" s="18">
        <v>717757</v>
      </c>
      <c r="D38" s="18">
        <v>5244</v>
      </c>
      <c r="E38" s="18">
        <v>501981</v>
      </c>
      <c r="F38" s="18">
        <v>1413</v>
      </c>
      <c r="G38" s="18">
        <v>140566</v>
      </c>
      <c r="H38" s="18">
        <v>1606</v>
      </c>
      <c r="I38" s="18">
        <v>170284</v>
      </c>
      <c r="J38" s="18">
        <v>15463</v>
      </c>
      <c r="K38" s="18">
        <v>1530588</v>
      </c>
      <c r="L38" s="18">
        <v>55713998</v>
      </c>
      <c r="M38" s="21"/>
      <c r="N38" s="21"/>
    </row>
    <row r="39" spans="1:14" ht="9.6" customHeight="1" x14ac:dyDescent="0.2">
      <c r="A39" s="10" t="s">
        <v>155</v>
      </c>
      <c r="B39" s="18">
        <v>5466</v>
      </c>
      <c r="C39" s="18">
        <v>566175</v>
      </c>
      <c r="D39" s="18">
        <v>3911</v>
      </c>
      <c r="E39" s="18">
        <v>402286</v>
      </c>
      <c r="F39" s="18">
        <v>783</v>
      </c>
      <c r="G39" s="18">
        <v>81850</v>
      </c>
      <c r="H39" s="18">
        <v>1577</v>
      </c>
      <c r="I39" s="18">
        <v>167577</v>
      </c>
      <c r="J39" s="18">
        <v>11737</v>
      </c>
      <c r="K39" s="18">
        <v>1217888</v>
      </c>
      <c r="L39" s="18">
        <v>42886704</v>
      </c>
      <c r="M39" s="21"/>
      <c r="N39" s="21"/>
    </row>
    <row r="40" spans="1:14" ht="9.6" customHeight="1" x14ac:dyDescent="0.2">
      <c r="A40" s="10" t="s">
        <v>156</v>
      </c>
      <c r="B40" s="18">
        <v>518</v>
      </c>
      <c r="C40" s="18">
        <v>42597</v>
      </c>
      <c r="D40" s="18">
        <v>436</v>
      </c>
      <c r="E40" s="18">
        <v>35094</v>
      </c>
      <c r="F40" s="18">
        <v>173</v>
      </c>
      <c r="G40" s="18">
        <v>15819</v>
      </c>
      <c r="H40" s="18">
        <v>29</v>
      </c>
      <c r="I40" s="18">
        <v>2707</v>
      </c>
      <c r="J40" s="18">
        <v>1156</v>
      </c>
      <c r="K40" s="18">
        <v>96217</v>
      </c>
      <c r="L40" s="18">
        <v>4056935</v>
      </c>
      <c r="M40" s="21"/>
      <c r="N40" s="21"/>
    </row>
    <row r="41" spans="1:14" ht="9.6" customHeight="1" x14ac:dyDescent="0.2">
      <c r="A41" s="10" t="s">
        <v>157</v>
      </c>
      <c r="B41" s="18">
        <v>1</v>
      </c>
      <c r="C41" s="18">
        <v>86</v>
      </c>
      <c r="D41" s="18">
        <v>144</v>
      </c>
      <c r="E41" s="18">
        <v>2945</v>
      </c>
      <c r="F41" s="18">
        <v>35</v>
      </c>
      <c r="G41" s="18">
        <v>1142</v>
      </c>
      <c r="H41" s="18">
        <v>0</v>
      </c>
      <c r="I41" s="18">
        <v>0</v>
      </c>
      <c r="J41" s="18">
        <v>180</v>
      </c>
      <c r="K41" s="18">
        <v>4173</v>
      </c>
      <c r="L41" s="18">
        <v>190763</v>
      </c>
      <c r="M41" s="21"/>
      <c r="N41" s="21"/>
    </row>
    <row r="42" spans="1:14" ht="9.6" customHeight="1" x14ac:dyDescent="0.2">
      <c r="A42" s="10" t="s">
        <v>158</v>
      </c>
      <c r="B42" s="18">
        <v>2336</v>
      </c>
      <c r="C42" s="18">
        <v>55192</v>
      </c>
      <c r="D42" s="18">
        <v>230</v>
      </c>
      <c r="E42" s="18">
        <v>16073</v>
      </c>
      <c r="F42" s="18">
        <v>524</v>
      </c>
      <c r="G42" s="18">
        <v>10846</v>
      </c>
      <c r="H42" s="18">
        <v>6</v>
      </c>
      <c r="I42" s="18">
        <v>598</v>
      </c>
      <c r="J42" s="18">
        <v>3096</v>
      </c>
      <c r="K42" s="18">
        <v>82709</v>
      </c>
      <c r="L42" s="18">
        <v>4597968</v>
      </c>
      <c r="M42" s="21"/>
      <c r="N42" s="21"/>
    </row>
    <row r="43" spans="1:14" ht="9.6" customHeight="1" x14ac:dyDescent="0.2">
      <c r="A43" s="10" t="s">
        <v>159</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160</v>
      </c>
      <c r="B44" s="18">
        <v>905</v>
      </c>
      <c r="C44" s="18">
        <v>12162</v>
      </c>
      <c r="D44" s="18">
        <v>71</v>
      </c>
      <c r="E44" s="18">
        <v>792</v>
      </c>
      <c r="F44" s="18">
        <v>573</v>
      </c>
      <c r="G44" s="18">
        <v>10004</v>
      </c>
      <c r="H44" s="18">
        <v>0</v>
      </c>
      <c r="I44" s="18">
        <v>0</v>
      </c>
      <c r="J44" s="18">
        <v>1549</v>
      </c>
      <c r="K44" s="18">
        <v>22958</v>
      </c>
      <c r="L44" s="18">
        <v>1973484</v>
      </c>
      <c r="M44" s="21"/>
      <c r="N44" s="21"/>
    </row>
    <row r="45" spans="1:14" ht="9.6" customHeight="1" x14ac:dyDescent="0.2">
      <c r="A45" s="10" t="s">
        <v>161</v>
      </c>
      <c r="B45" s="18">
        <v>4311</v>
      </c>
      <c r="C45" s="18">
        <v>427241</v>
      </c>
      <c r="D45" s="18">
        <v>3021</v>
      </c>
      <c r="E45" s="18">
        <v>309164</v>
      </c>
      <c r="F45" s="18">
        <v>413</v>
      </c>
      <c r="G45" s="18">
        <v>39360</v>
      </c>
      <c r="H45" s="18">
        <v>28</v>
      </c>
      <c r="I45" s="18">
        <v>2596</v>
      </c>
      <c r="J45" s="18">
        <v>7773</v>
      </c>
      <c r="K45" s="18">
        <v>778361</v>
      </c>
      <c r="L45" s="18">
        <v>38496737</v>
      </c>
      <c r="M45" s="21"/>
      <c r="N45" s="21"/>
    </row>
    <row r="46" spans="1:14" ht="9.6" customHeight="1" x14ac:dyDescent="0.2">
      <c r="A46" s="10" t="s">
        <v>162</v>
      </c>
      <c r="B46" s="18">
        <v>2044</v>
      </c>
      <c r="C46" s="18">
        <v>203981</v>
      </c>
      <c r="D46" s="18">
        <v>484</v>
      </c>
      <c r="E46" s="18">
        <v>46045</v>
      </c>
      <c r="F46" s="18">
        <v>252</v>
      </c>
      <c r="G46" s="18">
        <v>24066</v>
      </c>
      <c r="H46" s="18">
        <v>28</v>
      </c>
      <c r="I46" s="18">
        <v>2596</v>
      </c>
      <c r="J46" s="18">
        <v>2808</v>
      </c>
      <c r="K46" s="18">
        <v>276688</v>
      </c>
      <c r="L46" s="18">
        <v>12200728</v>
      </c>
      <c r="M46" s="21"/>
      <c r="N46" s="21"/>
    </row>
    <row r="47" spans="1:14" ht="9.6" customHeight="1" x14ac:dyDescent="0.2">
      <c r="A47" s="10" t="s">
        <v>163</v>
      </c>
      <c r="B47" s="18">
        <v>0</v>
      </c>
      <c r="C47" s="18">
        <v>0</v>
      </c>
      <c r="D47" s="18">
        <v>1</v>
      </c>
      <c r="E47" s="18">
        <v>70</v>
      </c>
      <c r="F47" s="18">
        <v>0</v>
      </c>
      <c r="G47" s="18">
        <v>0</v>
      </c>
      <c r="H47" s="18">
        <v>0</v>
      </c>
      <c r="I47" s="18">
        <v>0</v>
      </c>
      <c r="J47" s="18">
        <v>1</v>
      </c>
      <c r="K47" s="18">
        <v>70</v>
      </c>
      <c r="L47" s="18">
        <v>4350</v>
      </c>
      <c r="M47" s="21"/>
      <c r="N47" s="21"/>
    </row>
    <row r="48" spans="1:14" ht="9.6" customHeight="1" x14ac:dyDescent="0.2">
      <c r="A48" s="10" t="s">
        <v>164</v>
      </c>
      <c r="B48" s="18">
        <v>488</v>
      </c>
      <c r="C48" s="18">
        <v>45324</v>
      </c>
      <c r="D48" s="18">
        <v>242</v>
      </c>
      <c r="E48" s="18">
        <v>22355</v>
      </c>
      <c r="F48" s="18">
        <v>101</v>
      </c>
      <c r="G48" s="18">
        <v>8933</v>
      </c>
      <c r="H48" s="18">
        <v>12</v>
      </c>
      <c r="I48" s="18">
        <v>1043</v>
      </c>
      <c r="J48" s="18">
        <v>843</v>
      </c>
      <c r="K48" s="18">
        <v>77655</v>
      </c>
      <c r="L48" s="18">
        <v>2807427</v>
      </c>
      <c r="M48" s="21"/>
      <c r="N48" s="21"/>
    </row>
    <row r="49" spans="1:14" ht="9.6" customHeight="1" x14ac:dyDescent="0.2">
      <c r="A49" s="10" t="s">
        <v>165</v>
      </c>
      <c r="B49" s="18">
        <v>438</v>
      </c>
      <c r="C49" s="18">
        <v>41261</v>
      </c>
      <c r="D49" s="18">
        <v>132</v>
      </c>
      <c r="E49" s="18">
        <v>12149</v>
      </c>
      <c r="F49" s="18">
        <v>151</v>
      </c>
      <c r="G49" s="18">
        <v>15133</v>
      </c>
      <c r="H49" s="18">
        <v>16</v>
      </c>
      <c r="I49" s="18">
        <v>1553</v>
      </c>
      <c r="J49" s="18">
        <v>737</v>
      </c>
      <c r="K49" s="18">
        <v>70096</v>
      </c>
      <c r="L49" s="18">
        <v>3224589</v>
      </c>
      <c r="M49" s="21"/>
      <c r="N49" s="21"/>
    </row>
    <row r="50" spans="1:14" ht="9.6" customHeight="1" x14ac:dyDescent="0.2">
      <c r="A50" s="10" t="s">
        <v>166</v>
      </c>
      <c r="B50" s="18">
        <v>2267</v>
      </c>
      <c r="C50" s="18">
        <v>223260</v>
      </c>
      <c r="D50" s="18">
        <v>2537</v>
      </c>
      <c r="E50" s="18">
        <v>263119</v>
      </c>
      <c r="F50" s="18">
        <v>161</v>
      </c>
      <c r="G50" s="18">
        <v>15294</v>
      </c>
      <c r="H50" s="18">
        <v>0</v>
      </c>
      <c r="I50" s="18">
        <v>0</v>
      </c>
      <c r="J50" s="18">
        <v>4965</v>
      </c>
      <c r="K50" s="18">
        <v>501673</v>
      </c>
      <c r="L50" s="18">
        <v>26296010</v>
      </c>
      <c r="M50" s="21"/>
      <c r="N50" s="21"/>
    </row>
    <row r="51" spans="1:14" ht="9.6" customHeight="1" x14ac:dyDescent="0.2">
      <c r="A51" s="10" t="s">
        <v>167</v>
      </c>
      <c r="B51" s="18">
        <v>408</v>
      </c>
      <c r="C51" s="18">
        <v>34868</v>
      </c>
      <c r="D51" s="18">
        <v>350</v>
      </c>
      <c r="E51" s="18">
        <v>30347</v>
      </c>
      <c r="F51" s="18">
        <v>87</v>
      </c>
      <c r="G51" s="18">
        <v>7881</v>
      </c>
      <c r="H51" s="18">
        <v>0</v>
      </c>
      <c r="I51" s="18">
        <v>0</v>
      </c>
      <c r="J51" s="18">
        <v>845</v>
      </c>
      <c r="K51" s="18">
        <v>73096</v>
      </c>
      <c r="L51" s="18">
        <v>3740080</v>
      </c>
      <c r="M51" s="21"/>
      <c r="N51"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1"/>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501</v>
      </c>
    </row>
    <row r="2" spans="1:14" x14ac:dyDescent="0.2">
      <c r="A2" s="24" t="s">
        <v>481</v>
      </c>
      <c r="B2" s="24"/>
      <c r="C2" s="24"/>
      <c r="D2" s="24"/>
      <c r="E2" s="24"/>
      <c r="F2" s="24"/>
      <c r="G2" s="26"/>
      <c r="H2" s="26"/>
      <c r="I2" s="26"/>
      <c r="J2" s="3"/>
      <c r="K2" s="27" t="str">
        <f>+'QCS Page 1'!K2:L2</f>
        <v>2ND QUARTER 2018</v>
      </c>
      <c r="L2" s="27"/>
    </row>
    <row r="3" spans="1:14" ht="8.25" customHeight="1"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6.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v>0</v>
      </c>
      <c r="C10" s="18">
        <v>0</v>
      </c>
      <c r="D10" s="18">
        <v>0</v>
      </c>
      <c r="E10" s="18">
        <v>0</v>
      </c>
      <c r="F10" s="18">
        <v>0</v>
      </c>
      <c r="G10" s="18">
        <v>0</v>
      </c>
      <c r="H10" s="18">
        <v>0</v>
      </c>
      <c r="I10" s="18">
        <v>0</v>
      </c>
      <c r="J10" s="18">
        <v>0</v>
      </c>
      <c r="K10" s="18">
        <v>0</v>
      </c>
      <c r="L10" s="18">
        <v>0</v>
      </c>
      <c r="M10" s="21"/>
      <c r="N10" s="21"/>
    </row>
    <row r="11" spans="1:14" ht="9.6" customHeight="1" x14ac:dyDescent="0.2">
      <c r="A11" s="2" t="s">
        <v>169</v>
      </c>
      <c r="B11" s="18">
        <v>2691</v>
      </c>
      <c r="C11" s="18">
        <v>51853</v>
      </c>
      <c r="D11" s="18">
        <v>15</v>
      </c>
      <c r="E11" s="18">
        <v>170</v>
      </c>
      <c r="F11" s="18">
        <v>24</v>
      </c>
      <c r="G11" s="18">
        <v>396</v>
      </c>
      <c r="H11" s="18">
        <v>0</v>
      </c>
      <c r="I11" s="18">
        <v>0</v>
      </c>
      <c r="J11" s="18">
        <v>2730</v>
      </c>
      <c r="K11" s="18">
        <v>52419</v>
      </c>
      <c r="L11" s="18">
        <v>3741060</v>
      </c>
      <c r="M11" s="21"/>
      <c r="N11" s="21"/>
    </row>
    <row r="12" spans="1:14" ht="9.6" customHeight="1" x14ac:dyDescent="0.2">
      <c r="A12" s="2" t="s">
        <v>170</v>
      </c>
      <c r="B12" s="18">
        <v>20870</v>
      </c>
      <c r="C12" s="18">
        <v>967973</v>
      </c>
      <c r="D12" s="18">
        <v>5889</v>
      </c>
      <c r="E12" s="18">
        <v>493470</v>
      </c>
      <c r="F12" s="18">
        <v>2237</v>
      </c>
      <c r="G12" s="18">
        <v>201461</v>
      </c>
      <c r="H12" s="18">
        <v>674</v>
      </c>
      <c r="I12" s="18">
        <v>58414</v>
      </c>
      <c r="J12" s="18">
        <v>29670</v>
      </c>
      <c r="K12" s="18">
        <v>1721318</v>
      </c>
      <c r="L12" s="18">
        <v>99538589</v>
      </c>
      <c r="M12" s="21"/>
      <c r="N12" s="21"/>
    </row>
    <row r="13" spans="1:14" ht="9.6" customHeight="1" x14ac:dyDescent="0.2">
      <c r="A13" s="2" t="s">
        <v>171</v>
      </c>
      <c r="B13" s="18">
        <v>1239</v>
      </c>
      <c r="C13" s="18">
        <v>50163</v>
      </c>
      <c r="D13" s="18">
        <v>159</v>
      </c>
      <c r="E13" s="18">
        <v>12702</v>
      </c>
      <c r="F13" s="18">
        <v>57</v>
      </c>
      <c r="G13" s="18">
        <v>4458</v>
      </c>
      <c r="H13" s="18">
        <v>0</v>
      </c>
      <c r="I13" s="18">
        <v>0</v>
      </c>
      <c r="J13" s="18">
        <v>1455</v>
      </c>
      <c r="K13" s="18">
        <v>67323</v>
      </c>
      <c r="L13" s="18">
        <v>4507449</v>
      </c>
      <c r="M13" s="21"/>
      <c r="N13" s="21"/>
    </row>
    <row r="14" spans="1:14" ht="9.6" customHeight="1" x14ac:dyDescent="0.2">
      <c r="A14" s="2" t="s">
        <v>172</v>
      </c>
      <c r="B14" s="18">
        <v>223</v>
      </c>
      <c r="C14" s="18">
        <v>13813</v>
      </c>
      <c r="D14" s="18">
        <v>316</v>
      </c>
      <c r="E14" s="18">
        <v>32685</v>
      </c>
      <c r="F14" s="18">
        <v>16</v>
      </c>
      <c r="G14" s="18">
        <v>1603</v>
      </c>
      <c r="H14" s="18">
        <v>19</v>
      </c>
      <c r="I14" s="18">
        <v>1736</v>
      </c>
      <c r="J14" s="18">
        <v>574</v>
      </c>
      <c r="K14" s="18">
        <v>49837</v>
      </c>
      <c r="L14" s="18">
        <v>2749483</v>
      </c>
      <c r="M14" s="21"/>
      <c r="N14" s="21"/>
    </row>
    <row r="15" spans="1:14" ht="9.6" customHeight="1" x14ac:dyDescent="0.2">
      <c r="A15" s="2" t="s">
        <v>173</v>
      </c>
      <c r="B15" s="18">
        <v>651</v>
      </c>
      <c r="C15" s="18">
        <v>43009</v>
      </c>
      <c r="D15" s="18">
        <v>1877</v>
      </c>
      <c r="E15" s="18">
        <v>158187</v>
      </c>
      <c r="F15" s="18">
        <v>309</v>
      </c>
      <c r="G15" s="18">
        <v>28390</v>
      </c>
      <c r="H15" s="18">
        <v>148</v>
      </c>
      <c r="I15" s="18">
        <v>16059</v>
      </c>
      <c r="J15" s="18">
        <v>2985</v>
      </c>
      <c r="K15" s="18">
        <v>245645</v>
      </c>
      <c r="L15" s="18">
        <v>13038492</v>
      </c>
      <c r="M15" s="21"/>
      <c r="N15" s="21"/>
    </row>
    <row r="16" spans="1:14" ht="9.6" customHeight="1" x14ac:dyDescent="0.2">
      <c r="A16" s="2" t="s">
        <v>174</v>
      </c>
      <c r="B16" s="18">
        <v>2023</v>
      </c>
      <c r="C16" s="18">
        <v>128377</v>
      </c>
      <c r="D16" s="18">
        <v>750</v>
      </c>
      <c r="E16" s="18">
        <v>57754</v>
      </c>
      <c r="F16" s="18">
        <v>260</v>
      </c>
      <c r="G16" s="18">
        <v>18760</v>
      </c>
      <c r="H16" s="18">
        <v>4</v>
      </c>
      <c r="I16" s="18">
        <v>300</v>
      </c>
      <c r="J16" s="18">
        <v>3037</v>
      </c>
      <c r="K16" s="18">
        <v>205191</v>
      </c>
      <c r="L16" s="18">
        <v>15015128</v>
      </c>
      <c r="M16" s="21"/>
      <c r="N16" s="21"/>
    </row>
    <row r="17" spans="1:14" ht="9.6" customHeight="1" x14ac:dyDescent="0.2">
      <c r="A17" s="2" t="s">
        <v>175</v>
      </c>
      <c r="B17" s="18">
        <v>1399</v>
      </c>
      <c r="C17" s="18">
        <v>108289</v>
      </c>
      <c r="D17" s="18">
        <v>125</v>
      </c>
      <c r="E17" s="18">
        <v>5276</v>
      </c>
      <c r="F17" s="18">
        <v>50</v>
      </c>
      <c r="G17" s="18">
        <v>1907</v>
      </c>
      <c r="H17" s="18">
        <v>0</v>
      </c>
      <c r="I17" s="18">
        <v>0</v>
      </c>
      <c r="J17" s="18">
        <v>1574</v>
      </c>
      <c r="K17" s="18">
        <v>115472</v>
      </c>
      <c r="L17" s="18">
        <v>6947336</v>
      </c>
      <c r="M17" s="21"/>
      <c r="N17" s="21"/>
    </row>
    <row r="18" spans="1:14" ht="9.6" customHeight="1" x14ac:dyDescent="0.2">
      <c r="A18" s="2" t="s">
        <v>176</v>
      </c>
      <c r="B18" s="18">
        <v>7278</v>
      </c>
      <c r="C18" s="18">
        <v>457470</v>
      </c>
      <c r="D18" s="18">
        <v>2141</v>
      </c>
      <c r="E18" s="18">
        <v>216237</v>
      </c>
      <c r="F18" s="18">
        <v>1400</v>
      </c>
      <c r="G18" s="18">
        <v>143358</v>
      </c>
      <c r="H18" s="18">
        <v>503</v>
      </c>
      <c r="I18" s="18">
        <v>40319</v>
      </c>
      <c r="J18" s="18">
        <v>11322</v>
      </c>
      <c r="K18" s="18">
        <v>857384</v>
      </c>
      <c r="L18" s="18">
        <v>43168867</v>
      </c>
      <c r="M18" s="21"/>
      <c r="N18" s="21"/>
    </row>
    <row r="19" spans="1:14" ht="9.6" customHeight="1" x14ac:dyDescent="0.2">
      <c r="A19" s="2" t="s">
        <v>177</v>
      </c>
      <c r="B19" s="18">
        <v>1158</v>
      </c>
      <c r="C19" s="18">
        <v>23941</v>
      </c>
      <c r="D19" s="18">
        <v>84</v>
      </c>
      <c r="E19" s="18">
        <v>1598</v>
      </c>
      <c r="F19" s="18">
        <v>32</v>
      </c>
      <c r="G19" s="18">
        <v>689</v>
      </c>
      <c r="H19" s="18">
        <v>0</v>
      </c>
      <c r="I19" s="18">
        <v>0</v>
      </c>
      <c r="J19" s="18">
        <v>1274</v>
      </c>
      <c r="K19" s="18">
        <v>26228</v>
      </c>
      <c r="L19" s="18">
        <v>2263084</v>
      </c>
      <c r="M19" s="21"/>
      <c r="N19" s="21"/>
    </row>
    <row r="20" spans="1:14" ht="9.6" customHeight="1" x14ac:dyDescent="0.2">
      <c r="A20" s="2" t="s">
        <v>178</v>
      </c>
      <c r="B20" s="18">
        <v>6899</v>
      </c>
      <c r="C20" s="18">
        <v>142911</v>
      </c>
      <c r="D20" s="18">
        <v>437</v>
      </c>
      <c r="E20" s="18">
        <v>9031</v>
      </c>
      <c r="F20" s="18">
        <v>113</v>
      </c>
      <c r="G20" s="18">
        <v>2296</v>
      </c>
      <c r="H20" s="18">
        <v>0</v>
      </c>
      <c r="I20" s="18">
        <v>0</v>
      </c>
      <c r="J20" s="18">
        <v>7449</v>
      </c>
      <c r="K20" s="18">
        <v>154238</v>
      </c>
      <c r="L20" s="18">
        <v>11848750</v>
      </c>
      <c r="M20" s="21"/>
      <c r="N20" s="21"/>
    </row>
    <row r="21" spans="1:14" ht="9.6" customHeight="1" x14ac:dyDescent="0.2">
      <c r="A21" s="2" t="s">
        <v>179</v>
      </c>
      <c r="B21" s="18">
        <v>27666</v>
      </c>
      <c r="C21" s="18">
        <v>1697047</v>
      </c>
      <c r="D21" s="18">
        <v>6826</v>
      </c>
      <c r="E21" s="18">
        <v>645553</v>
      </c>
      <c r="F21" s="18">
        <v>7435</v>
      </c>
      <c r="G21" s="18">
        <v>659047</v>
      </c>
      <c r="H21" s="18">
        <v>975</v>
      </c>
      <c r="I21" s="18">
        <v>102268</v>
      </c>
      <c r="J21" s="18">
        <v>42902</v>
      </c>
      <c r="K21" s="18">
        <v>3103915</v>
      </c>
      <c r="L21" s="18">
        <v>127539765</v>
      </c>
      <c r="M21" s="21"/>
      <c r="N21" s="21"/>
    </row>
    <row r="22" spans="1:14" ht="9.6" customHeight="1" x14ac:dyDescent="0.2">
      <c r="A22" s="2" t="s">
        <v>180</v>
      </c>
      <c r="B22" s="18">
        <v>192</v>
      </c>
      <c r="C22" s="18">
        <v>18010</v>
      </c>
      <c r="D22" s="18">
        <v>62</v>
      </c>
      <c r="E22" s="18">
        <v>5861</v>
      </c>
      <c r="F22" s="18">
        <v>1</v>
      </c>
      <c r="G22" s="18">
        <v>93</v>
      </c>
      <c r="H22" s="18">
        <v>0</v>
      </c>
      <c r="I22" s="18">
        <v>0</v>
      </c>
      <c r="J22" s="18">
        <v>255</v>
      </c>
      <c r="K22" s="18">
        <v>23964</v>
      </c>
      <c r="L22" s="18">
        <v>1261364</v>
      </c>
      <c r="M22" s="21"/>
      <c r="N22" s="21"/>
    </row>
    <row r="23" spans="1:14" ht="9.6" customHeight="1" x14ac:dyDescent="0.2">
      <c r="A23" s="2" t="s">
        <v>181</v>
      </c>
      <c r="B23" s="18">
        <v>122</v>
      </c>
      <c r="C23" s="18">
        <v>10844</v>
      </c>
      <c r="D23" s="18">
        <v>11</v>
      </c>
      <c r="E23" s="18">
        <v>1002</v>
      </c>
      <c r="F23" s="18">
        <v>1</v>
      </c>
      <c r="G23" s="18">
        <v>93</v>
      </c>
      <c r="H23" s="18">
        <v>0</v>
      </c>
      <c r="I23" s="18">
        <v>0</v>
      </c>
      <c r="J23" s="18">
        <v>134</v>
      </c>
      <c r="K23" s="18">
        <v>11939</v>
      </c>
      <c r="L23" s="18">
        <v>711725</v>
      </c>
      <c r="M23" s="21"/>
      <c r="N23" s="21"/>
    </row>
    <row r="24" spans="1:14" ht="9.6" customHeight="1" x14ac:dyDescent="0.2">
      <c r="A24" s="2" t="s">
        <v>182</v>
      </c>
      <c r="B24" s="18">
        <v>2089</v>
      </c>
      <c r="C24" s="18">
        <v>204991</v>
      </c>
      <c r="D24" s="18">
        <v>1784</v>
      </c>
      <c r="E24" s="18">
        <v>171752</v>
      </c>
      <c r="F24" s="18">
        <v>149</v>
      </c>
      <c r="G24" s="18">
        <v>14531</v>
      </c>
      <c r="H24" s="18">
        <v>62</v>
      </c>
      <c r="I24" s="18">
        <v>5791</v>
      </c>
      <c r="J24" s="18">
        <v>4084</v>
      </c>
      <c r="K24" s="18">
        <v>397065</v>
      </c>
      <c r="L24" s="18">
        <v>12338722</v>
      </c>
      <c r="M24" s="21"/>
      <c r="N24" s="21"/>
    </row>
    <row r="25" spans="1:14" ht="9.6" customHeight="1" x14ac:dyDescent="0.2">
      <c r="A25" s="2" t="s">
        <v>183</v>
      </c>
      <c r="B25" s="18">
        <v>10323</v>
      </c>
      <c r="C25" s="18">
        <v>1041077</v>
      </c>
      <c r="D25" s="18">
        <v>3138</v>
      </c>
      <c r="E25" s="18">
        <v>320000</v>
      </c>
      <c r="F25" s="18">
        <v>437</v>
      </c>
      <c r="G25" s="18">
        <v>45234</v>
      </c>
      <c r="H25" s="18">
        <v>169</v>
      </c>
      <c r="I25" s="18">
        <v>15056</v>
      </c>
      <c r="J25" s="18">
        <v>14067</v>
      </c>
      <c r="K25" s="18">
        <v>1421367</v>
      </c>
      <c r="L25" s="18">
        <v>51589186</v>
      </c>
      <c r="M25" s="21"/>
      <c r="N25" s="21"/>
    </row>
    <row r="26" spans="1:14" ht="9.6" customHeight="1" x14ac:dyDescent="0.2">
      <c r="A26" s="2" t="s">
        <v>184</v>
      </c>
      <c r="B26" s="18">
        <v>1779</v>
      </c>
      <c r="C26" s="18">
        <v>163927</v>
      </c>
      <c r="D26" s="18">
        <v>827</v>
      </c>
      <c r="E26" s="18">
        <v>75336</v>
      </c>
      <c r="F26" s="18">
        <v>5439</v>
      </c>
      <c r="G26" s="18">
        <v>566692</v>
      </c>
      <c r="H26" s="18">
        <v>735</v>
      </c>
      <c r="I26" s="18">
        <v>80669</v>
      </c>
      <c r="J26" s="18">
        <v>8780</v>
      </c>
      <c r="K26" s="18">
        <v>886624</v>
      </c>
      <c r="L26" s="18">
        <v>35505161</v>
      </c>
      <c r="M26" s="21"/>
      <c r="N26" s="21"/>
    </row>
    <row r="27" spans="1:14" ht="9.6" customHeight="1" x14ac:dyDescent="0.2">
      <c r="A27" s="2" t="s">
        <v>185</v>
      </c>
      <c r="B27" s="18">
        <v>3</v>
      </c>
      <c r="C27" s="18">
        <v>268</v>
      </c>
      <c r="D27" s="18">
        <v>8</v>
      </c>
      <c r="E27" s="18">
        <v>612</v>
      </c>
      <c r="F27" s="18">
        <v>14</v>
      </c>
      <c r="G27" s="18">
        <v>1231</v>
      </c>
      <c r="H27" s="18">
        <v>4</v>
      </c>
      <c r="I27" s="18">
        <v>341</v>
      </c>
      <c r="J27" s="18">
        <v>29</v>
      </c>
      <c r="K27" s="18">
        <v>2452</v>
      </c>
      <c r="L27" s="18">
        <v>134953</v>
      </c>
      <c r="M27" s="21"/>
      <c r="N27" s="21"/>
    </row>
    <row r="28" spans="1:14" ht="9.6" customHeight="1" x14ac:dyDescent="0.2">
      <c r="A28" s="2" t="s">
        <v>186</v>
      </c>
      <c r="B28" s="18">
        <v>7</v>
      </c>
      <c r="C28" s="18">
        <v>113</v>
      </c>
      <c r="D28" s="18">
        <v>0</v>
      </c>
      <c r="E28" s="18">
        <v>0</v>
      </c>
      <c r="F28" s="18">
        <v>4</v>
      </c>
      <c r="G28" s="18">
        <v>83</v>
      </c>
      <c r="H28" s="18">
        <v>0</v>
      </c>
      <c r="I28" s="18">
        <v>0</v>
      </c>
      <c r="J28" s="18">
        <v>11</v>
      </c>
      <c r="K28" s="18">
        <v>196</v>
      </c>
      <c r="L28" s="18">
        <v>14549</v>
      </c>
      <c r="M28" s="21"/>
      <c r="N28" s="21"/>
    </row>
    <row r="29" spans="1:14" ht="9.6" customHeight="1" x14ac:dyDescent="0.2">
      <c r="A29" s="2" t="s">
        <v>187</v>
      </c>
      <c r="B29" s="18">
        <v>29</v>
      </c>
      <c r="C29" s="18">
        <v>619</v>
      </c>
      <c r="D29" s="18">
        <v>1</v>
      </c>
      <c r="E29" s="18">
        <v>87</v>
      </c>
      <c r="F29" s="18">
        <v>1</v>
      </c>
      <c r="G29" s="18">
        <v>17</v>
      </c>
      <c r="H29" s="18">
        <v>0</v>
      </c>
      <c r="I29" s="18">
        <v>0</v>
      </c>
      <c r="J29" s="18">
        <v>31</v>
      </c>
      <c r="K29" s="18">
        <v>723</v>
      </c>
      <c r="L29" s="18">
        <v>58482</v>
      </c>
      <c r="M29" s="21"/>
      <c r="N29" s="21"/>
    </row>
    <row r="30" spans="1:14" ht="9.6" customHeight="1" x14ac:dyDescent="0.2">
      <c r="A30" s="2" t="s">
        <v>188</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189</v>
      </c>
      <c r="B31" s="18">
        <v>1</v>
      </c>
      <c r="C31" s="18">
        <v>8</v>
      </c>
      <c r="D31" s="18">
        <v>0</v>
      </c>
      <c r="E31" s="18">
        <v>0</v>
      </c>
      <c r="F31" s="18">
        <v>0</v>
      </c>
      <c r="G31" s="18">
        <v>0</v>
      </c>
      <c r="H31" s="18">
        <v>0</v>
      </c>
      <c r="I31" s="18">
        <v>0</v>
      </c>
      <c r="J31" s="18">
        <v>1</v>
      </c>
      <c r="K31" s="18">
        <v>8</v>
      </c>
      <c r="L31" s="18">
        <v>1607</v>
      </c>
      <c r="M31" s="21"/>
      <c r="N31" s="21"/>
    </row>
    <row r="32" spans="1:14" ht="9.6" customHeight="1" x14ac:dyDescent="0.2">
      <c r="A32" s="2" t="s">
        <v>190</v>
      </c>
      <c r="B32" s="18">
        <v>17</v>
      </c>
      <c r="C32" s="18">
        <v>87</v>
      </c>
      <c r="D32" s="18">
        <v>0</v>
      </c>
      <c r="E32" s="18">
        <v>0</v>
      </c>
      <c r="F32" s="18">
        <v>0</v>
      </c>
      <c r="G32" s="18">
        <v>0</v>
      </c>
      <c r="H32" s="18">
        <v>0</v>
      </c>
      <c r="I32" s="18">
        <v>0</v>
      </c>
      <c r="J32" s="18">
        <v>17</v>
      </c>
      <c r="K32" s="18">
        <v>87</v>
      </c>
      <c r="L32" s="18">
        <v>18098</v>
      </c>
      <c r="M32" s="21"/>
      <c r="N32" s="21"/>
    </row>
    <row r="33" spans="1:14" ht="9.6" customHeight="1" x14ac:dyDescent="0.2">
      <c r="A33" s="2" t="s">
        <v>191</v>
      </c>
      <c r="B33" s="18">
        <v>17</v>
      </c>
      <c r="C33" s="18">
        <v>87</v>
      </c>
      <c r="D33" s="18">
        <v>0</v>
      </c>
      <c r="E33" s="18">
        <v>0</v>
      </c>
      <c r="F33" s="18">
        <v>0</v>
      </c>
      <c r="G33" s="18">
        <v>0</v>
      </c>
      <c r="H33" s="18">
        <v>0</v>
      </c>
      <c r="I33" s="18">
        <v>0</v>
      </c>
      <c r="J33" s="18">
        <v>17</v>
      </c>
      <c r="K33" s="18">
        <v>87</v>
      </c>
      <c r="L33" s="18">
        <v>18098</v>
      </c>
      <c r="M33" s="21"/>
      <c r="N33" s="21"/>
    </row>
    <row r="34" spans="1:14" ht="9.6" customHeight="1" x14ac:dyDescent="0.2">
      <c r="A34" s="2" t="s">
        <v>192</v>
      </c>
      <c r="B34" s="18">
        <v>0</v>
      </c>
      <c r="C34" s="18">
        <v>0</v>
      </c>
      <c r="D34" s="18">
        <v>0</v>
      </c>
      <c r="E34" s="18">
        <v>0</v>
      </c>
      <c r="F34" s="18">
        <v>0</v>
      </c>
      <c r="G34" s="18">
        <v>0</v>
      </c>
      <c r="H34" s="18">
        <v>0</v>
      </c>
      <c r="I34" s="18">
        <v>0</v>
      </c>
      <c r="J34" s="18">
        <v>0</v>
      </c>
      <c r="K34" s="18">
        <v>0</v>
      </c>
      <c r="L34" s="18">
        <v>0</v>
      </c>
      <c r="M34" s="21"/>
      <c r="N34" s="21"/>
    </row>
    <row r="35" spans="1:14" ht="9.6" customHeight="1" x14ac:dyDescent="0.2">
      <c r="A35" s="2" t="s">
        <v>193</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194</v>
      </c>
      <c r="B36" s="18">
        <v>0</v>
      </c>
      <c r="C36" s="18">
        <v>0</v>
      </c>
      <c r="D36" s="18">
        <v>0</v>
      </c>
      <c r="E36" s="18">
        <v>0</v>
      </c>
      <c r="F36" s="18">
        <v>0</v>
      </c>
      <c r="G36" s="18">
        <v>0</v>
      </c>
      <c r="H36" s="18">
        <v>0</v>
      </c>
      <c r="I36" s="18">
        <v>0</v>
      </c>
      <c r="J36" s="18">
        <v>0</v>
      </c>
      <c r="K36" s="18">
        <v>0</v>
      </c>
      <c r="L36" s="18">
        <v>0</v>
      </c>
      <c r="M36" s="21"/>
      <c r="N36" s="21"/>
    </row>
    <row r="37" spans="1:14" ht="9.6" customHeight="1" x14ac:dyDescent="0.2">
      <c r="A37" s="2" t="s">
        <v>195</v>
      </c>
      <c r="B37" s="18">
        <v>695</v>
      </c>
      <c r="C37" s="18">
        <v>9343</v>
      </c>
      <c r="D37" s="18">
        <v>308</v>
      </c>
      <c r="E37" s="18">
        <v>4263</v>
      </c>
      <c r="F37" s="18">
        <v>116</v>
      </c>
      <c r="G37" s="18">
        <v>1522</v>
      </c>
      <c r="H37" s="18">
        <v>0</v>
      </c>
      <c r="I37" s="18">
        <v>0</v>
      </c>
      <c r="J37" s="18">
        <v>1119</v>
      </c>
      <c r="K37" s="18">
        <v>15128</v>
      </c>
      <c r="L37" s="18">
        <v>1453397</v>
      </c>
      <c r="M37" s="21"/>
      <c r="N37" s="21"/>
    </row>
    <row r="38" spans="1:14" ht="9.6" customHeight="1" x14ac:dyDescent="0.2">
      <c r="A38" s="2" t="s">
        <v>196</v>
      </c>
      <c r="B38" s="18">
        <v>7</v>
      </c>
      <c r="C38" s="18">
        <v>71</v>
      </c>
      <c r="D38" s="18">
        <v>0</v>
      </c>
      <c r="E38" s="18">
        <v>0</v>
      </c>
      <c r="F38" s="18">
        <v>1</v>
      </c>
      <c r="G38" s="18">
        <v>16</v>
      </c>
      <c r="H38" s="18">
        <v>0</v>
      </c>
      <c r="I38" s="18">
        <v>0</v>
      </c>
      <c r="J38" s="18">
        <v>8</v>
      </c>
      <c r="K38" s="18">
        <v>87</v>
      </c>
      <c r="L38" s="18">
        <v>13818</v>
      </c>
      <c r="M38" s="21"/>
      <c r="N38" s="21"/>
    </row>
    <row r="39" spans="1:14" ht="9.6" customHeight="1" x14ac:dyDescent="0.2">
      <c r="A39" s="2" t="s">
        <v>197</v>
      </c>
      <c r="B39" s="18">
        <v>40</v>
      </c>
      <c r="C39" s="18">
        <v>611</v>
      </c>
      <c r="D39" s="18">
        <v>170</v>
      </c>
      <c r="E39" s="18">
        <v>2355</v>
      </c>
      <c r="F39" s="18">
        <v>55</v>
      </c>
      <c r="G39" s="18">
        <v>399</v>
      </c>
      <c r="H39" s="18">
        <v>0</v>
      </c>
      <c r="I39" s="18">
        <v>0</v>
      </c>
      <c r="J39" s="18">
        <v>265</v>
      </c>
      <c r="K39" s="18">
        <v>3365</v>
      </c>
      <c r="L39" s="18">
        <v>320029</v>
      </c>
      <c r="M39" s="21"/>
      <c r="N39" s="21"/>
    </row>
    <row r="40" spans="1:14" ht="9.6" customHeight="1" x14ac:dyDescent="0.2">
      <c r="A40" s="2" t="s">
        <v>198</v>
      </c>
      <c r="B40" s="18">
        <v>0</v>
      </c>
      <c r="C40" s="18">
        <v>0</v>
      </c>
      <c r="D40" s="18">
        <v>0</v>
      </c>
      <c r="E40" s="18">
        <v>0</v>
      </c>
      <c r="F40" s="18">
        <v>0</v>
      </c>
      <c r="G40" s="18">
        <v>0</v>
      </c>
      <c r="H40" s="18">
        <v>0</v>
      </c>
      <c r="I40" s="18">
        <v>0</v>
      </c>
      <c r="J40" s="18">
        <v>0</v>
      </c>
      <c r="K40" s="18">
        <v>0</v>
      </c>
      <c r="L40" s="18">
        <v>0</v>
      </c>
      <c r="M40" s="21"/>
      <c r="N40" s="21"/>
    </row>
    <row r="41" spans="1:14" ht="9.6" customHeight="1" x14ac:dyDescent="0.2">
      <c r="A41" s="2" t="s">
        <v>199</v>
      </c>
      <c r="B41" s="18">
        <v>7</v>
      </c>
      <c r="C41" s="18">
        <v>77</v>
      </c>
      <c r="D41" s="18">
        <v>0</v>
      </c>
      <c r="E41" s="18">
        <v>0</v>
      </c>
      <c r="F41" s="18">
        <v>0</v>
      </c>
      <c r="G41" s="18">
        <v>0</v>
      </c>
      <c r="H41" s="18">
        <v>0</v>
      </c>
      <c r="I41" s="18">
        <v>0</v>
      </c>
      <c r="J41" s="18">
        <v>7</v>
      </c>
      <c r="K41" s="18">
        <v>77</v>
      </c>
      <c r="L41" s="18">
        <v>9256</v>
      </c>
      <c r="M41" s="21"/>
      <c r="N41" s="21"/>
    </row>
    <row r="42" spans="1:14" ht="9.6" customHeight="1" x14ac:dyDescent="0.2">
      <c r="A42" s="2" t="s">
        <v>200</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201</v>
      </c>
      <c r="B43" s="18">
        <v>194</v>
      </c>
      <c r="C43" s="18">
        <v>2930</v>
      </c>
      <c r="D43" s="18">
        <v>16</v>
      </c>
      <c r="E43" s="18">
        <v>185</v>
      </c>
      <c r="F43" s="18">
        <v>0</v>
      </c>
      <c r="G43" s="18">
        <v>0</v>
      </c>
      <c r="H43" s="18">
        <v>0</v>
      </c>
      <c r="I43" s="18">
        <v>0</v>
      </c>
      <c r="J43" s="18">
        <v>210</v>
      </c>
      <c r="K43" s="18">
        <v>3115</v>
      </c>
      <c r="L43" s="18">
        <v>306625</v>
      </c>
      <c r="M43" s="21"/>
      <c r="N43" s="21"/>
    </row>
    <row r="44" spans="1:14" ht="9.6" customHeight="1" x14ac:dyDescent="0.2">
      <c r="A44" s="2" t="s">
        <v>202</v>
      </c>
      <c r="B44" s="18">
        <v>1</v>
      </c>
      <c r="C44" s="18">
        <v>6</v>
      </c>
      <c r="D44" s="18">
        <v>0</v>
      </c>
      <c r="E44" s="18">
        <v>0</v>
      </c>
      <c r="F44" s="18">
        <v>31</v>
      </c>
      <c r="G44" s="18">
        <v>603</v>
      </c>
      <c r="H44" s="18">
        <v>0</v>
      </c>
      <c r="I44" s="18">
        <v>0</v>
      </c>
      <c r="J44" s="18">
        <v>32</v>
      </c>
      <c r="K44" s="18">
        <v>609</v>
      </c>
      <c r="L44" s="18">
        <v>35548</v>
      </c>
      <c r="M44" s="21"/>
      <c r="N44" s="21"/>
    </row>
    <row r="45" spans="1:14" ht="9.6" customHeight="1" x14ac:dyDescent="0.2">
      <c r="A45" s="2" t="s">
        <v>203</v>
      </c>
      <c r="B45" s="18">
        <v>446</v>
      </c>
      <c r="C45" s="18">
        <v>5648</v>
      </c>
      <c r="D45" s="18">
        <v>122</v>
      </c>
      <c r="E45" s="18">
        <v>1723</v>
      </c>
      <c r="F45" s="18">
        <v>29</v>
      </c>
      <c r="G45" s="18">
        <v>504</v>
      </c>
      <c r="H45" s="18">
        <v>0</v>
      </c>
      <c r="I45" s="18">
        <v>0</v>
      </c>
      <c r="J45" s="18">
        <v>597</v>
      </c>
      <c r="K45" s="18">
        <v>7875</v>
      </c>
      <c r="L45" s="18">
        <v>768120</v>
      </c>
      <c r="M45" s="21"/>
      <c r="N45" s="21"/>
    </row>
    <row r="46" spans="1:14" ht="9.6" customHeight="1" x14ac:dyDescent="0.2">
      <c r="A46" s="2" t="s">
        <v>204</v>
      </c>
      <c r="B46" s="18">
        <v>1</v>
      </c>
      <c r="C46" s="18">
        <v>20</v>
      </c>
      <c r="D46" s="18">
        <v>0</v>
      </c>
      <c r="E46" s="18">
        <v>0</v>
      </c>
      <c r="F46" s="18">
        <v>0</v>
      </c>
      <c r="G46" s="18">
        <v>0</v>
      </c>
      <c r="H46" s="18">
        <v>0</v>
      </c>
      <c r="I46" s="18">
        <v>0</v>
      </c>
      <c r="J46" s="18">
        <v>1</v>
      </c>
      <c r="K46" s="18">
        <v>20</v>
      </c>
      <c r="L46" s="18">
        <v>1810</v>
      </c>
      <c r="M46" s="21"/>
      <c r="N46" s="21"/>
    </row>
    <row r="47" spans="1:14" ht="9.6" customHeight="1" x14ac:dyDescent="0.2">
      <c r="A47" s="2" t="s">
        <v>205</v>
      </c>
      <c r="B47" s="18">
        <v>1</v>
      </c>
      <c r="C47" s="18">
        <v>21</v>
      </c>
      <c r="D47" s="18">
        <v>0</v>
      </c>
      <c r="E47" s="18">
        <v>0</v>
      </c>
      <c r="F47" s="18">
        <v>17</v>
      </c>
      <c r="G47" s="18">
        <v>306</v>
      </c>
      <c r="H47" s="18">
        <v>0</v>
      </c>
      <c r="I47" s="18">
        <v>0</v>
      </c>
      <c r="J47" s="18">
        <v>18</v>
      </c>
      <c r="K47" s="18">
        <v>327</v>
      </c>
      <c r="L47" s="18">
        <v>15501</v>
      </c>
      <c r="M47" s="21"/>
      <c r="N47" s="21"/>
    </row>
    <row r="48" spans="1:14" ht="9.6" customHeight="1" x14ac:dyDescent="0.2">
      <c r="A48" s="2" t="s">
        <v>206</v>
      </c>
      <c r="B48" s="18">
        <v>0</v>
      </c>
      <c r="C48" s="18">
        <v>0</v>
      </c>
      <c r="D48" s="18">
        <v>0</v>
      </c>
      <c r="E48" s="18">
        <v>0</v>
      </c>
      <c r="F48" s="18">
        <v>0</v>
      </c>
      <c r="G48" s="18">
        <v>0</v>
      </c>
      <c r="H48" s="18">
        <v>0</v>
      </c>
      <c r="I48" s="18">
        <v>0</v>
      </c>
      <c r="J48" s="18">
        <v>0</v>
      </c>
      <c r="K48" s="18">
        <v>0</v>
      </c>
      <c r="L48" s="18">
        <v>0</v>
      </c>
      <c r="M48" s="21"/>
      <c r="N48" s="21"/>
    </row>
    <row r="49" spans="1:14" ht="9.6" customHeight="1" x14ac:dyDescent="0.2">
      <c r="A49" s="2" t="s">
        <v>207</v>
      </c>
      <c r="B49" s="18">
        <v>6476</v>
      </c>
      <c r="C49" s="18">
        <v>93640</v>
      </c>
      <c r="D49" s="18">
        <v>988</v>
      </c>
      <c r="E49" s="18">
        <v>12328</v>
      </c>
      <c r="F49" s="18">
        <v>124</v>
      </c>
      <c r="G49" s="18">
        <v>1477</v>
      </c>
      <c r="H49" s="18">
        <v>0</v>
      </c>
      <c r="I49" s="18">
        <v>0</v>
      </c>
      <c r="J49" s="18">
        <v>7588</v>
      </c>
      <c r="K49" s="18">
        <v>107445</v>
      </c>
      <c r="L49" s="18">
        <v>11178334</v>
      </c>
      <c r="M49" s="21"/>
      <c r="N49" s="21"/>
    </row>
    <row r="50" spans="1:14" ht="9.6" customHeight="1" x14ac:dyDescent="0.2">
      <c r="A50" s="2" t="s">
        <v>208</v>
      </c>
      <c r="B50" s="18">
        <v>1060</v>
      </c>
      <c r="C50" s="18">
        <v>15639</v>
      </c>
      <c r="D50" s="18">
        <v>24</v>
      </c>
      <c r="E50" s="18">
        <v>275</v>
      </c>
      <c r="F50" s="18">
        <v>6</v>
      </c>
      <c r="G50" s="18">
        <v>70</v>
      </c>
      <c r="H50" s="18">
        <v>0</v>
      </c>
      <c r="I50" s="18">
        <v>0</v>
      </c>
      <c r="J50" s="18">
        <v>1090</v>
      </c>
      <c r="K50" s="18">
        <v>15984</v>
      </c>
      <c r="L50" s="18">
        <v>2206836</v>
      </c>
      <c r="M50" s="21"/>
      <c r="N50" s="21"/>
    </row>
    <row r="51" spans="1:14" ht="9.6" customHeight="1" x14ac:dyDescent="0.2">
      <c r="A51" s="2" t="s">
        <v>209</v>
      </c>
      <c r="B51" s="18">
        <v>4037</v>
      </c>
      <c r="C51" s="18">
        <v>54683</v>
      </c>
      <c r="D51" s="18">
        <v>937</v>
      </c>
      <c r="E51" s="18">
        <v>11616</v>
      </c>
      <c r="F51" s="18">
        <v>44</v>
      </c>
      <c r="G51" s="18">
        <v>429</v>
      </c>
      <c r="H51" s="18">
        <v>0</v>
      </c>
      <c r="I51" s="18">
        <v>0</v>
      </c>
      <c r="J51" s="18">
        <v>5018</v>
      </c>
      <c r="K51" s="18">
        <v>66728</v>
      </c>
      <c r="L51" s="18">
        <v>6740566</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0"/>
  <sheetViews>
    <sheetView topLeftCell="A3" zoomScale="120" zoomScaleNormal="120" workbookViewId="0">
      <selection activeCell="M3" sqref="M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500</v>
      </c>
    </row>
    <row r="2" spans="1:14" ht="9" customHeight="1" x14ac:dyDescent="0.2">
      <c r="A2" s="24" t="s">
        <v>481</v>
      </c>
      <c r="B2" s="24"/>
      <c r="C2" s="24"/>
      <c r="D2" s="24"/>
      <c r="E2" s="24"/>
      <c r="F2" s="24"/>
      <c r="G2" s="26"/>
      <c r="H2" s="26"/>
      <c r="I2" s="26"/>
      <c r="J2" s="3"/>
      <c r="K2" s="27" t="str">
        <f>+'QCS Page 1'!K2:L2</f>
        <v>2ND QUARTER 2018</v>
      </c>
      <c r="L2" s="27"/>
    </row>
    <row r="3" spans="1:14" ht="9.75" customHeight="1"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7.2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v>0</v>
      </c>
      <c r="C10" s="18">
        <v>0</v>
      </c>
      <c r="D10" s="18">
        <v>0</v>
      </c>
      <c r="E10" s="18">
        <v>0</v>
      </c>
      <c r="F10" s="18">
        <v>3</v>
      </c>
      <c r="G10" s="18">
        <v>53</v>
      </c>
      <c r="H10" s="18">
        <v>0</v>
      </c>
      <c r="I10" s="18">
        <v>0</v>
      </c>
      <c r="J10" s="18">
        <v>3</v>
      </c>
      <c r="K10" s="18">
        <v>53</v>
      </c>
      <c r="L10" s="18">
        <v>3021</v>
      </c>
      <c r="M10" s="21"/>
      <c r="N10" s="21"/>
    </row>
    <row r="11" spans="1:14" ht="9.6" customHeight="1" x14ac:dyDescent="0.2">
      <c r="A11" s="10" t="s">
        <v>211</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212</v>
      </c>
      <c r="B12" s="18">
        <v>1</v>
      </c>
      <c r="C12" s="18">
        <v>10</v>
      </c>
      <c r="D12" s="18">
        <v>2</v>
      </c>
      <c r="E12" s="18">
        <v>33</v>
      </c>
      <c r="F12" s="18">
        <v>0</v>
      </c>
      <c r="G12" s="18">
        <v>0</v>
      </c>
      <c r="H12" s="18">
        <v>0</v>
      </c>
      <c r="I12" s="18">
        <v>0</v>
      </c>
      <c r="J12" s="18">
        <v>3</v>
      </c>
      <c r="K12" s="18">
        <v>43</v>
      </c>
      <c r="L12" s="18">
        <v>4832</v>
      </c>
      <c r="M12" s="21"/>
      <c r="N12" s="21"/>
    </row>
    <row r="13" spans="1:14" ht="9.6" customHeight="1" x14ac:dyDescent="0.2">
      <c r="A13" s="10" t="s">
        <v>213</v>
      </c>
      <c r="B13" s="18">
        <v>1378</v>
      </c>
      <c r="C13" s="18">
        <v>23308</v>
      </c>
      <c r="D13" s="18">
        <v>25</v>
      </c>
      <c r="E13" s="18">
        <v>404</v>
      </c>
      <c r="F13" s="18">
        <v>71</v>
      </c>
      <c r="G13" s="18">
        <v>925</v>
      </c>
      <c r="H13" s="18">
        <v>0</v>
      </c>
      <c r="I13" s="18">
        <v>0</v>
      </c>
      <c r="J13" s="18">
        <v>1474</v>
      </c>
      <c r="K13" s="18">
        <v>24637</v>
      </c>
      <c r="L13" s="18">
        <v>2223079</v>
      </c>
      <c r="M13" s="21"/>
      <c r="N13" s="21"/>
    </row>
    <row r="14" spans="1:14" ht="9.6" customHeight="1" x14ac:dyDescent="0.2">
      <c r="A14" s="10" t="s">
        <v>214</v>
      </c>
      <c r="B14" s="18">
        <v>11051</v>
      </c>
      <c r="C14" s="18">
        <v>941829</v>
      </c>
      <c r="D14" s="18">
        <v>4786</v>
      </c>
      <c r="E14" s="18">
        <v>441327</v>
      </c>
      <c r="F14" s="18">
        <v>6701</v>
      </c>
      <c r="G14" s="18">
        <v>612921</v>
      </c>
      <c r="H14" s="18">
        <v>3494</v>
      </c>
      <c r="I14" s="18">
        <v>326890</v>
      </c>
      <c r="J14" s="18">
        <v>26032</v>
      </c>
      <c r="K14" s="18">
        <v>2322967</v>
      </c>
      <c r="L14" s="18">
        <v>142031617</v>
      </c>
      <c r="M14" s="21"/>
      <c r="N14" s="21"/>
    </row>
    <row r="15" spans="1:14" ht="9.6" customHeight="1" x14ac:dyDescent="0.2">
      <c r="A15" s="10" t="s">
        <v>215</v>
      </c>
      <c r="B15" s="18">
        <v>806</v>
      </c>
      <c r="C15" s="18">
        <v>57480</v>
      </c>
      <c r="D15" s="18">
        <v>97</v>
      </c>
      <c r="E15" s="18">
        <v>10804</v>
      </c>
      <c r="F15" s="18">
        <v>132</v>
      </c>
      <c r="G15" s="18">
        <v>6234</v>
      </c>
      <c r="H15" s="18">
        <v>35</v>
      </c>
      <c r="I15" s="18">
        <v>2977</v>
      </c>
      <c r="J15" s="18">
        <v>1070</v>
      </c>
      <c r="K15" s="18">
        <v>77495</v>
      </c>
      <c r="L15" s="18">
        <v>3649526</v>
      </c>
      <c r="M15" s="21"/>
      <c r="N15" s="21"/>
    </row>
    <row r="16" spans="1:14" ht="9.6" customHeight="1" x14ac:dyDescent="0.2">
      <c r="A16" s="10" t="s">
        <v>216</v>
      </c>
      <c r="B16" s="18">
        <v>50</v>
      </c>
      <c r="C16" s="18">
        <v>1314</v>
      </c>
      <c r="D16" s="18">
        <v>2</v>
      </c>
      <c r="E16" s="18">
        <v>41</v>
      </c>
      <c r="F16" s="18">
        <v>0</v>
      </c>
      <c r="G16" s="18">
        <v>0</v>
      </c>
      <c r="H16" s="18">
        <v>0</v>
      </c>
      <c r="I16" s="18">
        <v>0</v>
      </c>
      <c r="J16" s="18">
        <v>52</v>
      </c>
      <c r="K16" s="18">
        <v>1355</v>
      </c>
      <c r="L16" s="18">
        <v>77546</v>
      </c>
      <c r="M16" s="21"/>
      <c r="N16" s="21"/>
    </row>
    <row r="17" spans="1:14" ht="9.6" customHeight="1" x14ac:dyDescent="0.2">
      <c r="A17" s="10" t="s">
        <v>217</v>
      </c>
      <c r="B17" s="18">
        <v>351</v>
      </c>
      <c r="C17" s="18">
        <v>29323</v>
      </c>
      <c r="D17" s="18">
        <v>61</v>
      </c>
      <c r="E17" s="18">
        <v>7470</v>
      </c>
      <c r="F17" s="18">
        <v>0</v>
      </c>
      <c r="G17" s="18">
        <v>0</v>
      </c>
      <c r="H17" s="18">
        <v>0</v>
      </c>
      <c r="I17" s="18">
        <v>0</v>
      </c>
      <c r="J17" s="18">
        <v>412</v>
      </c>
      <c r="K17" s="18">
        <v>36793</v>
      </c>
      <c r="L17" s="18">
        <v>943350</v>
      </c>
      <c r="M17" s="21"/>
      <c r="N17" s="21"/>
    </row>
    <row r="18" spans="1:14" ht="9.6" customHeight="1" x14ac:dyDescent="0.2">
      <c r="A18" s="10" t="s">
        <v>218</v>
      </c>
      <c r="B18" s="18">
        <v>84</v>
      </c>
      <c r="C18" s="18">
        <v>6126</v>
      </c>
      <c r="D18" s="18">
        <v>0</v>
      </c>
      <c r="E18" s="18">
        <v>0</v>
      </c>
      <c r="F18" s="18">
        <v>68</v>
      </c>
      <c r="G18" s="18">
        <v>4792</v>
      </c>
      <c r="H18" s="18">
        <v>0</v>
      </c>
      <c r="I18" s="18">
        <v>0</v>
      </c>
      <c r="J18" s="18">
        <v>152</v>
      </c>
      <c r="K18" s="18">
        <v>10918</v>
      </c>
      <c r="L18" s="18">
        <v>1073041</v>
      </c>
      <c r="M18" s="21"/>
      <c r="N18" s="21"/>
    </row>
    <row r="19" spans="1:14" ht="9.6" customHeight="1" x14ac:dyDescent="0.2">
      <c r="A19" s="10" t="s">
        <v>219</v>
      </c>
      <c r="B19" s="18">
        <v>6652</v>
      </c>
      <c r="C19" s="18">
        <v>577524</v>
      </c>
      <c r="D19" s="18">
        <v>3080</v>
      </c>
      <c r="E19" s="18">
        <v>283679</v>
      </c>
      <c r="F19" s="18">
        <v>3032</v>
      </c>
      <c r="G19" s="18">
        <v>281177</v>
      </c>
      <c r="H19" s="18">
        <v>1763</v>
      </c>
      <c r="I19" s="18">
        <v>166134</v>
      </c>
      <c r="J19" s="18">
        <v>14527</v>
      </c>
      <c r="K19" s="18">
        <v>1308514</v>
      </c>
      <c r="L19" s="18">
        <v>87887026</v>
      </c>
      <c r="M19" s="21"/>
      <c r="N19" s="21"/>
    </row>
    <row r="20" spans="1:14" ht="9.6" customHeight="1" x14ac:dyDescent="0.2">
      <c r="A20" s="10" t="s">
        <v>220</v>
      </c>
      <c r="B20" s="18">
        <v>6615</v>
      </c>
      <c r="C20" s="18">
        <v>576315</v>
      </c>
      <c r="D20" s="18">
        <v>3080</v>
      </c>
      <c r="E20" s="18">
        <v>283679</v>
      </c>
      <c r="F20" s="18">
        <v>3022</v>
      </c>
      <c r="G20" s="18">
        <v>280212</v>
      </c>
      <c r="H20" s="18">
        <v>1746</v>
      </c>
      <c r="I20" s="18">
        <v>164374</v>
      </c>
      <c r="J20" s="18">
        <v>14463</v>
      </c>
      <c r="K20" s="18">
        <v>1304580</v>
      </c>
      <c r="L20" s="18">
        <v>87742147</v>
      </c>
      <c r="M20" s="21"/>
      <c r="N20" s="21"/>
    </row>
    <row r="21" spans="1:14" ht="9.6" customHeight="1" x14ac:dyDescent="0.2">
      <c r="A21" s="10" t="s">
        <v>221</v>
      </c>
      <c r="B21" s="18">
        <v>0</v>
      </c>
      <c r="C21" s="18">
        <v>0</v>
      </c>
      <c r="D21" s="18">
        <v>0</v>
      </c>
      <c r="E21" s="18">
        <v>0</v>
      </c>
      <c r="F21" s="18">
        <v>0</v>
      </c>
      <c r="G21" s="18">
        <v>0</v>
      </c>
      <c r="H21" s="18">
        <v>0</v>
      </c>
      <c r="I21" s="18">
        <v>0</v>
      </c>
      <c r="J21" s="18">
        <v>0</v>
      </c>
      <c r="K21" s="18">
        <v>0</v>
      </c>
      <c r="L21" s="18">
        <v>0</v>
      </c>
      <c r="M21" s="21"/>
      <c r="N21" s="21"/>
    </row>
    <row r="22" spans="1:14" ht="9.6" customHeight="1" x14ac:dyDescent="0.2">
      <c r="A22" s="10" t="s">
        <v>222</v>
      </c>
      <c r="B22" s="18">
        <v>37</v>
      </c>
      <c r="C22" s="18">
        <v>1209</v>
      </c>
      <c r="D22" s="18">
        <v>0</v>
      </c>
      <c r="E22" s="18">
        <v>0</v>
      </c>
      <c r="F22" s="18">
        <v>10</v>
      </c>
      <c r="G22" s="18">
        <v>965</v>
      </c>
      <c r="H22" s="18">
        <v>17</v>
      </c>
      <c r="I22" s="18">
        <v>1760</v>
      </c>
      <c r="J22" s="18">
        <v>64</v>
      </c>
      <c r="K22" s="18">
        <v>3934</v>
      </c>
      <c r="L22" s="18">
        <v>144879</v>
      </c>
      <c r="M22" s="21"/>
      <c r="N22" s="21"/>
    </row>
    <row r="23" spans="1:14" ht="9.6" customHeight="1" x14ac:dyDescent="0.2">
      <c r="A23" s="10" t="s">
        <v>223</v>
      </c>
      <c r="B23" s="18">
        <v>929</v>
      </c>
      <c r="C23" s="18">
        <v>70008</v>
      </c>
      <c r="D23" s="18">
        <v>708</v>
      </c>
      <c r="E23" s="18">
        <v>65164</v>
      </c>
      <c r="F23" s="18">
        <v>733</v>
      </c>
      <c r="G23" s="18">
        <v>63613</v>
      </c>
      <c r="H23" s="18">
        <v>47</v>
      </c>
      <c r="I23" s="18">
        <v>4177</v>
      </c>
      <c r="J23" s="18">
        <v>2417</v>
      </c>
      <c r="K23" s="18">
        <v>202962</v>
      </c>
      <c r="L23" s="18">
        <v>12346711</v>
      </c>
      <c r="M23" s="21"/>
      <c r="N23" s="21"/>
    </row>
    <row r="24" spans="1:14" ht="9.6" customHeight="1" x14ac:dyDescent="0.2">
      <c r="A24" s="10" t="s">
        <v>224</v>
      </c>
      <c r="B24" s="18">
        <v>90</v>
      </c>
      <c r="C24" s="18">
        <v>1793</v>
      </c>
      <c r="D24" s="18">
        <v>0</v>
      </c>
      <c r="E24" s="18">
        <v>0</v>
      </c>
      <c r="F24" s="18">
        <v>0</v>
      </c>
      <c r="G24" s="18">
        <v>0</v>
      </c>
      <c r="H24" s="18">
        <v>0</v>
      </c>
      <c r="I24" s="18">
        <v>0</v>
      </c>
      <c r="J24" s="18">
        <v>90</v>
      </c>
      <c r="K24" s="18">
        <v>1793</v>
      </c>
      <c r="L24" s="18">
        <v>104424</v>
      </c>
      <c r="M24" s="21"/>
      <c r="N24" s="21"/>
    </row>
    <row r="25" spans="1:14" ht="9.6" customHeight="1" x14ac:dyDescent="0.2">
      <c r="A25" s="10" t="s">
        <v>225</v>
      </c>
      <c r="B25" s="18">
        <v>797</v>
      </c>
      <c r="C25" s="18">
        <v>64651</v>
      </c>
      <c r="D25" s="18">
        <v>560</v>
      </c>
      <c r="E25" s="18">
        <v>52088</v>
      </c>
      <c r="F25" s="18">
        <v>508</v>
      </c>
      <c r="G25" s="18">
        <v>45436</v>
      </c>
      <c r="H25" s="18">
        <v>4</v>
      </c>
      <c r="I25" s="18">
        <v>277</v>
      </c>
      <c r="J25" s="18">
        <v>1869</v>
      </c>
      <c r="K25" s="18">
        <v>162452</v>
      </c>
      <c r="L25" s="18">
        <v>9554875</v>
      </c>
      <c r="M25" s="21"/>
      <c r="N25" s="21"/>
    </row>
    <row r="26" spans="1:14" ht="9.6" customHeight="1" x14ac:dyDescent="0.2">
      <c r="A26" s="10" t="s">
        <v>226</v>
      </c>
      <c r="B26" s="18">
        <v>54</v>
      </c>
      <c r="C26" s="18">
        <v>911</v>
      </c>
      <c r="D26" s="18">
        <v>0</v>
      </c>
      <c r="E26" s="18">
        <v>0</v>
      </c>
      <c r="F26" s="18">
        <v>2</v>
      </c>
      <c r="G26" s="18">
        <v>41</v>
      </c>
      <c r="H26" s="18">
        <v>0</v>
      </c>
      <c r="I26" s="18">
        <v>0</v>
      </c>
      <c r="J26" s="18">
        <v>56</v>
      </c>
      <c r="K26" s="18">
        <v>952</v>
      </c>
      <c r="L26" s="18">
        <v>68937</v>
      </c>
      <c r="M26" s="21"/>
      <c r="N26" s="21"/>
    </row>
    <row r="27" spans="1:14" ht="9.6" customHeight="1" x14ac:dyDescent="0.2">
      <c r="A27" s="10" t="s">
        <v>227</v>
      </c>
      <c r="B27" s="18">
        <v>2610</v>
      </c>
      <c r="C27" s="18">
        <v>235906</v>
      </c>
      <c r="D27" s="18">
        <v>901</v>
      </c>
      <c r="E27" s="18">
        <v>81680</v>
      </c>
      <c r="F27" s="18">
        <v>2802</v>
      </c>
      <c r="G27" s="18">
        <v>261856</v>
      </c>
      <c r="H27" s="18">
        <v>1649</v>
      </c>
      <c r="I27" s="18">
        <v>153602</v>
      </c>
      <c r="J27" s="18">
        <v>7962</v>
      </c>
      <c r="K27" s="18">
        <v>733044</v>
      </c>
      <c r="L27" s="18">
        <v>38079416</v>
      </c>
      <c r="M27" s="21"/>
      <c r="N27" s="21"/>
    </row>
    <row r="28" spans="1:14" ht="9.6" customHeight="1" x14ac:dyDescent="0.2">
      <c r="A28" s="10" t="s">
        <v>228</v>
      </c>
      <c r="B28" s="18">
        <v>138</v>
      </c>
      <c r="C28" s="18">
        <v>11247</v>
      </c>
      <c r="D28" s="18">
        <v>91</v>
      </c>
      <c r="E28" s="18">
        <v>6619</v>
      </c>
      <c r="F28" s="18">
        <v>176</v>
      </c>
      <c r="G28" s="18">
        <v>12020</v>
      </c>
      <c r="H28" s="18">
        <v>4</v>
      </c>
      <c r="I28" s="18">
        <v>224</v>
      </c>
      <c r="J28" s="18">
        <v>409</v>
      </c>
      <c r="K28" s="18">
        <v>30110</v>
      </c>
      <c r="L28" s="18">
        <v>1781648</v>
      </c>
      <c r="M28" s="21"/>
      <c r="N28" s="21"/>
    </row>
    <row r="29" spans="1:14" ht="9.6" customHeight="1" x14ac:dyDescent="0.2">
      <c r="A29" s="10" t="s">
        <v>229</v>
      </c>
      <c r="B29" s="18">
        <v>9211</v>
      </c>
      <c r="C29" s="18">
        <v>121300</v>
      </c>
      <c r="D29" s="18">
        <v>822</v>
      </c>
      <c r="E29" s="18">
        <v>8381</v>
      </c>
      <c r="F29" s="18">
        <v>331</v>
      </c>
      <c r="G29" s="18">
        <v>4215</v>
      </c>
      <c r="H29" s="18">
        <v>0</v>
      </c>
      <c r="I29" s="18">
        <v>0</v>
      </c>
      <c r="J29" s="18">
        <v>10364</v>
      </c>
      <c r="K29" s="18">
        <v>133896</v>
      </c>
      <c r="L29" s="18">
        <v>14065855</v>
      </c>
      <c r="M29" s="21"/>
      <c r="N29" s="21"/>
    </row>
    <row r="30" spans="1:14" ht="9.6" customHeight="1" x14ac:dyDescent="0.2">
      <c r="A30" s="10" t="s">
        <v>230</v>
      </c>
      <c r="B30" s="18">
        <v>303</v>
      </c>
      <c r="C30" s="18">
        <v>3181</v>
      </c>
      <c r="D30" s="18">
        <v>33</v>
      </c>
      <c r="E30" s="18">
        <v>512</v>
      </c>
      <c r="F30" s="18">
        <v>84</v>
      </c>
      <c r="G30" s="18">
        <v>944</v>
      </c>
      <c r="H30" s="18">
        <v>0</v>
      </c>
      <c r="I30" s="18">
        <v>0</v>
      </c>
      <c r="J30" s="18">
        <v>420</v>
      </c>
      <c r="K30" s="18">
        <v>4637</v>
      </c>
      <c r="L30" s="18">
        <v>476949</v>
      </c>
      <c r="M30" s="21"/>
      <c r="N30" s="21"/>
    </row>
    <row r="31" spans="1:14" ht="9.6" customHeight="1" x14ac:dyDescent="0.2">
      <c r="A31" s="10" t="s">
        <v>231</v>
      </c>
      <c r="B31" s="18">
        <v>11</v>
      </c>
      <c r="C31" s="18">
        <v>76</v>
      </c>
      <c r="D31" s="18">
        <v>0</v>
      </c>
      <c r="E31" s="18">
        <v>0</v>
      </c>
      <c r="F31" s="18">
        <v>1</v>
      </c>
      <c r="G31" s="18">
        <v>16</v>
      </c>
      <c r="H31" s="18">
        <v>0</v>
      </c>
      <c r="I31" s="18">
        <v>0</v>
      </c>
      <c r="J31" s="18">
        <v>12</v>
      </c>
      <c r="K31" s="18">
        <v>92</v>
      </c>
      <c r="L31" s="18">
        <v>16317</v>
      </c>
      <c r="M31" s="21"/>
      <c r="N31" s="21"/>
    </row>
    <row r="32" spans="1:14" ht="9.6" customHeight="1" x14ac:dyDescent="0.2">
      <c r="A32" s="10" t="s">
        <v>232</v>
      </c>
      <c r="B32" s="18">
        <v>5882</v>
      </c>
      <c r="C32" s="18">
        <v>91273</v>
      </c>
      <c r="D32" s="18">
        <v>559</v>
      </c>
      <c r="E32" s="18">
        <v>5716</v>
      </c>
      <c r="F32" s="18">
        <v>114</v>
      </c>
      <c r="G32" s="18">
        <v>1693</v>
      </c>
      <c r="H32" s="18">
        <v>0</v>
      </c>
      <c r="I32" s="18">
        <v>0</v>
      </c>
      <c r="J32" s="18">
        <v>6555</v>
      </c>
      <c r="K32" s="18">
        <v>98682</v>
      </c>
      <c r="L32" s="18">
        <v>8696051</v>
      </c>
      <c r="M32" s="21"/>
      <c r="N32" s="21"/>
    </row>
    <row r="33" spans="1:14" ht="9.6" customHeight="1" x14ac:dyDescent="0.2">
      <c r="A33" s="10" t="s">
        <v>233</v>
      </c>
      <c r="B33" s="18">
        <v>3005</v>
      </c>
      <c r="C33" s="18">
        <v>26632</v>
      </c>
      <c r="D33" s="18">
        <v>228</v>
      </c>
      <c r="E33" s="18">
        <v>2119</v>
      </c>
      <c r="F33" s="18">
        <v>131</v>
      </c>
      <c r="G33" s="18">
        <v>1557</v>
      </c>
      <c r="H33" s="18">
        <v>0</v>
      </c>
      <c r="I33" s="18">
        <v>0</v>
      </c>
      <c r="J33" s="18">
        <v>3364</v>
      </c>
      <c r="K33" s="18">
        <v>30308</v>
      </c>
      <c r="L33" s="18">
        <v>4857391</v>
      </c>
      <c r="M33" s="21"/>
      <c r="N33" s="21"/>
    </row>
    <row r="34" spans="1:14" ht="9.6" customHeight="1" x14ac:dyDescent="0.2">
      <c r="A34" s="10" t="s">
        <v>234</v>
      </c>
      <c r="B34" s="18">
        <v>27535</v>
      </c>
      <c r="C34" s="18">
        <v>854108</v>
      </c>
      <c r="D34" s="18">
        <v>4643</v>
      </c>
      <c r="E34" s="18">
        <v>328876</v>
      </c>
      <c r="F34" s="18">
        <v>12832</v>
      </c>
      <c r="G34" s="18">
        <v>747533</v>
      </c>
      <c r="H34" s="18">
        <v>1422</v>
      </c>
      <c r="I34" s="18">
        <v>111186</v>
      </c>
      <c r="J34" s="18">
        <v>46432</v>
      </c>
      <c r="K34" s="18">
        <v>2041703</v>
      </c>
      <c r="L34" s="18">
        <v>109074733</v>
      </c>
      <c r="M34" s="21"/>
      <c r="N34" s="21"/>
    </row>
    <row r="35" spans="1:14" ht="9.6" customHeight="1" x14ac:dyDescent="0.2">
      <c r="A35" s="10" t="s">
        <v>235</v>
      </c>
      <c r="B35" s="18">
        <v>1684</v>
      </c>
      <c r="C35" s="18">
        <v>161686</v>
      </c>
      <c r="D35" s="18">
        <v>633</v>
      </c>
      <c r="E35" s="18">
        <v>57876</v>
      </c>
      <c r="F35" s="18">
        <v>1134</v>
      </c>
      <c r="G35" s="18">
        <v>106499</v>
      </c>
      <c r="H35" s="18">
        <v>666</v>
      </c>
      <c r="I35" s="18">
        <v>55865</v>
      </c>
      <c r="J35" s="18">
        <v>4117</v>
      </c>
      <c r="K35" s="18">
        <v>381926</v>
      </c>
      <c r="L35" s="18">
        <v>16760838</v>
      </c>
      <c r="M35" s="21"/>
      <c r="N35" s="21"/>
    </row>
    <row r="36" spans="1:14" ht="9.6" customHeight="1" x14ac:dyDescent="0.2">
      <c r="A36" s="10" t="s">
        <v>236</v>
      </c>
      <c r="B36" s="18">
        <v>1638</v>
      </c>
      <c r="C36" s="18">
        <v>157302</v>
      </c>
      <c r="D36" s="18">
        <v>539</v>
      </c>
      <c r="E36" s="18">
        <v>48978</v>
      </c>
      <c r="F36" s="18">
        <v>1014</v>
      </c>
      <c r="G36" s="18">
        <v>95056</v>
      </c>
      <c r="H36" s="18">
        <v>666</v>
      </c>
      <c r="I36" s="18">
        <v>55865</v>
      </c>
      <c r="J36" s="18">
        <v>3857</v>
      </c>
      <c r="K36" s="18">
        <v>357201</v>
      </c>
      <c r="L36" s="18">
        <v>15462423</v>
      </c>
      <c r="M36" s="21"/>
      <c r="N36" s="21"/>
    </row>
    <row r="37" spans="1:14" ht="9.6" customHeight="1" x14ac:dyDescent="0.2">
      <c r="A37" s="10" t="s">
        <v>237</v>
      </c>
      <c r="B37" s="18">
        <v>7392</v>
      </c>
      <c r="C37" s="18">
        <v>221632</v>
      </c>
      <c r="D37" s="18">
        <v>2114</v>
      </c>
      <c r="E37" s="18">
        <v>141577</v>
      </c>
      <c r="F37" s="18">
        <v>2853</v>
      </c>
      <c r="G37" s="18">
        <v>141109</v>
      </c>
      <c r="H37" s="18">
        <v>105</v>
      </c>
      <c r="I37" s="18">
        <v>8746</v>
      </c>
      <c r="J37" s="18">
        <v>12464</v>
      </c>
      <c r="K37" s="18">
        <v>513064</v>
      </c>
      <c r="L37" s="18">
        <v>29856384</v>
      </c>
      <c r="M37" s="21"/>
      <c r="N37" s="21"/>
    </row>
    <row r="38" spans="1:14" ht="9.6" customHeight="1" x14ac:dyDescent="0.2">
      <c r="A38" s="10" t="s">
        <v>238</v>
      </c>
      <c r="B38" s="18">
        <v>1130</v>
      </c>
      <c r="C38" s="18">
        <v>44235</v>
      </c>
      <c r="D38" s="18">
        <v>92</v>
      </c>
      <c r="E38" s="18">
        <v>7295</v>
      </c>
      <c r="F38" s="18">
        <v>201</v>
      </c>
      <c r="G38" s="18">
        <v>16763</v>
      </c>
      <c r="H38" s="18">
        <v>39</v>
      </c>
      <c r="I38" s="18">
        <v>3762</v>
      </c>
      <c r="J38" s="18">
        <v>1462</v>
      </c>
      <c r="K38" s="18">
        <v>72055</v>
      </c>
      <c r="L38" s="18">
        <v>4651912</v>
      </c>
      <c r="M38" s="21"/>
      <c r="N38" s="21"/>
    </row>
    <row r="39" spans="1:14" ht="9.6" customHeight="1" x14ac:dyDescent="0.2">
      <c r="A39" s="10" t="s">
        <v>239</v>
      </c>
      <c r="B39" s="18">
        <v>207</v>
      </c>
      <c r="C39" s="18">
        <v>12858</v>
      </c>
      <c r="D39" s="18">
        <v>332</v>
      </c>
      <c r="E39" s="18">
        <v>22781</v>
      </c>
      <c r="F39" s="18">
        <v>258</v>
      </c>
      <c r="G39" s="18">
        <v>23625</v>
      </c>
      <c r="H39" s="18">
        <v>0</v>
      </c>
      <c r="I39" s="18">
        <v>0</v>
      </c>
      <c r="J39" s="18">
        <v>797</v>
      </c>
      <c r="K39" s="18">
        <v>59264</v>
      </c>
      <c r="L39" s="18">
        <v>3805042</v>
      </c>
      <c r="M39" s="21"/>
      <c r="N39" s="21"/>
    </row>
    <row r="40" spans="1:14" ht="9.6" customHeight="1" x14ac:dyDescent="0.2">
      <c r="A40" s="10" t="s">
        <v>240</v>
      </c>
      <c r="B40" s="18">
        <v>585</v>
      </c>
      <c r="C40" s="18">
        <v>44899</v>
      </c>
      <c r="D40" s="18">
        <v>973</v>
      </c>
      <c r="E40" s="18">
        <v>89400</v>
      </c>
      <c r="F40" s="18">
        <v>733</v>
      </c>
      <c r="G40" s="18">
        <v>62019</v>
      </c>
      <c r="H40" s="18">
        <v>0</v>
      </c>
      <c r="I40" s="18">
        <v>0</v>
      </c>
      <c r="J40" s="18">
        <v>2291</v>
      </c>
      <c r="K40" s="18">
        <v>196318</v>
      </c>
      <c r="L40" s="18">
        <v>9846883</v>
      </c>
      <c r="M40" s="21"/>
      <c r="N40" s="21"/>
    </row>
    <row r="41" spans="1:14" ht="9.6" customHeight="1" x14ac:dyDescent="0.2">
      <c r="A41" s="10" t="s">
        <v>241</v>
      </c>
      <c r="B41" s="18">
        <v>47</v>
      </c>
      <c r="C41" s="18">
        <v>984</v>
      </c>
      <c r="D41" s="18">
        <v>0</v>
      </c>
      <c r="E41" s="18">
        <v>0</v>
      </c>
      <c r="F41" s="18">
        <v>14</v>
      </c>
      <c r="G41" s="18">
        <v>1004</v>
      </c>
      <c r="H41" s="18">
        <v>66</v>
      </c>
      <c r="I41" s="18">
        <v>4984</v>
      </c>
      <c r="J41" s="18">
        <v>127</v>
      </c>
      <c r="K41" s="18">
        <v>6972</v>
      </c>
      <c r="L41" s="18">
        <v>347477</v>
      </c>
      <c r="M41" s="21"/>
      <c r="N41" s="21"/>
    </row>
    <row r="42" spans="1:14" ht="9.6" customHeight="1" x14ac:dyDescent="0.2">
      <c r="A42" s="10" t="s">
        <v>242</v>
      </c>
      <c r="B42" s="18">
        <v>4645</v>
      </c>
      <c r="C42" s="18">
        <v>106144</v>
      </c>
      <c r="D42" s="18">
        <v>489</v>
      </c>
      <c r="E42" s="18">
        <v>17601</v>
      </c>
      <c r="F42" s="18">
        <v>1537</v>
      </c>
      <c r="G42" s="18">
        <v>32822</v>
      </c>
      <c r="H42" s="18">
        <v>0</v>
      </c>
      <c r="I42" s="18">
        <v>0</v>
      </c>
      <c r="J42" s="18">
        <v>6671</v>
      </c>
      <c r="K42" s="18">
        <v>156567</v>
      </c>
      <c r="L42" s="18">
        <v>9181065</v>
      </c>
      <c r="M42" s="21"/>
      <c r="N42" s="21"/>
    </row>
    <row r="43" spans="1:14" ht="9.6" customHeight="1" x14ac:dyDescent="0.2">
      <c r="A43" s="10" t="s">
        <v>243</v>
      </c>
      <c r="B43" s="18">
        <v>3</v>
      </c>
      <c r="C43" s="18">
        <v>56</v>
      </c>
      <c r="D43" s="18">
        <v>1</v>
      </c>
      <c r="E43" s="18">
        <v>21</v>
      </c>
      <c r="F43" s="18">
        <v>87</v>
      </c>
      <c r="G43" s="18">
        <v>4420</v>
      </c>
      <c r="H43" s="18">
        <v>0</v>
      </c>
      <c r="I43" s="18">
        <v>0</v>
      </c>
      <c r="J43" s="18">
        <v>91</v>
      </c>
      <c r="K43" s="18">
        <v>4497</v>
      </c>
      <c r="L43" s="18">
        <v>542943</v>
      </c>
      <c r="M43" s="21"/>
      <c r="N43" s="21"/>
    </row>
    <row r="44" spans="1:14" ht="9.6" customHeight="1" x14ac:dyDescent="0.2">
      <c r="A44" s="10" t="s">
        <v>244</v>
      </c>
      <c r="B44" s="18">
        <v>2826</v>
      </c>
      <c r="C44" s="18">
        <v>224946</v>
      </c>
      <c r="D44" s="18">
        <v>1542</v>
      </c>
      <c r="E44" s="18">
        <v>124146</v>
      </c>
      <c r="F44" s="18">
        <v>6044</v>
      </c>
      <c r="G44" s="18">
        <v>450771</v>
      </c>
      <c r="H44" s="18">
        <v>651</v>
      </c>
      <c r="I44" s="18">
        <v>46575</v>
      </c>
      <c r="J44" s="18">
        <v>11063</v>
      </c>
      <c r="K44" s="18">
        <v>846438</v>
      </c>
      <c r="L44" s="18">
        <v>38709847</v>
      </c>
      <c r="M44" s="21"/>
      <c r="N44" s="21"/>
    </row>
    <row r="45" spans="1:14" ht="9.6" customHeight="1" x14ac:dyDescent="0.2">
      <c r="A45" s="10" t="s">
        <v>245</v>
      </c>
      <c r="B45" s="18">
        <v>8648</v>
      </c>
      <c r="C45" s="18">
        <v>140080</v>
      </c>
      <c r="D45" s="18">
        <v>227</v>
      </c>
      <c r="E45" s="18">
        <v>3858</v>
      </c>
      <c r="F45" s="18">
        <v>1442</v>
      </c>
      <c r="G45" s="18">
        <v>25136</v>
      </c>
      <c r="H45" s="18">
        <v>0</v>
      </c>
      <c r="I45" s="18">
        <v>0</v>
      </c>
      <c r="J45" s="18">
        <v>10317</v>
      </c>
      <c r="K45" s="18">
        <v>169074</v>
      </c>
      <c r="L45" s="18">
        <v>12337422</v>
      </c>
      <c r="M45" s="21"/>
      <c r="N45" s="21"/>
    </row>
    <row r="46" spans="1:14" ht="9.6" customHeight="1" x14ac:dyDescent="0.2">
      <c r="A46" s="10" t="s">
        <v>246</v>
      </c>
      <c r="B46" s="18">
        <v>124</v>
      </c>
      <c r="C46" s="18">
        <v>1584</v>
      </c>
      <c r="D46" s="18">
        <v>14</v>
      </c>
      <c r="E46" s="18">
        <v>212</v>
      </c>
      <c r="F46" s="18">
        <v>6</v>
      </c>
      <c r="G46" s="18">
        <v>82</v>
      </c>
      <c r="H46" s="18">
        <v>0</v>
      </c>
      <c r="I46" s="18">
        <v>0</v>
      </c>
      <c r="J46" s="18">
        <v>144</v>
      </c>
      <c r="K46" s="18">
        <v>1878</v>
      </c>
      <c r="L46" s="18">
        <v>170027</v>
      </c>
      <c r="M46" s="21"/>
      <c r="N46" s="21"/>
    </row>
    <row r="47" spans="1:14" ht="9.6" customHeight="1" x14ac:dyDescent="0.2">
      <c r="A47" s="10" t="s">
        <v>247</v>
      </c>
      <c r="B47" s="18">
        <v>2358</v>
      </c>
      <c r="C47" s="18">
        <v>32554</v>
      </c>
      <c r="D47" s="18">
        <v>44</v>
      </c>
      <c r="E47" s="18">
        <v>559</v>
      </c>
      <c r="F47" s="18">
        <v>498</v>
      </c>
      <c r="G47" s="18">
        <v>6258</v>
      </c>
      <c r="H47" s="18">
        <v>0</v>
      </c>
      <c r="I47" s="18">
        <v>0</v>
      </c>
      <c r="J47" s="18">
        <v>2900</v>
      </c>
      <c r="K47" s="18">
        <v>39371</v>
      </c>
      <c r="L47" s="18">
        <v>3744072</v>
      </c>
      <c r="M47" s="21"/>
      <c r="N47" s="21"/>
    </row>
    <row r="48" spans="1:14" ht="9.6" customHeight="1" x14ac:dyDescent="0.2">
      <c r="A48" s="10" t="s">
        <v>248</v>
      </c>
      <c r="B48" s="18">
        <v>6032</v>
      </c>
      <c r="C48" s="18">
        <v>97851</v>
      </c>
      <c r="D48" s="18">
        <v>127</v>
      </c>
      <c r="E48" s="18">
        <v>1419</v>
      </c>
      <c r="F48" s="18">
        <v>1305</v>
      </c>
      <c r="G48" s="18">
        <v>21445</v>
      </c>
      <c r="H48" s="18">
        <v>0</v>
      </c>
      <c r="I48" s="18">
        <v>0</v>
      </c>
      <c r="J48" s="18">
        <v>7464</v>
      </c>
      <c r="K48" s="18">
        <v>120715</v>
      </c>
      <c r="L48" s="18">
        <v>9756955</v>
      </c>
      <c r="M48" s="21"/>
      <c r="N48" s="21"/>
    </row>
    <row r="49" spans="1:14" ht="9.6" customHeight="1" x14ac:dyDescent="0.2">
      <c r="A49" s="10" t="s">
        <v>249</v>
      </c>
      <c r="B49" s="18">
        <v>953</v>
      </c>
      <c r="C49" s="18">
        <v>7913</v>
      </c>
      <c r="D49" s="18">
        <v>0</v>
      </c>
      <c r="E49" s="18">
        <v>0</v>
      </c>
      <c r="F49" s="18">
        <v>54</v>
      </c>
      <c r="G49" s="18">
        <v>2573</v>
      </c>
      <c r="H49" s="18">
        <v>0</v>
      </c>
      <c r="I49" s="18">
        <v>0</v>
      </c>
      <c r="J49" s="18">
        <v>1007</v>
      </c>
      <c r="K49" s="18">
        <v>10486</v>
      </c>
      <c r="L49" s="18">
        <v>1653287</v>
      </c>
      <c r="M49" s="21"/>
      <c r="N49" s="21"/>
    </row>
    <row r="50" spans="1:14" ht="9.6" customHeight="1" x14ac:dyDescent="0.2">
      <c r="A50" s="10" t="s">
        <v>250</v>
      </c>
      <c r="B50" s="18">
        <v>0</v>
      </c>
      <c r="C50" s="18">
        <v>0</v>
      </c>
      <c r="D50" s="18">
        <v>0</v>
      </c>
      <c r="E50" s="18">
        <v>0</v>
      </c>
      <c r="F50" s="18">
        <v>4</v>
      </c>
      <c r="G50" s="18">
        <v>333</v>
      </c>
      <c r="H50" s="18">
        <v>0</v>
      </c>
      <c r="I50" s="18">
        <v>0</v>
      </c>
      <c r="J50" s="18">
        <v>4</v>
      </c>
      <c r="K50" s="18">
        <v>333</v>
      </c>
      <c r="L50" s="18">
        <v>26671</v>
      </c>
      <c r="M50" s="21"/>
      <c r="N50"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3"/>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4" t="s">
        <v>480</v>
      </c>
      <c r="B1" s="24"/>
      <c r="C1" s="24"/>
      <c r="D1" s="24"/>
      <c r="E1" s="24"/>
      <c r="F1" s="24"/>
      <c r="G1" s="26"/>
      <c r="H1" s="26"/>
      <c r="I1" s="26"/>
      <c r="J1" s="3" t="s">
        <v>482</v>
      </c>
      <c r="K1" s="3"/>
      <c r="L1" s="3" t="s">
        <v>499</v>
      </c>
    </row>
    <row r="2" spans="1:14" ht="8.25" customHeight="1" x14ac:dyDescent="0.2">
      <c r="A2" s="24" t="s">
        <v>481</v>
      </c>
      <c r="B2" s="24"/>
      <c r="C2" s="24"/>
      <c r="D2" s="24"/>
      <c r="E2" s="24"/>
      <c r="F2" s="24"/>
      <c r="G2" s="26"/>
      <c r="H2" s="26"/>
      <c r="I2" s="26"/>
      <c r="J2" s="3"/>
      <c r="K2" s="27" t="str">
        <f>+'QCS Page 1'!K2:L2</f>
        <v>2ND QUARTER 2018</v>
      </c>
      <c r="L2" s="27"/>
    </row>
    <row r="3" spans="1:14" ht="9" customHeight="1"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v>3939</v>
      </c>
      <c r="C10" s="18">
        <v>65188</v>
      </c>
      <c r="D10" s="18">
        <v>127</v>
      </c>
      <c r="E10" s="18">
        <v>2140</v>
      </c>
      <c r="F10" s="18">
        <v>299</v>
      </c>
      <c r="G10" s="18">
        <v>5707</v>
      </c>
      <c r="H10" s="18">
        <v>0</v>
      </c>
      <c r="I10" s="18">
        <v>0</v>
      </c>
      <c r="J10" s="18">
        <v>4365</v>
      </c>
      <c r="K10" s="18">
        <v>73035</v>
      </c>
      <c r="L10" s="18">
        <v>5838665</v>
      </c>
      <c r="M10" s="21"/>
      <c r="N10" s="21"/>
    </row>
    <row r="11" spans="1:14" ht="9.6" customHeight="1" x14ac:dyDescent="0.2">
      <c r="A11" s="2" t="s">
        <v>252</v>
      </c>
      <c r="B11" s="18">
        <v>0</v>
      </c>
      <c r="C11" s="18">
        <v>0</v>
      </c>
      <c r="D11" s="18">
        <v>0</v>
      </c>
      <c r="E11" s="18">
        <v>0</v>
      </c>
      <c r="F11" s="18">
        <v>0</v>
      </c>
      <c r="G11" s="18">
        <v>0</v>
      </c>
      <c r="H11" s="18">
        <v>0</v>
      </c>
      <c r="I11" s="18">
        <v>0</v>
      </c>
      <c r="J11" s="18">
        <v>0</v>
      </c>
      <c r="K11" s="18">
        <v>0</v>
      </c>
      <c r="L11" s="18">
        <v>0</v>
      </c>
      <c r="M11" s="21"/>
      <c r="N11" s="21"/>
    </row>
    <row r="12" spans="1:14" ht="9.6" customHeight="1" x14ac:dyDescent="0.2">
      <c r="A12" s="2" t="s">
        <v>253</v>
      </c>
      <c r="B12" s="18">
        <v>40</v>
      </c>
      <c r="C12" s="18">
        <v>806</v>
      </c>
      <c r="D12" s="18">
        <v>0</v>
      </c>
      <c r="E12" s="18">
        <v>0</v>
      </c>
      <c r="F12" s="18">
        <v>0</v>
      </c>
      <c r="G12" s="18">
        <v>0</v>
      </c>
      <c r="H12" s="18">
        <v>0</v>
      </c>
      <c r="I12" s="18">
        <v>0</v>
      </c>
      <c r="J12" s="18">
        <v>40</v>
      </c>
      <c r="K12" s="18">
        <v>806</v>
      </c>
      <c r="L12" s="18">
        <v>76706</v>
      </c>
      <c r="M12" s="21"/>
      <c r="N12" s="21"/>
    </row>
    <row r="13" spans="1:14" ht="9.6" customHeight="1" x14ac:dyDescent="0.2">
      <c r="A13" s="2" t="s">
        <v>254</v>
      </c>
      <c r="B13" s="18">
        <v>1</v>
      </c>
      <c r="C13" s="18">
        <v>15</v>
      </c>
      <c r="D13" s="18">
        <v>0</v>
      </c>
      <c r="E13" s="18">
        <v>0</v>
      </c>
      <c r="F13" s="18">
        <v>2</v>
      </c>
      <c r="G13" s="18">
        <v>34</v>
      </c>
      <c r="H13" s="18">
        <v>0</v>
      </c>
      <c r="I13" s="18">
        <v>0</v>
      </c>
      <c r="J13" s="18">
        <v>3</v>
      </c>
      <c r="K13" s="18">
        <v>49</v>
      </c>
      <c r="L13" s="18">
        <v>3802</v>
      </c>
      <c r="M13" s="21"/>
      <c r="N13" s="21"/>
    </row>
    <row r="14" spans="1:14" ht="9.6" customHeight="1" x14ac:dyDescent="0.2">
      <c r="A14" s="2" t="s">
        <v>255</v>
      </c>
      <c r="B14" s="18">
        <v>1366</v>
      </c>
      <c r="C14" s="18">
        <v>28779</v>
      </c>
      <c r="D14" s="18">
        <v>3</v>
      </c>
      <c r="E14" s="18">
        <v>39</v>
      </c>
      <c r="F14" s="18">
        <v>2</v>
      </c>
      <c r="G14" s="18">
        <v>38</v>
      </c>
      <c r="H14" s="18">
        <v>0</v>
      </c>
      <c r="I14" s="18">
        <v>0</v>
      </c>
      <c r="J14" s="18">
        <v>1371</v>
      </c>
      <c r="K14" s="18">
        <v>28856</v>
      </c>
      <c r="L14" s="18">
        <v>2444400</v>
      </c>
      <c r="M14" s="21"/>
      <c r="N14" s="21"/>
    </row>
    <row r="15" spans="1:14" ht="9.6" customHeight="1" x14ac:dyDescent="0.2">
      <c r="A15" s="2" t="s">
        <v>256</v>
      </c>
      <c r="B15" s="18">
        <v>0</v>
      </c>
      <c r="C15" s="18">
        <v>0</v>
      </c>
      <c r="D15" s="18">
        <v>0</v>
      </c>
      <c r="E15" s="18">
        <v>0</v>
      </c>
      <c r="F15" s="18">
        <v>0</v>
      </c>
      <c r="G15" s="18">
        <v>0</v>
      </c>
      <c r="H15" s="18">
        <v>0</v>
      </c>
      <c r="I15" s="18">
        <v>0</v>
      </c>
      <c r="J15" s="18">
        <v>0</v>
      </c>
      <c r="K15" s="18">
        <v>0</v>
      </c>
      <c r="L15" s="18">
        <v>0</v>
      </c>
      <c r="M15" s="21"/>
      <c r="N15" s="21"/>
    </row>
    <row r="16" spans="1:14" ht="9.6" customHeight="1" x14ac:dyDescent="0.2">
      <c r="A16" s="2" t="s">
        <v>257</v>
      </c>
      <c r="B16" s="18">
        <v>0</v>
      </c>
      <c r="C16" s="18">
        <v>0</v>
      </c>
      <c r="D16" s="18">
        <v>0</v>
      </c>
      <c r="E16" s="18">
        <v>0</v>
      </c>
      <c r="F16" s="18">
        <v>0</v>
      </c>
      <c r="G16" s="18">
        <v>0</v>
      </c>
      <c r="H16" s="18">
        <v>0</v>
      </c>
      <c r="I16" s="18">
        <v>0</v>
      </c>
      <c r="J16" s="18">
        <v>0</v>
      </c>
      <c r="K16" s="18">
        <v>0</v>
      </c>
      <c r="L16" s="18">
        <v>0</v>
      </c>
      <c r="M16" s="21"/>
      <c r="N16" s="21"/>
    </row>
    <row r="17" spans="1:14" ht="9.6" customHeight="1" x14ac:dyDescent="0.2">
      <c r="A17" s="2" t="s">
        <v>258</v>
      </c>
      <c r="B17" s="18">
        <v>2532</v>
      </c>
      <c r="C17" s="18">
        <v>35588</v>
      </c>
      <c r="D17" s="18">
        <v>124</v>
      </c>
      <c r="E17" s="18">
        <v>2101</v>
      </c>
      <c r="F17" s="18">
        <v>295</v>
      </c>
      <c r="G17" s="18">
        <v>5635</v>
      </c>
      <c r="H17" s="18">
        <v>0</v>
      </c>
      <c r="I17" s="18">
        <v>0</v>
      </c>
      <c r="J17" s="18">
        <v>2951</v>
      </c>
      <c r="K17" s="18">
        <v>43324</v>
      </c>
      <c r="L17" s="18">
        <v>3313757</v>
      </c>
      <c r="M17" s="21"/>
      <c r="N17" s="21"/>
    </row>
    <row r="18" spans="1:14" ht="9.6" customHeight="1" x14ac:dyDescent="0.2">
      <c r="A18" s="2" t="s">
        <v>259</v>
      </c>
      <c r="B18" s="18">
        <v>0</v>
      </c>
      <c r="C18" s="18">
        <v>0</v>
      </c>
      <c r="D18" s="18">
        <v>0</v>
      </c>
      <c r="E18" s="18">
        <v>0</v>
      </c>
      <c r="F18" s="18">
        <v>0</v>
      </c>
      <c r="G18" s="18">
        <v>0</v>
      </c>
      <c r="H18" s="18">
        <v>0</v>
      </c>
      <c r="I18" s="18">
        <v>0</v>
      </c>
      <c r="J18" s="18">
        <v>0</v>
      </c>
      <c r="K18" s="18">
        <v>0</v>
      </c>
      <c r="L18" s="18">
        <v>0</v>
      </c>
      <c r="M18" s="21"/>
      <c r="N18" s="21"/>
    </row>
    <row r="19" spans="1:14" ht="9.6" customHeight="1" x14ac:dyDescent="0.2">
      <c r="A19" s="2" t="s">
        <v>260</v>
      </c>
      <c r="B19" s="18">
        <v>78037</v>
      </c>
      <c r="C19" s="18">
        <v>6478760</v>
      </c>
      <c r="D19" s="18">
        <v>30304</v>
      </c>
      <c r="E19" s="18">
        <v>2787935</v>
      </c>
      <c r="F19" s="18">
        <v>24557</v>
      </c>
      <c r="G19" s="18">
        <v>2299868</v>
      </c>
      <c r="H19" s="18">
        <v>1705</v>
      </c>
      <c r="I19" s="18">
        <v>162184</v>
      </c>
      <c r="J19" s="18">
        <v>134603</v>
      </c>
      <c r="K19" s="18">
        <v>11728747</v>
      </c>
      <c r="L19" s="18">
        <v>485460488</v>
      </c>
      <c r="M19" s="21"/>
      <c r="N19" s="21"/>
    </row>
    <row r="20" spans="1:14" ht="9.6" customHeight="1" x14ac:dyDescent="0.2">
      <c r="A20" s="2" t="s">
        <v>261</v>
      </c>
      <c r="B20" s="18">
        <v>40291</v>
      </c>
      <c r="C20" s="18">
        <v>3817561</v>
      </c>
      <c r="D20" s="18">
        <v>9078</v>
      </c>
      <c r="E20" s="18">
        <v>860838</v>
      </c>
      <c r="F20" s="18">
        <v>12522</v>
      </c>
      <c r="G20" s="18">
        <v>1206229</v>
      </c>
      <c r="H20" s="18">
        <v>404</v>
      </c>
      <c r="I20" s="18">
        <v>37586</v>
      </c>
      <c r="J20" s="18">
        <v>62295</v>
      </c>
      <c r="K20" s="18">
        <v>5922214</v>
      </c>
      <c r="L20" s="18">
        <v>293958073</v>
      </c>
      <c r="M20" s="21"/>
      <c r="N20" s="21"/>
    </row>
    <row r="21" spans="1:14" ht="9.6" customHeight="1" x14ac:dyDescent="0.2">
      <c r="A21" s="2" t="s">
        <v>262</v>
      </c>
      <c r="B21" s="18">
        <v>4782</v>
      </c>
      <c r="C21" s="18">
        <v>485832</v>
      </c>
      <c r="D21" s="18">
        <v>2867</v>
      </c>
      <c r="E21" s="18">
        <v>285959</v>
      </c>
      <c r="F21" s="18">
        <v>3660</v>
      </c>
      <c r="G21" s="18">
        <v>368957</v>
      </c>
      <c r="H21" s="18">
        <v>113</v>
      </c>
      <c r="I21" s="18">
        <v>11064</v>
      </c>
      <c r="J21" s="18">
        <v>11422</v>
      </c>
      <c r="K21" s="18">
        <v>1151812</v>
      </c>
      <c r="L21" s="18">
        <v>48919136</v>
      </c>
      <c r="M21" s="21"/>
      <c r="N21" s="21"/>
    </row>
    <row r="22" spans="1:14" ht="9.6" customHeight="1" x14ac:dyDescent="0.2">
      <c r="A22" s="2" t="s">
        <v>263</v>
      </c>
      <c r="B22" s="18">
        <v>1687</v>
      </c>
      <c r="C22" s="18">
        <v>176024</v>
      </c>
      <c r="D22" s="18">
        <v>788</v>
      </c>
      <c r="E22" s="18">
        <v>80509</v>
      </c>
      <c r="F22" s="18">
        <v>139</v>
      </c>
      <c r="G22" s="18">
        <v>13526</v>
      </c>
      <c r="H22" s="18">
        <v>8</v>
      </c>
      <c r="I22" s="18">
        <v>788</v>
      </c>
      <c r="J22" s="18">
        <v>2622</v>
      </c>
      <c r="K22" s="18">
        <v>270847</v>
      </c>
      <c r="L22" s="18">
        <v>11251732</v>
      </c>
      <c r="M22" s="21"/>
      <c r="N22" s="21"/>
    </row>
    <row r="23" spans="1:14" ht="9.6" customHeight="1" x14ac:dyDescent="0.2">
      <c r="A23" s="2" t="s">
        <v>264</v>
      </c>
      <c r="B23" s="18">
        <v>262</v>
      </c>
      <c r="C23" s="18">
        <v>22457</v>
      </c>
      <c r="D23" s="18">
        <v>148</v>
      </c>
      <c r="E23" s="18">
        <v>12384</v>
      </c>
      <c r="F23" s="18">
        <v>311</v>
      </c>
      <c r="G23" s="18">
        <v>26114</v>
      </c>
      <c r="H23" s="18">
        <v>2</v>
      </c>
      <c r="I23" s="18">
        <v>167</v>
      </c>
      <c r="J23" s="18">
        <v>723</v>
      </c>
      <c r="K23" s="18">
        <v>61122</v>
      </c>
      <c r="L23" s="18">
        <v>2851965</v>
      </c>
      <c r="M23" s="21"/>
      <c r="N23" s="21"/>
    </row>
    <row r="24" spans="1:14" ht="9.6" customHeight="1" x14ac:dyDescent="0.2">
      <c r="A24" s="2" t="s">
        <v>265</v>
      </c>
      <c r="B24" s="18">
        <v>1034</v>
      </c>
      <c r="C24" s="18">
        <v>96581</v>
      </c>
      <c r="D24" s="18">
        <v>212</v>
      </c>
      <c r="E24" s="18">
        <v>19354</v>
      </c>
      <c r="F24" s="18">
        <v>120</v>
      </c>
      <c r="G24" s="18">
        <v>10357</v>
      </c>
      <c r="H24" s="18">
        <v>2</v>
      </c>
      <c r="I24" s="18">
        <v>172</v>
      </c>
      <c r="J24" s="18">
        <v>1368</v>
      </c>
      <c r="K24" s="18">
        <v>126464</v>
      </c>
      <c r="L24" s="18">
        <v>7628687</v>
      </c>
      <c r="M24" s="21"/>
      <c r="N24" s="21"/>
    </row>
    <row r="25" spans="1:14" ht="9.6" customHeight="1" x14ac:dyDescent="0.2">
      <c r="A25" s="2" t="s">
        <v>266</v>
      </c>
      <c r="B25" s="18">
        <v>96</v>
      </c>
      <c r="C25" s="18">
        <v>9087</v>
      </c>
      <c r="D25" s="18">
        <v>141</v>
      </c>
      <c r="E25" s="18">
        <v>14977</v>
      </c>
      <c r="F25" s="18">
        <v>138</v>
      </c>
      <c r="G25" s="18">
        <v>10009</v>
      </c>
      <c r="H25" s="18">
        <v>0</v>
      </c>
      <c r="I25" s="18">
        <v>0</v>
      </c>
      <c r="J25" s="18">
        <v>375</v>
      </c>
      <c r="K25" s="18">
        <v>34073</v>
      </c>
      <c r="L25" s="18">
        <v>1534863</v>
      </c>
      <c r="M25" s="21"/>
      <c r="N25" s="21"/>
    </row>
    <row r="26" spans="1:14" ht="9.6" customHeight="1" x14ac:dyDescent="0.2">
      <c r="A26" s="2" t="s">
        <v>267</v>
      </c>
      <c r="B26" s="18">
        <v>29585</v>
      </c>
      <c r="C26" s="18">
        <v>2786498</v>
      </c>
      <c r="D26" s="18">
        <v>4348</v>
      </c>
      <c r="E26" s="18">
        <v>399283</v>
      </c>
      <c r="F26" s="18">
        <v>4334</v>
      </c>
      <c r="G26" s="18">
        <v>409291</v>
      </c>
      <c r="H26" s="18">
        <v>135</v>
      </c>
      <c r="I26" s="18">
        <v>13091</v>
      </c>
      <c r="J26" s="18">
        <v>38402</v>
      </c>
      <c r="K26" s="18">
        <v>3608163</v>
      </c>
      <c r="L26" s="18">
        <v>193903879</v>
      </c>
      <c r="M26" s="21"/>
      <c r="N26" s="21"/>
    </row>
    <row r="27" spans="1:14" ht="9.6" customHeight="1" x14ac:dyDescent="0.2">
      <c r="A27" s="2" t="s">
        <v>268</v>
      </c>
      <c r="B27" s="18">
        <v>23303</v>
      </c>
      <c r="C27" s="18">
        <v>2199990</v>
      </c>
      <c r="D27" s="18">
        <v>1933</v>
      </c>
      <c r="E27" s="18">
        <v>181731</v>
      </c>
      <c r="F27" s="18">
        <v>1522</v>
      </c>
      <c r="G27" s="18">
        <v>143036</v>
      </c>
      <c r="H27" s="18">
        <v>15</v>
      </c>
      <c r="I27" s="18">
        <v>1236</v>
      </c>
      <c r="J27" s="18">
        <v>26773</v>
      </c>
      <c r="K27" s="18">
        <v>2525993</v>
      </c>
      <c r="L27" s="18">
        <v>153857354</v>
      </c>
      <c r="M27" s="21"/>
      <c r="N27" s="21"/>
    </row>
    <row r="28" spans="1:14" ht="9.6" customHeight="1" x14ac:dyDescent="0.2">
      <c r="A28" s="2" t="s">
        <v>269</v>
      </c>
      <c r="B28" s="18">
        <v>4182</v>
      </c>
      <c r="C28" s="18">
        <v>399283</v>
      </c>
      <c r="D28" s="18">
        <v>1209</v>
      </c>
      <c r="E28" s="18">
        <v>115996</v>
      </c>
      <c r="F28" s="18">
        <v>3427</v>
      </c>
      <c r="G28" s="18">
        <v>332604</v>
      </c>
      <c r="H28" s="18">
        <v>151</v>
      </c>
      <c r="I28" s="18">
        <v>12989</v>
      </c>
      <c r="J28" s="18">
        <v>8969</v>
      </c>
      <c r="K28" s="18">
        <v>860872</v>
      </c>
      <c r="L28" s="18">
        <v>34760343</v>
      </c>
      <c r="M28" s="21"/>
      <c r="N28" s="21"/>
    </row>
    <row r="29" spans="1:14" ht="9.6" customHeight="1" x14ac:dyDescent="0.2">
      <c r="A29" s="2" t="s">
        <v>270</v>
      </c>
      <c r="B29" s="18">
        <v>1702</v>
      </c>
      <c r="C29" s="18">
        <v>161877</v>
      </c>
      <c r="D29" s="18">
        <v>190</v>
      </c>
      <c r="E29" s="18">
        <v>18693</v>
      </c>
      <c r="F29" s="18">
        <v>1108</v>
      </c>
      <c r="G29" s="18">
        <v>106946</v>
      </c>
      <c r="H29" s="18">
        <v>0</v>
      </c>
      <c r="I29" s="18">
        <v>0</v>
      </c>
      <c r="J29" s="18">
        <v>3000</v>
      </c>
      <c r="K29" s="18">
        <v>287516</v>
      </c>
      <c r="L29" s="18">
        <v>9395288</v>
      </c>
      <c r="M29" s="21"/>
      <c r="N29" s="21"/>
    </row>
    <row r="30" spans="1:14" ht="9.6" customHeight="1" x14ac:dyDescent="0.2">
      <c r="A30" s="2" t="s">
        <v>271</v>
      </c>
      <c r="B30" s="18">
        <v>18377</v>
      </c>
      <c r="C30" s="18">
        <v>1599244</v>
      </c>
      <c r="D30" s="18">
        <v>17280</v>
      </c>
      <c r="E30" s="18">
        <v>1645856</v>
      </c>
      <c r="F30" s="18">
        <v>5383</v>
      </c>
      <c r="G30" s="18">
        <v>504482</v>
      </c>
      <c r="H30" s="18">
        <v>973</v>
      </c>
      <c r="I30" s="18">
        <v>92844</v>
      </c>
      <c r="J30" s="18">
        <v>42013</v>
      </c>
      <c r="K30" s="18">
        <v>3842426</v>
      </c>
      <c r="L30" s="18">
        <v>104283681</v>
      </c>
      <c r="M30" s="21"/>
      <c r="N30" s="21"/>
    </row>
    <row r="31" spans="1:14" ht="9.6" customHeight="1" x14ac:dyDescent="0.2">
      <c r="A31" s="2" t="s">
        <v>272</v>
      </c>
      <c r="B31" s="18">
        <v>1391</v>
      </c>
      <c r="C31" s="18">
        <v>26662</v>
      </c>
      <c r="D31" s="18">
        <v>20</v>
      </c>
      <c r="E31" s="18">
        <v>1358</v>
      </c>
      <c r="F31" s="18">
        <v>188</v>
      </c>
      <c r="G31" s="18">
        <v>15910</v>
      </c>
      <c r="H31" s="18">
        <v>0</v>
      </c>
      <c r="I31" s="18">
        <v>0</v>
      </c>
      <c r="J31" s="18">
        <v>1599</v>
      </c>
      <c r="K31" s="18">
        <v>43930</v>
      </c>
      <c r="L31" s="18">
        <v>3263978</v>
      </c>
      <c r="M31" s="21"/>
      <c r="N31" s="21"/>
    </row>
    <row r="32" spans="1:14" ht="9.6" customHeight="1" x14ac:dyDescent="0.2">
      <c r="A32" s="2" t="s">
        <v>273</v>
      </c>
      <c r="B32" s="18">
        <v>0</v>
      </c>
      <c r="C32" s="18">
        <v>0</v>
      </c>
      <c r="D32" s="18">
        <v>0</v>
      </c>
      <c r="E32" s="18">
        <v>0</v>
      </c>
      <c r="F32" s="18">
        <v>0</v>
      </c>
      <c r="G32" s="18">
        <v>0</v>
      </c>
      <c r="H32" s="18">
        <v>0</v>
      </c>
      <c r="I32" s="18">
        <v>0</v>
      </c>
      <c r="J32" s="18">
        <v>0</v>
      </c>
      <c r="K32" s="18">
        <v>0</v>
      </c>
      <c r="L32" s="18">
        <v>0</v>
      </c>
      <c r="M32" s="21"/>
      <c r="N32" s="21"/>
    </row>
    <row r="33" spans="1:14" ht="9.6" customHeight="1" x14ac:dyDescent="0.2">
      <c r="A33" s="2" t="s">
        <v>274</v>
      </c>
      <c r="B33" s="18">
        <v>382</v>
      </c>
      <c r="C33" s="18">
        <v>6162</v>
      </c>
      <c r="D33" s="18">
        <v>104</v>
      </c>
      <c r="E33" s="18">
        <v>2072</v>
      </c>
      <c r="F33" s="18">
        <v>20</v>
      </c>
      <c r="G33" s="18">
        <v>162</v>
      </c>
      <c r="H33" s="18">
        <v>0</v>
      </c>
      <c r="I33" s="18">
        <v>0</v>
      </c>
      <c r="J33" s="18">
        <v>506</v>
      </c>
      <c r="K33" s="18">
        <v>8396</v>
      </c>
      <c r="L33" s="18">
        <v>881233</v>
      </c>
      <c r="M33" s="21"/>
      <c r="N33" s="21"/>
    </row>
    <row r="34" spans="1:14" ht="9.6" customHeight="1" x14ac:dyDescent="0.2">
      <c r="A34" s="2" t="s">
        <v>275</v>
      </c>
      <c r="B34" s="18">
        <v>1605</v>
      </c>
      <c r="C34" s="18">
        <v>22273</v>
      </c>
      <c r="D34" s="18">
        <v>64</v>
      </c>
      <c r="E34" s="18">
        <v>1056</v>
      </c>
      <c r="F34" s="18">
        <v>320</v>
      </c>
      <c r="G34" s="18">
        <v>8547</v>
      </c>
      <c r="H34" s="18">
        <v>1</v>
      </c>
      <c r="I34" s="18">
        <v>88</v>
      </c>
      <c r="J34" s="18">
        <v>1990</v>
      </c>
      <c r="K34" s="18">
        <v>31964</v>
      </c>
      <c r="L34" s="18">
        <v>2645934</v>
      </c>
      <c r="M34" s="21"/>
      <c r="N34" s="21"/>
    </row>
    <row r="35" spans="1:14" ht="9.6" customHeight="1" x14ac:dyDescent="0.2">
      <c r="A35" s="2" t="s">
        <v>276</v>
      </c>
      <c r="B35" s="18">
        <v>88</v>
      </c>
      <c r="C35" s="18">
        <v>2043</v>
      </c>
      <c r="D35" s="18">
        <v>2</v>
      </c>
      <c r="E35" s="18">
        <v>42</v>
      </c>
      <c r="F35" s="18">
        <v>42</v>
      </c>
      <c r="G35" s="18">
        <v>1821</v>
      </c>
      <c r="H35" s="18">
        <v>0</v>
      </c>
      <c r="I35" s="18">
        <v>0</v>
      </c>
      <c r="J35" s="18">
        <v>132</v>
      </c>
      <c r="K35" s="18">
        <v>3906</v>
      </c>
      <c r="L35" s="18">
        <v>278779</v>
      </c>
      <c r="M35" s="21"/>
      <c r="N35" s="21"/>
    </row>
    <row r="36" spans="1:14" ht="9.6" customHeight="1" x14ac:dyDescent="0.2">
      <c r="A36" s="2" t="s">
        <v>277</v>
      </c>
      <c r="B36" s="18">
        <v>1236</v>
      </c>
      <c r="C36" s="18">
        <v>21329</v>
      </c>
      <c r="D36" s="18">
        <v>26</v>
      </c>
      <c r="E36" s="18">
        <v>1289</v>
      </c>
      <c r="F36" s="18">
        <v>32</v>
      </c>
      <c r="G36" s="18">
        <v>683</v>
      </c>
      <c r="H36" s="18">
        <v>0</v>
      </c>
      <c r="I36" s="18">
        <v>0</v>
      </c>
      <c r="J36" s="18">
        <v>1294</v>
      </c>
      <c r="K36" s="18">
        <v>23301</v>
      </c>
      <c r="L36" s="18">
        <v>1607200</v>
      </c>
      <c r="M36" s="21"/>
      <c r="N36" s="21"/>
    </row>
    <row r="37" spans="1:14" ht="9.6" customHeight="1" x14ac:dyDescent="0.2">
      <c r="A37" s="2" t="s">
        <v>278</v>
      </c>
      <c r="B37" s="18">
        <v>79</v>
      </c>
      <c r="C37" s="18">
        <v>3889</v>
      </c>
      <c r="D37" s="18">
        <v>63</v>
      </c>
      <c r="E37" s="18">
        <v>5239</v>
      </c>
      <c r="F37" s="18">
        <v>168</v>
      </c>
      <c r="G37" s="18">
        <v>14353</v>
      </c>
      <c r="H37" s="18">
        <v>0</v>
      </c>
      <c r="I37" s="18">
        <v>0</v>
      </c>
      <c r="J37" s="18">
        <v>310</v>
      </c>
      <c r="K37" s="18">
        <v>23481</v>
      </c>
      <c r="L37" s="18">
        <v>736451</v>
      </c>
      <c r="M37" s="21"/>
      <c r="N37" s="21"/>
    </row>
    <row r="38" spans="1:14" ht="9.6" customHeight="1" x14ac:dyDescent="0.2">
      <c r="A38" s="2" t="s">
        <v>279</v>
      </c>
      <c r="B38" s="18">
        <v>7227</v>
      </c>
      <c r="C38" s="18">
        <v>719507</v>
      </c>
      <c r="D38" s="18">
        <v>1293</v>
      </c>
      <c r="E38" s="18">
        <v>127306</v>
      </c>
      <c r="F38" s="18">
        <v>3515</v>
      </c>
      <c r="G38" s="18">
        <v>347589</v>
      </c>
      <c r="H38" s="18">
        <v>280</v>
      </c>
      <c r="I38" s="18">
        <v>27436</v>
      </c>
      <c r="J38" s="18">
        <v>12315</v>
      </c>
      <c r="K38" s="18">
        <v>1221838</v>
      </c>
      <c r="L38" s="18">
        <v>47107823</v>
      </c>
      <c r="M38" s="21"/>
      <c r="N38" s="21"/>
    </row>
    <row r="39" spans="1:14" ht="9.6" customHeight="1" x14ac:dyDescent="0.2">
      <c r="A39" s="2" t="s">
        <v>280</v>
      </c>
      <c r="B39" s="18">
        <v>7042</v>
      </c>
      <c r="C39" s="18">
        <v>702686</v>
      </c>
      <c r="D39" s="18">
        <v>1247</v>
      </c>
      <c r="E39" s="18">
        <v>123294</v>
      </c>
      <c r="F39" s="18">
        <v>3363</v>
      </c>
      <c r="G39" s="18">
        <v>334995</v>
      </c>
      <c r="H39" s="18">
        <v>281</v>
      </c>
      <c r="I39" s="18">
        <v>27436</v>
      </c>
      <c r="J39" s="18">
        <v>11933</v>
      </c>
      <c r="K39" s="18">
        <v>1188411</v>
      </c>
      <c r="L39" s="18">
        <v>45274500</v>
      </c>
      <c r="M39" s="21"/>
      <c r="N39" s="21"/>
    </row>
    <row r="40" spans="1:14" ht="9.6" customHeight="1" x14ac:dyDescent="0.2">
      <c r="A40" s="2" t="s">
        <v>281</v>
      </c>
      <c r="B40" s="18">
        <v>8840</v>
      </c>
      <c r="C40" s="18">
        <v>288795</v>
      </c>
      <c r="D40" s="18">
        <v>2396</v>
      </c>
      <c r="E40" s="18">
        <v>144279</v>
      </c>
      <c r="F40" s="18">
        <v>2597</v>
      </c>
      <c r="G40" s="18">
        <v>217823</v>
      </c>
      <c r="H40" s="18">
        <v>47</v>
      </c>
      <c r="I40" s="18">
        <v>4230</v>
      </c>
      <c r="J40" s="18">
        <v>13880</v>
      </c>
      <c r="K40" s="18">
        <v>655127</v>
      </c>
      <c r="L40" s="18">
        <v>34240093</v>
      </c>
      <c r="M40" s="21"/>
      <c r="N40" s="21"/>
    </row>
    <row r="41" spans="1:14" ht="9.6" customHeight="1" x14ac:dyDescent="0.2">
      <c r="A41" s="2" t="s">
        <v>282</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283</v>
      </c>
      <c r="B42" s="18">
        <v>397</v>
      </c>
      <c r="C42" s="18">
        <v>33018</v>
      </c>
      <c r="D42" s="18">
        <v>147</v>
      </c>
      <c r="E42" s="18">
        <v>13378</v>
      </c>
      <c r="F42" s="18">
        <v>111</v>
      </c>
      <c r="G42" s="18">
        <v>10537</v>
      </c>
      <c r="H42" s="18">
        <v>0</v>
      </c>
      <c r="I42" s="18">
        <v>0</v>
      </c>
      <c r="J42" s="18">
        <v>655</v>
      </c>
      <c r="K42" s="18">
        <v>56933</v>
      </c>
      <c r="L42" s="18">
        <v>2296429</v>
      </c>
      <c r="M42" s="21"/>
      <c r="N42" s="21"/>
    </row>
    <row r="43" spans="1:14" ht="9.6" customHeight="1" x14ac:dyDescent="0.2">
      <c r="A43" s="2" t="s">
        <v>284</v>
      </c>
      <c r="B43" s="18">
        <v>30811</v>
      </c>
      <c r="C43" s="18">
        <v>2472174</v>
      </c>
      <c r="D43" s="18">
        <v>13595</v>
      </c>
      <c r="E43" s="18">
        <v>1065592</v>
      </c>
      <c r="F43" s="18">
        <v>15052</v>
      </c>
      <c r="G43" s="18">
        <v>1087769</v>
      </c>
      <c r="H43" s="18">
        <v>1427</v>
      </c>
      <c r="I43" s="18">
        <v>103494</v>
      </c>
      <c r="J43" s="18">
        <v>60885</v>
      </c>
      <c r="K43" s="18">
        <v>4729029</v>
      </c>
      <c r="L43" s="18">
        <v>230618993</v>
      </c>
      <c r="M43" s="21"/>
      <c r="N43" s="21"/>
    </row>
    <row r="44" spans="1:14" ht="9.6" customHeight="1" x14ac:dyDescent="0.2">
      <c r="A44" s="2" t="s">
        <v>285</v>
      </c>
      <c r="B44" s="18">
        <v>24538</v>
      </c>
      <c r="C44" s="18">
        <v>1971435</v>
      </c>
      <c r="D44" s="18">
        <v>11233</v>
      </c>
      <c r="E44" s="18">
        <v>897848</v>
      </c>
      <c r="F44" s="18">
        <v>14751</v>
      </c>
      <c r="G44" s="18">
        <v>1060324</v>
      </c>
      <c r="H44" s="18">
        <v>1272</v>
      </c>
      <c r="I44" s="18">
        <v>88960</v>
      </c>
      <c r="J44" s="18">
        <v>51794</v>
      </c>
      <c r="K44" s="18">
        <v>4018567</v>
      </c>
      <c r="L44" s="18">
        <v>205405747</v>
      </c>
      <c r="M44" s="21"/>
      <c r="N44" s="21"/>
    </row>
    <row r="45" spans="1:14" ht="9.6" customHeight="1" x14ac:dyDescent="0.2">
      <c r="A45" s="2" t="s">
        <v>286</v>
      </c>
      <c r="B45" s="18">
        <v>900</v>
      </c>
      <c r="C45" s="18">
        <v>77197</v>
      </c>
      <c r="D45" s="18">
        <v>99</v>
      </c>
      <c r="E45" s="18">
        <v>6263</v>
      </c>
      <c r="F45" s="18">
        <v>34</v>
      </c>
      <c r="G45" s="18">
        <v>2475</v>
      </c>
      <c r="H45" s="18">
        <v>0</v>
      </c>
      <c r="I45" s="18">
        <v>0</v>
      </c>
      <c r="J45" s="18">
        <v>1033</v>
      </c>
      <c r="K45" s="18">
        <v>85935</v>
      </c>
      <c r="L45" s="18">
        <v>2792349</v>
      </c>
      <c r="M45" s="21"/>
      <c r="N45" s="21"/>
    </row>
    <row r="46" spans="1:14" ht="9.6" customHeight="1" x14ac:dyDescent="0.2">
      <c r="A46" s="2" t="s">
        <v>287</v>
      </c>
      <c r="B46" s="18">
        <v>0</v>
      </c>
      <c r="C46" s="18">
        <v>0</v>
      </c>
      <c r="D46" s="18">
        <v>3</v>
      </c>
      <c r="E46" s="18">
        <v>87</v>
      </c>
      <c r="F46" s="18">
        <v>0</v>
      </c>
      <c r="G46" s="18">
        <v>0</v>
      </c>
      <c r="H46" s="18">
        <v>0</v>
      </c>
      <c r="I46" s="18">
        <v>0</v>
      </c>
      <c r="J46" s="18">
        <v>3</v>
      </c>
      <c r="K46" s="18">
        <v>87</v>
      </c>
      <c r="L46" s="18">
        <v>14018</v>
      </c>
      <c r="M46" s="21"/>
      <c r="N46" s="21"/>
    </row>
    <row r="47" spans="1:14" ht="9.6" customHeight="1" x14ac:dyDescent="0.2">
      <c r="A47" s="2" t="s">
        <v>288</v>
      </c>
      <c r="B47" s="18">
        <v>900</v>
      </c>
      <c r="C47" s="18">
        <v>88326</v>
      </c>
      <c r="D47" s="18">
        <v>542</v>
      </c>
      <c r="E47" s="18">
        <v>52381</v>
      </c>
      <c r="F47" s="18">
        <v>496</v>
      </c>
      <c r="G47" s="18">
        <v>46725</v>
      </c>
      <c r="H47" s="18">
        <v>32</v>
      </c>
      <c r="I47" s="18">
        <v>2979</v>
      </c>
      <c r="J47" s="18">
        <v>1970</v>
      </c>
      <c r="K47" s="18">
        <v>190411</v>
      </c>
      <c r="L47" s="18">
        <v>8607215</v>
      </c>
      <c r="M47" s="21"/>
      <c r="N47" s="21"/>
    </row>
    <row r="48" spans="1:14" ht="9.6" customHeight="1" x14ac:dyDescent="0.2">
      <c r="A48" s="2" t="s">
        <v>289</v>
      </c>
      <c r="B48" s="18">
        <v>1112</v>
      </c>
      <c r="C48" s="18">
        <v>92120</v>
      </c>
      <c r="D48" s="18">
        <v>1239</v>
      </c>
      <c r="E48" s="18">
        <v>105806</v>
      </c>
      <c r="F48" s="18">
        <v>680</v>
      </c>
      <c r="G48" s="18">
        <v>55672</v>
      </c>
      <c r="H48" s="18">
        <v>19</v>
      </c>
      <c r="I48" s="18">
        <v>1520</v>
      </c>
      <c r="J48" s="18">
        <v>3050</v>
      </c>
      <c r="K48" s="18">
        <v>255118</v>
      </c>
      <c r="L48" s="18">
        <v>11924445</v>
      </c>
      <c r="M48" s="21"/>
      <c r="N48" s="21"/>
    </row>
    <row r="49" spans="1:14" ht="9.6" customHeight="1" x14ac:dyDescent="0.2">
      <c r="A49" s="2" t="s">
        <v>290</v>
      </c>
      <c r="B49" s="18">
        <v>0</v>
      </c>
      <c r="C49" s="18">
        <v>0</v>
      </c>
      <c r="D49" s="18">
        <v>1</v>
      </c>
      <c r="E49" s="18">
        <v>19</v>
      </c>
      <c r="F49" s="18">
        <v>0</v>
      </c>
      <c r="G49" s="18">
        <v>0</v>
      </c>
      <c r="H49" s="18">
        <v>0</v>
      </c>
      <c r="I49" s="18">
        <v>0</v>
      </c>
      <c r="J49" s="18">
        <v>1</v>
      </c>
      <c r="K49" s="18">
        <v>19</v>
      </c>
      <c r="L49" s="18">
        <v>842</v>
      </c>
      <c r="M49" s="21"/>
      <c r="N49" s="21"/>
    </row>
    <row r="50" spans="1:14" ht="9.6" customHeight="1" x14ac:dyDescent="0.2">
      <c r="A50" s="2" t="s">
        <v>291</v>
      </c>
      <c r="B50" s="18">
        <v>5609</v>
      </c>
      <c r="C50" s="18">
        <v>500203</v>
      </c>
      <c r="D50" s="18">
        <v>1145</v>
      </c>
      <c r="E50" s="18">
        <v>102191</v>
      </c>
      <c r="F50" s="18">
        <v>1611</v>
      </c>
      <c r="G50" s="18">
        <v>136473</v>
      </c>
      <c r="H50" s="18">
        <v>257</v>
      </c>
      <c r="I50" s="18">
        <v>22587</v>
      </c>
      <c r="J50" s="18">
        <v>8622</v>
      </c>
      <c r="K50" s="18">
        <v>761454</v>
      </c>
      <c r="L50" s="18">
        <v>37797232</v>
      </c>
      <c r="M50" s="21"/>
      <c r="N50" s="21"/>
    </row>
    <row r="51" spans="1:14" ht="9.6" customHeight="1" x14ac:dyDescent="0.2">
      <c r="A51" s="2" t="s">
        <v>292</v>
      </c>
      <c r="B51" s="18">
        <v>3930</v>
      </c>
      <c r="C51" s="18">
        <v>355937</v>
      </c>
      <c r="D51" s="18">
        <v>1955</v>
      </c>
      <c r="E51" s="18">
        <v>168401</v>
      </c>
      <c r="F51" s="18">
        <v>820</v>
      </c>
      <c r="G51" s="18">
        <v>73076</v>
      </c>
      <c r="H51" s="18">
        <v>0</v>
      </c>
      <c r="I51" s="18">
        <v>0</v>
      </c>
      <c r="J51" s="18">
        <v>6705</v>
      </c>
      <c r="K51" s="18">
        <v>597414</v>
      </c>
      <c r="L51" s="18">
        <v>26261479</v>
      </c>
      <c r="M51" s="21"/>
      <c r="N51" s="21"/>
    </row>
    <row r="52" spans="1:14" ht="9.6" customHeight="1" x14ac:dyDescent="0.2">
      <c r="A52" s="2" t="s">
        <v>293</v>
      </c>
      <c r="B52" s="18">
        <v>1855</v>
      </c>
      <c r="C52" s="18">
        <v>159278</v>
      </c>
      <c r="D52" s="18">
        <v>2070</v>
      </c>
      <c r="E52" s="18">
        <v>174842</v>
      </c>
      <c r="F52" s="18">
        <v>326</v>
      </c>
      <c r="G52" s="18">
        <v>27515</v>
      </c>
      <c r="H52" s="18">
        <v>7</v>
      </c>
      <c r="I52" s="18">
        <v>588</v>
      </c>
      <c r="J52" s="18">
        <v>4258</v>
      </c>
      <c r="K52" s="18">
        <v>362223</v>
      </c>
      <c r="L52" s="18">
        <v>14258250</v>
      </c>
      <c r="M52" s="21"/>
      <c r="N52" s="21"/>
    </row>
    <row r="53" spans="1:14" ht="9.6" customHeight="1" x14ac:dyDescent="0.2">
      <c r="A53" s="2" t="s">
        <v>294</v>
      </c>
      <c r="B53" s="18">
        <v>10232</v>
      </c>
      <c r="C53" s="18">
        <v>698374</v>
      </c>
      <c r="D53" s="18">
        <v>4179</v>
      </c>
      <c r="E53" s="18">
        <v>287858</v>
      </c>
      <c r="F53" s="18">
        <v>10784</v>
      </c>
      <c r="G53" s="18">
        <v>718388</v>
      </c>
      <c r="H53" s="18">
        <v>957</v>
      </c>
      <c r="I53" s="18">
        <v>61286</v>
      </c>
      <c r="J53" s="18">
        <v>26152</v>
      </c>
      <c r="K53" s="18">
        <v>1765906</v>
      </c>
      <c r="L53" s="18">
        <v>103749917</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498</v>
      </c>
    </row>
    <row r="2" spans="1:14" x14ac:dyDescent="0.2">
      <c r="A2" s="24" t="s">
        <v>481</v>
      </c>
      <c r="B2" s="24"/>
      <c r="C2" s="24"/>
      <c r="D2" s="24"/>
      <c r="E2" s="24"/>
      <c r="F2" s="24"/>
      <c r="G2" s="26"/>
      <c r="H2" s="26"/>
      <c r="I2" s="26"/>
      <c r="J2" s="3"/>
      <c r="K2" s="27" t="str">
        <f>+'QCS Page 1'!K2:L2</f>
        <v>2ND QUARTER 2018</v>
      </c>
      <c r="L2" s="27"/>
    </row>
    <row r="3" spans="1:14"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1.7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v>1518</v>
      </c>
      <c r="C10" s="18">
        <v>51499</v>
      </c>
      <c r="D10" s="18">
        <v>150</v>
      </c>
      <c r="E10" s="18">
        <v>12786</v>
      </c>
      <c r="F10" s="18">
        <v>91</v>
      </c>
      <c r="G10" s="18">
        <v>5113</v>
      </c>
      <c r="H10" s="18">
        <v>7</v>
      </c>
      <c r="I10" s="18">
        <v>500</v>
      </c>
      <c r="J10" s="18">
        <v>1766</v>
      </c>
      <c r="K10" s="18">
        <v>69898</v>
      </c>
      <c r="L10" s="18">
        <v>4080586</v>
      </c>
      <c r="M10" s="21"/>
      <c r="N10" s="21"/>
    </row>
    <row r="11" spans="1:14" ht="9.6" customHeight="1" x14ac:dyDescent="0.2">
      <c r="A11" s="10" t="s">
        <v>296</v>
      </c>
      <c r="B11" s="18">
        <v>2</v>
      </c>
      <c r="C11" s="18">
        <v>36</v>
      </c>
      <c r="D11" s="18">
        <v>0</v>
      </c>
      <c r="E11" s="18">
        <v>0</v>
      </c>
      <c r="F11" s="18">
        <v>0</v>
      </c>
      <c r="G11" s="18">
        <v>0</v>
      </c>
      <c r="H11" s="18">
        <v>0</v>
      </c>
      <c r="I11" s="18">
        <v>0</v>
      </c>
      <c r="J11" s="18">
        <v>2</v>
      </c>
      <c r="K11" s="18">
        <v>36</v>
      </c>
      <c r="L11" s="18">
        <v>2765</v>
      </c>
      <c r="M11" s="21"/>
      <c r="N11" s="21"/>
    </row>
    <row r="12" spans="1:14" ht="9.6" customHeight="1" x14ac:dyDescent="0.2">
      <c r="A12" s="10" t="s">
        <v>297</v>
      </c>
      <c r="B12" s="18">
        <v>1516</v>
      </c>
      <c r="C12" s="18">
        <v>51463</v>
      </c>
      <c r="D12" s="18">
        <v>150</v>
      </c>
      <c r="E12" s="18">
        <v>12786</v>
      </c>
      <c r="F12" s="18">
        <v>91</v>
      </c>
      <c r="G12" s="18">
        <v>5113</v>
      </c>
      <c r="H12" s="18">
        <v>7</v>
      </c>
      <c r="I12" s="18">
        <v>500</v>
      </c>
      <c r="J12" s="18">
        <v>1764</v>
      </c>
      <c r="K12" s="18">
        <v>69862</v>
      </c>
      <c r="L12" s="18">
        <v>4077821</v>
      </c>
      <c r="M12" s="21"/>
      <c r="N12" s="21"/>
    </row>
    <row r="13" spans="1:14" ht="9.6" customHeight="1" x14ac:dyDescent="0.2">
      <c r="A13" s="10" t="s">
        <v>298</v>
      </c>
      <c r="B13" s="18">
        <v>4755</v>
      </c>
      <c r="C13" s="18">
        <v>449240</v>
      </c>
      <c r="D13" s="18">
        <v>2212</v>
      </c>
      <c r="E13" s="18">
        <v>154958</v>
      </c>
      <c r="F13" s="18">
        <v>210</v>
      </c>
      <c r="G13" s="18">
        <v>22332</v>
      </c>
      <c r="H13" s="18">
        <v>148</v>
      </c>
      <c r="I13" s="18">
        <v>14034</v>
      </c>
      <c r="J13" s="18">
        <v>7325</v>
      </c>
      <c r="K13" s="18">
        <v>640564</v>
      </c>
      <c r="L13" s="18">
        <v>21132660</v>
      </c>
      <c r="M13" s="21"/>
      <c r="N13" s="21"/>
    </row>
    <row r="14" spans="1:14" ht="9.6" customHeight="1" x14ac:dyDescent="0.2">
      <c r="A14" s="10" t="s">
        <v>299</v>
      </c>
      <c r="B14" s="18">
        <v>1</v>
      </c>
      <c r="C14" s="18">
        <v>21</v>
      </c>
      <c r="D14" s="18">
        <v>0</v>
      </c>
      <c r="E14" s="18">
        <v>0</v>
      </c>
      <c r="F14" s="18">
        <v>0</v>
      </c>
      <c r="G14" s="18">
        <v>0</v>
      </c>
      <c r="H14" s="18">
        <v>0</v>
      </c>
      <c r="I14" s="18">
        <v>0</v>
      </c>
      <c r="J14" s="18">
        <v>1</v>
      </c>
      <c r="K14" s="18">
        <v>21</v>
      </c>
      <c r="L14" s="18">
        <v>1215</v>
      </c>
      <c r="M14" s="21"/>
      <c r="N14" s="21"/>
    </row>
    <row r="15" spans="1:14" ht="9.6" customHeight="1" x14ac:dyDescent="0.2">
      <c r="A15" s="10" t="s">
        <v>300</v>
      </c>
      <c r="B15" s="18">
        <v>4248</v>
      </c>
      <c r="C15" s="18">
        <v>413604</v>
      </c>
      <c r="D15" s="18">
        <v>572</v>
      </c>
      <c r="E15" s="18">
        <v>54073</v>
      </c>
      <c r="F15" s="18">
        <v>189</v>
      </c>
      <c r="G15" s="18">
        <v>20464</v>
      </c>
      <c r="H15" s="18">
        <v>131</v>
      </c>
      <c r="I15" s="18">
        <v>12505</v>
      </c>
      <c r="J15" s="18">
        <v>5140</v>
      </c>
      <c r="K15" s="18">
        <v>500646</v>
      </c>
      <c r="L15" s="18">
        <v>16393238</v>
      </c>
      <c r="M15" s="21"/>
      <c r="N15" s="21"/>
    </row>
    <row r="16" spans="1:14" ht="9.6" customHeight="1" x14ac:dyDescent="0.2">
      <c r="A16" s="10" t="s">
        <v>301</v>
      </c>
      <c r="B16" s="18">
        <v>284</v>
      </c>
      <c r="C16" s="18">
        <v>20795</v>
      </c>
      <c r="D16" s="18">
        <v>1459</v>
      </c>
      <c r="E16" s="18">
        <v>85134</v>
      </c>
      <c r="F16" s="18">
        <v>3</v>
      </c>
      <c r="G16" s="18">
        <v>239</v>
      </c>
      <c r="H16" s="18">
        <v>0</v>
      </c>
      <c r="I16" s="18">
        <v>0</v>
      </c>
      <c r="J16" s="18">
        <v>1746</v>
      </c>
      <c r="K16" s="18">
        <v>106168</v>
      </c>
      <c r="L16" s="18">
        <v>3002056</v>
      </c>
      <c r="M16" s="21"/>
      <c r="N16" s="21"/>
    </row>
    <row r="17" spans="1:14" ht="9.6" customHeight="1" x14ac:dyDescent="0.2">
      <c r="A17" s="10" t="s">
        <v>302</v>
      </c>
      <c r="B17" s="18">
        <v>12913</v>
      </c>
      <c r="C17" s="18">
        <v>184961</v>
      </c>
      <c r="D17" s="18">
        <v>1153</v>
      </c>
      <c r="E17" s="18">
        <v>20693</v>
      </c>
      <c r="F17" s="18">
        <v>1701</v>
      </c>
      <c r="G17" s="18">
        <v>28626</v>
      </c>
      <c r="H17" s="18">
        <v>0</v>
      </c>
      <c r="I17" s="18">
        <v>0</v>
      </c>
      <c r="J17" s="18">
        <v>15767</v>
      </c>
      <c r="K17" s="18">
        <v>234280</v>
      </c>
      <c r="L17" s="18">
        <v>20690077</v>
      </c>
      <c r="M17" s="21"/>
      <c r="N17" s="21"/>
    </row>
    <row r="18" spans="1:14" ht="9.6" customHeight="1" x14ac:dyDescent="0.2">
      <c r="A18" s="10" t="s">
        <v>303</v>
      </c>
      <c r="B18" s="18">
        <v>8139</v>
      </c>
      <c r="C18" s="18">
        <v>123223</v>
      </c>
      <c r="D18" s="18">
        <v>407</v>
      </c>
      <c r="E18" s="18">
        <v>6449</v>
      </c>
      <c r="F18" s="18">
        <v>1188</v>
      </c>
      <c r="G18" s="18">
        <v>19193</v>
      </c>
      <c r="H18" s="18">
        <v>0</v>
      </c>
      <c r="I18" s="18">
        <v>0</v>
      </c>
      <c r="J18" s="18">
        <v>9734</v>
      </c>
      <c r="K18" s="18">
        <v>148865</v>
      </c>
      <c r="L18" s="18">
        <v>13191666</v>
      </c>
      <c r="M18" s="21"/>
      <c r="N18" s="21"/>
    </row>
    <row r="19" spans="1:14" ht="9.6" customHeight="1" x14ac:dyDescent="0.2">
      <c r="A19" s="10" t="s">
        <v>304</v>
      </c>
      <c r="B19" s="18">
        <v>2</v>
      </c>
      <c r="C19" s="18">
        <v>10</v>
      </c>
      <c r="D19" s="18">
        <v>1</v>
      </c>
      <c r="E19" s="18">
        <v>3</v>
      </c>
      <c r="F19" s="18">
        <v>0</v>
      </c>
      <c r="G19" s="18">
        <v>0</v>
      </c>
      <c r="H19" s="18">
        <v>0</v>
      </c>
      <c r="I19" s="18">
        <v>0</v>
      </c>
      <c r="J19" s="18">
        <v>3</v>
      </c>
      <c r="K19" s="18">
        <v>13</v>
      </c>
      <c r="L19" s="18">
        <v>2961</v>
      </c>
      <c r="M19" s="21"/>
      <c r="N19" s="21"/>
    </row>
    <row r="20" spans="1:14" ht="9.6" customHeight="1" x14ac:dyDescent="0.2">
      <c r="A20" s="10" t="s">
        <v>305</v>
      </c>
      <c r="B20" s="18">
        <v>0</v>
      </c>
      <c r="C20" s="18">
        <v>0</v>
      </c>
      <c r="D20" s="18">
        <v>0</v>
      </c>
      <c r="E20" s="18">
        <v>0</v>
      </c>
      <c r="F20" s="18">
        <v>0</v>
      </c>
      <c r="G20" s="18">
        <v>0</v>
      </c>
      <c r="H20" s="18">
        <v>0</v>
      </c>
      <c r="I20" s="18">
        <v>0</v>
      </c>
      <c r="J20" s="18">
        <v>0</v>
      </c>
      <c r="K20" s="18">
        <v>0</v>
      </c>
      <c r="L20" s="18">
        <v>0</v>
      </c>
      <c r="M20" s="21"/>
      <c r="N20" s="21"/>
    </row>
    <row r="21" spans="1:14" ht="9.6" customHeight="1" x14ac:dyDescent="0.2">
      <c r="A21" s="10" t="s">
        <v>306</v>
      </c>
      <c r="B21" s="18">
        <v>5</v>
      </c>
      <c r="C21" s="18">
        <v>71</v>
      </c>
      <c r="D21" s="18">
        <v>0</v>
      </c>
      <c r="E21" s="18">
        <v>0</v>
      </c>
      <c r="F21" s="18">
        <v>0</v>
      </c>
      <c r="G21" s="18">
        <v>0</v>
      </c>
      <c r="H21" s="18">
        <v>0</v>
      </c>
      <c r="I21" s="18">
        <v>0</v>
      </c>
      <c r="J21" s="18">
        <v>5</v>
      </c>
      <c r="K21" s="18">
        <v>71</v>
      </c>
      <c r="L21" s="18">
        <v>7868</v>
      </c>
      <c r="M21" s="21"/>
      <c r="N21" s="21"/>
    </row>
    <row r="22" spans="1:14" ht="9.6" customHeight="1" x14ac:dyDescent="0.2">
      <c r="A22" s="10" t="s">
        <v>307</v>
      </c>
      <c r="B22" s="18">
        <v>48</v>
      </c>
      <c r="C22" s="18">
        <v>927</v>
      </c>
      <c r="D22" s="18">
        <v>28</v>
      </c>
      <c r="E22" s="18">
        <v>480</v>
      </c>
      <c r="F22" s="18">
        <v>70</v>
      </c>
      <c r="G22" s="18">
        <v>1308</v>
      </c>
      <c r="H22" s="18">
        <v>0</v>
      </c>
      <c r="I22" s="18">
        <v>0</v>
      </c>
      <c r="J22" s="18">
        <v>146</v>
      </c>
      <c r="K22" s="18">
        <v>2715</v>
      </c>
      <c r="L22" s="18">
        <v>169207</v>
      </c>
      <c r="M22" s="21"/>
      <c r="N22" s="21"/>
    </row>
    <row r="23" spans="1:14" ht="9.6" customHeight="1" x14ac:dyDescent="0.2">
      <c r="A23" s="10" t="s">
        <v>308</v>
      </c>
      <c r="B23" s="18">
        <v>4719</v>
      </c>
      <c r="C23" s="18">
        <v>60730</v>
      </c>
      <c r="D23" s="18">
        <v>717</v>
      </c>
      <c r="E23" s="18">
        <v>13761</v>
      </c>
      <c r="F23" s="18">
        <v>443</v>
      </c>
      <c r="G23" s="18">
        <v>8125</v>
      </c>
      <c r="H23" s="18">
        <v>0</v>
      </c>
      <c r="I23" s="18">
        <v>0</v>
      </c>
      <c r="J23" s="18">
        <v>5879</v>
      </c>
      <c r="K23" s="18">
        <v>82616</v>
      </c>
      <c r="L23" s="18">
        <v>7318375</v>
      </c>
      <c r="M23" s="21"/>
      <c r="N23" s="21"/>
    </row>
    <row r="24" spans="1:14" ht="9.6" customHeight="1" x14ac:dyDescent="0.2">
      <c r="A24" s="10" t="s">
        <v>309</v>
      </c>
      <c r="B24" s="18">
        <v>84</v>
      </c>
      <c r="C24" s="18">
        <v>594</v>
      </c>
      <c r="D24" s="18">
        <v>39</v>
      </c>
      <c r="E24" s="18">
        <v>349</v>
      </c>
      <c r="F24" s="18">
        <v>58</v>
      </c>
      <c r="G24" s="18">
        <v>363</v>
      </c>
      <c r="H24" s="18">
        <v>0</v>
      </c>
      <c r="I24" s="18">
        <v>0</v>
      </c>
      <c r="J24" s="18">
        <v>181</v>
      </c>
      <c r="K24" s="18">
        <v>1306</v>
      </c>
      <c r="L24" s="18">
        <v>229865</v>
      </c>
      <c r="M24" s="21"/>
      <c r="N24" s="21"/>
    </row>
    <row r="25" spans="1:14" ht="9.6" customHeight="1" x14ac:dyDescent="0.2">
      <c r="A25" s="10" t="s">
        <v>310</v>
      </c>
      <c r="B25" s="18">
        <v>0</v>
      </c>
      <c r="C25" s="18">
        <v>0</v>
      </c>
      <c r="D25" s="18">
        <v>0</v>
      </c>
      <c r="E25" s="18">
        <v>0</v>
      </c>
      <c r="F25" s="18">
        <v>0</v>
      </c>
      <c r="G25" s="18">
        <v>0</v>
      </c>
      <c r="H25" s="18">
        <v>0</v>
      </c>
      <c r="I25" s="18">
        <v>0</v>
      </c>
      <c r="J25" s="18">
        <v>0</v>
      </c>
      <c r="K25" s="18">
        <v>0</v>
      </c>
      <c r="L25" s="18">
        <v>0</v>
      </c>
      <c r="M25" s="21"/>
      <c r="N25" s="21"/>
    </row>
    <row r="26" spans="1:14" ht="9.6" customHeight="1" x14ac:dyDescent="0.2">
      <c r="A26" s="10" t="s">
        <v>311</v>
      </c>
      <c r="B26" s="18">
        <v>0</v>
      </c>
      <c r="C26" s="18">
        <v>0</v>
      </c>
      <c r="D26" s="18">
        <v>0</v>
      </c>
      <c r="E26" s="18">
        <v>0</v>
      </c>
      <c r="F26" s="18">
        <v>0</v>
      </c>
      <c r="G26" s="18">
        <v>0</v>
      </c>
      <c r="H26" s="18">
        <v>0</v>
      </c>
      <c r="I26" s="18">
        <v>0</v>
      </c>
      <c r="J26" s="18">
        <v>0</v>
      </c>
      <c r="K26" s="18">
        <v>0</v>
      </c>
      <c r="L26" s="18">
        <v>0</v>
      </c>
      <c r="M26" s="21"/>
      <c r="N26" s="21"/>
    </row>
    <row r="27" spans="1:14" ht="9.6" customHeight="1" x14ac:dyDescent="0.2">
      <c r="A27" s="10" t="s">
        <v>312</v>
      </c>
      <c r="B27" s="18">
        <v>0</v>
      </c>
      <c r="C27" s="18">
        <v>0</v>
      </c>
      <c r="D27" s="18">
        <v>0</v>
      </c>
      <c r="E27" s="18">
        <v>0</v>
      </c>
      <c r="F27" s="18">
        <v>0</v>
      </c>
      <c r="G27" s="18">
        <v>0</v>
      </c>
      <c r="H27" s="18">
        <v>0</v>
      </c>
      <c r="I27" s="18">
        <v>0</v>
      </c>
      <c r="J27" s="18">
        <v>0</v>
      </c>
      <c r="K27" s="18">
        <v>0</v>
      </c>
      <c r="L27" s="18">
        <v>0</v>
      </c>
      <c r="M27" s="21"/>
      <c r="N27" s="21"/>
    </row>
    <row r="28" spans="1:14" ht="9.6" customHeight="1" x14ac:dyDescent="0.2">
      <c r="A28" s="10" t="s">
        <v>313</v>
      </c>
      <c r="B28" s="18">
        <v>21</v>
      </c>
      <c r="C28" s="18">
        <v>211</v>
      </c>
      <c r="D28" s="18">
        <v>30</v>
      </c>
      <c r="E28" s="18">
        <v>296</v>
      </c>
      <c r="F28" s="18">
        <v>1</v>
      </c>
      <c r="G28" s="18">
        <v>6</v>
      </c>
      <c r="H28" s="18">
        <v>0</v>
      </c>
      <c r="I28" s="18">
        <v>0</v>
      </c>
      <c r="J28" s="18">
        <v>52</v>
      </c>
      <c r="K28" s="18">
        <v>513</v>
      </c>
      <c r="L28" s="18">
        <v>77298</v>
      </c>
      <c r="M28" s="21"/>
      <c r="N28" s="21"/>
    </row>
    <row r="29" spans="1:14" ht="9.6" customHeight="1" x14ac:dyDescent="0.2">
      <c r="A29" s="10" t="s">
        <v>314</v>
      </c>
      <c r="B29" s="18">
        <v>0</v>
      </c>
      <c r="C29" s="18">
        <v>0</v>
      </c>
      <c r="D29" s="18">
        <v>0</v>
      </c>
      <c r="E29" s="18">
        <v>0</v>
      </c>
      <c r="F29" s="18">
        <v>0</v>
      </c>
      <c r="G29" s="18">
        <v>0</v>
      </c>
      <c r="H29" s="18">
        <v>0</v>
      </c>
      <c r="I29" s="18">
        <v>0</v>
      </c>
      <c r="J29" s="18">
        <v>0</v>
      </c>
      <c r="K29" s="18">
        <v>0</v>
      </c>
      <c r="L29" s="18">
        <v>0</v>
      </c>
      <c r="M29" s="21"/>
      <c r="N29" s="21"/>
    </row>
    <row r="30" spans="1:14" ht="9.6" customHeight="1" x14ac:dyDescent="0.2">
      <c r="A30" s="10" t="s">
        <v>315</v>
      </c>
      <c r="B30" s="18">
        <v>60</v>
      </c>
      <c r="C30" s="18">
        <v>372</v>
      </c>
      <c r="D30" s="18">
        <v>9</v>
      </c>
      <c r="E30" s="18">
        <v>53</v>
      </c>
      <c r="F30" s="18">
        <v>57</v>
      </c>
      <c r="G30" s="18">
        <v>357</v>
      </c>
      <c r="H30" s="18">
        <v>0</v>
      </c>
      <c r="I30" s="18">
        <v>0</v>
      </c>
      <c r="J30" s="18">
        <v>126</v>
      </c>
      <c r="K30" s="18">
        <v>782</v>
      </c>
      <c r="L30" s="18">
        <v>146548</v>
      </c>
      <c r="M30" s="21"/>
      <c r="N30" s="21"/>
    </row>
    <row r="31" spans="1:14" ht="9.6" customHeight="1" x14ac:dyDescent="0.2">
      <c r="A31" s="10" t="s">
        <v>316</v>
      </c>
      <c r="B31" s="18">
        <v>3</v>
      </c>
      <c r="C31" s="18">
        <v>11</v>
      </c>
      <c r="D31" s="18">
        <v>0</v>
      </c>
      <c r="E31" s="18">
        <v>0</v>
      </c>
      <c r="F31" s="18">
        <v>0</v>
      </c>
      <c r="G31" s="18">
        <v>0</v>
      </c>
      <c r="H31" s="18">
        <v>0</v>
      </c>
      <c r="I31" s="18">
        <v>0</v>
      </c>
      <c r="J31" s="18">
        <v>3</v>
      </c>
      <c r="K31" s="18">
        <v>11</v>
      </c>
      <c r="L31" s="18">
        <v>6019</v>
      </c>
      <c r="M31" s="21"/>
      <c r="N31" s="21"/>
    </row>
    <row r="32" spans="1:14" ht="9.6" customHeight="1" x14ac:dyDescent="0.2">
      <c r="A32" s="10" t="s">
        <v>317</v>
      </c>
      <c r="B32" s="18">
        <v>22345</v>
      </c>
      <c r="C32" s="18">
        <v>2146590</v>
      </c>
      <c r="D32" s="18">
        <v>6783</v>
      </c>
      <c r="E32" s="18">
        <v>650477</v>
      </c>
      <c r="F32" s="18">
        <v>5750</v>
      </c>
      <c r="G32" s="18">
        <v>485244</v>
      </c>
      <c r="H32" s="18">
        <v>1683</v>
      </c>
      <c r="I32" s="18">
        <v>163118</v>
      </c>
      <c r="J32" s="18">
        <v>36561</v>
      </c>
      <c r="K32" s="18">
        <v>3445429</v>
      </c>
      <c r="L32" s="18">
        <v>121224692</v>
      </c>
      <c r="M32" s="21"/>
      <c r="N32" s="21"/>
    </row>
    <row r="33" spans="1:14" ht="9.6" customHeight="1" x14ac:dyDescent="0.2">
      <c r="A33" s="10" t="s">
        <v>318</v>
      </c>
      <c r="B33" s="18">
        <v>52</v>
      </c>
      <c r="C33" s="18">
        <v>967</v>
      </c>
      <c r="D33" s="18">
        <v>19</v>
      </c>
      <c r="E33" s="18">
        <v>387</v>
      </c>
      <c r="F33" s="18">
        <v>190</v>
      </c>
      <c r="G33" s="18">
        <v>3485</v>
      </c>
      <c r="H33" s="18">
        <v>0</v>
      </c>
      <c r="I33" s="18">
        <v>0</v>
      </c>
      <c r="J33" s="18">
        <v>261</v>
      </c>
      <c r="K33" s="18">
        <v>4839</v>
      </c>
      <c r="L33" s="18">
        <v>279416</v>
      </c>
      <c r="M33" s="21"/>
      <c r="N33" s="21"/>
    </row>
    <row r="34" spans="1:14" ht="9.6" customHeight="1" x14ac:dyDescent="0.2">
      <c r="A34" s="10" t="s">
        <v>319</v>
      </c>
      <c r="B34" s="18">
        <v>1636</v>
      </c>
      <c r="C34" s="18">
        <v>47487</v>
      </c>
      <c r="D34" s="18">
        <v>262</v>
      </c>
      <c r="E34" s="18">
        <v>11001</v>
      </c>
      <c r="F34" s="18">
        <v>284</v>
      </c>
      <c r="G34" s="18">
        <v>16918</v>
      </c>
      <c r="H34" s="18">
        <v>0</v>
      </c>
      <c r="I34" s="18">
        <v>0</v>
      </c>
      <c r="J34" s="18">
        <v>2182</v>
      </c>
      <c r="K34" s="18">
        <v>75406</v>
      </c>
      <c r="L34" s="18">
        <v>4379593</v>
      </c>
      <c r="M34" s="21"/>
      <c r="N34" s="21"/>
    </row>
    <row r="35" spans="1:14" ht="9.6" customHeight="1" x14ac:dyDescent="0.2">
      <c r="A35" s="10" t="s">
        <v>320</v>
      </c>
      <c r="B35" s="18">
        <v>666</v>
      </c>
      <c r="C35" s="18">
        <v>12796</v>
      </c>
      <c r="D35" s="18">
        <v>7</v>
      </c>
      <c r="E35" s="18">
        <v>146</v>
      </c>
      <c r="F35" s="18">
        <v>91</v>
      </c>
      <c r="G35" s="18">
        <v>1718</v>
      </c>
      <c r="H35" s="18">
        <v>0</v>
      </c>
      <c r="I35" s="18">
        <v>0</v>
      </c>
      <c r="J35" s="18">
        <v>764</v>
      </c>
      <c r="K35" s="18">
        <v>14660</v>
      </c>
      <c r="L35" s="18">
        <v>917730</v>
      </c>
      <c r="M35" s="21"/>
      <c r="N35" s="21"/>
    </row>
    <row r="36" spans="1:14" ht="9.6" customHeight="1" x14ac:dyDescent="0.2">
      <c r="A36" s="10" t="s">
        <v>321</v>
      </c>
      <c r="B36" s="18">
        <v>10258</v>
      </c>
      <c r="C36" s="18">
        <v>1135905</v>
      </c>
      <c r="D36" s="18">
        <v>1550</v>
      </c>
      <c r="E36" s="18">
        <v>172648</v>
      </c>
      <c r="F36" s="18">
        <v>1664</v>
      </c>
      <c r="G36" s="18">
        <v>145170</v>
      </c>
      <c r="H36" s="18">
        <v>24</v>
      </c>
      <c r="I36" s="18">
        <v>2500</v>
      </c>
      <c r="J36" s="18">
        <v>13496</v>
      </c>
      <c r="K36" s="18">
        <v>1456223</v>
      </c>
      <c r="L36" s="18">
        <v>36445617</v>
      </c>
      <c r="M36" s="21"/>
      <c r="N36" s="21"/>
    </row>
    <row r="37" spans="1:14" ht="9.6" customHeight="1" x14ac:dyDescent="0.2">
      <c r="A37" s="10" t="s">
        <v>322</v>
      </c>
      <c r="B37" s="18">
        <v>10257</v>
      </c>
      <c r="C37" s="18">
        <v>1135883</v>
      </c>
      <c r="D37" s="18">
        <v>1550</v>
      </c>
      <c r="E37" s="18">
        <v>172648</v>
      </c>
      <c r="F37" s="18">
        <v>1664</v>
      </c>
      <c r="G37" s="18">
        <v>145170</v>
      </c>
      <c r="H37" s="18">
        <v>24</v>
      </c>
      <c r="I37" s="18">
        <v>2500</v>
      </c>
      <c r="J37" s="18">
        <v>13495</v>
      </c>
      <c r="K37" s="18">
        <v>1456201</v>
      </c>
      <c r="L37" s="18">
        <v>36444524</v>
      </c>
      <c r="M37" s="21"/>
      <c r="N37" s="21"/>
    </row>
    <row r="38" spans="1:14" ht="9.6" customHeight="1" x14ac:dyDescent="0.2">
      <c r="A38" s="10" t="s">
        <v>323</v>
      </c>
      <c r="B38" s="18">
        <v>895</v>
      </c>
      <c r="C38" s="18">
        <v>18970</v>
      </c>
      <c r="D38" s="18">
        <v>52</v>
      </c>
      <c r="E38" s="18">
        <v>3880</v>
      </c>
      <c r="F38" s="18">
        <v>184</v>
      </c>
      <c r="G38" s="18">
        <v>3125</v>
      </c>
      <c r="H38" s="18">
        <v>0</v>
      </c>
      <c r="I38" s="18">
        <v>0</v>
      </c>
      <c r="J38" s="18">
        <v>1131</v>
      </c>
      <c r="K38" s="18">
        <v>25975</v>
      </c>
      <c r="L38" s="18">
        <v>1274007</v>
      </c>
      <c r="M38" s="21"/>
      <c r="N38" s="21"/>
    </row>
    <row r="39" spans="1:14" ht="9.6" customHeight="1" x14ac:dyDescent="0.2">
      <c r="A39" s="10" t="s">
        <v>324</v>
      </c>
      <c r="B39" s="18">
        <v>43</v>
      </c>
      <c r="C39" s="18">
        <v>2023</v>
      </c>
      <c r="D39" s="18">
        <v>42</v>
      </c>
      <c r="E39" s="18">
        <v>3686</v>
      </c>
      <c r="F39" s="18">
        <v>0</v>
      </c>
      <c r="G39" s="18">
        <v>0</v>
      </c>
      <c r="H39" s="18">
        <v>0</v>
      </c>
      <c r="I39" s="18">
        <v>0</v>
      </c>
      <c r="J39" s="18">
        <v>85</v>
      </c>
      <c r="K39" s="18">
        <v>5709</v>
      </c>
      <c r="L39" s="18">
        <v>315625</v>
      </c>
      <c r="M39" s="21"/>
      <c r="N39" s="21"/>
    </row>
    <row r="40" spans="1:14" ht="9.6" customHeight="1" x14ac:dyDescent="0.2">
      <c r="A40" s="10" t="s">
        <v>325</v>
      </c>
      <c r="B40" s="18">
        <v>41</v>
      </c>
      <c r="C40" s="18">
        <v>1982</v>
      </c>
      <c r="D40" s="18">
        <v>42</v>
      </c>
      <c r="E40" s="18">
        <v>3686</v>
      </c>
      <c r="F40" s="18">
        <v>0</v>
      </c>
      <c r="G40" s="18">
        <v>0</v>
      </c>
      <c r="H40" s="18">
        <v>0</v>
      </c>
      <c r="I40" s="18">
        <v>0</v>
      </c>
      <c r="J40" s="18">
        <v>83</v>
      </c>
      <c r="K40" s="18">
        <v>5668</v>
      </c>
      <c r="L40" s="18">
        <v>313957</v>
      </c>
      <c r="M40" s="21"/>
      <c r="N40" s="21"/>
    </row>
    <row r="41" spans="1:14" ht="9.6" customHeight="1" x14ac:dyDescent="0.2">
      <c r="A41" s="10" t="s">
        <v>326</v>
      </c>
      <c r="B41" s="18">
        <v>846</v>
      </c>
      <c r="C41" s="18">
        <v>16501</v>
      </c>
      <c r="D41" s="18">
        <v>10</v>
      </c>
      <c r="E41" s="18">
        <v>194</v>
      </c>
      <c r="F41" s="18">
        <v>154</v>
      </c>
      <c r="G41" s="18">
        <v>2417</v>
      </c>
      <c r="H41" s="18">
        <v>0</v>
      </c>
      <c r="I41" s="18">
        <v>0</v>
      </c>
      <c r="J41" s="18">
        <v>1010</v>
      </c>
      <c r="K41" s="18">
        <v>19112</v>
      </c>
      <c r="L41" s="18">
        <v>873539</v>
      </c>
      <c r="M41" s="21"/>
      <c r="N41" s="21"/>
    </row>
    <row r="42" spans="1:14" ht="9.6" customHeight="1" x14ac:dyDescent="0.2">
      <c r="A42" s="10" t="s">
        <v>327</v>
      </c>
      <c r="B42" s="18">
        <v>6</v>
      </c>
      <c r="C42" s="18">
        <v>446</v>
      </c>
      <c r="D42" s="18">
        <v>0</v>
      </c>
      <c r="E42" s="18">
        <v>0</v>
      </c>
      <c r="F42" s="18">
        <v>30</v>
      </c>
      <c r="G42" s="18">
        <v>708</v>
      </c>
      <c r="H42" s="18">
        <v>0</v>
      </c>
      <c r="I42" s="18">
        <v>0</v>
      </c>
      <c r="J42" s="18">
        <v>36</v>
      </c>
      <c r="K42" s="18">
        <v>1154</v>
      </c>
      <c r="L42" s="18">
        <v>84842</v>
      </c>
      <c r="M42" s="21"/>
      <c r="N42" s="21"/>
    </row>
    <row r="43" spans="1:14" ht="9.6" customHeight="1" x14ac:dyDescent="0.2">
      <c r="A43" s="10" t="s">
        <v>328</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329</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330</v>
      </c>
      <c r="B45" s="18">
        <v>4</v>
      </c>
      <c r="C45" s="18">
        <v>76</v>
      </c>
      <c r="D45" s="18">
        <v>0</v>
      </c>
      <c r="E45" s="18">
        <v>0</v>
      </c>
      <c r="F45" s="18">
        <v>132</v>
      </c>
      <c r="G45" s="18">
        <v>2295</v>
      </c>
      <c r="H45" s="18">
        <v>0</v>
      </c>
      <c r="I45" s="18">
        <v>0</v>
      </c>
      <c r="J45" s="18">
        <v>136</v>
      </c>
      <c r="K45" s="18">
        <v>2371</v>
      </c>
      <c r="L45" s="18">
        <v>150712</v>
      </c>
      <c r="M45" s="21"/>
      <c r="N45" s="21"/>
    </row>
    <row r="46" spans="1:14" ht="9.6" customHeight="1" x14ac:dyDescent="0.2">
      <c r="A46" s="10" t="s">
        <v>331</v>
      </c>
      <c r="B46" s="18">
        <v>3515</v>
      </c>
      <c r="C46" s="18">
        <v>346863</v>
      </c>
      <c r="D46" s="18">
        <v>1618</v>
      </c>
      <c r="E46" s="18">
        <v>143815</v>
      </c>
      <c r="F46" s="18">
        <v>823</v>
      </c>
      <c r="G46" s="18">
        <v>75776</v>
      </c>
      <c r="H46" s="18">
        <v>85</v>
      </c>
      <c r="I46" s="18">
        <v>8249</v>
      </c>
      <c r="J46" s="18">
        <v>6041</v>
      </c>
      <c r="K46" s="18">
        <v>574703</v>
      </c>
      <c r="L46" s="18">
        <v>23947799</v>
      </c>
      <c r="M46" s="21"/>
      <c r="N46" s="21"/>
    </row>
    <row r="47" spans="1:14" ht="9.6" customHeight="1" x14ac:dyDescent="0.2">
      <c r="A47" s="10" t="s">
        <v>332</v>
      </c>
      <c r="B47" s="18">
        <v>654</v>
      </c>
      <c r="C47" s="18">
        <v>58260</v>
      </c>
      <c r="D47" s="18">
        <v>212</v>
      </c>
      <c r="E47" s="18">
        <v>17344</v>
      </c>
      <c r="F47" s="18">
        <v>60</v>
      </c>
      <c r="G47" s="18">
        <v>5600</v>
      </c>
      <c r="H47" s="18">
        <v>0</v>
      </c>
      <c r="I47" s="18">
        <v>0</v>
      </c>
      <c r="J47" s="18">
        <v>926</v>
      </c>
      <c r="K47" s="18">
        <v>81204</v>
      </c>
      <c r="L47" s="18">
        <v>4516288</v>
      </c>
      <c r="M47" s="21"/>
      <c r="N47" s="21"/>
    </row>
    <row r="48" spans="1:14" ht="9.6" customHeight="1" x14ac:dyDescent="0.2">
      <c r="A48" s="10" t="s">
        <v>333</v>
      </c>
      <c r="B48" s="18">
        <v>1554</v>
      </c>
      <c r="C48" s="18">
        <v>160316</v>
      </c>
      <c r="D48" s="18">
        <v>355</v>
      </c>
      <c r="E48" s="18">
        <v>34795</v>
      </c>
      <c r="F48" s="18">
        <v>247</v>
      </c>
      <c r="G48" s="18">
        <v>24673</v>
      </c>
      <c r="H48" s="18">
        <v>58</v>
      </c>
      <c r="I48" s="18">
        <v>5765</v>
      </c>
      <c r="J48" s="18">
        <v>2214</v>
      </c>
      <c r="K48" s="18">
        <v>225549</v>
      </c>
      <c r="L48" s="18">
        <v>6826993</v>
      </c>
      <c r="M48" s="21"/>
      <c r="N48" s="21"/>
    </row>
    <row r="49" spans="1:14" ht="9.6" customHeight="1" x14ac:dyDescent="0.2">
      <c r="A49" s="10" t="s">
        <v>334</v>
      </c>
      <c r="B49" s="18">
        <v>1307</v>
      </c>
      <c r="C49" s="18">
        <v>128287</v>
      </c>
      <c r="D49" s="18">
        <v>1051</v>
      </c>
      <c r="E49" s="18">
        <v>91676</v>
      </c>
      <c r="F49" s="18">
        <v>516</v>
      </c>
      <c r="G49" s="18">
        <v>45503</v>
      </c>
      <c r="H49" s="18">
        <v>27</v>
      </c>
      <c r="I49" s="18">
        <v>2484</v>
      </c>
      <c r="J49" s="18">
        <v>2901</v>
      </c>
      <c r="K49" s="18">
        <v>267950</v>
      </c>
      <c r="L49" s="18">
        <v>12604518</v>
      </c>
      <c r="M49" s="21"/>
      <c r="N49" s="21"/>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3"/>
  <sheetViews>
    <sheetView topLeftCell="A5" zoomScale="120" zoomScaleNormal="120" workbookViewId="0">
      <selection activeCell="M5" sqref="M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4" t="s">
        <v>480</v>
      </c>
      <c r="B1" s="24"/>
      <c r="C1" s="24"/>
      <c r="D1" s="24"/>
      <c r="E1" s="24"/>
      <c r="F1" s="24"/>
      <c r="G1" s="26"/>
      <c r="H1" s="26"/>
      <c r="I1" s="26"/>
      <c r="J1" s="3" t="s">
        <v>482</v>
      </c>
      <c r="K1" s="3"/>
      <c r="L1" s="3" t="s">
        <v>497</v>
      </c>
    </row>
    <row r="2" spans="1:14" ht="9" customHeight="1" x14ac:dyDescent="0.2">
      <c r="A2" s="24" t="s">
        <v>481</v>
      </c>
      <c r="B2" s="24"/>
      <c r="C2" s="24"/>
      <c r="D2" s="24"/>
      <c r="E2" s="24"/>
      <c r="F2" s="24"/>
      <c r="G2" s="26"/>
      <c r="H2" s="26"/>
      <c r="I2" s="26"/>
      <c r="J2" s="3"/>
      <c r="K2" s="27" t="str">
        <f>+'QCS Page 1'!K2:L2</f>
        <v>2ND QUARTER 2018</v>
      </c>
      <c r="L2" s="27"/>
    </row>
    <row r="3" spans="1:14" ht="7.5" customHeight="1"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5.75" customHeight="1" x14ac:dyDescent="0.2">
      <c r="A8" s="4"/>
      <c r="B8" s="25" t="s">
        <v>473</v>
      </c>
      <c r="C8" s="23"/>
      <c r="D8" s="23" t="s">
        <v>474</v>
      </c>
      <c r="E8" s="23"/>
      <c r="F8" s="23" t="s">
        <v>473</v>
      </c>
      <c r="G8" s="23"/>
      <c r="H8" s="23" t="s">
        <v>474</v>
      </c>
      <c r="I8" s="23"/>
      <c r="J8" s="23" t="s">
        <v>478</v>
      </c>
      <c r="K8" s="23"/>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v>0</v>
      </c>
      <c r="C10" s="18">
        <v>0</v>
      </c>
      <c r="D10" s="18">
        <v>0</v>
      </c>
      <c r="E10" s="18">
        <v>0</v>
      </c>
      <c r="F10" s="18">
        <v>0</v>
      </c>
      <c r="G10" s="18">
        <v>0</v>
      </c>
      <c r="H10" s="18">
        <v>0</v>
      </c>
      <c r="I10" s="18">
        <v>0</v>
      </c>
      <c r="J10" s="18">
        <v>0</v>
      </c>
      <c r="K10" s="18">
        <v>0</v>
      </c>
      <c r="L10" s="18">
        <v>0</v>
      </c>
      <c r="M10" s="21"/>
      <c r="N10" s="21"/>
    </row>
    <row r="11" spans="1:14" ht="9.6" customHeight="1" x14ac:dyDescent="0.2">
      <c r="A11" s="10" t="s">
        <v>336</v>
      </c>
      <c r="B11" s="18">
        <v>5985</v>
      </c>
      <c r="C11" s="18">
        <v>596322</v>
      </c>
      <c r="D11" s="18">
        <v>3282</v>
      </c>
      <c r="E11" s="18">
        <v>318746</v>
      </c>
      <c r="F11" s="18">
        <v>2473</v>
      </c>
      <c r="G11" s="18">
        <v>238475</v>
      </c>
      <c r="H11" s="18">
        <v>1574</v>
      </c>
      <c r="I11" s="18">
        <v>152369</v>
      </c>
      <c r="J11" s="18">
        <v>13314</v>
      </c>
      <c r="K11" s="18">
        <v>1305912</v>
      </c>
      <c r="L11" s="18">
        <v>54747549</v>
      </c>
      <c r="M11" s="21"/>
      <c r="N11" s="21"/>
    </row>
    <row r="12" spans="1:14" ht="9.6" customHeight="1" x14ac:dyDescent="0.2">
      <c r="A12" s="10" t="s">
        <v>337</v>
      </c>
      <c r="B12" s="18">
        <v>4</v>
      </c>
      <c r="C12" s="18">
        <v>85</v>
      </c>
      <c r="D12" s="18">
        <v>33</v>
      </c>
      <c r="E12" s="18">
        <v>658</v>
      </c>
      <c r="F12" s="18">
        <v>0</v>
      </c>
      <c r="G12" s="18">
        <v>0</v>
      </c>
      <c r="H12" s="18">
        <v>0</v>
      </c>
      <c r="I12" s="18">
        <v>0</v>
      </c>
      <c r="J12" s="18">
        <v>37</v>
      </c>
      <c r="K12" s="18">
        <v>743</v>
      </c>
      <c r="L12" s="18">
        <v>32803</v>
      </c>
      <c r="M12" s="21"/>
      <c r="N12" s="21"/>
    </row>
    <row r="13" spans="1:14" ht="9.6" customHeight="1" x14ac:dyDescent="0.2">
      <c r="A13" s="10" t="s">
        <v>338</v>
      </c>
      <c r="B13" s="18">
        <v>5956</v>
      </c>
      <c r="C13" s="18">
        <v>595866</v>
      </c>
      <c r="D13" s="18">
        <v>3248</v>
      </c>
      <c r="E13" s="18">
        <v>318084</v>
      </c>
      <c r="F13" s="18">
        <v>2473</v>
      </c>
      <c r="G13" s="18">
        <v>238475</v>
      </c>
      <c r="H13" s="18">
        <v>1574</v>
      </c>
      <c r="I13" s="18">
        <v>152369</v>
      </c>
      <c r="J13" s="18">
        <v>13251</v>
      </c>
      <c r="K13" s="18">
        <v>1304794</v>
      </c>
      <c r="L13" s="18">
        <v>54679089</v>
      </c>
      <c r="M13" s="21"/>
      <c r="N13" s="21"/>
    </row>
    <row r="14" spans="1:14" ht="9.6" customHeight="1" x14ac:dyDescent="0.2">
      <c r="A14" s="10" t="s">
        <v>339</v>
      </c>
      <c r="B14" s="18">
        <v>16586</v>
      </c>
      <c r="C14" s="18">
        <v>1276392</v>
      </c>
      <c r="D14" s="18">
        <v>5491</v>
      </c>
      <c r="E14" s="18">
        <v>439371</v>
      </c>
      <c r="F14" s="18">
        <v>10255</v>
      </c>
      <c r="G14" s="18">
        <v>911105</v>
      </c>
      <c r="H14" s="18">
        <v>815</v>
      </c>
      <c r="I14" s="18">
        <v>73849</v>
      </c>
      <c r="J14" s="18">
        <v>33147</v>
      </c>
      <c r="K14" s="18">
        <v>2700717</v>
      </c>
      <c r="L14" s="18">
        <v>138090858</v>
      </c>
      <c r="M14" s="21"/>
      <c r="N14" s="21"/>
    </row>
    <row r="15" spans="1:14" ht="9.6" customHeight="1" x14ac:dyDescent="0.2">
      <c r="A15" s="10" t="s">
        <v>340</v>
      </c>
      <c r="B15" s="18">
        <v>15507</v>
      </c>
      <c r="C15" s="18">
        <v>1199555</v>
      </c>
      <c r="D15" s="18">
        <v>4627</v>
      </c>
      <c r="E15" s="18">
        <v>386585</v>
      </c>
      <c r="F15" s="18">
        <v>8929</v>
      </c>
      <c r="G15" s="18">
        <v>794784</v>
      </c>
      <c r="H15" s="18">
        <v>553</v>
      </c>
      <c r="I15" s="18">
        <v>48900</v>
      </c>
      <c r="J15" s="18">
        <v>29616</v>
      </c>
      <c r="K15" s="18">
        <v>2429824</v>
      </c>
      <c r="L15" s="18">
        <v>123036147</v>
      </c>
      <c r="M15" s="21"/>
      <c r="N15" s="21"/>
    </row>
    <row r="16" spans="1:14" ht="9.6" customHeight="1" x14ac:dyDescent="0.2">
      <c r="A16" s="10" t="s">
        <v>341</v>
      </c>
      <c r="B16" s="18">
        <v>41</v>
      </c>
      <c r="C16" s="18">
        <v>3688</v>
      </c>
      <c r="D16" s="18">
        <v>0</v>
      </c>
      <c r="E16" s="18">
        <v>0</v>
      </c>
      <c r="F16" s="18">
        <v>0</v>
      </c>
      <c r="G16" s="18">
        <v>0</v>
      </c>
      <c r="H16" s="18">
        <v>0</v>
      </c>
      <c r="I16" s="18">
        <v>0</v>
      </c>
      <c r="J16" s="18">
        <v>41</v>
      </c>
      <c r="K16" s="18">
        <v>3688</v>
      </c>
      <c r="L16" s="18">
        <v>212728</v>
      </c>
      <c r="M16" s="21"/>
      <c r="N16" s="21"/>
    </row>
    <row r="17" spans="1:14" ht="9.6" customHeight="1" x14ac:dyDescent="0.2">
      <c r="A17" s="10" t="s">
        <v>342</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343</v>
      </c>
      <c r="B18" s="18">
        <v>27</v>
      </c>
      <c r="C18" s="18">
        <v>2676</v>
      </c>
      <c r="D18" s="18">
        <v>0</v>
      </c>
      <c r="E18" s="18">
        <v>0</v>
      </c>
      <c r="F18" s="18">
        <v>1</v>
      </c>
      <c r="G18" s="18">
        <v>92</v>
      </c>
      <c r="H18" s="18">
        <v>0</v>
      </c>
      <c r="I18" s="18">
        <v>0</v>
      </c>
      <c r="J18" s="18">
        <v>28</v>
      </c>
      <c r="K18" s="18">
        <v>2768</v>
      </c>
      <c r="L18" s="18">
        <v>100425</v>
      </c>
      <c r="M18" s="21"/>
      <c r="N18" s="21"/>
    </row>
    <row r="19" spans="1:14" ht="9.6" customHeight="1" x14ac:dyDescent="0.2">
      <c r="A19" s="10" t="s">
        <v>344</v>
      </c>
      <c r="B19" s="18">
        <v>15400</v>
      </c>
      <c r="C19" s="18">
        <v>1190522</v>
      </c>
      <c r="D19" s="18">
        <v>4564</v>
      </c>
      <c r="E19" s="18">
        <v>380682</v>
      </c>
      <c r="F19" s="18">
        <v>8919</v>
      </c>
      <c r="G19" s="18">
        <v>794028</v>
      </c>
      <c r="H19" s="18">
        <v>542</v>
      </c>
      <c r="I19" s="18">
        <v>47907</v>
      </c>
      <c r="J19" s="18">
        <v>29425</v>
      </c>
      <c r="K19" s="18">
        <v>2413139</v>
      </c>
      <c r="L19" s="18">
        <v>122162347</v>
      </c>
      <c r="M19" s="21"/>
      <c r="N19" s="21"/>
    </row>
    <row r="20" spans="1:14" ht="9.6" customHeight="1" x14ac:dyDescent="0.2">
      <c r="A20" s="10" t="s">
        <v>345</v>
      </c>
      <c r="B20" s="18">
        <v>3898</v>
      </c>
      <c r="C20" s="18">
        <v>345679</v>
      </c>
      <c r="D20" s="18">
        <v>23</v>
      </c>
      <c r="E20" s="18">
        <v>2128</v>
      </c>
      <c r="F20" s="18">
        <v>271</v>
      </c>
      <c r="G20" s="18">
        <v>25419</v>
      </c>
      <c r="H20" s="18">
        <v>0</v>
      </c>
      <c r="I20" s="18">
        <v>0</v>
      </c>
      <c r="J20" s="18">
        <v>4192</v>
      </c>
      <c r="K20" s="18">
        <v>373226</v>
      </c>
      <c r="L20" s="18">
        <v>6128255</v>
      </c>
      <c r="M20" s="21"/>
      <c r="N20" s="21"/>
    </row>
    <row r="21" spans="1:14" ht="9.6" customHeight="1" x14ac:dyDescent="0.2">
      <c r="A21" s="10" t="s">
        <v>346</v>
      </c>
      <c r="B21" s="18">
        <v>29</v>
      </c>
      <c r="C21" s="18">
        <v>2262</v>
      </c>
      <c r="D21" s="18">
        <v>37</v>
      </c>
      <c r="E21" s="18">
        <v>3395</v>
      </c>
      <c r="F21" s="18">
        <v>2</v>
      </c>
      <c r="G21" s="18">
        <v>196</v>
      </c>
      <c r="H21" s="18">
        <v>0</v>
      </c>
      <c r="I21" s="18">
        <v>0</v>
      </c>
      <c r="J21" s="18">
        <v>68</v>
      </c>
      <c r="K21" s="18">
        <v>5853</v>
      </c>
      <c r="L21" s="18">
        <v>236448</v>
      </c>
      <c r="M21" s="21"/>
      <c r="N21" s="21"/>
    </row>
    <row r="22" spans="1:14" ht="9.6" customHeight="1" x14ac:dyDescent="0.2">
      <c r="A22" s="10" t="s">
        <v>347</v>
      </c>
      <c r="B22" s="18">
        <v>10</v>
      </c>
      <c r="C22" s="18">
        <v>407</v>
      </c>
      <c r="D22" s="18">
        <v>26</v>
      </c>
      <c r="E22" s="18">
        <v>2508</v>
      </c>
      <c r="F22" s="18">
        <v>7</v>
      </c>
      <c r="G22" s="18">
        <v>468</v>
      </c>
      <c r="H22" s="18">
        <v>11</v>
      </c>
      <c r="I22" s="18">
        <v>993</v>
      </c>
      <c r="J22" s="18">
        <v>54</v>
      </c>
      <c r="K22" s="18">
        <v>4376</v>
      </c>
      <c r="L22" s="18">
        <v>324198</v>
      </c>
      <c r="M22" s="21"/>
      <c r="N22" s="21"/>
    </row>
    <row r="23" spans="1:14" ht="9.6" customHeight="1" x14ac:dyDescent="0.2">
      <c r="A23" s="10" t="s">
        <v>348</v>
      </c>
      <c r="B23" s="18">
        <v>134</v>
      </c>
      <c r="C23" s="18">
        <v>8949</v>
      </c>
      <c r="D23" s="18">
        <v>0</v>
      </c>
      <c r="E23" s="18">
        <v>0</v>
      </c>
      <c r="F23" s="18">
        <v>105</v>
      </c>
      <c r="G23" s="18">
        <v>7277</v>
      </c>
      <c r="H23" s="18">
        <v>0</v>
      </c>
      <c r="I23" s="18">
        <v>0</v>
      </c>
      <c r="J23" s="18">
        <v>239</v>
      </c>
      <c r="K23" s="18">
        <v>16226</v>
      </c>
      <c r="L23" s="18">
        <v>1445312</v>
      </c>
      <c r="M23" s="21"/>
      <c r="N23" s="21"/>
    </row>
    <row r="24" spans="1:14" ht="9.6" customHeight="1" x14ac:dyDescent="0.2">
      <c r="A24" s="10" t="s">
        <v>349</v>
      </c>
      <c r="B24" s="18">
        <v>125</v>
      </c>
      <c r="C24" s="18">
        <v>8290</v>
      </c>
      <c r="D24" s="18">
        <v>0</v>
      </c>
      <c r="E24" s="18">
        <v>0</v>
      </c>
      <c r="F24" s="18">
        <v>105</v>
      </c>
      <c r="G24" s="18">
        <v>7277</v>
      </c>
      <c r="H24" s="18">
        <v>0</v>
      </c>
      <c r="I24" s="18">
        <v>0</v>
      </c>
      <c r="J24" s="18">
        <v>230</v>
      </c>
      <c r="K24" s="18">
        <v>15567</v>
      </c>
      <c r="L24" s="18">
        <v>1373715</v>
      </c>
      <c r="M24" s="21"/>
      <c r="N24" s="21"/>
    </row>
    <row r="25" spans="1:14" ht="9.6" customHeight="1" x14ac:dyDescent="0.2">
      <c r="A25" s="10" t="s">
        <v>350</v>
      </c>
      <c r="B25" s="18">
        <v>612</v>
      </c>
      <c r="C25" s="18">
        <v>55545</v>
      </c>
      <c r="D25" s="18">
        <v>488</v>
      </c>
      <c r="E25" s="18">
        <v>44340</v>
      </c>
      <c r="F25" s="18">
        <v>820</v>
      </c>
      <c r="G25" s="18">
        <v>75659</v>
      </c>
      <c r="H25" s="18">
        <v>209</v>
      </c>
      <c r="I25" s="18">
        <v>20770</v>
      </c>
      <c r="J25" s="18">
        <v>2129</v>
      </c>
      <c r="K25" s="18">
        <v>196314</v>
      </c>
      <c r="L25" s="18">
        <v>10693684</v>
      </c>
      <c r="M25" s="21"/>
      <c r="N25" s="21"/>
    </row>
    <row r="26" spans="1:14" ht="9.6" customHeight="1" x14ac:dyDescent="0.2">
      <c r="A26" s="10" t="s">
        <v>351</v>
      </c>
      <c r="B26" s="18">
        <v>71</v>
      </c>
      <c r="C26" s="18">
        <v>6909</v>
      </c>
      <c r="D26" s="18">
        <v>20</v>
      </c>
      <c r="E26" s="18">
        <v>1965</v>
      </c>
      <c r="F26" s="18">
        <v>7</v>
      </c>
      <c r="G26" s="18">
        <v>591</v>
      </c>
      <c r="H26" s="18">
        <v>0</v>
      </c>
      <c r="I26" s="18">
        <v>0</v>
      </c>
      <c r="J26" s="18">
        <v>98</v>
      </c>
      <c r="K26" s="18">
        <v>9465</v>
      </c>
      <c r="L26" s="18">
        <v>576668</v>
      </c>
      <c r="M26" s="21"/>
      <c r="N26" s="21"/>
    </row>
    <row r="27" spans="1:14" ht="9.6" customHeight="1" x14ac:dyDescent="0.2">
      <c r="A27" s="10" t="s">
        <v>352</v>
      </c>
      <c r="B27" s="18">
        <v>103</v>
      </c>
      <c r="C27" s="18">
        <v>9223</v>
      </c>
      <c r="D27" s="18">
        <v>37</v>
      </c>
      <c r="E27" s="18">
        <v>3338</v>
      </c>
      <c r="F27" s="18">
        <v>3</v>
      </c>
      <c r="G27" s="18">
        <v>225</v>
      </c>
      <c r="H27" s="18">
        <v>3</v>
      </c>
      <c r="I27" s="18">
        <v>225</v>
      </c>
      <c r="J27" s="18">
        <v>146</v>
      </c>
      <c r="K27" s="18">
        <v>13011</v>
      </c>
      <c r="L27" s="18">
        <v>951740</v>
      </c>
      <c r="M27" s="21"/>
      <c r="N27" s="21"/>
    </row>
    <row r="28" spans="1:14" ht="9.6" customHeight="1" x14ac:dyDescent="0.2">
      <c r="A28" s="10" t="s">
        <v>353</v>
      </c>
      <c r="B28" s="18">
        <v>305</v>
      </c>
      <c r="C28" s="18">
        <v>27614</v>
      </c>
      <c r="D28" s="18">
        <v>281</v>
      </c>
      <c r="E28" s="18">
        <v>25414</v>
      </c>
      <c r="F28" s="18">
        <v>124</v>
      </c>
      <c r="G28" s="18">
        <v>9609</v>
      </c>
      <c r="H28" s="18">
        <v>29</v>
      </c>
      <c r="I28" s="18">
        <v>2222</v>
      </c>
      <c r="J28" s="18">
        <v>739</v>
      </c>
      <c r="K28" s="18">
        <v>64859</v>
      </c>
      <c r="L28" s="18">
        <v>4608437</v>
      </c>
      <c r="M28" s="21"/>
      <c r="N28" s="21"/>
    </row>
    <row r="29" spans="1:14" ht="9.6" customHeight="1" x14ac:dyDescent="0.2">
      <c r="A29" s="10" t="s">
        <v>354</v>
      </c>
      <c r="B29" s="18">
        <v>132</v>
      </c>
      <c r="C29" s="18">
        <v>11703</v>
      </c>
      <c r="D29" s="18">
        <v>150</v>
      </c>
      <c r="E29" s="18">
        <v>13623</v>
      </c>
      <c r="F29" s="18">
        <v>686</v>
      </c>
      <c r="G29" s="18">
        <v>65234</v>
      </c>
      <c r="H29" s="18">
        <v>177</v>
      </c>
      <c r="I29" s="18">
        <v>18323</v>
      </c>
      <c r="J29" s="18">
        <v>1145</v>
      </c>
      <c r="K29" s="18">
        <v>108883</v>
      </c>
      <c r="L29" s="18">
        <v>4549998</v>
      </c>
      <c r="M29" s="21"/>
      <c r="N29" s="21"/>
    </row>
    <row r="30" spans="1:14" ht="9.6" customHeight="1" x14ac:dyDescent="0.2">
      <c r="A30" s="10" t="s">
        <v>355</v>
      </c>
      <c r="B30" s="18">
        <v>256</v>
      </c>
      <c r="C30" s="18">
        <v>5597</v>
      </c>
      <c r="D30" s="18">
        <v>10</v>
      </c>
      <c r="E30" s="18">
        <v>382</v>
      </c>
      <c r="F30" s="18">
        <v>384</v>
      </c>
      <c r="G30" s="18">
        <v>31663</v>
      </c>
      <c r="H30" s="18">
        <v>53</v>
      </c>
      <c r="I30" s="18">
        <v>4179</v>
      </c>
      <c r="J30" s="18">
        <v>703</v>
      </c>
      <c r="K30" s="18">
        <v>41821</v>
      </c>
      <c r="L30" s="18">
        <v>1955239</v>
      </c>
      <c r="M30" s="21"/>
      <c r="N30" s="21"/>
    </row>
    <row r="31" spans="1:14" ht="9.6" customHeight="1" x14ac:dyDescent="0.2">
      <c r="A31" s="10" t="s">
        <v>356</v>
      </c>
      <c r="B31" s="18">
        <v>2</v>
      </c>
      <c r="C31" s="18">
        <v>16</v>
      </c>
      <c r="D31" s="18">
        <v>1</v>
      </c>
      <c r="E31" s="18">
        <v>20</v>
      </c>
      <c r="F31" s="18">
        <v>0</v>
      </c>
      <c r="G31" s="18">
        <v>0</v>
      </c>
      <c r="H31" s="18">
        <v>0</v>
      </c>
      <c r="I31" s="18">
        <v>0</v>
      </c>
      <c r="J31" s="18">
        <v>3</v>
      </c>
      <c r="K31" s="18">
        <v>36</v>
      </c>
      <c r="L31" s="18">
        <v>3544</v>
      </c>
      <c r="M31" s="21"/>
      <c r="N31" s="21"/>
    </row>
    <row r="32" spans="1:14" ht="9.6" customHeight="1" x14ac:dyDescent="0.2">
      <c r="A32" s="10" t="s">
        <v>357</v>
      </c>
      <c r="B32" s="18">
        <v>23</v>
      </c>
      <c r="C32" s="18">
        <v>714</v>
      </c>
      <c r="D32" s="18">
        <v>0</v>
      </c>
      <c r="E32" s="18">
        <v>0</v>
      </c>
      <c r="F32" s="18">
        <v>383</v>
      </c>
      <c r="G32" s="18">
        <v>31644</v>
      </c>
      <c r="H32" s="18">
        <v>52</v>
      </c>
      <c r="I32" s="18">
        <v>4080</v>
      </c>
      <c r="J32" s="18">
        <v>458</v>
      </c>
      <c r="K32" s="18">
        <v>36438</v>
      </c>
      <c r="L32" s="18">
        <v>1677957</v>
      </c>
      <c r="M32" s="21"/>
      <c r="N32" s="21"/>
    </row>
    <row r="33" spans="1:14" ht="9.6" customHeight="1" x14ac:dyDescent="0.2">
      <c r="A33" s="10" t="s">
        <v>358</v>
      </c>
      <c r="B33" s="18">
        <v>1</v>
      </c>
      <c r="C33" s="18">
        <v>17</v>
      </c>
      <c r="D33" s="18">
        <v>4</v>
      </c>
      <c r="E33" s="18">
        <v>83</v>
      </c>
      <c r="F33" s="18">
        <v>0</v>
      </c>
      <c r="G33" s="18">
        <v>0</v>
      </c>
      <c r="H33" s="18">
        <v>1</v>
      </c>
      <c r="I33" s="18">
        <v>99</v>
      </c>
      <c r="J33" s="18">
        <v>6</v>
      </c>
      <c r="K33" s="18">
        <v>199</v>
      </c>
      <c r="L33" s="18">
        <v>14266</v>
      </c>
      <c r="M33" s="21"/>
      <c r="N33" s="21"/>
    </row>
    <row r="34" spans="1:14" ht="9.6" customHeight="1" x14ac:dyDescent="0.2">
      <c r="A34" s="10" t="s">
        <v>359</v>
      </c>
      <c r="B34" s="18">
        <v>0</v>
      </c>
      <c r="C34" s="18">
        <v>0</v>
      </c>
      <c r="D34" s="18">
        <v>1</v>
      </c>
      <c r="E34" s="18">
        <v>20</v>
      </c>
      <c r="F34" s="18">
        <v>0</v>
      </c>
      <c r="G34" s="18">
        <v>0</v>
      </c>
      <c r="H34" s="18">
        <v>0</v>
      </c>
      <c r="I34" s="18">
        <v>0</v>
      </c>
      <c r="J34" s="18">
        <v>1</v>
      </c>
      <c r="K34" s="18">
        <v>20</v>
      </c>
      <c r="L34" s="18">
        <v>2089</v>
      </c>
      <c r="M34" s="21"/>
      <c r="N34" s="21"/>
    </row>
    <row r="35" spans="1:14" ht="9.6" customHeight="1" x14ac:dyDescent="0.2">
      <c r="A35" s="10" t="s">
        <v>360</v>
      </c>
      <c r="B35" s="18">
        <v>0</v>
      </c>
      <c r="C35" s="18">
        <v>0</v>
      </c>
      <c r="D35" s="18">
        <v>1</v>
      </c>
      <c r="E35" s="18">
        <v>20</v>
      </c>
      <c r="F35" s="18">
        <v>0</v>
      </c>
      <c r="G35" s="18">
        <v>0</v>
      </c>
      <c r="H35" s="18">
        <v>0</v>
      </c>
      <c r="I35" s="18">
        <v>0</v>
      </c>
      <c r="J35" s="18">
        <v>1</v>
      </c>
      <c r="K35" s="18">
        <v>20</v>
      </c>
      <c r="L35" s="18">
        <v>2089</v>
      </c>
      <c r="M35" s="21"/>
      <c r="N35" s="21"/>
    </row>
    <row r="36" spans="1:14" ht="9.6" customHeight="1" x14ac:dyDescent="0.2">
      <c r="A36" s="10" t="s">
        <v>361</v>
      </c>
      <c r="B36" s="18">
        <v>0</v>
      </c>
      <c r="C36" s="18">
        <v>0</v>
      </c>
      <c r="D36" s="18">
        <v>0</v>
      </c>
      <c r="E36" s="18">
        <v>0</v>
      </c>
      <c r="F36" s="18">
        <v>0</v>
      </c>
      <c r="G36" s="18">
        <v>0</v>
      </c>
      <c r="H36" s="18">
        <v>0</v>
      </c>
      <c r="I36" s="18">
        <v>0</v>
      </c>
      <c r="J36" s="18">
        <v>0</v>
      </c>
      <c r="K36" s="18">
        <v>0</v>
      </c>
      <c r="L36" s="18">
        <v>0</v>
      </c>
      <c r="M36" s="21"/>
      <c r="N36" s="21"/>
    </row>
    <row r="37" spans="1:14" ht="9.6" customHeight="1" x14ac:dyDescent="0.2">
      <c r="A37" s="10" t="s">
        <v>362</v>
      </c>
      <c r="B37" s="18">
        <v>77</v>
      </c>
      <c r="C37" s="18">
        <v>6746</v>
      </c>
      <c r="D37" s="18">
        <v>365</v>
      </c>
      <c r="E37" s="18">
        <v>8044</v>
      </c>
      <c r="F37" s="18">
        <v>17</v>
      </c>
      <c r="G37" s="18">
        <v>1722</v>
      </c>
      <c r="H37" s="18">
        <v>0</v>
      </c>
      <c r="I37" s="18">
        <v>0</v>
      </c>
      <c r="J37" s="18">
        <v>459</v>
      </c>
      <c r="K37" s="18">
        <v>16512</v>
      </c>
      <c r="L37" s="18">
        <v>958387</v>
      </c>
      <c r="M37" s="21"/>
      <c r="N37" s="21"/>
    </row>
    <row r="38" spans="1:14" ht="9.6" customHeight="1" x14ac:dyDescent="0.2">
      <c r="A38" s="10" t="s">
        <v>363</v>
      </c>
      <c r="B38" s="18">
        <v>6</v>
      </c>
      <c r="C38" s="18">
        <v>68</v>
      </c>
      <c r="D38" s="18">
        <v>338</v>
      </c>
      <c r="E38" s="18">
        <v>5342</v>
      </c>
      <c r="F38" s="18">
        <v>0</v>
      </c>
      <c r="G38" s="18">
        <v>0</v>
      </c>
      <c r="H38" s="18">
        <v>0</v>
      </c>
      <c r="I38" s="18">
        <v>0</v>
      </c>
      <c r="J38" s="18">
        <v>344</v>
      </c>
      <c r="K38" s="18">
        <v>5410</v>
      </c>
      <c r="L38" s="18">
        <v>249679</v>
      </c>
      <c r="M38" s="21"/>
      <c r="N38" s="21"/>
    </row>
    <row r="39" spans="1:14" ht="9.6" customHeight="1" x14ac:dyDescent="0.2">
      <c r="A39" s="10" t="s">
        <v>364</v>
      </c>
      <c r="B39" s="18">
        <v>0</v>
      </c>
      <c r="C39" s="18">
        <v>0</v>
      </c>
      <c r="D39" s="18">
        <v>0</v>
      </c>
      <c r="E39" s="18">
        <v>0</v>
      </c>
      <c r="F39" s="18">
        <v>0</v>
      </c>
      <c r="G39" s="18">
        <v>0</v>
      </c>
      <c r="H39" s="18">
        <v>0</v>
      </c>
      <c r="I39" s="18">
        <v>0</v>
      </c>
      <c r="J39" s="18">
        <v>0</v>
      </c>
      <c r="K39" s="18">
        <v>0</v>
      </c>
      <c r="L39" s="18">
        <v>0</v>
      </c>
      <c r="M39" s="21"/>
      <c r="N39" s="21"/>
    </row>
    <row r="40" spans="1:14" ht="9.6" customHeight="1" x14ac:dyDescent="0.2">
      <c r="A40" s="10" t="s">
        <v>365</v>
      </c>
      <c r="B40" s="18">
        <v>2956</v>
      </c>
      <c r="C40" s="18">
        <v>47999</v>
      </c>
      <c r="D40" s="18">
        <v>288</v>
      </c>
      <c r="E40" s="18">
        <v>6148</v>
      </c>
      <c r="F40" s="18">
        <v>539</v>
      </c>
      <c r="G40" s="18">
        <v>8316</v>
      </c>
      <c r="H40" s="18">
        <v>0</v>
      </c>
      <c r="I40" s="18">
        <v>0</v>
      </c>
      <c r="J40" s="18">
        <v>3783</v>
      </c>
      <c r="K40" s="18">
        <v>62463</v>
      </c>
      <c r="L40" s="18">
        <v>4518425</v>
      </c>
      <c r="M40" s="21"/>
      <c r="N40" s="21"/>
    </row>
    <row r="41" spans="1:14" ht="9.6" customHeight="1" x14ac:dyDescent="0.2">
      <c r="A41" s="10" t="s">
        <v>366</v>
      </c>
      <c r="B41" s="18">
        <v>16</v>
      </c>
      <c r="C41" s="18">
        <v>121</v>
      </c>
      <c r="D41" s="18">
        <v>0</v>
      </c>
      <c r="E41" s="18">
        <v>0</v>
      </c>
      <c r="F41" s="18">
        <v>1</v>
      </c>
      <c r="G41" s="18">
        <v>18</v>
      </c>
      <c r="H41" s="18">
        <v>0</v>
      </c>
      <c r="I41" s="18">
        <v>0</v>
      </c>
      <c r="J41" s="18">
        <v>17</v>
      </c>
      <c r="K41" s="18">
        <v>139</v>
      </c>
      <c r="L41" s="18">
        <v>23819</v>
      </c>
      <c r="M41" s="21"/>
      <c r="N41" s="21"/>
    </row>
    <row r="42" spans="1:14" ht="9.6" customHeight="1" x14ac:dyDescent="0.2">
      <c r="A42" s="10" t="s">
        <v>367</v>
      </c>
      <c r="B42" s="18">
        <v>741</v>
      </c>
      <c r="C42" s="18">
        <v>10541</v>
      </c>
      <c r="D42" s="18">
        <v>61</v>
      </c>
      <c r="E42" s="18">
        <v>1072</v>
      </c>
      <c r="F42" s="18">
        <v>79</v>
      </c>
      <c r="G42" s="18">
        <v>1108</v>
      </c>
      <c r="H42" s="18">
        <v>0</v>
      </c>
      <c r="I42" s="18">
        <v>0</v>
      </c>
      <c r="J42" s="18">
        <v>881</v>
      </c>
      <c r="K42" s="18">
        <v>12721</v>
      </c>
      <c r="L42" s="18">
        <v>770930</v>
      </c>
      <c r="M42" s="21"/>
      <c r="N42" s="21"/>
    </row>
    <row r="43" spans="1:14" ht="9.6" customHeight="1" x14ac:dyDescent="0.2">
      <c r="A43" s="10" t="s">
        <v>368</v>
      </c>
      <c r="B43" s="18">
        <v>88</v>
      </c>
      <c r="C43" s="18">
        <v>1272</v>
      </c>
      <c r="D43" s="18">
        <v>8</v>
      </c>
      <c r="E43" s="18">
        <v>376</v>
      </c>
      <c r="F43" s="18">
        <v>287</v>
      </c>
      <c r="G43" s="18">
        <v>3881</v>
      </c>
      <c r="H43" s="18">
        <v>0</v>
      </c>
      <c r="I43" s="18">
        <v>0</v>
      </c>
      <c r="J43" s="18">
        <v>383</v>
      </c>
      <c r="K43" s="18">
        <v>5529</v>
      </c>
      <c r="L43" s="18">
        <v>502244</v>
      </c>
      <c r="M43" s="21"/>
      <c r="N43" s="21"/>
    </row>
    <row r="44" spans="1:14" ht="9.6" customHeight="1" x14ac:dyDescent="0.2">
      <c r="A44" s="10" t="s">
        <v>369</v>
      </c>
      <c r="B44" s="18">
        <v>84</v>
      </c>
      <c r="C44" s="18">
        <v>1232</v>
      </c>
      <c r="D44" s="18">
        <v>8</v>
      </c>
      <c r="E44" s="18">
        <v>376</v>
      </c>
      <c r="F44" s="18">
        <v>151</v>
      </c>
      <c r="G44" s="18">
        <v>1529</v>
      </c>
      <c r="H44" s="18">
        <v>0</v>
      </c>
      <c r="I44" s="18">
        <v>0</v>
      </c>
      <c r="J44" s="18">
        <v>243</v>
      </c>
      <c r="K44" s="18">
        <v>3137</v>
      </c>
      <c r="L44" s="18">
        <v>366711</v>
      </c>
      <c r="M44" s="21"/>
      <c r="N44" s="21"/>
    </row>
    <row r="45" spans="1:14" ht="9.6" customHeight="1" x14ac:dyDescent="0.2">
      <c r="A45" s="10" t="s">
        <v>370</v>
      </c>
      <c r="B45" s="18">
        <v>551</v>
      </c>
      <c r="C45" s="18">
        <v>10199</v>
      </c>
      <c r="D45" s="18">
        <v>8</v>
      </c>
      <c r="E45" s="18">
        <v>213</v>
      </c>
      <c r="F45" s="18">
        <v>144</v>
      </c>
      <c r="G45" s="18">
        <v>2746</v>
      </c>
      <c r="H45" s="18">
        <v>0</v>
      </c>
      <c r="I45" s="18">
        <v>0</v>
      </c>
      <c r="J45" s="18">
        <v>703</v>
      </c>
      <c r="K45" s="18">
        <v>13158</v>
      </c>
      <c r="L45" s="18">
        <v>1096096</v>
      </c>
      <c r="M45" s="21"/>
      <c r="N45" s="21"/>
    </row>
    <row r="46" spans="1:14" ht="9.6" customHeight="1" x14ac:dyDescent="0.2">
      <c r="A46" s="10" t="s">
        <v>371</v>
      </c>
      <c r="B46" s="18">
        <v>70</v>
      </c>
      <c r="C46" s="18">
        <v>1438</v>
      </c>
      <c r="D46" s="18">
        <v>1</v>
      </c>
      <c r="E46" s="18">
        <v>22</v>
      </c>
      <c r="F46" s="18">
        <v>4</v>
      </c>
      <c r="G46" s="18">
        <v>354</v>
      </c>
      <c r="H46" s="18">
        <v>0</v>
      </c>
      <c r="I46" s="18">
        <v>0</v>
      </c>
      <c r="J46" s="18">
        <v>75</v>
      </c>
      <c r="K46" s="18">
        <v>1814</v>
      </c>
      <c r="L46" s="18">
        <v>90857</v>
      </c>
      <c r="M46" s="21"/>
      <c r="N46" s="21"/>
    </row>
    <row r="47" spans="1:14" ht="9.6" customHeight="1" x14ac:dyDescent="0.2">
      <c r="A47" s="10" t="s">
        <v>372</v>
      </c>
      <c r="B47" s="18">
        <v>70</v>
      </c>
      <c r="C47" s="18">
        <v>1438</v>
      </c>
      <c r="D47" s="18">
        <v>0</v>
      </c>
      <c r="E47" s="18">
        <v>0</v>
      </c>
      <c r="F47" s="18">
        <v>4</v>
      </c>
      <c r="G47" s="18">
        <v>354</v>
      </c>
      <c r="H47" s="18">
        <v>0</v>
      </c>
      <c r="I47" s="18">
        <v>0</v>
      </c>
      <c r="J47" s="18">
        <v>74</v>
      </c>
      <c r="K47" s="18">
        <v>1792</v>
      </c>
      <c r="L47" s="18">
        <v>89270</v>
      </c>
      <c r="M47" s="21"/>
      <c r="N47" s="21"/>
    </row>
    <row r="48" spans="1:14" ht="9.6" customHeight="1" x14ac:dyDescent="0.2">
      <c r="A48" s="10" t="s">
        <v>373</v>
      </c>
      <c r="B48" s="18">
        <v>1</v>
      </c>
      <c r="C48" s="18">
        <v>22</v>
      </c>
      <c r="D48" s="18">
        <v>2</v>
      </c>
      <c r="E48" s="18">
        <v>29</v>
      </c>
      <c r="F48" s="18">
        <v>1</v>
      </c>
      <c r="G48" s="18">
        <v>21</v>
      </c>
      <c r="H48" s="18">
        <v>0</v>
      </c>
      <c r="I48" s="18">
        <v>0</v>
      </c>
      <c r="J48" s="18">
        <v>4</v>
      </c>
      <c r="K48" s="18">
        <v>72</v>
      </c>
      <c r="L48" s="18">
        <v>4392</v>
      </c>
      <c r="M48" s="21"/>
      <c r="N48" s="21"/>
    </row>
    <row r="49" spans="1:14" ht="9.6" customHeight="1" x14ac:dyDescent="0.2">
      <c r="A49" s="10" t="s">
        <v>374</v>
      </c>
      <c r="B49" s="18">
        <v>216</v>
      </c>
      <c r="C49" s="18">
        <v>2893</v>
      </c>
      <c r="D49" s="18">
        <v>47</v>
      </c>
      <c r="E49" s="18">
        <v>918</v>
      </c>
      <c r="F49" s="18">
        <v>17</v>
      </c>
      <c r="G49" s="18">
        <v>216</v>
      </c>
      <c r="H49" s="18">
        <v>0</v>
      </c>
      <c r="I49" s="18">
        <v>0</v>
      </c>
      <c r="J49" s="18">
        <v>280</v>
      </c>
      <c r="K49" s="18">
        <v>4027</v>
      </c>
      <c r="L49" s="18">
        <v>291247</v>
      </c>
      <c r="M49" s="21"/>
      <c r="N49" s="21"/>
    </row>
    <row r="50" spans="1:14" ht="9.6" customHeight="1" x14ac:dyDescent="0.2">
      <c r="A50" s="10" t="s">
        <v>375</v>
      </c>
      <c r="B50" s="18">
        <v>115</v>
      </c>
      <c r="C50" s="18">
        <v>2024</v>
      </c>
      <c r="D50" s="18">
        <v>4</v>
      </c>
      <c r="E50" s="18">
        <v>85</v>
      </c>
      <c r="F50" s="18">
        <v>7</v>
      </c>
      <c r="G50" s="18">
        <v>274</v>
      </c>
      <c r="H50" s="18">
        <v>0</v>
      </c>
      <c r="I50" s="18">
        <v>0</v>
      </c>
      <c r="J50" s="18">
        <v>126</v>
      </c>
      <c r="K50" s="18">
        <v>2383</v>
      </c>
      <c r="L50" s="18">
        <v>174766</v>
      </c>
      <c r="M50" s="21"/>
      <c r="N50" s="21"/>
    </row>
    <row r="51" spans="1:14" ht="9.6" customHeight="1" x14ac:dyDescent="0.2">
      <c r="A51" s="10" t="s">
        <v>376</v>
      </c>
      <c r="B51" s="18">
        <v>1228</v>
      </c>
      <c r="C51" s="18">
        <v>20927</v>
      </c>
      <c r="D51" s="18">
        <v>158</v>
      </c>
      <c r="E51" s="18">
        <v>3455</v>
      </c>
      <c r="F51" s="18">
        <v>3</v>
      </c>
      <c r="G51" s="18">
        <v>52</v>
      </c>
      <c r="H51" s="18">
        <v>0</v>
      </c>
      <c r="I51" s="18">
        <v>0</v>
      </c>
      <c r="J51" s="18">
        <v>1389</v>
      </c>
      <c r="K51" s="18">
        <v>24434</v>
      </c>
      <c r="L51" s="18">
        <v>1654930</v>
      </c>
      <c r="M51" s="21"/>
      <c r="N51" s="21"/>
    </row>
    <row r="52" spans="1:14" ht="9.6" customHeight="1" x14ac:dyDescent="0.2">
      <c r="A52" s="10" t="s">
        <v>377</v>
      </c>
      <c r="B52" s="18">
        <v>343</v>
      </c>
      <c r="C52" s="18">
        <v>3134</v>
      </c>
      <c r="D52" s="18">
        <v>94</v>
      </c>
      <c r="E52" s="18">
        <v>1681</v>
      </c>
      <c r="F52" s="18">
        <v>1</v>
      </c>
      <c r="G52" s="18">
        <v>10</v>
      </c>
      <c r="H52" s="18">
        <v>0</v>
      </c>
      <c r="I52" s="18">
        <v>0</v>
      </c>
      <c r="J52" s="18">
        <v>438</v>
      </c>
      <c r="K52" s="18">
        <v>4825</v>
      </c>
      <c r="L52" s="18">
        <v>463573</v>
      </c>
      <c r="M52" s="21"/>
      <c r="N52" s="21"/>
    </row>
    <row r="53" spans="1:14" ht="9.6" customHeight="1" x14ac:dyDescent="0.2">
      <c r="A53" s="10" t="s">
        <v>378</v>
      </c>
      <c r="B53" s="18">
        <v>29</v>
      </c>
      <c r="C53" s="18">
        <v>817</v>
      </c>
      <c r="D53" s="18">
        <v>53</v>
      </c>
      <c r="E53" s="18">
        <v>1596</v>
      </c>
      <c r="F53" s="18">
        <v>0</v>
      </c>
      <c r="G53" s="18">
        <v>0</v>
      </c>
      <c r="H53" s="18">
        <v>0</v>
      </c>
      <c r="I53" s="18">
        <v>0</v>
      </c>
      <c r="J53" s="18">
        <v>82</v>
      </c>
      <c r="K53" s="18">
        <v>2413</v>
      </c>
      <c r="L53" s="18">
        <v>183844</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9"/>
  <sheetViews>
    <sheetView topLeftCell="A7" zoomScale="120" zoomScaleNormal="120" workbookViewId="0">
      <selection activeCell="M7" sqref="M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496</v>
      </c>
    </row>
    <row r="2" spans="1:14" ht="10.5" customHeight="1" x14ac:dyDescent="0.2">
      <c r="A2" s="24" t="s">
        <v>481</v>
      </c>
      <c r="B2" s="24"/>
      <c r="C2" s="24"/>
      <c r="D2" s="24"/>
      <c r="E2" s="24"/>
      <c r="F2" s="24"/>
      <c r="G2" s="26"/>
      <c r="H2" s="26"/>
      <c r="I2" s="26"/>
      <c r="J2" s="3"/>
      <c r="K2" s="27" t="str">
        <f>+'QCS Page 1'!K2:L2</f>
        <v>2ND QUARTER 2018</v>
      </c>
      <c r="L2" s="27"/>
    </row>
    <row r="3" spans="1:14"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4"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v>5603</v>
      </c>
      <c r="C10" s="18">
        <v>83509</v>
      </c>
      <c r="D10" s="18">
        <v>504</v>
      </c>
      <c r="E10" s="18">
        <v>9169</v>
      </c>
      <c r="F10" s="18">
        <v>2355</v>
      </c>
      <c r="G10" s="18">
        <v>47993</v>
      </c>
      <c r="H10" s="18">
        <v>181</v>
      </c>
      <c r="I10" s="18">
        <v>2983</v>
      </c>
      <c r="J10" s="18">
        <v>8643</v>
      </c>
      <c r="K10" s="18">
        <v>143654</v>
      </c>
      <c r="L10" s="18">
        <v>19108525</v>
      </c>
      <c r="M10" s="21"/>
      <c r="N10" s="21"/>
    </row>
    <row r="11" spans="1:14" ht="9.6" customHeight="1" x14ac:dyDescent="0.2">
      <c r="A11" s="10" t="s">
        <v>380</v>
      </c>
      <c r="B11" s="18">
        <v>654</v>
      </c>
      <c r="C11" s="18">
        <v>18642</v>
      </c>
      <c r="D11" s="18">
        <v>1</v>
      </c>
      <c r="E11" s="18">
        <v>18</v>
      </c>
      <c r="F11" s="18">
        <v>615</v>
      </c>
      <c r="G11" s="18">
        <v>28624</v>
      </c>
      <c r="H11" s="18">
        <v>181</v>
      </c>
      <c r="I11" s="18">
        <v>2983</v>
      </c>
      <c r="J11" s="18">
        <v>1451</v>
      </c>
      <c r="K11" s="18">
        <v>50267</v>
      </c>
      <c r="L11" s="18">
        <v>8484508</v>
      </c>
      <c r="M11" s="21"/>
      <c r="N11" s="21"/>
    </row>
    <row r="12" spans="1:14" ht="9.6" customHeight="1" x14ac:dyDescent="0.2">
      <c r="A12" s="10" t="s">
        <v>381</v>
      </c>
      <c r="B12" s="18">
        <v>181</v>
      </c>
      <c r="C12" s="18">
        <v>1869</v>
      </c>
      <c r="D12" s="18">
        <v>10</v>
      </c>
      <c r="E12" s="18">
        <v>160</v>
      </c>
      <c r="F12" s="18">
        <v>0</v>
      </c>
      <c r="G12" s="18">
        <v>0</v>
      </c>
      <c r="H12" s="18">
        <v>0</v>
      </c>
      <c r="I12" s="18">
        <v>0</v>
      </c>
      <c r="J12" s="18">
        <v>191</v>
      </c>
      <c r="K12" s="18">
        <v>2029</v>
      </c>
      <c r="L12" s="18">
        <v>265972</v>
      </c>
      <c r="M12" s="21"/>
      <c r="N12" s="21"/>
    </row>
    <row r="13" spans="1:14" ht="9.6" customHeight="1" x14ac:dyDescent="0.2">
      <c r="A13" s="10" t="s">
        <v>382</v>
      </c>
      <c r="B13" s="18">
        <v>2</v>
      </c>
      <c r="C13" s="18">
        <v>30</v>
      </c>
      <c r="D13" s="18">
        <v>0</v>
      </c>
      <c r="E13" s="18">
        <v>0</v>
      </c>
      <c r="F13" s="18">
        <v>0</v>
      </c>
      <c r="G13" s="18">
        <v>0</v>
      </c>
      <c r="H13" s="18">
        <v>0</v>
      </c>
      <c r="I13" s="18">
        <v>0</v>
      </c>
      <c r="J13" s="18">
        <v>2</v>
      </c>
      <c r="K13" s="18">
        <v>30</v>
      </c>
      <c r="L13" s="18">
        <v>2898</v>
      </c>
      <c r="M13" s="21"/>
      <c r="N13" s="21"/>
    </row>
    <row r="14" spans="1:14" ht="9.6" customHeight="1" x14ac:dyDescent="0.2">
      <c r="A14" s="10" t="s">
        <v>383</v>
      </c>
      <c r="B14" s="18">
        <v>127</v>
      </c>
      <c r="C14" s="18">
        <v>2953</v>
      </c>
      <c r="D14" s="18">
        <v>54</v>
      </c>
      <c r="E14" s="18">
        <v>2518</v>
      </c>
      <c r="F14" s="18">
        <v>57</v>
      </c>
      <c r="G14" s="18">
        <v>2330</v>
      </c>
      <c r="H14" s="18">
        <v>0</v>
      </c>
      <c r="I14" s="18">
        <v>0</v>
      </c>
      <c r="J14" s="18">
        <v>238</v>
      </c>
      <c r="K14" s="18">
        <v>7801</v>
      </c>
      <c r="L14" s="18">
        <v>894758</v>
      </c>
      <c r="M14" s="21"/>
      <c r="N14" s="21"/>
    </row>
    <row r="15" spans="1:14" ht="9.6" customHeight="1" x14ac:dyDescent="0.2">
      <c r="A15" s="10" t="s">
        <v>384</v>
      </c>
      <c r="B15" s="18">
        <v>83</v>
      </c>
      <c r="C15" s="18">
        <v>2426</v>
      </c>
      <c r="D15" s="18">
        <v>50</v>
      </c>
      <c r="E15" s="18">
        <v>2445</v>
      </c>
      <c r="F15" s="18">
        <v>47</v>
      </c>
      <c r="G15" s="18">
        <v>1868</v>
      </c>
      <c r="H15" s="18">
        <v>0</v>
      </c>
      <c r="I15" s="18">
        <v>0</v>
      </c>
      <c r="J15" s="18">
        <v>180</v>
      </c>
      <c r="K15" s="18">
        <v>6739</v>
      </c>
      <c r="L15" s="18">
        <v>747551</v>
      </c>
      <c r="M15" s="21"/>
      <c r="N15" s="21"/>
    </row>
    <row r="16" spans="1:14" ht="9.6" customHeight="1" x14ac:dyDescent="0.2">
      <c r="A16" s="10" t="s">
        <v>385</v>
      </c>
      <c r="B16" s="18">
        <v>2</v>
      </c>
      <c r="C16" s="18">
        <v>28</v>
      </c>
      <c r="D16" s="18">
        <v>2</v>
      </c>
      <c r="E16" s="18">
        <v>42</v>
      </c>
      <c r="F16" s="18">
        <v>8</v>
      </c>
      <c r="G16" s="18">
        <v>419</v>
      </c>
      <c r="H16" s="18">
        <v>0</v>
      </c>
      <c r="I16" s="18">
        <v>0</v>
      </c>
      <c r="J16" s="18">
        <v>12</v>
      </c>
      <c r="K16" s="18">
        <v>489</v>
      </c>
      <c r="L16" s="18">
        <v>73265</v>
      </c>
      <c r="M16" s="21"/>
      <c r="N16" s="21"/>
    </row>
    <row r="17" spans="1:14" ht="9.6" customHeight="1" x14ac:dyDescent="0.2">
      <c r="A17" s="10" t="s">
        <v>386</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387</v>
      </c>
      <c r="B18" s="18">
        <v>32</v>
      </c>
      <c r="C18" s="18">
        <v>370</v>
      </c>
      <c r="D18" s="18">
        <v>2</v>
      </c>
      <c r="E18" s="18">
        <v>31</v>
      </c>
      <c r="F18" s="18">
        <v>2</v>
      </c>
      <c r="G18" s="18">
        <v>43</v>
      </c>
      <c r="H18" s="18">
        <v>0</v>
      </c>
      <c r="I18" s="18">
        <v>0</v>
      </c>
      <c r="J18" s="18">
        <v>36</v>
      </c>
      <c r="K18" s="18">
        <v>444</v>
      </c>
      <c r="L18" s="18">
        <v>59117</v>
      </c>
      <c r="M18" s="21"/>
      <c r="N18" s="21"/>
    </row>
    <row r="19" spans="1:14" ht="9.6" customHeight="1" x14ac:dyDescent="0.2">
      <c r="A19" s="10" t="s">
        <v>388</v>
      </c>
      <c r="B19" s="18">
        <v>7</v>
      </c>
      <c r="C19" s="18">
        <v>121</v>
      </c>
      <c r="D19" s="18">
        <v>56</v>
      </c>
      <c r="E19" s="18">
        <v>1456</v>
      </c>
      <c r="F19" s="18">
        <v>24</v>
      </c>
      <c r="G19" s="18">
        <v>466</v>
      </c>
      <c r="H19" s="18">
        <v>0</v>
      </c>
      <c r="I19" s="18">
        <v>0</v>
      </c>
      <c r="J19" s="18">
        <v>87</v>
      </c>
      <c r="K19" s="18">
        <v>2043</v>
      </c>
      <c r="L19" s="18">
        <v>427274</v>
      </c>
      <c r="M19" s="21"/>
      <c r="N19" s="21"/>
    </row>
    <row r="20" spans="1:14" ht="9.6" customHeight="1" x14ac:dyDescent="0.2">
      <c r="A20" s="10" t="s">
        <v>389</v>
      </c>
      <c r="B20" s="18">
        <v>2270</v>
      </c>
      <c r="C20" s="18">
        <v>29600</v>
      </c>
      <c r="D20" s="18">
        <v>296</v>
      </c>
      <c r="E20" s="18">
        <v>3762</v>
      </c>
      <c r="F20" s="18">
        <v>117</v>
      </c>
      <c r="G20" s="18">
        <v>1724</v>
      </c>
      <c r="H20" s="18">
        <v>0</v>
      </c>
      <c r="I20" s="18">
        <v>0</v>
      </c>
      <c r="J20" s="18">
        <v>2683</v>
      </c>
      <c r="K20" s="18">
        <v>35086</v>
      </c>
      <c r="L20" s="18">
        <v>3477617</v>
      </c>
      <c r="M20" s="21"/>
      <c r="N20" s="21"/>
    </row>
    <row r="21" spans="1:14" ht="9.6" customHeight="1" x14ac:dyDescent="0.2">
      <c r="A21" s="10" t="s">
        <v>390</v>
      </c>
      <c r="B21" s="18">
        <v>533</v>
      </c>
      <c r="C21" s="18">
        <v>9770</v>
      </c>
      <c r="D21" s="18">
        <v>2</v>
      </c>
      <c r="E21" s="18">
        <v>9</v>
      </c>
      <c r="F21" s="18">
        <v>30</v>
      </c>
      <c r="G21" s="18">
        <v>156</v>
      </c>
      <c r="H21" s="18">
        <v>0</v>
      </c>
      <c r="I21" s="18">
        <v>0</v>
      </c>
      <c r="J21" s="18">
        <v>565</v>
      </c>
      <c r="K21" s="18">
        <v>9935</v>
      </c>
      <c r="L21" s="18">
        <v>1039690</v>
      </c>
      <c r="M21" s="21"/>
      <c r="N21" s="21"/>
    </row>
    <row r="22" spans="1:14" ht="9.6" customHeight="1" x14ac:dyDescent="0.2">
      <c r="A22" s="10" t="s">
        <v>391</v>
      </c>
      <c r="B22" s="18">
        <v>542</v>
      </c>
      <c r="C22" s="18">
        <v>4697</v>
      </c>
      <c r="D22" s="18">
        <v>16</v>
      </c>
      <c r="E22" s="18">
        <v>122</v>
      </c>
      <c r="F22" s="18">
        <v>2</v>
      </c>
      <c r="G22" s="18">
        <v>17</v>
      </c>
      <c r="H22" s="18">
        <v>0</v>
      </c>
      <c r="I22" s="18">
        <v>0</v>
      </c>
      <c r="J22" s="18">
        <v>560</v>
      </c>
      <c r="K22" s="18">
        <v>4836</v>
      </c>
      <c r="L22" s="18">
        <v>969050</v>
      </c>
      <c r="M22" s="21"/>
      <c r="N22" s="21"/>
    </row>
    <row r="23" spans="1:14" ht="9.6" customHeight="1" x14ac:dyDescent="0.2">
      <c r="A23" s="10" t="s">
        <v>392</v>
      </c>
      <c r="B23" s="18">
        <v>169</v>
      </c>
      <c r="C23" s="18">
        <v>1842</v>
      </c>
      <c r="D23" s="18">
        <v>6</v>
      </c>
      <c r="E23" s="18">
        <v>60</v>
      </c>
      <c r="F23" s="18">
        <v>1488</v>
      </c>
      <c r="G23" s="18">
        <v>14417</v>
      </c>
      <c r="H23" s="18">
        <v>0</v>
      </c>
      <c r="I23" s="18">
        <v>0</v>
      </c>
      <c r="J23" s="18">
        <v>1663</v>
      </c>
      <c r="K23" s="18">
        <v>16319</v>
      </c>
      <c r="L23" s="18">
        <v>1850416</v>
      </c>
      <c r="M23" s="21"/>
      <c r="N23" s="21"/>
    </row>
    <row r="24" spans="1:14" ht="9.6" customHeight="1" x14ac:dyDescent="0.2">
      <c r="A24" s="10" t="s">
        <v>393</v>
      </c>
      <c r="B24" s="18">
        <v>1120</v>
      </c>
      <c r="C24" s="18">
        <v>14015</v>
      </c>
      <c r="D24" s="18">
        <v>63</v>
      </c>
      <c r="E24" s="18">
        <v>1064</v>
      </c>
      <c r="F24" s="18">
        <v>22</v>
      </c>
      <c r="G24" s="18">
        <v>259</v>
      </c>
      <c r="H24" s="18">
        <v>0</v>
      </c>
      <c r="I24" s="18">
        <v>0</v>
      </c>
      <c r="J24" s="18">
        <v>1205</v>
      </c>
      <c r="K24" s="18">
        <v>15338</v>
      </c>
      <c r="L24" s="18">
        <v>1699240</v>
      </c>
      <c r="M24" s="21"/>
      <c r="N24" s="21"/>
    </row>
    <row r="25" spans="1:14" ht="9.6" customHeight="1" x14ac:dyDescent="0.2">
      <c r="A25" s="10" t="s">
        <v>394</v>
      </c>
      <c r="B25" s="18">
        <v>10869</v>
      </c>
      <c r="C25" s="18">
        <v>119227</v>
      </c>
      <c r="D25" s="18">
        <v>480</v>
      </c>
      <c r="E25" s="18">
        <v>7080</v>
      </c>
      <c r="F25" s="18">
        <v>5379</v>
      </c>
      <c r="G25" s="18">
        <v>49277</v>
      </c>
      <c r="H25" s="18">
        <v>3</v>
      </c>
      <c r="I25" s="18">
        <v>433</v>
      </c>
      <c r="J25" s="18">
        <v>16731</v>
      </c>
      <c r="K25" s="18">
        <v>176017</v>
      </c>
      <c r="L25" s="18">
        <v>21783035</v>
      </c>
      <c r="M25" s="21"/>
      <c r="N25" s="21"/>
    </row>
    <row r="26" spans="1:14" ht="9.6" customHeight="1" x14ac:dyDescent="0.2">
      <c r="A26" s="10" t="s">
        <v>395</v>
      </c>
      <c r="B26" s="18">
        <v>19</v>
      </c>
      <c r="C26" s="18">
        <v>1817</v>
      </c>
      <c r="D26" s="18">
        <v>11</v>
      </c>
      <c r="E26" s="18">
        <v>1331</v>
      </c>
      <c r="F26" s="18">
        <v>8</v>
      </c>
      <c r="G26" s="18">
        <v>1152</v>
      </c>
      <c r="H26" s="18">
        <v>3</v>
      </c>
      <c r="I26" s="18">
        <v>433</v>
      </c>
      <c r="J26" s="18">
        <v>41</v>
      </c>
      <c r="K26" s="18">
        <v>4733</v>
      </c>
      <c r="L26" s="18">
        <v>1458805</v>
      </c>
      <c r="M26" s="21"/>
      <c r="N26" s="21"/>
    </row>
    <row r="27" spans="1:14" ht="9.6" customHeight="1" x14ac:dyDescent="0.2">
      <c r="A27" s="10" t="s">
        <v>396</v>
      </c>
      <c r="B27" s="18">
        <v>35</v>
      </c>
      <c r="C27" s="18">
        <v>909</v>
      </c>
      <c r="D27" s="18">
        <v>7</v>
      </c>
      <c r="E27" s="18">
        <v>126</v>
      </c>
      <c r="F27" s="18">
        <v>7</v>
      </c>
      <c r="G27" s="18">
        <v>227</v>
      </c>
      <c r="H27" s="18">
        <v>0</v>
      </c>
      <c r="I27" s="18">
        <v>0</v>
      </c>
      <c r="J27" s="18">
        <v>49</v>
      </c>
      <c r="K27" s="18">
        <v>1262</v>
      </c>
      <c r="L27" s="18">
        <v>104115</v>
      </c>
      <c r="M27" s="21"/>
      <c r="N27" s="21"/>
    </row>
    <row r="28" spans="1:14" ht="9.6" customHeight="1" x14ac:dyDescent="0.2">
      <c r="A28" s="10" t="s">
        <v>397</v>
      </c>
      <c r="B28" s="18">
        <v>9933</v>
      </c>
      <c r="C28" s="18">
        <v>102719</v>
      </c>
      <c r="D28" s="18">
        <v>455</v>
      </c>
      <c r="E28" s="18">
        <v>5511</v>
      </c>
      <c r="F28" s="18">
        <v>5359</v>
      </c>
      <c r="G28" s="18">
        <v>47802</v>
      </c>
      <c r="H28" s="18">
        <v>0</v>
      </c>
      <c r="I28" s="18">
        <v>0</v>
      </c>
      <c r="J28" s="18">
        <v>15747</v>
      </c>
      <c r="K28" s="18">
        <v>156032</v>
      </c>
      <c r="L28" s="18">
        <v>19222139</v>
      </c>
      <c r="M28" s="21"/>
      <c r="N28" s="21"/>
    </row>
    <row r="29" spans="1:14" ht="9.6" customHeight="1" x14ac:dyDescent="0.2">
      <c r="A29" s="10" t="s">
        <v>398</v>
      </c>
      <c r="B29" s="18">
        <v>6650</v>
      </c>
      <c r="C29" s="18">
        <v>63676</v>
      </c>
      <c r="D29" s="18">
        <v>189</v>
      </c>
      <c r="E29" s="18">
        <v>2033</v>
      </c>
      <c r="F29" s="18">
        <v>2173</v>
      </c>
      <c r="G29" s="18">
        <v>21863</v>
      </c>
      <c r="H29" s="18">
        <v>0</v>
      </c>
      <c r="I29" s="18">
        <v>0</v>
      </c>
      <c r="J29" s="18">
        <v>9012</v>
      </c>
      <c r="K29" s="18">
        <v>87572</v>
      </c>
      <c r="L29" s="18">
        <v>11483201</v>
      </c>
      <c r="M29" s="21"/>
      <c r="N29" s="21"/>
    </row>
    <row r="30" spans="1:14" ht="9.6" customHeight="1" x14ac:dyDescent="0.2">
      <c r="A30" s="10" t="s">
        <v>399</v>
      </c>
      <c r="B30" s="18">
        <v>0</v>
      </c>
      <c r="C30" s="18">
        <v>0</v>
      </c>
      <c r="D30" s="18">
        <v>1</v>
      </c>
      <c r="E30" s="18">
        <v>11</v>
      </c>
      <c r="F30" s="18">
        <v>745</v>
      </c>
      <c r="G30" s="18">
        <v>6898</v>
      </c>
      <c r="H30" s="18">
        <v>0</v>
      </c>
      <c r="I30" s="18">
        <v>0</v>
      </c>
      <c r="J30" s="18">
        <v>746</v>
      </c>
      <c r="K30" s="18">
        <v>6909</v>
      </c>
      <c r="L30" s="18">
        <v>657657</v>
      </c>
      <c r="M30" s="21"/>
      <c r="N30" s="21"/>
    </row>
    <row r="31" spans="1:14" ht="9.6" customHeight="1" x14ac:dyDescent="0.2">
      <c r="A31" s="10" t="s">
        <v>400</v>
      </c>
      <c r="B31" s="18">
        <v>3</v>
      </c>
      <c r="C31" s="18">
        <v>21</v>
      </c>
      <c r="D31" s="18">
        <v>0</v>
      </c>
      <c r="E31" s="18">
        <v>0</v>
      </c>
      <c r="F31" s="18">
        <v>936</v>
      </c>
      <c r="G31" s="18">
        <v>7746</v>
      </c>
      <c r="H31" s="18">
        <v>0</v>
      </c>
      <c r="I31" s="18">
        <v>0</v>
      </c>
      <c r="J31" s="18">
        <v>939</v>
      </c>
      <c r="K31" s="18">
        <v>7767</v>
      </c>
      <c r="L31" s="18">
        <v>894919</v>
      </c>
      <c r="M31" s="21"/>
      <c r="N31" s="21"/>
    </row>
    <row r="32" spans="1:14" ht="9.6" customHeight="1" x14ac:dyDescent="0.2">
      <c r="A32" s="10" t="s">
        <v>401</v>
      </c>
      <c r="B32" s="18">
        <v>639</v>
      </c>
      <c r="C32" s="18">
        <v>8681</v>
      </c>
      <c r="D32" s="18">
        <v>6</v>
      </c>
      <c r="E32" s="18">
        <v>108</v>
      </c>
      <c r="F32" s="18">
        <v>5</v>
      </c>
      <c r="G32" s="18">
        <v>96</v>
      </c>
      <c r="H32" s="18">
        <v>0</v>
      </c>
      <c r="I32" s="18">
        <v>0</v>
      </c>
      <c r="J32" s="18">
        <v>650</v>
      </c>
      <c r="K32" s="18">
        <v>8885</v>
      </c>
      <c r="L32" s="18">
        <v>590076</v>
      </c>
      <c r="M32" s="21"/>
      <c r="N32" s="21"/>
    </row>
    <row r="33" spans="1:14" ht="9.6" customHeight="1" x14ac:dyDescent="0.2">
      <c r="A33" s="10" t="s">
        <v>402</v>
      </c>
      <c r="B33" s="18">
        <v>187</v>
      </c>
      <c r="C33" s="18">
        <v>1574</v>
      </c>
      <c r="D33" s="18">
        <v>0</v>
      </c>
      <c r="E33" s="18">
        <v>0</v>
      </c>
      <c r="F33" s="18">
        <v>0</v>
      </c>
      <c r="G33" s="18">
        <v>0</v>
      </c>
      <c r="H33" s="18">
        <v>0</v>
      </c>
      <c r="I33" s="18">
        <v>0</v>
      </c>
      <c r="J33" s="18">
        <v>187</v>
      </c>
      <c r="K33" s="18">
        <v>1574</v>
      </c>
      <c r="L33" s="18">
        <v>293793</v>
      </c>
      <c r="M33" s="21"/>
      <c r="N33" s="21"/>
    </row>
    <row r="34" spans="1:14" ht="9.6" customHeight="1" x14ac:dyDescent="0.2">
      <c r="A34" s="10" t="s">
        <v>403</v>
      </c>
      <c r="B34" s="18">
        <v>1</v>
      </c>
      <c r="C34" s="18">
        <v>14</v>
      </c>
      <c r="D34" s="18">
        <v>0</v>
      </c>
      <c r="E34" s="18">
        <v>0</v>
      </c>
      <c r="F34" s="18">
        <v>0</v>
      </c>
      <c r="G34" s="18">
        <v>0</v>
      </c>
      <c r="H34" s="18">
        <v>0</v>
      </c>
      <c r="I34" s="18">
        <v>0</v>
      </c>
      <c r="J34" s="18">
        <v>1</v>
      </c>
      <c r="K34" s="18">
        <v>14</v>
      </c>
      <c r="L34" s="18">
        <v>974</v>
      </c>
      <c r="M34" s="21"/>
      <c r="N34" s="21"/>
    </row>
    <row r="35" spans="1:14" ht="9.6" customHeight="1" x14ac:dyDescent="0.2">
      <c r="A35" s="10" t="s">
        <v>404</v>
      </c>
      <c r="B35" s="18">
        <v>0</v>
      </c>
      <c r="C35" s="18">
        <v>0</v>
      </c>
      <c r="D35" s="18">
        <v>0</v>
      </c>
      <c r="E35" s="18">
        <v>0</v>
      </c>
      <c r="F35" s="18">
        <v>0</v>
      </c>
      <c r="G35" s="18">
        <v>0</v>
      </c>
      <c r="H35" s="18">
        <v>0</v>
      </c>
      <c r="I35" s="18">
        <v>0</v>
      </c>
      <c r="J35" s="18">
        <v>0</v>
      </c>
      <c r="K35" s="18">
        <v>0</v>
      </c>
      <c r="L35" s="18">
        <v>0</v>
      </c>
      <c r="M35" s="21"/>
      <c r="N35" s="21"/>
    </row>
    <row r="36" spans="1:14" ht="9.6" customHeight="1" x14ac:dyDescent="0.2">
      <c r="A36" s="10" t="s">
        <v>405</v>
      </c>
      <c r="B36" s="18">
        <v>55</v>
      </c>
      <c r="C36" s="18">
        <v>3513</v>
      </c>
      <c r="D36" s="18">
        <v>1</v>
      </c>
      <c r="E36" s="18">
        <v>4</v>
      </c>
      <c r="F36" s="18">
        <v>0</v>
      </c>
      <c r="G36" s="18">
        <v>0</v>
      </c>
      <c r="H36" s="18">
        <v>0</v>
      </c>
      <c r="I36" s="18">
        <v>0</v>
      </c>
      <c r="J36" s="18">
        <v>56</v>
      </c>
      <c r="K36" s="18">
        <v>3517</v>
      </c>
      <c r="L36" s="18">
        <v>113133</v>
      </c>
      <c r="M36" s="21"/>
      <c r="N36" s="21"/>
    </row>
    <row r="37" spans="1:14" ht="9.6" customHeight="1" x14ac:dyDescent="0.2">
      <c r="A37" s="10" t="s">
        <v>406</v>
      </c>
      <c r="B37" s="18">
        <v>45615</v>
      </c>
      <c r="C37" s="18">
        <v>911762</v>
      </c>
      <c r="D37" s="18">
        <v>13368</v>
      </c>
      <c r="E37" s="18">
        <v>360863</v>
      </c>
      <c r="F37" s="18">
        <v>46833</v>
      </c>
      <c r="G37" s="18">
        <v>1052479</v>
      </c>
      <c r="H37" s="18">
        <v>6507</v>
      </c>
      <c r="I37" s="18">
        <v>172376</v>
      </c>
      <c r="J37" s="18">
        <v>112323</v>
      </c>
      <c r="K37" s="18">
        <v>2497480</v>
      </c>
      <c r="L37" s="18">
        <v>360692487</v>
      </c>
      <c r="M37" s="21"/>
      <c r="N37" s="21"/>
    </row>
    <row r="38" spans="1:14" ht="9.6" customHeight="1" x14ac:dyDescent="0.2">
      <c r="A38" s="10" t="s">
        <v>407</v>
      </c>
      <c r="B38" s="18">
        <v>32671</v>
      </c>
      <c r="C38" s="18">
        <v>541647</v>
      </c>
      <c r="D38" s="18">
        <v>6518</v>
      </c>
      <c r="E38" s="18">
        <v>133670</v>
      </c>
      <c r="F38" s="18">
        <v>38034</v>
      </c>
      <c r="G38" s="18">
        <v>770759</v>
      </c>
      <c r="H38" s="18">
        <v>5054</v>
      </c>
      <c r="I38" s="18">
        <v>110874</v>
      </c>
      <c r="J38" s="18">
        <v>82277</v>
      </c>
      <c r="K38" s="18">
        <v>1556950</v>
      </c>
      <c r="L38" s="18">
        <v>290307777</v>
      </c>
      <c r="M38" s="21"/>
      <c r="N38" s="21"/>
    </row>
    <row r="39" spans="1:14" ht="9.6" customHeight="1" x14ac:dyDescent="0.2">
      <c r="A39" s="10" t="s">
        <v>408</v>
      </c>
      <c r="B39" s="18">
        <v>22257</v>
      </c>
      <c r="C39" s="18">
        <v>450311</v>
      </c>
      <c r="D39" s="18">
        <v>5970</v>
      </c>
      <c r="E39" s="18">
        <v>127131</v>
      </c>
      <c r="F39" s="18">
        <v>37497</v>
      </c>
      <c r="G39" s="18">
        <v>764537</v>
      </c>
      <c r="H39" s="18">
        <v>5054</v>
      </c>
      <c r="I39" s="18">
        <v>110874</v>
      </c>
      <c r="J39" s="18">
        <v>70778</v>
      </c>
      <c r="K39" s="18">
        <v>1452853</v>
      </c>
      <c r="L39" s="18">
        <v>275460220</v>
      </c>
      <c r="M39" s="21"/>
      <c r="N39" s="21"/>
    </row>
    <row r="40" spans="1:14" ht="9.6" customHeight="1" x14ac:dyDescent="0.2">
      <c r="A40" s="10" t="s">
        <v>409</v>
      </c>
      <c r="B40" s="18">
        <v>17000</v>
      </c>
      <c r="C40" s="18">
        <v>350098</v>
      </c>
      <c r="D40" s="18">
        <v>4212</v>
      </c>
      <c r="E40" s="18">
        <v>92423</v>
      </c>
      <c r="F40" s="18">
        <v>27555</v>
      </c>
      <c r="G40" s="18">
        <v>555140</v>
      </c>
      <c r="H40" s="18">
        <v>4987</v>
      </c>
      <c r="I40" s="18">
        <v>109534</v>
      </c>
      <c r="J40" s="18">
        <v>53754</v>
      </c>
      <c r="K40" s="18">
        <v>1107195</v>
      </c>
      <c r="L40" s="18">
        <v>203771129</v>
      </c>
      <c r="M40" s="21"/>
      <c r="N40" s="21"/>
    </row>
    <row r="41" spans="1:14" ht="9.6" customHeight="1" x14ac:dyDescent="0.2">
      <c r="A41" s="10" t="s">
        <v>410</v>
      </c>
      <c r="B41" s="18">
        <v>5169</v>
      </c>
      <c r="C41" s="18">
        <v>99288</v>
      </c>
      <c r="D41" s="18">
        <v>1721</v>
      </c>
      <c r="E41" s="18">
        <v>34380</v>
      </c>
      <c r="F41" s="18">
        <v>9902</v>
      </c>
      <c r="G41" s="18">
        <v>208297</v>
      </c>
      <c r="H41" s="18">
        <v>67</v>
      </c>
      <c r="I41" s="18">
        <v>1340</v>
      </c>
      <c r="J41" s="18">
        <v>16859</v>
      </c>
      <c r="K41" s="18">
        <v>343305</v>
      </c>
      <c r="L41" s="18">
        <v>71410429</v>
      </c>
      <c r="M41" s="21"/>
      <c r="N41" s="21"/>
    </row>
    <row r="42" spans="1:14" ht="9.6" customHeight="1" x14ac:dyDescent="0.2">
      <c r="A42" s="10" t="s">
        <v>411</v>
      </c>
      <c r="B42" s="18">
        <v>0</v>
      </c>
      <c r="C42" s="18">
        <v>0</v>
      </c>
      <c r="D42" s="18">
        <v>0</v>
      </c>
      <c r="E42" s="18">
        <v>0</v>
      </c>
      <c r="F42" s="18">
        <v>0</v>
      </c>
      <c r="G42" s="18">
        <v>0</v>
      </c>
      <c r="H42" s="18">
        <v>0</v>
      </c>
      <c r="I42" s="18">
        <v>0</v>
      </c>
      <c r="J42" s="18">
        <v>0</v>
      </c>
      <c r="K42" s="18">
        <v>0</v>
      </c>
      <c r="L42" s="18">
        <v>0</v>
      </c>
      <c r="M42" s="21"/>
      <c r="N42" s="21"/>
    </row>
    <row r="43" spans="1:14" ht="9.6" customHeight="1" x14ac:dyDescent="0.2">
      <c r="A43" s="10" t="s">
        <v>412</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413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414</v>
      </c>
      <c r="B45" s="18">
        <v>10414</v>
      </c>
      <c r="C45" s="18">
        <v>91336</v>
      </c>
      <c r="D45" s="18">
        <v>548</v>
      </c>
      <c r="E45" s="18">
        <v>6539</v>
      </c>
      <c r="F45" s="18">
        <v>537</v>
      </c>
      <c r="G45" s="18">
        <v>6222</v>
      </c>
      <c r="H45" s="18">
        <v>0</v>
      </c>
      <c r="I45" s="18">
        <v>0</v>
      </c>
      <c r="J45" s="18">
        <v>11499</v>
      </c>
      <c r="K45" s="18">
        <v>104097</v>
      </c>
      <c r="L45" s="18">
        <v>14847557</v>
      </c>
      <c r="M45" s="21"/>
      <c r="N45" s="21"/>
    </row>
    <row r="46" spans="1:14" ht="9.6" customHeight="1" x14ac:dyDescent="0.2">
      <c r="A46" s="10" t="s">
        <v>415</v>
      </c>
      <c r="B46" s="18">
        <v>69</v>
      </c>
      <c r="C46" s="18">
        <v>655</v>
      </c>
      <c r="D46" s="18">
        <v>1</v>
      </c>
      <c r="E46" s="18">
        <v>3</v>
      </c>
      <c r="F46" s="18">
        <v>0</v>
      </c>
      <c r="G46" s="18">
        <v>0</v>
      </c>
      <c r="H46" s="18">
        <v>0</v>
      </c>
      <c r="I46" s="18">
        <v>0</v>
      </c>
      <c r="J46" s="18">
        <v>70</v>
      </c>
      <c r="K46" s="18">
        <v>658</v>
      </c>
      <c r="L46" s="18">
        <v>78583</v>
      </c>
      <c r="M46" s="21"/>
      <c r="N46" s="21"/>
    </row>
    <row r="47" spans="1:14" ht="9.6" customHeight="1" x14ac:dyDescent="0.2">
      <c r="A47" s="10" t="s">
        <v>416</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417</v>
      </c>
      <c r="B48" s="18">
        <v>406</v>
      </c>
      <c r="C48" s="18">
        <v>2376</v>
      </c>
      <c r="D48" s="18">
        <v>2</v>
      </c>
      <c r="E48" s="18">
        <v>108</v>
      </c>
      <c r="F48" s="18">
        <v>49</v>
      </c>
      <c r="G48" s="18">
        <v>550</v>
      </c>
      <c r="H48" s="18">
        <v>0</v>
      </c>
      <c r="I48" s="18">
        <v>0</v>
      </c>
      <c r="J48" s="18">
        <v>457</v>
      </c>
      <c r="K48" s="18">
        <v>3034</v>
      </c>
      <c r="L48" s="18">
        <v>17996555</v>
      </c>
      <c r="M48" s="21"/>
      <c r="N48" s="21"/>
    </row>
    <row r="49" spans="1:14" ht="9.6" customHeight="1" x14ac:dyDescent="0.2">
      <c r="A49" s="10" t="s">
        <v>418</v>
      </c>
      <c r="B49" s="18">
        <v>18</v>
      </c>
      <c r="C49" s="18">
        <v>331</v>
      </c>
      <c r="D49" s="18">
        <v>1</v>
      </c>
      <c r="E49" s="18">
        <v>10</v>
      </c>
      <c r="F49" s="18">
        <v>0</v>
      </c>
      <c r="G49" s="18">
        <v>0</v>
      </c>
      <c r="H49" s="18">
        <v>0</v>
      </c>
      <c r="I49" s="18">
        <v>0</v>
      </c>
      <c r="J49" s="18">
        <v>19</v>
      </c>
      <c r="K49" s="18">
        <v>341</v>
      </c>
      <c r="L49" s="18">
        <v>28635</v>
      </c>
      <c r="M49" s="21"/>
      <c r="N49"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4"/>
  <sheetViews>
    <sheetView topLeftCell="A7" zoomScale="120" zoomScaleNormal="120" workbookViewId="0">
      <selection activeCell="M7" sqref="M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4" t="s">
        <v>480</v>
      </c>
      <c r="B1" s="24"/>
      <c r="C1" s="24"/>
      <c r="D1" s="24"/>
      <c r="E1" s="24"/>
      <c r="F1" s="24"/>
      <c r="G1" s="27"/>
      <c r="H1" s="27"/>
      <c r="I1" s="27"/>
      <c r="J1" s="14" t="s">
        <v>482</v>
      </c>
      <c r="K1" s="14"/>
      <c r="L1" s="14" t="s">
        <v>495</v>
      </c>
    </row>
    <row r="2" spans="1:14" ht="7.5" customHeight="1" x14ac:dyDescent="0.2">
      <c r="A2" s="24" t="s">
        <v>481</v>
      </c>
      <c r="B2" s="24"/>
      <c r="C2" s="24"/>
      <c r="D2" s="24"/>
      <c r="E2" s="24"/>
      <c r="F2" s="24"/>
      <c r="G2" s="27"/>
      <c r="H2" s="27"/>
      <c r="I2" s="27"/>
      <c r="J2" s="14"/>
      <c r="K2" s="27" t="str">
        <f>+'QCS Page 1'!K2:L2</f>
        <v>2ND QUARTER 2018</v>
      </c>
      <c r="L2" s="27"/>
    </row>
    <row r="3" spans="1:14" ht="7.5" customHeight="1" x14ac:dyDescent="0.2">
      <c r="A3" s="14"/>
      <c r="B3" s="14"/>
      <c r="C3" s="14"/>
      <c r="D3" s="14"/>
      <c r="E3" s="14"/>
      <c r="F3" s="14"/>
      <c r="G3" s="14"/>
      <c r="H3" s="14"/>
      <c r="I3" s="14"/>
      <c r="J3" s="27" t="str">
        <f>+'QCS Page 1'!J3:L3</f>
        <v>Beginning  Apr. 2018 - Jun. 2018</v>
      </c>
      <c r="K3" s="27"/>
      <c r="L3" s="27"/>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14"/>
      <c r="B7" s="24" t="s">
        <v>472</v>
      </c>
      <c r="C7" s="24"/>
      <c r="D7" s="24"/>
      <c r="E7" s="24"/>
      <c r="F7" s="24" t="s">
        <v>477</v>
      </c>
      <c r="G7" s="24"/>
      <c r="H7" s="24"/>
      <c r="I7" s="24"/>
      <c r="J7" s="22"/>
      <c r="K7" s="22"/>
      <c r="L7" s="14"/>
    </row>
    <row r="8" spans="1:14" ht="18.75" customHeight="1" x14ac:dyDescent="0.2">
      <c r="A8" s="4"/>
      <c r="B8" s="25" t="s">
        <v>473</v>
      </c>
      <c r="C8" s="23"/>
      <c r="D8" s="23" t="s">
        <v>474</v>
      </c>
      <c r="E8" s="23"/>
      <c r="F8" s="23" t="s">
        <v>473</v>
      </c>
      <c r="G8" s="23"/>
      <c r="H8" s="23" t="s">
        <v>474</v>
      </c>
      <c r="I8" s="23"/>
      <c r="J8" s="23" t="s">
        <v>478</v>
      </c>
      <c r="K8" s="23"/>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v>10676</v>
      </c>
      <c r="C10" s="18">
        <v>343729</v>
      </c>
      <c r="D10" s="18">
        <v>6288</v>
      </c>
      <c r="E10" s="18">
        <v>216917</v>
      </c>
      <c r="F10" s="18">
        <v>8690</v>
      </c>
      <c r="G10" s="18">
        <v>280254</v>
      </c>
      <c r="H10" s="18">
        <v>1453</v>
      </c>
      <c r="I10" s="18">
        <v>61502</v>
      </c>
      <c r="J10" s="18">
        <v>27107</v>
      </c>
      <c r="K10" s="18">
        <v>902402</v>
      </c>
      <c r="L10" s="18">
        <v>48869812</v>
      </c>
      <c r="M10" s="21"/>
      <c r="N10" s="21"/>
    </row>
    <row r="11" spans="1:14" ht="9.6" customHeight="1" x14ac:dyDescent="0.2">
      <c r="A11" s="16" t="s">
        <v>420</v>
      </c>
      <c r="B11" s="18">
        <v>10292</v>
      </c>
      <c r="C11" s="18">
        <v>322980</v>
      </c>
      <c r="D11" s="18">
        <v>6180</v>
      </c>
      <c r="E11" s="18">
        <v>203718</v>
      </c>
      <c r="F11" s="18">
        <v>8561</v>
      </c>
      <c r="G11" s="18">
        <v>265478</v>
      </c>
      <c r="H11" s="18">
        <v>1227</v>
      </c>
      <c r="I11" s="18">
        <v>43437</v>
      </c>
      <c r="J11" s="18">
        <v>26260</v>
      </c>
      <c r="K11" s="18">
        <v>835613</v>
      </c>
      <c r="L11" s="18">
        <v>45435815</v>
      </c>
      <c r="M11" s="21"/>
      <c r="N11" s="21"/>
    </row>
    <row r="12" spans="1:14" ht="9.6" customHeight="1" x14ac:dyDescent="0.2">
      <c r="A12" s="16" t="s">
        <v>421</v>
      </c>
      <c r="B12" s="18">
        <v>440</v>
      </c>
      <c r="C12" s="18">
        <v>3880</v>
      </c>
      <c r="D12" s="18">
        <v>45</v>
      </c>
      <c r="E12" s="18">
        <v>304</v>
      </c>
      <c r="F12" s="18">
        <v>0</v>
      </c>
      <c r="G12" s="18">
        <v>0</v>
      </c>
      <c r="H12" s="18">
        <v>0</v>
      </c>
      <c r="I12" s="18">
        <v>0</v>
      </c>
      <c r="J12" s="18">
        <v>485</v>
      </c>
      <c r="K12" s="18">
        <v>4184</v>
      </c>
      <c r="L12" s="18">
        <v>633663</v>
      </c>
      <c r="M12" s="21"/>
      <c r="N12" s="21"/>
    </row>
    <row r="13" spans="1:14" ht="9.6" customHeight="1" x14ac:dyDescent="0.2">
      <c r="A13" s="16" t="s">
        <v>422</v>
      </c>
      <c r="B13" s="18">
        <v>0</v>
      </c>
      <c r="C13" s="18">
        <v>0</v>
      </c>
      <c r="D13" s="18">
        <v>117</v>
      </c>
      <c r="E13" s="18">
        <v>4493</v>
      </c>
      <c r="F13" s="18">
        <v>0</v>
      </c>
      <c r="G13" s="18">
        <v>0</v>
      </c>
      <c r="H13" s="18">
        <v>0</v>
      </c>
      <c r="I13" s="18">
        <v>0</v>
      </c>
      <c r="J13" s="18">
        <v>117</v>
      </c>
      <c r="K13" s="18">
        <v>4493</v>
      </c>
      <c r="L13" s="18">
        <v>413370</v>
      </c>
      <c r="M13" s="21"/>
      <c r="N13" s="21"/>
    </row>
    <row r="14" spans="1:14" ht="9.6" customHeight="1" x14ac:dyDescent="0.2">
      <c r="A14" s="16" t="s">
        <v>423</v>
      </c>
      <c r="B14" s="18">
        <v>1404</v>
      </c>
      <c r="C14" s="18">
        <v>19799</v>
      </c>
      <c r="D14" s="18">
        <v>397</v>
      </c>
      <c r="E14" s="18">
        <v>5361</v>
      </c>
      <c r="F14" s="18">
        <v>60</v>
      </c>
      <c r="G14" s="18">
        <v>916</v>
      </c>
      <c r="H14" s="18">
        <v>0</v>
      </c>
      <c r="I14" s="18">
        <v>0</v>
      </c>
      <c r="J14" s="18">
        <v>1861</v>
      </c>
      <c r="K14" s="18">
        <v>26076</v>
      </c>
      <c r="L14" s="18">
        <v>2442674</v>
      </c>
      <c r="M14" s="21"/>
      <c r="N14" s="21"/>
    </row>
    <row r="15" spans="1:14" ht="9.6" customHeight="1" x14ac:dyDescent="0.2">
      <c r="A15" s="16" t="s">
        <v>424</v>
      </c>
      <c r="B15" s="18">
        <v>396</v>
      </c>
      <c r="C15" s="18">
        <v>5357</v>
      </c>
      <c r="D15" s="18">
        <v>2</v>
      </c>
      <c r="E15" s="18">
        <v>5</v>
      </c>
      <c r="F15" s="18">
        <v>84</v>
      </c>
      <c r="G15" s="18">
        <v>1657</v>
      </c>
      <c r="H15" s="18">
        <v>0</v>
      </c>
      <c r="I15" s="18">
        <v>0</v>
      </c>
      <c r="J15" s="18">
        <v>482</v>
      </c>
      <c r="K15" s="18">
        <v>7019</v>
      </c>
      <c r="L15" s="18">
        <v>720555</v>
      </c>
      <c r="M15" s="21"/>
      <c r="N15" s="21"/>
    </row>
    <row r="16" spans="1:14" ht="9.6" customHeight="1" x14ac:dyDescent="0.2">
      <c r="A16" s="16" t="s">
        <v>425</v>
      </c>
      <c r="B16" s="18">
        <v>0</v>
      </c>
      <c r="C16" s="18">
        <v>0</v>
      </c>
      <c r="D16" s="18">
        <v>0</v>
      </c>
      <c r="E16" s="18">
        <v>0</v>
      </c>
      <c r="F16" s="18">
        <v>0</v>
      </c>
      <c r="G16" s="18">
        <v>0</v>
      </c>
      <c r="H16" s="18">
        <v>0</v>
      </c>
      <c r="I16" s="18">
        <v>0</v>
      </c>
      <c r="J16" s="18">
        <v>0</v>
      </c>
      <c r="K16" s="18">
        <v>0</v>
      </c>
      <c r="L16" s="18">
        <v>0</v>
      </c>
      <c r="M16" s="21"/>
      <c r="N16" s="21"/>
    </row>
    <row r="17" spans="1:14" ht="9.6" customHeight="1" x14ac:dyDescent="0.2">
      <c r="A17" s="16" t="s">
        <v>426</v>
      </c>
      <c r="B17" s="18">
        <v>1</v>
      </c>
      <c r="C17" s="18">
        <v>11</v>
      </c>
      <c r="D17" s="18">
        <v>0</v>
      </c>
      <c r="E17" s="18">
        <v>0</v>
      </c>
      <c r="F17" s="18">
        <v>0</v>
      </c>
      <c r="G17" s="18">
        <v>0</v>
      </c>
      <c r="H17" s="18">
        <v>0</v>
      </c>
      <c r="I17" s="18">
        <v>0</v>
      </c>
      <c r="J17" s="18">
        <v>1</v>
      </c>
      <c r="K17" s="18">
        <v>11</v>
      </c>
      <c r="L17" s="18">
        <v>2201</v>
      </c>
      <c r="M17" s="21"/>
      <c r="N17" s="21"/>
    </row>
    <row r="18" spans="1:14" ht="9.6" customHeight="1" x14ac:dyDescent="0.2">
      <c r="A18" s="16" t="s">
        <v>427</v>
      </c>
      <c r="B18" s="18">
        <v>0</v>
      </c>
      <c r="C18" s="18">
        <v>0</v>
      </c>
      <c r="D18" s="18">
        <v>0</v>
      </c>
      <c r="E18" s="18">
        <v>0</v>
      </c>
      <c r="F18" s="18">
        <v>0</v>
      </c>
      <c r="G18" s="18">
        <v>0</v>
      </c>
      <c r="H18" s="18">
        <v>0</v>
      </c>
      <c r="I18" s="18">
        <v>0</v>
      </c>
      <c r="J18" s="18">
        <v>0</v>
      </c>
      <c r="K18" s="18">
        <v>0</v>
      </c>
      <c r="L18" s="18">
        <v>0</v>
      </c>
      <c r="M18" s="21"/>
      <c r="N18" s="21"/>
    </row>
    <row r="19" spans="1:14" ht="9.6" customHeight="1" x14ac:dyDescent="0.2">
      <c r="A19" s="16" t="s">
        <v>428</v>
      </c>
      <c r="B19" s="18">
        <v>375</v>
      </c>
      <c r="C19" s="18">
        <v>5022</v>
      </c>
      <c r="D19" s="18">
        <v>1</v>
      </c>
      <c r="E19" s="18">
        <v>4</v>
      </c>
      <c r="F19" s="18">
        <v>84</v>
      </c>
      <c r="G19" s="18">
        <v>1657</v>
      </c>
      <c r="H19" s="18">
        <v>0</v>
      </c>
      <c r="I19" s="18">
        <v>0</v>
      </c>
      <c r="J19" s="18">
        <v>460</v>
      </c>
      <c r="K19" s="18">
        <v>6683</v>
      </c>
      <c r="L19" s="18">
        <v>686220</v>
      </c>
      <c r="M19" s="21"/>
      <c r="N19" s="21"/>
    </row>
    <row r="20" spans="1:14" ht="9.6" customHeight="1" x14ac:dyDescent="0.2">
      <c r="A20" s="16" t="s">
        <v>429</v>
      </c>
      <c r="B20" s="18">
        <v>0</v>
      </c>
      <c r="C20" s="18">
        <v>0</v>
      </c>
      <c r="D20" s="18">
        <v>0</v>
      </c>
      <c r="E20" s="18">
        <v>0</v>
      </c>
      <c r="F20" s="18">
        <v>0</v>
      </c>
      <c r="G20" s="18">
        <v>0</v>
      </c>
      <c r="H20" s="18">
        <v>0</v>
      </c>
      <c r="I20" s="18">
        <v>0</v>
      </c>
      <c r="J20" s="18">
        <v>0</v>
      </c>
      <c r="K20" s="18">
        <v>0</v>
      </c>
      <c r="L20" s="18">
        <v>0</v>
      </c>
      <c r="M20" s="21"/>
      <c r="N20" s="21"/>
    </row>
    <row r="21" spans="1:14" ht="9.6" customHeight="1" x14ac:dyDescent="0.2">
      <c r="A21" s="16" t="s">
        <v>430</v>
      </c>
      <c r="B21" s="18">
        <v>20</v>
      </c>
      <c r="C21" s="18">
        <v>324</v>
      </c>
      <c r="D21" s="18">
        <v>1</v>
      </c>
      <c r="E21" s="18">
        <v>1</v>
      </c>
      <c r="F21" s="18">
        <v>0</v>
      </c>
      <c r="G21" s="18">
        <v>0</v>
      </c>
      <c r="H21" s="18">
        <v>0</v>
      </c>
      <c r="I21" s="18">
        <v>0</v>
      </c>
      <c r="J21" s="18">
        <v>21</v>
      </c>
      <c r="K21" s="18">
        <v>325</v>
      </c>
      <c r="L21" s="18">
        <v>32134</v>
      </c>
      <c r="M21" s="21"/>
      <c r="N21" s="21"/>
    </row>
    <row r="22" spans="1:14" ht="9.6" customHeight="1" x14ac:dyDescent="0.2">
      <c r="A22" s="16" t="s">
        <v>431</v>
      </c>
      <c r="B22" s="18">
        <v>0</v>
      </c>
      <c r="C22" s="18">
        <v>0</v>
      </c>
      <c r="D22" s="18">
        <v>0</v>
      </c>
      <c r="E22" s="18">
        <v>0</v>
      </c>
      <c r="F22" s="18">
        <v>0</v>
      </c>
      <c r="G22" s="18">
        <v>0</v>
      </c>
      <c r="H22" s="18">
        <v>0</v>
      </c>
      <c r="I22" s="18">
        <v>0</v>
      </c>
      <c r="J22" s="18">
        <v>0</v>
      </c>
      <c r="K22" s="18">
        <v>0</v>
      </c>
      <c r="L22" s="18">
        <v>0</v>
      </c>
      <c r="M22" s="21"/>
      <c r="N22" s="21"/>
    </row>
    <row r="23" spans="1:14" ht="9.6" customHeight="1" x14ac:dyDescent="0.2">
      <c r="A23" s="16" t="s">
        <v>432</v>
      </c>
      <c r="B23" s="18">
        <v>3922</v>
      </c>
      <c r="C23" s="18">
        <v>40851</v>
      </c>
      <c r="D23" s="18">
        <v>199</v>
      </c>
      <c r="E23" s="18">
        <v>2772</v>
      </c>
      <c r="F23" s="18">
        <v>377</v>
      </c>
      <c r="G23" s="18">
        <v>5090</v>
      </c>
      <c r="H23" s="18">
        <v>0</v>
      </c>
      <c r="I23" s="18">
        <v>0</v>
      </c>
      <c r="J23" s="18">
        <v>4498</v>
      </c>
      <c r="K23" s="18">
        <v>48713</v>
      </c>
      <c r="L23" s="18">
        <v>5784651</v>
      </c>
      <c r="M23" s="21"/>
      <c r="N23" s="21"/>
    </row>
    <row r="24" spans="1:14" ht="9.6" customHeight="1" x14ac:dyDescent="0.2">
      <c r="A24" s="16" t="s">
        <v>433</v>
      </c>
      <c r="B24" s="18">
        <v>0</v>
      </c>
      <c r="C24" s="18">
        <v>0</v>
      </c>
      <c r="D24" s="18">
        <v>0</v>
      </c>
      <c r="E24" s="18">
        <v>0</v>
      </c>
      <c r="F24" s="18">
        <v>3</v>
      </c>
      <c r="G24" s="18">
        <v>54</v>
      </c>
      <c r="H24" s="18">
        <v>0</v>
      </c>
      <c r="I24" s="18">
        <v>0</v>
      </c>
      <c r="J24" s="18">
        <v>3</v>
      </c>
      <c r="K24" s="18">
        <v>54</v>
      </c>
      <c r="L24" s="18">
        <v>2614</v>
      </c>
      <c r="M24" s="21"/>
      <c r="N24" s="21"/>
    </row>
    <row r="25" spans="1:14" ht="9.6" customHeight="1" x14ac:dyDescent="0.2">
      <c r="A25" s="16" t="s">
        <v>434</v>
      </c>
      <c r="B25" s="18">
        <v>3</v>
      </c>
      <c r="C25" s="18">
        <v>27</v>
      </c>
      <c r="D25" s="18">
        <v>1</v>
      </c>
      <c r="E25" s="18">
        <v>9</v>
      </c>
      <c r="F25" s="18">
        <v>0</v>
      </c>
      <c r="G25" s="18">
        <v>0</v>
      </c>
      <c r="H25" s="18">
        <v>0</v>
      </c>
      <c r="I25" s="18">
        <v>0</v>
      </c>
      <c r="J25" s="18">
        <v>4</v>
      </c>
      <c r="K25" s="18">
        <v>36</v>
      </c>
      <c r="L25" s="18">
        <v>6654</v>
      </c>
      <c r="M25" s="21"/>
      <c r="N25" s="21"/>
    </row>
    <row r="26" spans="1:14" ht="9.6" customHeight="1" x14ac:dyDescent="0.2">
      <c r="A26" s="16" t="s">
        <v>435</v>
      </c>
      <c r="B26" s="18">
        <v>2077</v>
      </c>
      <c r="C26" s="18">
        <v>15438</v>
      </c>
      <c r="D26" s="18">
        <v>129</v>
      </c>
      <c r="E26" s="18">
        <v>1010</v>
      </c>
      <c r="F26" s="18">
        <v>108</v>
      </c>
      <c r="G26" s="18">
        <v>1677</v>
      </c>
      <c r="H26" s="18">
        <v>0</v>
      </c>
      <c r="I26" s="18">
        <v>0</v>
      </c>
      <c r="J26" s="18">
        <v>2314</v>
      </c>
      <c r="K26" s="18">
        <v>18125</v>
      </c>
      <c r="L26" s="18">
        <v>3115623</v>
      </c>
      <c r="M26" s="21"/>
      <c r="N26" s="21"/>
    </row>
    <row r="27" spans="1:14" ht="9.6" customHeight="1" x14ac:dyDescent="0.2">
      <c r="A27" s="16" t="s">
        <v>436</v>
      </c>
      <c r="B27" s="18">
        <v>1443</v>
      </c>
      <c r="C27" s="18">
        <v>10558</v>
      </c>
      <c r="D27" s="18">
        <v>79</v>
      </c>
      <c r="E27" s="18">
        <v>458</v>
      </c>
      <c r="F27" s="18">
        <v>33</v>
      </c>
      <c r="G27" s="18">
        <v>445</v>
      </c>
      <c r="H27" s="18">
        <v>0</v>
      </c>
      <c r="I27" s="18">
        <v>0</v>
      </c>
      <c r="J27" s="18">
        <v>1555</v>
      </c>
      <c r="K27" s="18">
        <v>11461</v>
      </c>
      <c r="L27" s="18">
        <v>2231380</v>
      </c>
      <c r="M27" s="21"/>
      <c r="N27" s="21"/>
    </row>
    <row r="28" spans="1:14" ht="9.6" customHeight="1" x14ac:dyDescent="0.2">
      <c r="A28" s="16" t="s">
        <v>437</v>
      </c>
      <c r="B28" s="18">
        <v>1319</v>
      </c>
      <c r="C28" s="18">
        <v>16986</v>
      </c>
      <c r="D28" s="18">
        <v>38</v>
      </c>
      <c r="E28" s="18">
        <v>478</v>
      </c>
      <c r="F28" s="18">
        <v>99</v>
      </c>
      <c r="G28" s="18">
        <v>912</v>
      </c>
      <c r="H28" s="18">
        <v>0</v>
      </c>
      <c r="I28" s="18">
        <v>0</v>
      </c>
      <c r="J28" s="18">
        <v>1456</v>
      </c>
      <c r="K28" s="18">
        <v>18376</v>
      </c>
      <c r="L28" s="18">
        <v>1706077</v>
      </c>
      <c r="M28" s="21"/>
      <c r="N28" s="21"/>
    </row>
    <row r="29" spans="1:14" ht="9.6" customHeight="1" x14ac:dyDescent="0.2">
      <c r="A29" s="16" t="s">
        <v>438</v>
      </c>
      <c r="B29" s="18">
        <v>33</v>
      </c>
      <c r="C29" s="18">
        <v>411</v>
      </c>
      <c r="D29" s="18">
        <v>0</v>
      </c>
      <c r="E29" s="18">
        <v>0</v>
      </c>
      <c r="F29" s="18">
        <v>0</v>
      </c>
      <c r="G29" s="18">
        <v>0</v>
      </c>
      <c r="H29" s="18">
        <v>0</v>
      </c>
      <c r="I29" s="18">
        <v>0</v>
      </c>
      <c r="J29" s="18">
        <v>33</v>
      </c>
      <c r="K29" s="18">
        <v>411</v>
      </c>
      <c r="L29" s="18">
        <v>56566</v>
      </c>
      <c r="M29" s="21"/>
      <c r="N29" s="21"/>
    </row>
    <row r="30" spans="1:14" ht="9.6" customHeight="1" x14ac:dyDescent="0.2">
      <c r="A30" s="16" t="s">
        <v>439</v>
      </c>
      <c r="B30" s="18">
        <v>490</v>
      </c>
      <c r="C30" s="18">
        <v>7989</v>
      </c>
      <c r="D30" s="18">
        <v>31</v>
      </c>
      <c r="E30" s="18">
        <v>1275</v>
      </c>
      <c r="F30" s="18">
        <v>167</v>
      </c>
      <c r="G30" s="18">
        <v>2447</v>
      </c>
      <c r="H30" s="18">
        <v>0</v>
      </c>
      <c r="I30" s="18">
        <v>0</v>
      </c>
      <c r="J30" s="18">
        <v>688</v>
      </c>
      <c r="K30" s="18">
        <v>11711</v>
      </c>
      <c r="L30" s="18">
        <v>897117</v>
      </c>
      <c r="M30" s="21"/>
      <c r="N30" s="21"/>
    </row>
    <row r="31" spans="1:14" ht="9.6" customHeight="1" x14ac:dyDescent="0.2">
      <c r="A31" s="16" t="s">
        <v>440</v>
      </c>
      <c r="B31" s="18">
        <v>37185</v>
      </c>
      <c r="C31" s="18">
        <v>1668138</v>
      </c>
      <c r="D31" s="18">
        <v>2955</v>
      </c>
      <c r="E31" s="18">
        <v>271729</v>
      </c>
      <c r="F31" s="18">
        <v>2114</v>
      </c>
      <c r="G31" s="18">
        <v>194170</v>
      </c>
      <c r="H31" s="18">
        <v>308</v>
      </c>
      <c r="I31" s="18">
        <v>28360</v>
      </c>
      <c r="J31" s="18">
        <v>42562</v>
      </c>
      <c r="K31" s="18">
        <v>2162397</v>
      </c>
      <c r="L31" s="18">
        <v>65001448</v>
      </c>
      <c r="M31" s="21"/>
      <c r="N31" s="21"/>
    </row>
    <row r="32" spans="1:14" ht="9.6" customHeight="1" x14ac:dyDescent="0.2">
      <c r="A32" s="16" t="s">
        <v>441</v>
      </c>
      <c r="B32" s="18">
        <v>1453</v>
      </c>
      <c r="C32" s="18">
        <v>163160</v>
      </c>
      <c r="D32" s="18">
        <v>474</v>
      </c>
      <c r="E32" s="18">
        <v>53423</v>
      </c>
      <c r="F32" s="18">
        <v>600</v>
      </c>
      <c r="G32" s="18">
        <v>63334</v>
      </c>
      <c r="H32" s="18">
        <v>118</v>
      </c>
      <c r="I32" s="18">
        <v>12980</v>
      </c>
      <c r="J32" s="18">
        <v>2645</v>
      </c>
      <c r="K32" s="18">
        <v>292897</v>
      </c>
      <c r="L32" s="18">
        <v>7721879</v>
      </c>
      <c r="M32" s="21"/>
      <c r="N32" s="21"/>
    </row>
    <row r="33" spans="1:14" ht="9.6" customHeight="1" x14ac:dyDescent="0.2">
      <c r="A33" s="16" t="s">
        <v>442</v>
      </c>
      <c r="B33" s="18">
        <v>35732</v>
      </c>
      <c r="C33" s="18">
        <v>1504978</v>
      </c>
      <c r="D33" s="18">
        <v>2481</v>
      </c>
      <c r="E33" s="18">
        <v>218306</v>
      </c>
      <c r="F33" s="18">
        <v>1514</v>
      </c>
      <c r="G33" s="18">
        <v>130836</v>
      </c>
      <c r="H33" s="18">
        <v>190</v>
      </c>
      <c r="I33" s="18">
        <v>15380</v>
      </c>
      <c r="J33" s="18">
        <v>39917</v>
      </c>
      <c r="K33" s="18">
        <v>1869500</v>
      </c>
      <c r="L33" s="18">
        <v>57279570</v>
      </c>
      <c r="M33" s="21"/>
      <c r="N33" s="21"/>
    </row>
    <row r="34" spans="1:14" ht="9.6" customHeight="1" x14ac:dyDescent="0.2">
      <c r="A34" s="16" t="s">
        <v>443</v>
      </c>
      <c r="B34" s="18">
        <v>11645</v>
      </c>
      <c r="C34" s="18">
        <v>805387</v>
      </c>
      <c r="D34" s="18">
        <v>1795</v>
      </c>
      <c r="E34" s="18">
        <v>169107</v>
      </c>
      <c r="F34" s="18">
        <v>1179</v>
      </c>
      <c r="G34" s="18">
        <v>108492</v>
      </c>
      <c r="H34" s="18">
        <v>87</v>
      </c>
      <c r="I34" s="18">
        <v>8077</v>
      </c>
      <c r="J34" s="18">
        <v>14706</v>
      </c>
      <c r="K34" s="18">
        <v>1091063</v>
      </c>
      <c r="L34" s="18">
        <v>39417135</v>
      </c>
      <c r="M34" s="21"/>
      <c r="N34" s="21"/>
    </row>
    <row r="35" spans="1:14" ht="9.6" customHeight="1" x14ac:dyDescent="0.2">
      <c r="A35" s="16" t="s">
        <v>444</v>
      </c>
      <c r="B35" s="18">
        <v>9958</v>
      </c>
      <c r="C35" s="18">
        <v>768725</v>
      </c>
      <c r="D35" s="18">
        <v>1685</v>
      </c>
      <c r="E35" s="18">
        <v>160901</v>
      </c>
      <c r="F35" s="18">
        <v>1150</v>
      </c>
      <c r="G35" s="18">
        <v>106171</v>
      </c>
      <c r="H35" s="18">
        <v>86</v>
      </c>
      <c r="I35" s="18">
        <v>7981</v>
      </c>
      <c r="J35" s="18">
        <v>12879</v>
      </c>
      <c r="K35" s="18">
        <v>1043778</v>
      </c>
      <c r="L35" s="18">
        <v>36730307</v>
      </c>
      <c r="M35" s="21"/>
      <c r="N35" s="21"/>
    </row>
    <row r="36" spans="1:14" ht="9.6" customHeight="1" x14ac:dyDescent="0.2">
      <c r="A36" s="16" t="s">
        <v>445</v>
      </c>
      <c r="B36" s="18">
        <v>8</v>
      </c>
      <c r="C36" s="18">
        <v>195</v>
      </c>
      <c r="D36" s="18">
        <v>11</v>
      </c>
      <c r="E36" s="18">
        <v>229</v>
      </c>
      <c r="F36" s="18">
        <v>0</v>
      </c>
      <c r="G36" s="18">
        <v>0</v>
      </c>
      <c r="H36" s="18">
        <v>0</v>
      </c>
      <c r="I36" s="18">
        <v>0</v>
      </c>
      <c r="J36" s="18">
        <v>19</v>
      </c>
      <c r="K36" s="18">
        <v>424</v>
      </c>
      <c r="L36" s="18">
        <v>26797</v>
      </c>
      <c r="M36" s="21"/>
      <c r="N36" s="21"/>
    </row>
    <row r="37" spans="1:14" ht="9.6" customHeight="1" x14ac:dyDescent="0.2">
      <c r="A37" s="16" t="s">
        <v>446</v>
      </c>
      <c r="B37" s="18">
        <v>979</v>
      </c>
      <c r="C37" s="18">
        <v>35671</v>
      </c>
      <c r="D37" s="18">
        <v>558</v>
      </c>
      <c r="E37" s="18">
        <v>38491</v>
      </c>
      <c r="F37" s="18">
        <v>120</v>
      </c>
      <c r="G37" s="18">
        <v>3380</v>
      </c>
      <c r="H37" s="18">
        <v>73</v>
      </c>
      <c r="I37" s="18">
        <v>4593</v>
      </c>
      <c r="J37" s="18">
        <v>1730</v>
      </c>
      <c r="K37" s="18">
        <v>82135</v>
      </c>
      <c r="L37" s="18">
        <v>4426803</v>
      </c>
      <c r="M37" s="21"/>
      <c r="N37" s="21"/>
    </row>
    <row r="38" spans="1:14" ht="9.6" customHeight="1" x14ac:dyDescent="0.2">
      <c r="A38" s="16" t="s">
        <v>447</v>
      </c>
      <c r="B38" s="18">
        <v>236</v>
      </c>
      <c r="C38" s="18">
        <v>4454</v>
      </c>
      <c r="D38" s="18">
        <v>0</v>
      </c>
      <c r="E38" s="18">
        <v>0</v>
      </c>
      <c r="F38" s="18">
        <v>39</v>
      </c>
      <c r="G38" s="18">
        <v>815</v>
      </c>
      <c r="H38" s="18">
        <v>0</v>
      </c>
      <c r="I38" s="18">
        <v>0</v>
      </c>
      <c r="J38" s="18">
        <v>275</v>
      </c>
      <c r="K38" s="18">
        <v>5269</v>
      </c>
      <c r="L38" s="18">
        <v>390763</v>
      </c>
      <c r="M38" s="21"/>
      <c r="N38" s="21"/>
    </row>
    <row r="39" spans="1:14" ht="9.6" customHeight="1" x14ac:dyDescent="0.2">
      <c r="A39" s="16" t="s">
        <v>448</v>
      </c>
      <c r="B39" s="18">
        <v>2632</v>
      </c>
      <c r="C39" s="18">
        <v>48773</v>
      </c>
      <c r="D39" s="18">
        <v>1855</v>
      </c>
      <c r="E39" s="18">
        <v>51225</v>
      </c>
      <c r="F39" s="18">
        <v>1539</v>
      </c>
      <c r="G39" s="18">
        <v>37069</v>
      </c>
      <c r="H39" s="18">
        <v>0</v>
      </c>
      <c r="I39" s="18">
        <v>0</v>
      </c>
      <c r="J39" s="18">
        <v>6026</v>
      </c>
      <c r="K39" s="18">
        <v>137067</v>
      </c>
      <c r="L39" s="18">
        <v>25560635</v>
      </c>
      <c r="M39" s="21"/>
      <c r="N39" s="21"/>
    </row>
    <row r="40" spans="1:14" ht="9.6" customHeight="1" x14ac:dyDescent="0.2">
      <c r="A40" s="16" t="s">
        <v>449</v>
      </c>
      <c r="B40" s="18">
        <v>2632</v>
      </c>
      <c r="C40" s="18">
        <v>48773</v>
      </c>
      <c r="D40" s="18">
        <v>1855</v>
      </c>
      <c r="E40" s="18">
        <v>51225</v>
      </c>
      <c r="F40" s="18">
        <v>1539</v>
      </c>
      <c r="G40" s="18">
        <v>37069</v>
      </c>
      <c r="H40" s="18">
        <v>0</v>
      </c>
      <c r="I40" s="18">
        <v>0</v>
      </c>
      <c r="J40" s="18">
        <v>6026</v>
      </c>
      <c r="K40" s="18">
        <v>137067</v>
      </c>
      <c r="L40" s="18">
        <v>25560635</v>
      </c>
      <c r="M40" s="21"/>
      <c r="N40" s="21"/>
    </row>
    <row r="41" spans="1:14" ht="9.6" customHeight="1" x14ac:dyDescent="0.2">
      <c r="A41" s="16" t="s">
        <v>450</v>
      </c>
      <c r="B41" s="18">
        <v>31</v>
      </c>
      <c r="C41" s="18">
        <v>433</v>
      </c>
      <c r="D41" s="18">
        <v>0</v>
      </c>
      <c r="E41" s="18">
        <v>0</v>
      </c>
      <c r="F41" s="18">
        <v>0</v>
      </c>
      <c r="G41" s="18">
        <v>0</v>
      </c>
      <c r="H41" s="18">
        <v>0</v>
      </c>
      <c r="I41" s="18">
        <v>0</v>
      </c>
      <c r="J41" s="18">
        <v>31</v>
      </c>
      <c r="K41" s="18">
        <v>433</v>
      </c>
      <c r="L41" s="18">
        <v>39530</v>
      </c>
      <c r="M41" s="21"/>
      <c r="N41" s="21"/>
    </row>
    <row r="42" spans="1:14" ht="9.6" customHeight="1" x14ac:dyDescent="0.2">
      <c r="A42" s="16" t="s">
        <v>451</v>
      </c>
      <c r="B42" s="18">
        <v>231</v>
      </c>
      <c r="C42" s="18">
        <v>1148</v>
      </c>
      <c r="D42" s="18">
        <v>0</v>
      </c>
      <c r="E42" s="18">
        <v>0</v>
      </c>
      <c r="F42" s="18">
        <v>12</v>
      </c>
      <c r="G42" s="18">
        <v>515</v>
      </c>
      <c r="H42" s="18">
        <v>0</v>
      </c>
      <c r="I42" s="18">
        <v>0</v>
      </c>
      <c r="J42" s="18">
        <v>243</v>
      </c>
      <c r="K42" s="18">
        <v>1663</v>
      </c>
      <c r="L42" s="18">
        <v>184216</v>
      </c>
      <c r="M42" s="21"/>
      <c r="N42" s="21"/>
    </row>
    <row r="43" spans="1:14" ht="9.6" customHeight="1" x14ac:dyDescent="0.2">
      <c r="A43" s="16" t="s">
        <v>452</v>
      </c>
      <c r="B43" s="18">
        <v>22</v>
      </c>
      <c r="C43" s="18">
        <v>400</v>
      </c>
      <c r="D43" s="18">
        <v>3</v>
      </c>
      <c r="E43" s="18">
        <v>104</v>
      </c>
      <c r="F43" s="18">
        <v>1</v>
      </c>
      <c r="G43" s="18">
        <v>21</v>
      </c>
      <c r="H43" s="18">
        <v>0</v>
      </c>
      <c r="I43" s="18">
        <v>0</v>
      </c>
      <c r="J43" s="18">
        <v>26</v>
      </c>
      <c r="K43" s="18">
        <v>525</v>
      </c>
      <c r="L43" s="18">
        <v>65208</v>
      </c>
      <c r="M43" s="21"/>
      <c r="N43" s="21"/>
    </row>
    <row r="44" spans="1:14" ht="9.6" customHeight="1" x14ac:dyDescent="0.2">
      <c r="A44" s="16" t="s">
        <v>453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6" t="s">
        <v>454</v>
      </c>
      <c r="B45" s="18">
        <v>115687</v>
      </c>
      <c r="C45" s="18">
        <v>583067</v>
      </c>
      <c r="D45" s="18">
        <v>4449</v>
      </c>
      <c r="E45" s="18">
        <v>24793</v>
      </c>
      <c r="F45" s="18">
        <v>9187</v>
      </c>
      <c r="G45" s="18">
        <v>38656</v>
      </c>
      <c r="H45" s="18">
        <v>50</v>
      </c>
      <c r="I45" s="18">
        <v>1048</v>
      </c>
      <c r="J45" s="18">
        <v>129373</v>
      </c>
      <c r="K45" s="18">
        <v>647564</v>
      </c>
      <c r="L45" s="18">
        <v>73322973</v>
      </c>
      <c r="M45" s="21"/>
      <c r="N45" s="21"/>
    </row>
    <row r="46" spans="1:14" ht="9.6" customHeight="1" x14ac:dyDescent="0.2">
      <c r="A46" s="16" t="s">
        <v>455</v>
      </c>
      <c r="B46" s="18">
        <v>7</v>
      </c>
      <c r="C46" s="18">
        <v>114</v>
      </c>
      <c r="D46" s="18">
        <v>4</v>
      </c>
      <c r="E46" s="18">
        <v>39</v>
      </c>
      <c r="F46" s="18">
        <v>1</v>
      </c>
      <c r="G46" s="18">
        <v>95</v>
      </c>
      <c r="H46" s="18">
        <v>0</v>
      </c>
      <c r="I46" s="18">
        <v>0</v>
      </c>
      <c r="J46" s="18">
        <v>12</v>
      </c>
      <c r="K46" s="18">
        <v>248</v>
      </c>
      <c r="L46" s="18">
        <v>20170</v>
      </c>
      <c r="M46" s="21"/>
      <c r="N46" s="21"/>
    </row>
    <row r="47" spans="1:14" ht="9.6" customHeight="1" x14ac:dyDescent="0.2">
      <c r="A47" s="16" t="s">
        <v>456</v>
      </c>
      <c r="B47" s="18">
        <v>114373</v>
      </c>
      <c r="C47" s="18">
        <v>566404</v>
      </c>
      <c r="D47" s="18">
        <v>4434</v>
      </c>
      <c r="E47" s="18">
        <v>24620</v>
      </c>
      <c r="F47" s="18">
        <v>8984</v>
      </c>
      <c r="G47" s="18">
        <v>34212</v>
      </c>
      <c r="H47" s="18">
        <v>0</v>
      </c>
      <c r="I47" s="18">
        <v>0</v>
      </c>
      <c r="J47" s="18">
        <v>127791</v>
      </c>
      <c r="K47" s="18">
        <v>625236</v>
      </c>
      <c r="L47" s="18">
        <v>71433914</v>
      </c>
      <c r="M47" s="21"/>
      <c r="N47" s="21"/>
    </row>
    <row r="48" spans="1:14" ht="9.6" customHeight="1" x14ac:dyDescent="0.2">
      <c r="A48" s="16" t="s">
        <v>457</v>
      </c>
      <c r="B48" s="18">
        <v>1307</v>
      </c>
      <c r="C48" s="18">
        <v>16549</v>
      </c>
      <c r="D48" s="18">
        <v>11</v>
      </c>
      <c r="E48" s="18">
        <v>134</v>
      </c>
      <c r="F48" s="18">
        <v>202</v>
      </c>
      <c r="G48" s="18">
        <v>4349</v>
      </c>
      <c r="H48" s="18">
        <v>50</v>
      </c>
      <c r="I48" s="18">
        <v>1048</v>
      </c>
      <c r="J48" s="18">
        <v>1570</v>
      </c>
      <c r="K48" s="18">
        <v>22080</v>
      </c>
      <c r="L48" s="18">
        <v>1868889</v>
      </c>
      <c r="M48" s="21"/>
      <c r="N48" s="21"/>
    </row>
    <row r="49" spans="1:14" s="17" customFormat="1" ht="9.6" customHeight="1" x14ac:dyDescent="0.2">
      <c r="A49" s="19" t="s">
        <v>508</v>
      </c>
      <c r="B49" s="18">
        <v>86</v>
      </c>
      <c r="C49" s="18">
        <v>1262</v>
      </c>
      <c r="D49" s="18">
        <v>0</v>
      </c>
      <c r="E49" s="18">
        <v>0</v>
      </c>
      <c r="F49" s="18">
        <v>0</v>
      </c>
      <c r="G49" s="18">
        <v>0</v>
      </c>
      <c r="H49" s="18">
        <v>0</v>
      </c>
      <c r="I49" s="18">
        <v>0</v>
      </c>
      <c r="J49" s="18">
        <v>86</v>
      </c>
      <c r="K49" s="18">
        <v>1262</v>
      </c>
      <c r="L49" s="18">
        <v>127310</v>
      </c>
      <c r="M49" s="21"/>
      <c r="N49" s="21"/>
    </row>
    <row r="50" spans="1:14" s="17" customFormat="1" ht="9.6" customHeight="1" x14ac:dyDescent="0.2">
      <c r="A50" s="19" t="s">
        <v>509</v>
      </c>
      <c r="B50" s="18">
        <v>86</v>
      </c>
      <c r="C50" s="18">
        <v>1262</v>
      </c>
      <c r="D50" s="18">
        <v>0</v>
      </c>
      <c r="E50" s="18">
        <v>0</v>
      </c>
      <c r="F50" s="18">
        <v>0</v>
      </c>
      <c r="G50" s="18">
        <v>0</v>
      </c>
      <c r="H50" s="18">
        <v>0</v>
      </c>
      <c r="I50" s="18">
        <v>0</v>
      </c>
      <c r="J50" s="18">
        <v>86</v>
      </c>
      <c r="K50" s="18">
        <v>1262</v>
      </c>
      <c r="L50" s="18">
        <v>127310</v>
      </c>
      <c r="M50" s="21"/>
      <c r="N50" s="21"/>
    </row>
    <row r="51" spans="1:14" ht="9.6" customHeight="1" x14ac:dyDescent="0.2">
      <c r="A51" s="16" t="s">
        <v>458</v>
      </c>
      <c r="B51" s="18">
        <v>57966</v>
      </c>
      <c r="C51" s="18">
        <v>914401</v>
      </c>
      <c r="D51" s="18">
        <v>5080</v>
      </c>
      <c r="E51" s="18">
        <v>79191</v>
      </c>
      <c r="F51" s="18">
        <v>6111</v>
      </c>
      <c r="G51" s="18">
        <v>95535</v>
      </c>
      <c r="H51" s="18">
        <v>0</v>
      </c>
      <c r="I51" s="18">
        <v>0</v>
      </c>
      <c r="J51" s="18">
        <v>69157</v>
      </c>
      <c r="K51" s="18">
        <v>1089127</v>
      </c>
      <c r="L51" s="18">
        <v>123059004</v>
      </c>
      <c r="M51" s="21"/>
      <c r="N51" s="21"/>
    </row>
    <row r="52" spans="1:14" ht="9.6" customHeight="1" x14ac:dyDescent="0.2">
      <c r="A52" s="16" t="s">
        <v>459</v>
      </c>
      <c r="B52" s="18">
        <v>57966</v>
      </c>
      <c r="C52" s="18">
        <v>914401</v>
      </c>
      <c r="D52" s="18">
        <v>5080</v>
      </c>
      <c r="E52" s="18">
        <v>79191</v>
      </c>
      <c r="F52" s="18">
        <v>6111</v>
      </c>
      <c r="G52" s="18">
        <v>95535</v>
      </c>
      <c r="H52" s="18">
        <v>0</v>
      </c>
      <c r="I52" s="18">
        <v>0</v>
      </c>
      <c r="J52" s="18">
        <v>69157</v>
      </c>
      <c r="K52" s="18">
        <v>1089127</v>
      </c>
      <c r="L52" s="18">
        <v>123059004</v>
      </c>
      <c r="M52" s="21"/>
      <c r="N52" s="21"/>
    </row>
    <row r="53" spans="1:14" ht="9.6" customHeight="1" x14ac:dyDescent="0.2">
      <c r="A53" s="16" t="s">
        <v>460</v>
      </c>
      <c r="B53" s="18">
        <v>0</v>
      </c>
      <c r="C53" s="18">
        <v>0</v>
      </c>
      <c r="D53" s="18">
        <v>0</v>
      </c>
      <c r="E53" s="18">
        <v>0</v>
      </c>
      <c r="F53" s="18">
        <v>0</v>
      </c>
      <c r="G53" s="18">
        <v>0</v>
      </c>
      <c r="H53" s="18">
        <v>0</v>
      </c>
      <c r="I53" s="18">
        <v>0</v>
      </c>
      <c r="J53" s="18">
        <v>0</v>
      </c>
      <c r="K53" s="18">
        <v>0</v>
      </c>
      <c r="L53" s="18">
        <v>0</v>
      </c>
      <c r="M53" s="21"/>
      <c r="N53" s="21"/>
    </row>
    <row r="54" spans="1:14" ht="9.6" customHeight="1" x14ac:dyDescent="0.2">
      <c r="A54" s="16" t="s">
        <v>461</v>
      </c>
      <c r="B54" s="18">
        <v>0</v>
      </c>
      <c r="C54" s="18">
        <v>0</v>
      </c>
      <c r="D54" s="18">
        <v>0</v>
      </c>
      <c r="E54" s="18">
        <v>0</v>
      </c>
      <c r="F54" s="18">
        <v>0</v>
      </c>
      <c r="G54" s="18">
        <v>0</v>
      </c>
      <c r="H54" s="18">
        <v>0</v>
      </c>
      <c r="I54" s="18">
        <v>0</v>
      </c>
      <c r="J54" s="18">
        <v>0</v>
      </c>
      <c r="K54" s="18">
        <v>0</v>
      </c>
      <c r="L54" s="18">
        <v>0</v>
      </c>
      <c r="M54" s="21"/>
      <c r="N54"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0"/>
  <sheetViews>
    <sheetView topLeftCell="A7" zoomScale="120" zoomScaleNormal="120" workbookViewId="0">
      <selection activeCell="A20" sqref="A20:L2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494</v>
      </c>
    </row>
    <row r="2" spans="1:14" x14ac:dyDescent="0.2">
      <c r="A2" s="24" t="s">
        <v>481</v>
      </c>
      <c r="B2" s="24"/>
      <c r="C2" s="24"/>
      <c r="D2" s="24"/>
      <c r="E2" s="24"/>
      <c r="F2" s="24"/>
      <c r="G2" s="26"/>
      <c r="H2" s="26"/>
      <c r="I2" s="26"/>
      <c r="J2" s="3"/>
      <c r="K2" s="27" t="str">
        <f>+'QCS Page 1'!K2:L2</f>
        <v>2ND QUARTER 2018</v>
      </c>
      <c r="L2" s="27"/>
    </row>
    <row r="3" spans="1:14" x14ac:dyDescent="0.2">
      <c r="A3" s="3"/>
      <c r="B3" s="3"/>
      <c r="C3" s="3"/>
      <c r="D3" s="3"/>
      <c r="E3" s="3"/>
      <c r="F3" s="3"/>
      <c r="G3" s="3"/>
      <c r="H3" s="3"/>
      <c r="I3" s="3"/>
      <c r="J3" s="27" t="str">
        <f>+'QCS Page 1'!J3:L3</f>
        <v>Beginning  Apr. 2018 - Jun.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6.5"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v>741844</v>
      </c>
      <c r="C11" s="18">
        <v>11175045</v>
      </c>
      <c r="D11" s="18">
        <v>89055</v>
      </c>
      <c r="E11" s="18">
        <v>1148781</v>
      </c>
      <c r="F11" s="18">
        <v>43977</v>
      </c>
      <c r="G11" s="18">
        <v>679255</v>
      </c>
      <c r="H11" s="18">
        <v>0</v>
      </c>
      <c r="I11" s="18">
        <v>0</v>
      </c>
      <c r="J11" s="18">
        <v>874876</v>
      </c>
      <c r="K11" s="18">
        <v>13003081</v>
      </c>
      <c r="L11" s="18">
        <v>1195244936</v>
      </c>
      <c r="M11" s="21"/>
      <c r="N11" s="21"/>
    </row>
    <row r="12" spans="1:14" ht="9.6" customHeight="1" x14ac:dyDescent="0.2">
      <c r="A12" s="10" t="s">
        <v>463</v>
      </c>
      <c r="B12" s="18">
        <v>738092</v>
      </c>
      <c r="C12" s="18">
        <v>11139031</v>
      </c>
      <c r="D12" s="18">
        <v>88509</v>
      </c>
      <c r="E12" s="18">
        <v>1144042</v>
      </c>
      <c r="F12" s="18">
        <v>43791</v>
      </c>
      <c r="G12" s="18">
        <v>677406</v>
      </c>
      <c r="H12" s="18">
        <v>0</v>
      </c>
      <c r="I12" s="18">
        <v>0</v>
      </c>
      <c r="J12" s="18">
        <v>870392</v>
      </c>
      <c r="K12" s="18">
        <v>12960479</v>
      </c>
      <c r="L12" s="18">
        <v>1188799074</v>
      </c>
      <c r="M12" s="21"/>
      <c r="N12" s="21"/>
    </row>
    <row r="13" spans="1:14" ht="9.6" customHeight="1" x14ac:dyDescent="0.2">
      <c r="A13" s="10" t="s">
        <v>464</v>
      </c>
      <c r="B13" s="18">
        <v>3752</v>
      </c>
      <c r="C13" s="18">
        <v>36014</v>
      </c>
      <c r="D13" s="18">
        <v>546</v>
      </c>
      <c r="E13" s="18">
        <v>4739</v>
      </c>
      <c r="F13" s="18">
        <v>186</v>
      </c>
      <c r="G13" s="18">
        <v>1849</v>
      </c>
      <c r="H13" s="18">
        <v>0</v>
      </c>
      <c r="I13" s="18">
        <v>0</v>
      </c>
      <c r="J13" s="18">
        <v>4484</v>
      </c>
      <c r="K13" s="18">
        <v>42602</v>
      </c>
      <c r="L13" s="18">
        <v>6445862</v>
      </c>
      <c r="M13" s="21"/>
      <c r="N13" s="21"/>
    </row>
    <row r="14" spans="1:14" ht="9.6" customHeight="1" x14ac:dyDescent="0.2">
      <c r="A14" s="10" t="s">
        <v>465</v>
      </c>
      <c r="B14" s="18">
        <v>23874</v>
      </c>
      <c r="C14" s="18">
        <v>228552</v>
      </c>
      <c r="D14" s="18">
        <v>3511</v>
      </c>
      <c r="E14" s="18">
        <v>31774</v>
      </c>
      <c r="F14" s="18">
        <v>0</v>
      </c>
      <c r="G14" s="18">
        <v>0</v>
      </c>
      <c r="H14" s="18">
        <v>0</v>
      </c>
      <c r="I14" s="18">
        <v>0</v>
      </c>
      <c r="J14" s="18">
        <v>27385</v>
      </c>
      <c r="K14" s="18">
        <v>260326</v>
      </c>
      <c r="L14" s="18">
        <v>53740142.920000002</v>
      </c>
      <c r="M14" s="21"/>
      <c r="N14" s="21"/>
    </row>
    <row r="15" spans="1:14" ht="9.6" customHeight="1" x14ac:dyDescent="0.2">
      <c r="A15" s="10" t="s">
        <v>466</v>
      </c>
      <c r="B15" s="18">
        <v>23874</v>
      </c>
      <c r="C15" s="18">
        <v>228552</v>
      </c>
      <c r="D15" s="18">
        <v>3511</v>
      </c>
      <c r="E15" s="18">
        <v>31774</v>
      </c>
      <c r="F15" s="18">
        <v>0</v>
      </c>
      <c r="G15" s="18">
        <v>0</v>
      </c>
      <c r="H15" s="18">
        <v>0</v>
      </c>
      <c r="I15" s="18">
        <v>0</v>
      </c>
      <c r="J15" s="18">
        <v>27385</v>
      </c>
      <c r="K15" s="18">
        <v>260326</v>
      </c>
      <c r="L15" s="18">
        <v>53740142.920000002</v>
      </c>
      <c r="M15" s="21"/>
      <c r="N15" s="21"/>
    </row>
    <row r="16" spans="1:14" ht="9.6" customHeight="1" x14ac:dyDescent="0.2">
      <c r="A16" s="11" t="s">
        <v>488</v>
      </c>
      <c r="B16" s="18">
        <v>169</v>
      </c>
      <c r="C16" s="18">
        <v>14901</v>
      </c>
      <c r="D16" s="18">
        <v>399</v>
      </c>
      <c r="E16" s="18">
        <v>38695</v>
      </c>
      <c r="F16" s="18">
        <v>204</v>
      </c>
      <c r="G16" s="18">
        <v>18203</v>
      </c>
      <c r="H16" s="18">
        <v>150</v>
      </c>
      <c r="I16" s="18">
        <v>13524</v>
      </c>
      <c r="J16" s="18">
        <f>+B16+D16+F16+H16</f>
        <v>922</v>
      </c>
      <c r="K16" s="18">
        <f>+C16+E16+G16+I16</f>
        <v>85323</v>
      </c>
      <c r="L16" s="18">
        <v>3217616</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1986980</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105681581</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377171</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28756239</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248871</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13656487</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23700</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1766546</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2636722</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149860853</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5867027584.5599995</v>
      </c>
      <c r="M17" s="21"/>
      <c r="N17" s="21"/>
    </row>
    <row r="18" spans="1:14" ht="9.6" customHeight="1" x14ac:dyDescent="0.2">
      <c r="A18" s="12" t="s">
        <v>486</v>
      </c>
      <c r="B18" s="18">
        <f t="shared" ref="B18:J18" si="0">+B17+B14</f>
        <v>2010854</v>
      </c>
      <c r="C18" s="18">
        <f t="shared" si="0"/>
        <v>105910133</v>
      </c>
      <c r="D18" s="18">
        <f t="shared" si="0"/>
        <v>380682</v>
      </c>
      <c r="E18" s="18">
        <f t="shared" si="0"/>
        <v>28788013</v>
      </c>
      <c r="F18" s="18">
        <f t="shared" si="0"/>
        <v>248871</v>
      </c>
      <c r="G18" s="18">
        <f t="shared" si="0"/>
        <v>13656487</v>
      </c>
      <c r="H18" s="18">
        <f t="shared" si="0"/>
        <v>23700</v>
      </c>
      <c r="I18" s="18">
        <f>+I17+I14</f>
        <v>1766546</v>
      </c>
      <c r="J18" s="18">
        <f t="shared" si="0"/>
        <v>2664107</v>
      </c>
      <c r="K18" s="18">
        <f>+K17+K14</f>
        <v>150121179</v>
      </c>
      <c r="L18" s="18">
        <f>+L17+L14</f>
        <v>5920767727.4799995</v>
      </c>
      <c r="M18" s="21"/>
      <c r="N18" s="21"/>
    </row>
    <row r="19" spans="1:14" x14ac:dyDescent="0.2">
      <c r="A19" s="28" t="s">
        <v>489</v>
      </c>
      <c r="B19" s="29"/>
      <c r="C19" s="29"/>
      <c r="D19" s="29"/>
      <c r="E19" s="29"/>
      <c r="F19" s="29"/>
      <c r="G19" s="29"/>
      <c r="H19" s="29"/>
      <c r="I19" s="29"/>
      <c r="J19" s="29"/>
      <c r="K19" s="29"/>
      <c r="L19" s="29"/>
    </row>
    <row r="20" spans="1:14" ht="19.5" customHeight="1" x14ac:dyDescent="0.2">
      <c r="A20" s="30" t="s">
        <v>467</v>
      </c>
      <c r="B20" s="30"/>
      <c r="C20" s="30"/>
      <c r="D20" s="30"/>
      <c r="E20" s="30"/>
      <c r="F20" s="30"/>
      <c r="G20" s="30"/>
      <c r="H20" s="30"/>
      <c r="I20" s="30"/>
      <c r="J20" s="30"/>
      <c r="K20" s="30"/>
      <c r="L20" s="30"/>
    </row>
    <row r="21" spans="1:14" ht="60" customHeight="1" x14ac:dyDescent="0.2">
      <c r="A21" s="31" t="s">
        <v>490</v>
      </c>
      <c r="B21" s="30"/>
      <c r="C21" s="30"/>
      <c r="D21" s="30"/>
      <c r="E21" s="30"/>
      <c r="F21" s="30"/>
      <c r="G21" s="30"/>
      <c r="H21" s="30"/>
      <c r="I21" s="30"/>
      <c r="J21" s="30"/>
      <c r="K21" s="30"/>
      <c r="L21" s="30"/>
    </row>
    <row r="22" spans="1:14" ht="13.5" customHeight="1" x14ac:dyDescent="0.2">
      <c r="A22" s="37" t="s">
        <v>518</v>
      </c>
      <c r="B22" s="30"/>
      <c r="C22" s="30"/>
      <c r="D22" s="30"/>
      <c r="E22" s="30"/>
      <c r="F22" s="30"/>
      <c r="G22" s="30"/>
      <c r="H22" s="30"/>
      <c r="I22" s="30"/>
      <c r="J22" s="30"/>
      <c r="K22" s="30"/>
      <c r="L22" s="30"/>
    </row>
    <row r="23" spans="1:14" x14ac:dyDescent="0.2">
      <c r="A23" s="34" t="s">
        <v>468</v>
      </c>
      <c r="B23" s="35"/>
      <c r="C23" s="35"/>
      <c r="D23" s="35"/>
      <c r="E23" s="35"/>
      <c r="F23" s="35"/>
      <c r="G23" s="35"/>
      <c r="H23" s="35"/>
      <c r="I23" s="35"/>
      <c r="J23" s="35"/>
      <c r="K23" s="35"/>
      <c r="L23" s="35"/>
    </row>
    <row r="24" spans="1:14" ht="38.25" customHeight="1" x14ac:dyDescent="0.2">
      <c r="A24" s="36" t="s">
        <v>515</v>
      </c>
      <c r="B24" s="35"/>
      <c r="C24" s="35"/>
      <c r="D24" s="35"/>
      <c r="E24" s="35"/>
      <c r="F24" s="35"/>
      <c r="G24" s="35"/>
      <c r="H24" s="35"/>
      <c r="I24" s="35"/>
      <c r="J24" s="35"/>
      <c r="K24" s="35"/>
      <c r="L24" s="35"/>
    </row>
    <row r="25" spans="1:14" x14ac:dyDescent="0.2">
      <c r="A25" s="26" t="s">
        <v>469</v>
      </c>
      <c r="B25" s="26"/>
      <c r="C25" s="26"/>
      <c r="D25" s="26"/>
      <c r="E25" s="26"/>
      <c r="F25" s="26"/>
      <c r="G25" s="26"/>
      <c r="H25" s="26"/>
      <c r="I25" s="26"/>
      <c r="J25" s="26"/>
      <c r="K25" s="26"/>
      <c r="L25" s="26"/>
    </row>
    <row r="26" spans="1:14" x14ac:dyDescent="0.2">
      <c r="A26" s="26" t="s">
        <v>470</v>
      </c>
      <c r="B26" s="26"/>
      <c r="C26" s="26"/>
      <c r="D26" s="26"/>
      <c r="E26" s="26"/>
      <c r="F26" s="26"/>
      <c r="G26" s="32" t="s">
        <v>493</v>
      </c>
      <c r="H26" s="26"/>
      <c r="I26" s="26"/>
      <c r="J26" s="26"/>
      <c r="K26" s="26"/>
      <c r="L26" s="26"/>
    </row>
    <row r="27" spans="1:14" ht="11.25" customHeight="1" x14ac:dyDescent="0.2">
      <c r="G27" s="32" t="s">
        <v>511</v>
      </c>
      <c r="H27" s="26"/>
      <c r="I27" s="26"/>
      <c r="J27" s="26"/>
      <c r="K27" s="26"/>
      <c r="L27" s="26"/>
    </row>
    <row r="28" spans="1:14" x14ac:dyDescent="0.2">
      <c r="A28" s="33" t="s">
        <v>510</v>
      </c>
      <c r="B28" s="26"/>
      <c r="C28" s="26"/>
      <c r="D28" s="26"/>
      <c r="E28" s="26"/>
      <c r="F28" s="26"/>
      <c r="G28" s="32" t="s">
        <v>507</v>
      </c>
      <c r="H28" s="26"/>
      <c r="I28" s="26"/>
      <c r="J28" s="26"/>
      <c r="K28" s="26"/>
      <c r="L28" s="26"/>
    </row>
    <row r="29" spans="1:14" x14ac:dyDescent="0.2">
      <c r="A29" s="33" t="s">
        <v>491</v>
      </c>
      <c r="B29" s="26"/>
      <c r="C29" s="26"/>
      <c r="D29" s="26"/>
      <c r="E29" s="26"/>
      <c r="F29" s="26"/>
      <c r="G29" s="32" t="s">
        <v>514</v>
      </c>
      <c r="H29" s="26"/>
      <c r="I29" s="26"/>
      <c r="J29" s="26"/>
      <c r="K29" s="26"/>
      <c r="L29" s="26"/>
    </row>
    <row r="30" spans="1:14" x14ac:dyDescent="0.2">
      <c r="A30" s="33" t="s">
        <v>492</v>
      </c>
      <c r="B30" s="26"/>
      <c r="C30" s="26"/>
      <c r="D30" s="26"/>
      <c r="E30" s="26"/>
      <c r="F30" s="26"/>
      <c r="G30" s="32" t="s">
        <v>512</v>
      </c>
      <c r="H30" s="26"/>
      <c r="I30" s="26"/>
      <c r="J30" s="26"/>
      <c r="K30" s="26"/>
      <c r="L30" s="26"/>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1"/>
  <sheetViews>
    <sheetView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4" t="s">
        <v>480</v>
      </c>
      <c r="B1" s="24"/>
      <c r="C1" s="24"/>
      <c r="D1" s="24"/>
      <c r="E1" s="24"/>
      <c r="F1" s="24"/>
      <c r="G1" s="26"/>
      <c r="H1" s="26"/>
      <c r="I1" s="26"/>
      <c r="J1" s="3" t="s">
        <v>482</v>
      </c>
      <c r="K1" s="3"/>
      <c r="L1" s="3" t="s">
        <v>506</v>
      </c>
    </row>
    <row r="2" spans="1:12" x14ac:dyDescent="0.2">
      <c r="A2" s="24" t="s">
        <v>481</v>
      </c>
      <c r="B2" s="24"/>
      <c r="C2" s="24"/>
      <c r="D2" s="24"/>
      <c r="E2" s="24"/>
      <c r="F2" s="24"/>
      <c r="G2" s="26"/>
      <c r="H2" s="26"/>
      <c r="I2" s="26"/>
      <c r="J2" s="3"/>
      <c r="K2" s="27" t="str">
        <f>+'QCS Page 1'!K2:L2</f>
        <v>2ND QUARTER 2018</v>
      </c>
      <c r="L2" s="27"/>
    </row>
    <row r="3" spans="1:12" x14ac:dyDescent="0.2">
      <c r="A3" s="3"/>
      <c r="B3" s="3"/>
      <c r="C3" s="3"/>
      <c r="D3" s="3"/>
      <c r="E3" s="3"/>
      <c r="F3" s="3"/>
      <c r="G3" s="3"/>
      <c r="H3" s="3"/>
      <c r="I3" s="3"/>
      <c r="J3" s="27" t="str">
        <f>+'QCS Page 1'!J3:L3</f>
        <v>Beginning  Apr. 2018 - Jun. 2018</v>
      </c>
      <c r="K3" s="27"/>
      <c r="L3" s="27"/>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7" t="s">
        <v>513</v>
      </c>
      <c r="K5" s="27"/>
      <c r="L5" s="27"/>
    </row>
    <row r="6" spans="1:12" ht="9.75" customHeight="1" x14ac:dyDescent="0.2">
      <c r="A6" s="27" t="s">
        <v>484</v>
      </c>
      <c r="B6" s="27"/>
      <c r="C6" s="27"/>
      <c r="D6" s="27"/>
      <c r="E6" s="27" t="s">
        <v>485</v>
      </c>
      <c r="F6" s="27"/>
      <c r="G6" s="27"/>
      <c r="H6" s="27"/>
      <c r="I6" s="27"/>
      <c r="J6" s="27"/>
      <c r="K6" s="27"/>
      <c r="L6" s="27"/>
    </row>
    <row r="7" spans="1:12" ht="16.5" customHeight="1" x14ac:dyDescent="0.2">
      <c r="A7" s="3"/>
      <c r="B7" s="24" t="s">
        <v>472</v>
      </c>
      <c r="C7" s="24"/>
      <c r="D7" s="24"/>
      <c r="E7" s="24"/>
      <c r="F7" s="24" t="s">
        <v>477</v>
      </c>
      <c r="G7" s="24"/>
      <c r="H7" s="24"/>
      <c r="I7" s="24"/>
      <c r="J7" s="22"/>
      <c r="K7" s="22"/>
      <c r="L7" s="3"/>
    </row>
    <row r="8" spans="1:12" ht="16.5" x14ac:dyDescent="0.2">
      <c r="A8" s="4"/>
      <c r="B8" s="25" t="s">
        <v>473</v>
      </c>
      <c r="C8" s="23"/>
      <c r="D8" s="23" t="s">
        <v>474</v>
      </c>
      <c r="E8" s="23"/>
      <c r="F8" s="23" t="s">
        <v>473</v>
      </c>
      <c r="G8" s="23"/>
      <c r="H8" s="23" t="s">
        <v>474</v>
      </c>
      <c r="I8" s="23"/>
      <c r="J8" s="23" t="s">
        <v>478</v>
      </c>
      <c r="K8" s="23"/>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Government of the United States</cp:lastModifiedBy>
  <cp:lastPrinted>2018-08-17T14:14:34Z</cp:lastPrinted>
  <dcterms:created xsi:type="dcterms:W3CDTF">2012-12-18T14:52:32Z</dcterms:created>
  <dcterms:modified xsi:type="dcterms:W3CDTF">2018-08-30T14:16:35Z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