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defaultThemeVersion="124226"/>
  <mc:AlternateContent xmlns:mc="http://schemas.openxmlformats.org/markup-compatibility/2006">
    <mc:Choice Requires="x15">
      <x15ac:absPath xmlns:x15ac="http://schemas.microsoft.com/office/spreadsheetml/2010/11/ac" url="W:\Railroad Financial and Employment Filings\2018\QCS\3Q\"/>
    </mc:Choice>
  </mc:AlternateContent>
  <xr:revisionPtr revIDLastSave="0" documentId="13_ncr:1_{62C35E4F-08D4-4B03-AF68-80BD13F9A94F}" xr6:coauthVersionLast="38" xr6:coauthVersionMax="38" xr10:uidLastSave="{00000000-0000-0000-0000-000000000000}"/>
  <bookViews>
    <workbookView xWindow="-15" yWindow="-15" windowWidth="21615" windowHeight="4905" tabRatio="853" xr2:uid="{00000000-000D-0000-FFFF-FFFF00000000}"/>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definedNames>
    <definedName name="_xlnm._FilterDatabase" localSheetId="0" hidden="1">'QCS Page 1'!$A$9:$N$51</definedName>
    <definedName name="_xlnm._FilterDatabase" localSheetId="9" hidden="1">'QCS Page 10'!$A$9:$N$49</definedName>
    <definedName name="_xlnm._FilterDatabase" localSheetId="10" hidden="1">'QCS Page 11'!$A$9:$N$54</definedName>
    <definedName name="_xlnm._FilterDatabase" localSheetId="1" hidden="1">'QCS Page 2'!$A$9:$N$51</definedName>
    <definedName name="_xlnm._FilterDatabase" localSheetId="2" hidden="1">'QCS Page 3'!$A$9:$N$51</definedName>
    <definedName name="_xlnm._FilterDatabase" localSheetId="3" hidden="1">'QCS Page 4'!$A$9:$N$51</definedName>
    <definedName name="_xlnm._FilterDatabase" localSheetId="4" hidden="1">'QCS Page 5'!$A$9:$N$51</definedName>
    <definedName name="_xlnm._FilterDatabase" localSheetId="5" hidden="1">'QCS Page 6'!$A$9:$N$50</definedName>
    <definedName name="_xlnm._FilterDatabase" localSheetId="6" hidden="1">'QCS Page 7'!$A$9:$N$53</definedName>
    <definedName name="_xlnm._FilterDatabase" localSheetId="7" hidden="1">'QCS Page 8'!$A$9:$N$49</definedName>
    <definedName name="_xlnm._FilterDatabase" localSheetId="8" hidden="1">'QCS Page 9'!$A$9:$N$53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7" i="12" l="1"/>
  <c r="D17" i="12"/>
  <c r="L17" i="12"/>
  <c r="L18" i="12" s="1"/>
  <c r="C17" i="12"/>
  <c r="J3" i="2"/>
  <c r="J3" i="3"/>
  <c r="J3" i="4"/>
  <c r="J3" i="5"/>
  <c r="J3" i="6"/>
  <c r="J3" i="7"/>
  <c r="J3" i="8"/>
  <c r="J3" i="13"/>
  <c r="K2" i="13"/>
  <c r="J3" i="12"/>
  <c r="K2" i="12"/>
  <c r="J3" i="11"/>
  <c r="K2" i="11"/>
  <c r="J3" i="10"/>
  <c r="K2" i="10"/>
  <c r="J3" i="9"/>
  <c r="K2" i="9"/>
  <c r="K2" i="8"/>
  <c r="K2" i="7"/>
  <c r="K2" i="6"/>
  <c r="K2" i="5"/>
  <c r="K2" i="4"/>
  <c r="K2" i="3"/>
  <c r="K2" i="2"/>
  <c r="K16" i="12" l="1"/>
  <c r="J16" i="12"/>
  <c r="K17" i="12" l="1"/>
  <c r="B18" i="12"/>
  <c r="F17" i="12"/>
  <c r="F18" i="12" s="1"/>
  <c r="J17" i="12"/>
  <c r="C18" i="12"/>
  <c r="D18" i="12"/>
  <c r="H17" i="12"/>
  <c r="H18" i="12" s="1"/>
  <c r="G17" i="12"/>
  <c r="G18" i="12" s="1"/>
  <c r="E17" i="12"/>
  <c r="E18" i="12" s="1"/>
  <c r="I17" i="12"/>
  <c r="I18" i="12" s="1"/>
  <c r="J18" i="12" l="1"/>
  <c r="K18" i="12"/>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<sst xmlns="http://schemas.openxmlformats.org/spreadsheetml/2006/main" count="829" uniqueCount="519">
  <si>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</si>
  <si>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</si>
  <si>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</si>
  <si>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</si>
  <si>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</si>
  <si>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</si>
  <si>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</si>
  <si>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</si>
  <si>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</si>
  <si>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</si>
  <si>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</si>
  <si>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</si>
  <si>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</si>
  <si>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</si>
  <si>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</si>
  <si>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</si>
  <si>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</si>
  <si>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</si>
  <si>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</si>
  <si>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</si>
  <si>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</si>
  <si>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</si>
  <si>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</si>
  <si>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</si>
  <si>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</si>
  <si>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</si>
  <si>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</si>
  <si>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</si>
  <si>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</si>
  <si>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</si>
  <si>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</si>
  <si>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</si>
  <si>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</si>
  <si>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</si>
  <si>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</si>
  <si>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</si>
  <si>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</si>
  <si>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</si>
  <si>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</si>
  <si>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</si>
  <si>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</si>
  <si>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</si>
  <si>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</si>
  <si>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</si>
  <si>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</si>
  <si>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</si>
  <si>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</si>
  <si>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</si>
  <si>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</si>
  <si>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</si>
  <si>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</si>
  <si>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</si>
  <si>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</si>
  <si>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</si>
  <si>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</si>
  <si>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</si>
  <si>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</si>
  <si>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</si>
  <si>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</si>
  <si>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</si>
  <si>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</si>
  <si>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</si>
  <si>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</si>
  <si>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</si>
  <si>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</si>
  <si>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</si>
  <si>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</si>
  <si>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</si>
  <si>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</si>
  <si>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</si>
  <si>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</si>
  <si>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</si>
  <si>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</si>
  <si>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</si>
  <si>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</si>
  <si>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</si>
  <si>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</si>
  <si>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</si>
  <si>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</si>
  <si>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</si>
  <si>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</si>
  <si>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</si>
  <si>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</si>
  <si>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</si>
  <si>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</si>
  <si>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</si>
  <si>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</si>
  <si>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</si>
  <si>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</si>
  <si>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</si>
  <si>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</si>
  <si>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</si>
  <si>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</si>
  <si>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</si>
  <si>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</si>
  <si>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</si>
  <si>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</si>
  <si>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</si>
  <si>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</si>
  <si>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</si>
  <si>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</si>
  <si>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</si>
  <si>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</si>
  <si>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</si>
  <si>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</si>
  <si>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</si>
  <si>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</si>
  <si>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</si>
  <si>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</si>
  <si>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</si>
  <si>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</si>
  <si>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</si>
  <si>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</si>
  <si>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</si>
  <si>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</si>
  <si>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</si>
  <si>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</si>
  <si>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</si>
  <si>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</si>
  <si>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</si>
  <si>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</si>
  <si>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</si>
  <si>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</si>
  <si>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</si>
  <si>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</si>
  <si>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</si>
  <si>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</si>
  <si>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</si>
  <si>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</si>
  <si>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</si>
  <si>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</si>
  <si>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</si>
  <si>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</si>
  <si>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</si>
  <si>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</si>
  <si>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</si>
  <si>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</si>
  <si>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</si>
  <si>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</si>
  <si>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</si>
  <si>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</si>
  <si>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</si>
  <si>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</si>
  <si>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</si>
  <si>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</si>
  <si>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</si>
  <si>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</si>
  <si>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</si>
  <si>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</si>
  <si>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</si>
  <si>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</si>
  <si>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</si>
  <si>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</si>
  <si>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</si>
  <si>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</si>
  <si>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</si>
  <si>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</si>
  <si>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</si>
  <si>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</si>
  <si>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</si>
  <si>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</si>
  <si>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</si>
  <si>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</si>
  <si>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</si>
  <si>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</si>
  <si>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</si>
  <si>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</si>
  <si>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</si>
  <si>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</si>
  <si>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</si>
  <si>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</si>
  <si>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</si>
  <si>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</si>
  <si>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</si>
  <si>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</si>
  <si>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</si>
  <si>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</si>
  <si>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</si>
  <si>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</si>
  <si>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</si>
  <si>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</si>
  <si>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</si>
  <si>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</si>
  <si>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</si>
  <si>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</si>
  <si>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</si>
  <si>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</si>
  <si>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</si>
  <si>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</si>
  <si>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</si>
  <si>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</si>
  <si>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</si>
  <si>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</si>
  <si>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</si>
  <si>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</si>
  <si>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</si>
  <si>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</si>
  <si>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</si>
  <si>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</si>
  <si>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</si>
  <si>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</si>
  <si>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</si>
  <si>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</si>
  <si>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</si>
  <si>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</si>
  <si>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</si>
  <si>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</si>
  <si>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</si>
  <si>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</si>
  <si>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</si>
  <si>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</si>
  <si>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</si>
  <si>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</si>
  <si>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</si>
  <si>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</si>
  <si>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</si>
  <si>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</si>
  <si>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</si>
  <si>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</si>
  <si>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</si>
  <si>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</si>
  <si>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</si>
  <si>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</si>
  <si>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</si>
  <si>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</si>
  <si>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</si>
  <si>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</si>
  <si>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</si>
  <si>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</si>
  <si>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</si>
  <si>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</si>
  <si>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</si>
  <si>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</si>
  <si>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</si>
  <si>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</si>
  <si>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</si>
  <si>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</si>
  <si>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</si>
  <si>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</si>
  <si>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</si>
  <si>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</si>
  <si>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</si>
  <si>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</si>
  <si>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</si>
  <si>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</si>
  <si>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</si>
  <si>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</si>
  <si>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</si>
  <si>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</si>
  <si>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</si>
  <si>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</si>
  <si>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</si>
  <si>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</si>
  <si>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</si>
  <si>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</si>
  <si>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</si>
  <si>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</si>
  <si>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</si>
  <si>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</si>
  <si>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</si>
  <si>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</si>
  <si>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</si>
  <si>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</si>
  <si>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</si>
  <si>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</si>
  <si>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</si>
  <si>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</si>
  <si>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</si>
  <si>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</si>
  <si>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</si>
  <si>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</si>
  <si>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</si>
  <si>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</si>
  <si>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</si>
  <si>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</si>
  <si>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</si>
  <si>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</si>
  <si>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</si>
  <si>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</si>
  <si>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</si>
  <si>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</si>
  <si>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</si>
  <si>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</si>
  <si>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</si>
  <si>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</si>
  <si>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</si>
  <si>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</si>
  <si>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</si>
  <si>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</si>
  <si>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</si>
  <si>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</si>
  <si>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</si>
  <si>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</si>
  <si>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</si>
  <si>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</si>
  <si>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</si>
  <si>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</si>
  <si>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</si>
  <si>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</si>
  <si>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</si>
  <si>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</si>
  <si>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</si>
  <si>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</si>
  <si>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</si>
  <si>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</si>
  <si>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</si>
  <si>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</si>
  <si>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</si>
  <si>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</si>
  <si>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</si>
  <si>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</si>
  <si>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</si>
  <si>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</si>
  <si>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</si>
  <si>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</si>
  <si>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</si>
  <si>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</si>
  <si>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</si>
  <si>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</si>
  <si>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</si>
  <si>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</si>
  <si>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</si>
  <si>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</si>
  <si>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</si>
  <si>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</si>
  <si>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</si>
  <si>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</si>
  <si>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</si>
  <si>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</si>
  <si>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</si>
  <si>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</si>
  <si>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</si>
  <si>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</si>
  <si>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</si>
  <si>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</si>
  <si>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</si>
  <si>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</si>
  <si>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</si>
  <si>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</si>
  <si>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</si>
  <si>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</si>
  <si>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</si>
  <si>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</si>
  <si>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</si>
  <si>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</si>
  <si>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</si>
  <si>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</si>
  <si>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</si>
  <si>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</si>
  <si>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</si>
  <si>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</si>
  <si>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</si>
  <si>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</si>
  <si>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</si>
  <si>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</si>
  <si>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</si>
  <si>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</si>
  <si>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</si>
  <si>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</si>
  <si>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</si>
  <si>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</si>
  <si>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</si>
  <si>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</si>
  <si>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</si>
  <si>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</si>
  <si>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</si>
  <si>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</si>
  <si>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</si>
  <si>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</si>
  <si>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</si>
  <si>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</si>
  <si>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</si>
  <si>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</si>
  <si>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</si>
  <si>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</si>
  <si>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</si>
  <si>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</si>
  <si>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</si>
  <si>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</si>
  <si>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</si>
  <si>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</si>
  <si>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</si>
  <si>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</si>
  <si>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</si>
  <si>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</si>
  <si>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</si>
  <si>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</si>
  <si>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</si>
  <si>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</si>
  <si>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</si>
  <si>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</si>
  <si>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</si>
  <si>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</si>
  <si>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</si>
  <si>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</si>
  <si>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</si>
  <si>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</si>
  <si>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</si>
  <si>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</si>
  <si>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</si>
  <si>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</si>
  <si>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</si>
  <si>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</si>
  <si>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</si>
  <si>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</si>
  <si>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</si>
  <si>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</si>
  <si>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</si>
  <si>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</si>
  <si>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</si>
  <si>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</si>
  <si>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</si>
  <si>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</si>
  <si>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</si>
  <si>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</si>
  <si>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</si>
  <si>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</si>
  <si>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</si>
  <si>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</si>
  <si>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</si>
  <si>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</si>
  <si>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</si>
  <si>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</si>
  <si>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</si>
  <si>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</si>
  <si>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</si>
  <si>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</si>
  <si>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</si>
  <si>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</si>
  <si>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</si>
  <si>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</si>
  <si>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</si>
  <si>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</si>
  <si>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</si>
  <si>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</si>
  <si>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</si>
  <si>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</si>
  <si>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</si>
  <si>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</si>
  <si>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</si>
  <si>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</si>
  <si>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</si>
  <si>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</si>
  <si>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</si>
  <si>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</si>
  <si>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</si>
  <si>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</si>
  <si>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</si>
  <si>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</si>
  <si>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</si>
  <si>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</si>
  <si>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</si>
  <si>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</si>
  <si>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</si>
  <si>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</si>
  <si>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</si>
  <si>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</si>
  <si>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</si>
  <si>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</si>
  <si>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</si>
  <si>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</si>
  <si>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</si>
  <si>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</si>
  <si>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</si>
  <si>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</si>
  <si>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</si>
  <si>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</si>
  <si>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</si>
  <si>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</si>
  <si>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</si>
  <si>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</si>
  <si>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</si>
  <si>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</si>
  <si>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</si>
  <si>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</si>
  <si>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</si>
  <si>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</si>
  <si>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</si>
  <si>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</si>
  <si>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</si>
  <si>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</si>
  <si>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</si>
  <si>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</si>
  <si>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</si>
  <si>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</si>
  <si>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</si>
  <si>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</si>
  <si>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</si>
  <si>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</si>
  <si>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</si>
  <si>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</si>
  <si>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</si>
  <si>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</si>
  <si>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</si>
  <si>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</si>
  <si>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</si>
  <si>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</si>
  <si>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</si>
  <si>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</si>
  <si>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</si>
  <si>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</si>
  <si>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</si>
  <si>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</si>
  <si>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</si>
  <si>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</si>
  <si>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</si>
  <si>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</si>
  <si>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</si>
  <si>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</si>
  <si>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</si>
  <si>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</si>
  <si>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</si>
  <si>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</si>
  <si>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Expiration Date 10-31-2018</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</si>
  <si>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</si>
  <si>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</si>
  <si>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 REPORT  COVERS THE PERIOD FROM APRIL, 2018 TO  JUNE, 2018</t>
  </si>
  <si>
    <t>Beginning  Jul. 2018 - Sep. 2018</t>
  </si>
  <si>
    <t>3RD QUARTER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</si>
</sst>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8">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164" fontId="8" fillId="0" borderId="1" xfId="1" applyNumberFormat="1" applyFont="1" applyFill="1" applyBorder="1" applyAlignment="1">
      <alignment horizontal="left" vertical="top"/>
    </xf>
    <xf numFmtId="164" fontId="0" fillId="2" borderId="0" xfId="0" applyNumberFormat="1" applyFill="1" applyBorder="1" applyAlignment="1">
      <alignment horizontal="left" vertical="top"/>
    </xf>
    <xf numFmtId="0" fontId="8" fillId="2" borderId="0"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293687</xdr:colOff>
      <xdr:row>23</xdr:row>
      <xdr:rowOff>314671</xdr:rowOff>
    </xdr:from>
    <xdr:to>
      <xdr:col>9</xdr:col>
      <xdr:colOff>341312</xdr:colOff>
      <xdr:row>25</xdr:row>
      <xdr:rowOff>150813</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1062" y="4156421"/>
          <a:ext cx="1857375" cy="479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120" zoomScaleNormal="120" workbookViewId="0">
      <selection activeCell="G29" sqref="G2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9.75" customHeight="1" x14ac:dyDescent="0.2">
      <c r="A1" s="22" t="s">
        <v>480</v>
      </c>
      <c r="B1" s="22"/>
      <c r="C1" s="22"/>
      <c r="D1" s="22"/>
      <c r="E1" s="22"/>
      <c r="F1" s="22"/>
      <c r="G1" s="23"/>
      <c r="H1" s="23"/>
      <c r="I1" s="23"/>
      <c r="J1" s="3" t="s">
        <v>482</v>
      </c>
      <c r="K1" s="3"/>
      <c r="L1" s="3" t="s">
        <v>505</v>
      </c>
    </row>
    <row r="2" spans="1:14" ht="9" customHeight="1" x14ac:dyDescent="0.2">
      <c r="A2" s="22" t="s">
        <v>481</v>
      </c>
      <c r="B2" s="22"/>
      <c r="C2" s="22"/>
      <c r="D2" s="22"/>
      <c r="E2" s="22"/>
      <c r="F2" s="22"/>
      <c r="G2" s="23"/>
      <c r="H2" s="23"/>
      <c r="I2" s="23"/>
      <c r="J2" s="3"/>
      <c r="K2" s="24" t="s">
        <v>518</v>
      </c>
      <c r="L2" s="24"/>
    </row>
    <row r="3" spans="1:14" ht="9.75" customHeight="1" x14ac:dyDescent="0.2">
      <c r="A3" s="3"/>
      <c r="B3" s="3"/>
      <c r="C3" s="3"/>
      <c r="D3" s="3"/>
      <c r="E3" s="3"/>
      <c r="F3" s="3"/>
      <c r="G3" s="3"/>
      <c r="H3" s="3"/>
      <c r="I3" s="3"/>
      <c r="J3" s="24" t="s">
        <v>517</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8"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4" t="s">
        <v>0</v>
      </c>
      <c r="B10" s="18">
        <v>176443</v>
      </c>
      <c r="C10" s="18">
        <v>15704733</v>
      </c>
      <c r="D10" s="20">
        <v>31117</v>
      </c>
      <c r="E10" s="18">
        <v>3328443</v>
      </c>
      <c r="F10" s="18">
        <v>2103</v>
      </c>
      <c r="G10" s="18">
        <v>221853</v>
      </c>
      <c r="H10" s="18">
        <v>1149</v>
      </c>
      <c r="I10" s="18">
        <v>124882</v>
      </c>
      <c r="J10" s="18">
        <v>210812</v>
      </c>
      <c r="K10" s="18">
        <v>19379911</v>
      </c>
      <c r="L10" s="18">
        <v>789907511</v>
      </c>
      <c r="M10" s="21"/>
      <c r="N10" s="21"/>
    </row>
    <row r="11" spans="1:14" ht="9.6" customHeight="1" x14ac:dyDescent="0.2">
      <c r="A11" s="4" t="s">
        <v>1</v>
      </c>
      <c r="B11" s="18">
        <v>169175</v>
      </c>
      <c r="C11" s="18">
        <v>15425268</v>
      </c>
      <c r="D11" s="18">
        <v>30239</v>
      </c>
      <c r="E11" s="18">
        <v>3242123</v>
      </c>
      <c r="F11" s="18">
        <v>2015</v>
      </c>
      <c r="G11" s="18">
        <v>213311</v>
      </c>
      <c r="H11" s="18">
        <v>1111</v>
      </c>
      <c r="I11" s="18">
        <v>120860</v>
      </c>
      <c r="J11" s="18">
        <v>202540</v>
      </c>
      <c r="K11" s="18">
        <v>19001562</v>
      </c>
      <c r="L11" s="18">
        <v>762076312</v>
      </c>
      <c r="M11" s="21"/>
      <c r="N11" s="21"/>
    </row>
    <row r="12" spans="1:14" ht="9.6" customHeight="1" x14ac:dyDescent="0.2">
      <c r="A12" s="4" t="s">
        <v>2</v>
      </c>
      <c r="B12" s="18">
        <v>3734</v>
      </c>
      <c r="C12" s="18">
        <v>81088</v>
      </c>
      <c r="D12" s="18">
        <v>0</v>
      </c>
      <c r="E12" s="18">
        <v>0</v>
      </c>
      <c r="F12" s="18">
        <v>0</v>
      </c>
      <c r="G12" s="18">
        <v>0</v>
      </c>
      <c r="H12" s="18">
        <v>0</v>
      </c>
      <c r="I12" s="18">
        <v>0</v>
      </c>
      <c r="J12" s="18">
        <v>3734</v>
      </c>
      <c r="K12" s="18">
        <v>81088</v>
      </c>
      <c r="L12" s="18">
        <v>4623479</v>
      </c>
      <c r="M12" s="21"/>
      <c r="N12" s="21"/>
    </row>
    <row r="13" spans="1:14" ht="9.6" customHeight="1" x14ac:dyDescent="0.2">
      <c r="A13" s="4" t="s">
        <v>3</v>
      </c>
      <c r="B13" s="18">
        <v>0</v>
      </c>
      <c r="C13" s="18">
        <v>0</v>
      </c>
      <c r="D13" s="18">
        <v>0</v>
      </c>
      <c r="E13" s="18">
        <v>0</v>
      </c>
      <c r="F13" s="18">
        <v>0</v>
      </c>
      <c r="G13" s="18">
        <v>0</v>
      </c>
      <c r="H13" s="18">
        <v>0</v>
      </c>
      <c r="I13" s="18">
        <v>0</v>
      </c>
      <c r="J13" s="18">
        <v>0</v>
      </c>
      <c r="K13" s="18">
        <v>0</v>
      </c>
      <c r="L13" s="18">
        <v>0</v>
      </c>
      <c r="M13" s="21"/>
      <c r="N13" s="21"/>
    </row>
    <row r="14" spans="1:14" ht="9.6" customHeight="1" x14ac:dyDescent="0.2">
      <c r="A14" s="4" t="s">
        <v>4</v>
      </c>
      <c r="B14" s="18">
        <v>2144</v>
      </c>
      <c r="C14" s="18">
        <v>193391</v>
      </c>
      <c r="D14" s="18">
        <v>437</v>
      </c>
      <c r="E14" s="18">
        <v>42560</v>
      </c>
      <c r="F14" s="18">
        <v>330</v>
      </c>
      <c r="G14" s="18">
        <v>35136</v>
      </c>
      <c r="H14" s="18">
        <v>1</v>
      </c>
      <c r="I14" s="18">
        <v>101</v>
      </c>
      <c r="J14" s="18">
        <v>2912</v>
      </c>
      <c r="K14" s="18">
        <v>271188</v>
      </c>
      <c r="L14" s="18">
        <v>9302712</v>
      </c>
      <c r="M14" s="21"/>
      <c r="N14" s="21"/>
    </row>
    <row r="15" spans="1:14" ht="9.6" customHeight="1" x14ac:dyDescent="0.2">
      <c r="A15" s="4" t="s">
        <v>5</v>
      </c>
      <c r="B15" s="18">
        <v>74839</v>
      </c>
      <c r="C15" s="18">
        <v>8241054</v>
      </c>
      <c r="D15" s="18">
        <v>15424</v>
      </c>
      <c r="E15" s="18">
        <v>1692138</v>
      </c>
      <c r="F15" s="18">
        <v>1210</v>
      </c>
      <c r="G15" s="18">
        <v>135253</v>
      </c>
      <c r="H15" s="18">
        <v>1024</v>
      </c>
      <c r="I15" s="18">
        <v>113555</v>
      </c>
      <c r="J15" s="18">
        <v>92497</v>
      </c>
      <c r="K15" s="18">
        <v>10182000</v>
      </c>
      <c r="L15" s="18">
        <v>390786816</v>
      </c>
      <c r="M15" s="21"/>
      <c r="N15" s="21"/>
    </row>
    <row r="16" spans="1:14" ht="9.6" customHeight="1" x14ac:dyDescent="0.2">
      <c r="A16" s="4" t="s">
        <v>6</v>
      </c>
      <c r="B16" s="18">
        <v>1279</v>
      </c>
      <c r="C16" s="18">
        <v>109902</v>
      </c>
      <c r="D16" s="18">
        <v>89</v>
      </c>
      <c r="E16" s="18">
        <v>8030</v>
      </c>
      <c r="F16" s="18">
        <v>119</v>
      </c>
      <c r="G16" s="18">
        <v>11085</v>
      </c>
      <c r="H16" s="18">
        <v>8</v>
      </c>
      <c r="I16" s="18">
        <v>634</v>
      </c>
      <c r="J16" s="18">
        <v>1495</v>
      </c>
      <c r="K16" s="18">
        <v>129651</v>
      </c>
      <c r="L16" s="18">
        <v>4221191</v>
      </c>
      <c r="M16" s="21"/>
      <c r="N16" s="21"/>
    </row>
    <row r="17" spans="1:14" ht="9.6" customHeight="1" x14ac:dyDescent="0.2">
      <c r="A17" s="4" t="s">
        <v>7</v>
      </c>
      <c r="B17" s="18">
        <v>86</v>
      </c>
      <c r="C17" s="18">
        <v>1806</v>
      </c>
      <c r="D17" s="18">
        <v>2</v>
      </c>
      <c r="E17" s="18">
        <v>42</v>
      </c>
      <c r="F17" s="18">
        <v>0</v>
      </c>
      <c r="G17" s="18">
        <v>0</v>
      </c>
      <c r="H17" s="18">
        <v>0</v>
      </c>
      <c r="I17" s="18">
        <v>0</v>
      </c>
      <c r="J17" s="18">
        <v>88</v>
      </c>
      <c r="K17" s="18">
        <v>1848</v>
      </c>
      <c r="L17" s="18">
        <v>144195</v>
      </c>
      <c r="M17" s="21"/>
      <c r="N17" s="21"/>
    </row>
    <row r="18" spans="1:14" ht="9.6" customHeight="1" x14ac:dyDescent="0.2">
      <c r="A18" s="4" t="s">
        <v>8</v>
      </c>
      <c r="B18" s="18">
        <v>126</v>
      </c>
      <c r="C18" s="18">
        <v>13158</v>
      </c>
      <c r="D18" s="18">
        <v>39</v>
      </c>
      <c r="E18" s="18">
        <v>4044</v>
      </c>
      <c r="F18" s="18">
        <v>40</v>
      </c>
      <c r="G18" s="18">
        <v>4354</v>
      </c>
      <c r="H18" s="18">
        <v>0</v>
      </c>
      <c r="I18" s="18">
        <v>0</v>
      </c>
      <c r="J18" s="18">
        <v>205</v>
      </c>
      <c r="K18" s="18">
        <v>21556</v>
      </c>
      <c r="L18" s="18">
        <v>925484</v>
      </c>
      <c r="M18" s="21"/>
      <c r="N18" s="21"/>
    </row>
    <row r="19" spans="1:14" ht="9.6" customHeight="1" x14ac:dyDescent="0.2">
      <c r="A19" s="4" t="s">
        <v>9</v>
      </c>
      <c r="B19" s="18">
        <v>1453</v>
      </c>
      <c r="C19" s="18">
        <v>155999</v>
      </c>
      <c r="D19" s="18">
        <v>118</v>
      </c>
      <c r="E19" s="18">
        <v>13120</v>
      </c>
      <c r="F19" s="18">
        <v>0</v>
      </c>
      <c r="G19" s="18">
        <v>0</v>
      </c>
      <c r="H19" s="18">
        <v>0</v>
      </c>
      <c r="I19" s="18">
        <v>0</v>
      </c>
      <c r="J19" s="18">
        <v>1571</v>
      </c>
      <c r="K19" s="18">
        <v>169119</v>
      </c>
      <c r="L19" s="18">
        <v>5250089</v>
      </c>
      <c r="M19" s="21"/>
      <c r="N19" s="21"/>
    </row>
    <row r="20" spans="1:14" ht="9.6" customHeight="1" x14ac:dyDescent="0.2">
      <c r="A20" s="4" t="s">
        <v>10</v>
      </c>
      <c r="B20" s="18">
        <v>40400</v>
      </c>
      <c r="C20" s="18">
        <v>4120840</v>
      </c>
      <c r="D20" s="18">
        <v>12024</v>
      </c>
      <c r="E20" s="18">
        <v>1264038</v>
      </c>
      <c r="F20" s="18">
        <v>139</v>
      </c>
      <c r="G20" s="18">
        <v>13798</v>
      </c>
      <c r="H20" s="18">
        <v>52</v>
      </c>
      <c r="I20" s="18">
        <v>4891</v>
      </c>
      <c r="J20" s="18">
        <v>52615</v>
      </c>
      <c r="K20" s="18">
        <v>5403567</v>
      </c>
      <c r="L20" s="18">
        <v>217067456</v>
      </c>
      <c r="M20" s="21"/>
      <c r="N20" s="21"/>
    </row>
    <row r="21" spans="1:14" ht="9.6" customHeight="1" x14ac:dyDescent="0.2">
      <c r="A21" s="4" t="s">
        <v>11</v>
      </c>
      <c r="B21" s="18">
        <v>26255</v>
      </c>
      <c r="C21" s="18">
        <v>711056</v>
      </c>
      <c r="D21" s="18">
        <v>43</v>
      </c>
      <c r="E21" s="18">
        <v>4271</v>
      </c>
      <c r="F21" s="18">
        <v>3</v>
      </c>
      <c r="G21" s="18">
        <v>272</v>
      </c>
      <c r="H21" s="18">
        <v>0</v>
      </c>
      <c r="I21" s="18">
        <v>0</v>
      </c>
      <c r="J21" s="18">
        <v>26301</v>
      </c>
      <c r="K21" s="18">
        <v>715599</v>
      </c>
      <c r="L21" s="18">
        <v>36035727</v>
      </c>
      <c r="M21" s="21"/>
      <c r="N21" s="21"/>
    </row>
    <row r="22" spans="1:14" ht="9.6" customHeight="1" x14ac:dyDescent="0.2">
      <c r="A22" s="4" t="s">
        <v>12</v>
      </c>
      <c r="B22" s="18">
        <v>18077</v>
      </c>
      <c r="C22" s="18">
        <v>1757961</v>
      </c>
      <c r="D22" s="18">
        <v>1906</v>
      </c>
      <c r="E22" s="18">
        <v>198752</v>
      </c>
      <c r="F22" s="18">
        <v>155</v>
      </c>
      <c r="G22" s="18">
        <v>11890</v>
      </c>
      <c r="H22" s="18">
        <v>21</v>
      </c>
      <c r="I22" s="18">
        <v>1180</v>
      </c>
      <c r="J22" s="18">
        <v>20159</v>
      </c>
      <c r="K22" s="18">
        <v>1969783</v>
      </c>
      <c r="L22" s="18">
        <v>90387896</v>
      </c>
      <c r="M22" s="21"/>
      <c r="N22" s="21"/>
    </row>
    <row r="23" spans="1:14" ht="9.6" customHeight="1" x14ac:dyDescent="0.2">
      <c r="A23" s="4" t="s">
        <v>13</v>
      </c>
      <c r="B23" s="18">
        <v>15880</v>
      </c>
      <c r="C23" s="18">
        <v>1551495</v>
      </c>
      <c r="D23" s="18">
        <v>1453</v>
      </c>
      <c r="E23" s="18">
        <v>160291</v>
      </c>
      <c r="F23" s="18">
        <v>35</v>
      </c>
      <c r="G23" s="18">
        <v>2914</v>
      </c>
      <c r="H23" s="18">
        <v>0</v>
      </c>
      <c r="I23" s="18">
        <v>0</v>
      </c>
      <c r="J23" s="18">
        <v>17368</v>
      </c>
      <c r="K23" s="18">
        <v>1714700</v>
      </c>
      <c r="L23" s="18">
        <v>75912572</v>
      </c>
      <c r="M23" s="21"/>
      <c r="N23" s="21"/>
    </row>
    <row r="24" spans="1:14" ht="9.6" customHeight="1" x14ac:dyDescent="0.2">
      <c r="A24" s="4" t="s">
        <v>14</v>
      </c>
      <c r="B24" s="18">
        <v>697</v>
      </c>
      <c r="C24" s="18">
        <v>32983</v>
      </c>
      <c r="D24" s="18">
        <v>153</v>
      </c>
      <c r="E24" s="18">
        <v>14787</v>
      </c>
      <c r="F24" s="18">
        <v>7</v>
      </c>
      <c r="G24" s="18">
        <v>573</v>
      </c>
      <c r="H24" s="18">
        <v>5</v>
      </c>
      <c r="I24" s="18">
        <v>499</v>
      </c>
      <c r="J24" s="18">
        <v>862</v>
      </c>
      <c r="K24" s="18">
        <v>48842</v>
      </c>
      <c r="L24" s="18">
        <v>2973796</v>
      </c>
      <c r="M24" s="21"/>
      <c r="N24" s="21"/>
    </row>
    <row r="25" spans="1:14" ht="9.6" customHeight="1" x14ac:dyDescent="0.2">
      <c r="A25" s="4" t="s">
        <v>15</v>
      </c>
      <c r="B25" s="18">
        <v>85</v>
      </c>
      <c r="C25" s="18">
        <v>6030</v>
      </c>
      <c r="D25" s="18">
        <v>4</v>
      </c>
      <c r="E25" s="18">
        <v>341</v>
      </c>
      <c r="F25" s="18">
        <v>12</v>
      </c>
      <c r="G25" s="18">
        <v>950</v>
      </c>
      <c r="H25" s="18">
        <v>0</v>
      </c>
      <c r="I25" s="18">
        <v>0</v>
      </c>
      <c r="J25" s="18">
        <v>101</v>
      </c>
      <c r="K25" s="18">
        <v>7321</v>
      </c>
      <c r="L25" s="18">
        <v>357472</v>
      </c>
      <c r="M25" s="21"/>
      <c r="N25" s="21"/>
    </row>
    <row r="26" spans="1:14" ht="9.6" customHeight="1" x14ac:dyDescent="0.2">
      <c r="A26" s="4" t="s">
        <v>16</v>
      </c>
      <c r="B26" s="18">
        <v>0</v>
      </c>
      <c r="C26" s="18">
        <v>0</v>
      </c>
      <c r="D26" s="18">
        <v>0</v>
      </c>
      <c r="E26" s="18">
        <v>0</v>
      </c>
      <c r="F26" s="18">
        <v>0</v>
      </c>
      <c r="G26" s="18">
        <v>0</v>
      </c>
      <c r="H26" s="18">
        <v>0</v>
      </c>
      <c r="I26" s="18">
        <v>0</v>
      </c>
      <c r="J26" s="18">
        <v>0</v>
      </c>
      <c r="K26" s="18">
        <v>0</v>
      </c>
      <c r="L26" s="18">
        <v>0</v>
      </c>
      <c r="M26" s="21"/>
      <c r="N26" s="21"/>
    </row>
    <row r="27" spans="1:14" ht="9.6" customHeight="1" x14ac:dyDescent="0.2">
      <c r="A27" s="4" t="s">
        <v>17</v>
      </c>
      <c r="B27" s="18">
        <v>18</v>
      </c>
      <c r="C27" s="18">
        <v>405</v>
      </c>
      <c r="D27" s="18">
        <v>4</v>
      </c>
      <c r="E27" s="18">
        <v>341</v>
      </c>
      <c r="F27" s="18">
        <v>12</v>
      </c>
      <c r="G27" s="18">
        <v>950</v>
      </c>
      <c r="H27" s="18">
        <v>0</v>
      </c>
      <c r="I27" s="18">
        <v>0</v>
      </c>
      <c r="J27" s="18">
        <v>34</v>
      </c>
      <c r="K27" s="18">
        <v>1696</v>
      </c>
      <c r="L27" s="18">
        <v>97426</v>
      </c>
      <c r="M27" s="21"/>
      <c r="N27" s="21"/>
    </row>
    <row r="28" spans="1:14" ht="9.6" customHeight="1" x14ac:dyDescent="0.2">
      <c r="A28" s="4" t="s">
        <v>18</v>
      </c>
      <c r="B28" s="18">
        <v>0</v>
      </c>
      <c r="C28" s="18">
        <v>0</v>
      </c>
      <c r="D28" s="18">
        <v>0</v>
      </c>
      <c r="E28" s="18">
        <v>0</v>
      </c>
      <c r="F28" s="18">
        <v>0</v>
      </c>
      <c r="G28" s="18">
        <v>0</v>
      </c>
      <c r="H28" s="18">
        <v>0</v>
      </c>
      <c r="I28" s="18">
        <v>0</v>
      </c>
      <c r="J28" s="18">
        <v>0</v>
      </c>
      <c r="K28" s="18">
        <v>0</v>
      </c>
      <c r="L28" s="18">
        <v>0</v>
      </c>
      <c r="M28" s="21"/>
      <c r="N28" s="21"/>
    </row>
    <row r="29" spans="1:14" ht="9.6" customHeight="1" x14ac:dyDescent="0.2">
      <c r="A29" s="4" t="s">
        <v>19</v>
      </c>
      <c r="B29" s="18">
        <v>1048</v>
      </c>
      <c r="C29" s="18">
        <v>22622</v>
      </c>
      <c r="D29" s="18">
        <v>4</v>
      </c>
      <c r="E29" s="18">
        <v>56</v>
      </c>
      <c r="F29" s="18">
        <v>4</v>
      </c>
      <c r="G29" s="18">
        <v>88</v>
      </c>
      <c r="H29" s="18">
        <v>0</v>
      </c>
      <c r="I29" s="18">
        <v>0</v>
      </c>
      <c r="J29" s="18">
        <v>1056</v>
      </c>
      <c r="K29" s="18">
        <v>22766</v>
      </c>
      <c r="L29" s="18">
        <v>2075271</v>
      </c>
      <c r="M29" s="21"/>
      <c r="N29" s="21"/>
    </row>
    <row r="30" spans="1:14" ht="9.6" customHeight="1" x14ac:dyDescent="0.2">
      <c r="A30" s="4" t="s">
        <v>20</v>
      </c>
      <c r="B30" s="18">
        <v>242</v>
      </c>
      <c r="C30" s="18">
        <v>5243</v>
      </c>
      <c r="D30" s="18">
        <v>0</v>
      </c>
      <c r="E30" s="18">
        <v>0</v>
      </c>
      <c r="F30" s="18">
        <v>0</v>
      </c>
      <c r="G30" s="18">
        <v>0</v>
      </c>
      <c r="H30" s="18">
        <v>0</v>
      </c>
      <c r="I30" s="18">
        <v>0</v>
      </c>
      <c r="J30" s="18">
        <v>242</v>
      </c>
      <c r="K30" s="18">
        <v>5243</v>
      </c>
      <c r="L30" s="18">
        <v>523880</v>
      </c>
      <c r="M30" s="21"/>
      <c r="N30" s="21"/>
    </row>
    <row r="31" spans="1:14" ht="9.6" customHeight="1" x14ac:dyDescent="0.2">
      <c r="A31" s="4" t="s">
        <v>21</v>
      </c>
      <c r="B31" s="18">
        <v>588</v>
      </c>
      <c r="C31" s="18">
        <v>12796</v>
      </c>
      <c r="D31" s="18">
        <v>0</v>
      </c>
      <c r="E31" s="18">
        <v>0</v>
      </c>
      <c r="F31" s="18">
        <v>0</v>
      </c>
      <c r="G31" s="18">
        <v>0</v>
      </c>
      <c r="H31" s="18">
        <v>0</v>
      </c>
      <c r="I31" s="18">
        <v>0</v>
      </c>
      <c r="J31" s="18">
        <v>588</v>
      </c>
      <c r="K31" s="18">
        <v>12796</v>
      </c>
      <c r="L31" s="18">
        <v>1126330</v>
      </c>
      <c r="M31" s="21"/>
      <c r="N31" s="21"/>
    </row>
    <row r="32" spans="1:14" ht="9.6" customHeight="1" x14ac:dyDescent="0.2">
      <c r="A32" s="4" t="s">
        <v>22</v>
      </c>
      <c r="B32" s="18">
        <v>301</v>
      </c>
      <c r="C32" s="18">
        <v>6324</v>
      </c>
      <c r="D32" s="18">
        <v>0</v>
      </c>
      <c r="E32" s="18">
        <v>0</v>
      </c>
      <c r="F32" s="18">
        <v>0</v>
      </c>
      <c r="G32" s="18">
        <v>0</v>
      </c>
      <c r="H32" s="18">
        <v>0</v>
      </c>
      <c r="I32" s="18">
        <v>0</v>
      </c>
      <c r="J32" s="18">
        <v>301</v>
      </c>
      <c r="K32" s="18">
        <v>6324</v>
      </c>
      <c r="L32" s="18">
        <v>511753</v>
      </c>
      <c r="M32" s="21"/>
      <c r="N32" s="21"/>
    </row>
    <row r="33" spans="1:14" ht="9.6" customHeight="1" x14ac:dyDescent="0.2">
      <c r="A33" s="4" t="s">
        <v>23</v>
      </c>
      <c r="B33" s="18">
        <v>179</v>
      </c>
      <c r="C33" s="18">
        <v>4061</v>
      </c>
      <c r="D33" s="18">
        <v>0</v>
      </c>
      <c r="E33" s="18">
        <v>0</v>
      </c>
      <c r="F33" s="18">
        <v>0</v>
      </c>
      <c r="G33" s="18">
        <v>0</v>
      </c>
      <c r="H33" s="18">
        <v>0</v>
      </c>
      <c r="I33" s="18">
        <v>0</v>
      </c>
      <c r="J33" s="18">
        <v>179</v>
      </c>
      <c r="K33" s="18">
        <v>4061</v>
      </c>
      <c r="L33" s="18">
        <v>384112</v>
      </c>
      <c r="M33" s="21"/>
      <c r="N33" s="21"/>
    </row>
    <row r="34" spans="1:14" ht="9.6" customHeight="1" x14ac:dyDescent="0.2">
      <c r="A34" s="4" t="s">
        <v>24</v>
      </c>
      <c r="B34" s="18">
        <v>24</v>
      </c>
      <c r="C34" s="18">
        <v>551</v>
      </c>
      <c r="D34" s="18">
        <v>0</v>
      </c>
      <c r="E34" s="18">
        <v>0</v>
      </c>
      <c r="F34" s="18">
        <v>0</v>
      </c>
      <c r="G34" s="18">
        <v>0</v>
      </c>
      <c r="H34" s="18">
        <v>0</v>
      </c>
      <c r="I34" s="18">
        <v>0</v>
      </c>
      <c r="J34" s="18">
        <v>24</v>
      </c>
      <c r="K34" s="18">
        <v>551</v>
      </c>
      <c r="L34" s="18">
        <v>51346</v>
      </c>
      <c r="M34" s="21"/>
      <c r="N34" s="21"/>
    </row>
    <row r="35" spans="1:14" ht="9.6" customHeight="1" x14ac:dyDescent="0.2">
      <c r="A35" s="4" t="s">
        <v>25</v>
      </c>
      <c r="B35" s="18">
        <v>15</v>
      </c>
      <c r="C35" s="18">
        <v>314</v>
      </c>
      <c r="D35" s="18">
        <v>0</v>
      </c>
      <c r="E35" s="18">
        <v>0</v>
      </c>
      <c r="F35" s="18">
        <v>0</v>
      </c>
      <c r="G35" s="18">
        <v>0</v>
      </c>
      <c r="H35" s="18">
        <v>0</v>
      </c>
      <c r="I35" s="18">
        <v>0</v>
      </c>
      <c r="J35" s="18">
        <v>15</v>
      </c>
      <c r="K35" s="18">
        <v>314</v>
      </c>
      <c r="L35" s="18">
        <v>13306</v>
      </c>
      <c r="M35" s="21"/>
      <c r="N35" s="21"/>
    </row>
    <row r="36" spans="1:14" ht="9.6" customHeight="1" x14ac:dyDescent="0.2">
      <c r="A36" s="4" t="s">
        <v>26</v>
      </c>
      <c r="B36" s="18">
        <v>0</v>
      </c>
      <c r="C36" s="18">
        <v>0</v>
      </c>
      <c r="D36" s="18">
        <v>0</v>
      </c>
      <c r="E36" s="18">
        <v>0</v>
      </c>
      <c r="F36" s="18">
        <v>0</v>
      </c>
      <c r="G36" s="18">
        <v>0</v>
      </c>
      <c r="H36" s="18">
        <v>0</v>
      </c>
      <c r="I36" s="18">
        <v>0</v>
      </c>
      <c r="J36" s="18">
        <v>0</v>
      </c>
      <c r="K36" s="18">
        <v>0</v>
      </c>
      <c r="L36" s="18">
        <v>0</v>
      </c>
      <c r="M36" s="21"/>
      <c r="N36" s="21"/>
    </row>
    <row r="37" spans="1:14" ht="9.6" customHeight="1" x14ac:dyDescent="0.2">
      <c r="A37" s="4" t="s">
        <v>27</v>
      </c>
      <c r="B37" s="18">
        <v>203</v>
      </c>
      <c r="C37" s="18">
        <v>4269</v>
      </c>
      <c r="D37" s="18">
        <v>4</v>
      </c>
      <c r="E37" s="18">
        <v>56</v>
      </c>
      <c r="F37" s="18">
        <v>4</v>
      </c>
      <c r="G37" s="18">
        <v>88</v>
      </c>
      <c r="H37" s="18">
        <v>0</v>
      </c>
      <c r="I37" s="18">
        <v>0</v>
      </c>
      <c r="J37" s="18">
        <v>211</v>
      </c>
      <c r="K37" s="18">
        <v>4413</v>
      </c>
      <c r="L37" s="18">
        <v>411756</v>
      </c>
      <c r="M37" s="21"/>
      <c r="N37" s="21"/>
    </row>
    <row r="38" spans="1:14" ht="9.6" customHeight="1" x14ac:dyDescent="0.2">
      <c r="A38" s="4" t="s">
        <v>28</v>
      </c>
      <c r="B38" s="18">
        <v>11</v>
      </c>
      <c r="C38" s="18">
        <v>213</v>
      </c>
      <c r="D38" s="18">
        <v>4</v>
      </c>
      <c r="E38" s="18">
        <v>56</v>
      </c>
      <c r="F38" s="18">
        <v>0</v>
      </c>
      <c r="G38" s="18">
        <v>0</v>
      </c>
      <c r="H38" s="18">
        <v>0</v>
      </c>
      <c r="I38" s="18">
        <v>0</v>
      </c>
      <c r="J38" s="18">
        <v>15</v>
      </c>
      <c r="K38" s="18">
        <v>269</v>
      </c>
      <c r="L38" s="18">
        <v>28526</v>
      </c>
      <c r="M38" s="21"/>
      <c r="N38" s="21"/>
    </row>
    <row r="39" spans="1:14" ht="9.6" customHeight="1" x14ac:dyDescent="0.2">
      <c r="A39" s="4" t="s">
        <v>29</v>
      </c>
      <c r="B39" s="18">
        <v>5304</v>
      </c>
      <c r="C39" s="18">
        <v>236547</v>
      </c>
      <c r="D39" s="18">
        <v>866</v>
      </c>
      <c r="E39" s="18">
        <v>85768</v>
      </c>
      <c r="F39" s="18">
        <v>70</v>
      </c>
      <c r="G39" s="18">
        <v>7159</v>
      </c>
      <c r="H39" s="18">
        <v>38</v>
      </c>
      <c r="I39" s="18">
        <v>4022</v>
      </c>
      <c r="J39" s="18">
        <v>6278</v>
      </c>
      <c r="K39" s="18">
        <v>333496</v>
      </c>
      <c r="L39" s="18">
        <v>24283537</v>
      </c>
      <c r="M39" s="21"/>
      <c r="N39" s="21"/>
    </row>
    <row r="40" spans="1:14" ht="9.6" customHeight="1" x14ac:dyDescent="0.2">
      <c r="A40" s="4" t="s">
        <v>30</v>
      </c>
      <c r="B40" s="18">
        <v>528</v>
      </c>
      <c r="C40" s="18">
        <v>36049</v>
      </c>
      <c r="D40" s="18">
        <v>0</v>
      </c>
      <c r="E40" s="18">
        <v>0</v>
      </c>
      <c r="F40" s="18">
        <v>0</v>
      </c>
      <c r="G40" s="18">
        <v>0</v>
      </c>
      <c r="H40" s="18">
        <v>0</v>
      </c>
      <c r="I40" s="18">
        <v>0</v>
      </c>
      <c r="J40" s="18">
        <v>528</v>
      </c>
      <c r="K40" s="18">
        <v>36049</v>
      </c>
      <c r="L40" s="18">
        <v>4265654</v>
      </c>
      <c r="M40" s="21"/>
      <c r="N40" s="21"/>
    </row>
    <row r="41" spans="1:14" ht="9.6" customHeight="1" x14ac:dyDescent="0.2">
      <c r="A41" s="4" t="s">
        <v>31</v>
      </c>
      <c r="B41" s="18">
        <v>83</v>
      </c>
      <c r="C41" s="18">
        <v>1860</v>
      </c>
      <c r="D41" s="18">
        <v>0</v>
      </c>
      <c r="E41" s="18">
        <v>0</v>
      </c>
      <c r="F41" s="18">
        <v>0</v>
      </c>
      <c r="G41" s="18">
        <v>0</v>
      </c>
      <c r="H41" s="18">
        <v>0</v>
      </c>
      <c r="I41" s="18">
        <v>0</v>
      </c>
      <c r="J41" s="18">
        <v>83</v>
      </c>
      <c r="K41" s="18">
        <v>1860</v>
      </c>
      <c r="L41" s="18">
        <v>178960</v>
      </c>
      <c r="M41" s="21"/>
      <c r="N41" s="21"/>
    </row>
    <row r="42" spans="1:14" ht="9.6" customHeight="1" x14ac:dyDescent="0.2">
      <c r="A42" s="4" t="s">
        <v>32</v>
      </c>
      <c r="B42" s="18">
        <v>949</v>
      </c>
      <c r="C42" s="18">
        <v>20623</v>
      </c>
      <c r="D42" s="18">
        <v>0</v>
      </c>
      <c r="E42" s="18">
        <v>0</v>
      </c>
      <c r="F42" s="18">
        <v>0</v>
      </c>
      <c r="G42" s="18">
        <v>0</v>
      </c>
      <c r="H42" s="18">
        <v>0</v>
      </c>
      <c r="I42" s="18">
        <v>0</v>
      </c>
      <c r="J42" s="18">
        <v>949</v>
      </c>
      <c r="K42" s="18">
        <v>20623</v>
      </c>
      <c r="L42" s="18">
        <v>2106700</v>
      </c>
      <c r="M42" s="21"/>
      <c r="N42" s="21"/>
    </row>
    <row r="43" spans="1:14" ht="9.6" customHeight="1" x14ac:dyDescent="0.2">
      <c r="A43" s="4" t="s">
        <v>33</v>
      </c>
      <c r="B43" s="18">
        <v>127</v>
      </c>
      <c r="C43" s="18">
        <v>2884</v>
      </c>
      <c r="D43" s="18">
        <v>0</v>
      </c>
      <c r="E43" s="18">
        <v>0</v>
      </c>
      <c r="F43" s="18">
        <v>0</v>
      </c>
      <c r="G43" s="18">
        <v>0</v>
      </c>
      <c r="H43" s="18">
        <v>0</v>
      </c>
      <c r="I43" s="18">
        <v>0</v>
      </c>
      <c r="J43" s="18">
        <v>127</v>
      </c>
      <c r="K43" s="18">
        <v>2884</v>
      </c>
      <c r="L43" s="18">
        <v>271995</v>
      </c>
      <c r="M43" s="21"/>
      <c r="N43" s="21"/>
    </row>
    <row r="44" spans="1:14" ht="9.6" customHeight="1" x14ac:dyDescent="0.2">
      <c r="A44" s="4" t="s">
        <v>34</v>
      </c>
      <c r="B44" s="18">
        <v>198</v>
      </c>
      <c r="C44" s="18">
        <v>4357</v>
      </c>
      <c r="D44" s="18">
        <v>0</v>
      </c>
      <c r="E44" s="18">
        <v>0</v>
      </c>
      <c r="F44" s="18">
        <v>0</v>
      </c>
      <c r="G44" s="18">
        <v>0</v>
      </c>
      <c r="H44" s="18">
        <v>0</v>
      </c>
      <c r="I44" s="18">
        <v>0</v>
      </c>
      <c r="J44" s="18">
        <v>198</v>
      </c>
      <c r="K44" s="18">
        <v>4357</v>
      </c>
      <c r="L44" s="18">
        <v>420393</v>
      </c>
      <c r="M44" s="21"/>
      <c r="N44" s="21"/>
    </row>
    <row r="45" spans="1:14" ht="9.6" customHeight="1" x14ac:dyDescent="0.2">
      <c r="A45" s="4" t="s">
        <v>35</v>
      </c>
      <c r="B45" s="18">
        <v>1453</v>
      </c>
      <c r="C45" s="18">
        <v>128386</v>
      </c>
      <c r="D45" s="18">
        <v>865</v>
      </c>
      <c r="E45" s="18">
        <v>85747</v>
      </c>
      <c r="F45" s="18">
        <v>70</v>
      </c>
      <c r="G45" s="18">
        <v>7159</v>
      </c>
      <c r="H45" s="18">
        <v>38</v>
      </c>
      <c r="I45" s="18">
        <v>4022</v>
      </c>
      <c r="J45" s="18">
        <v>2426</v>
      </c>
      <c r="K45" s="18">
        <v>225314</v>
      </c>
      <c r="L45" s="18">
        <v>12774335</v>
      </c>
      <c r="M45" s="21"/>
      <c r="N45" s="21"/>
    </row>
    <row r="46" spans="1:14" ht="9.6" customHeight="1" x14ac:dyDescent="0.2">
      <c r="A46" s="4" t="s">
        <v>36</v>
      </c>
      <c r="B46" s="18">
        <v>609</v>
      </c>
      <c r="C46" s="18">
        <v>46626</v>
      </c>
      <c r="D46" s="18">
        <v>548</v>
      </c>
      <c r="E46" s="18">
        <v>53993</v>
      </c>
      <c r="F46" s="18">
        <v>35</v>
      </c>
      <c r="G46" s="18">
        <v>3546</v>
      </c>
      <c r="H46" s="18">
        <v>6</v>
      </c>
      <c r="I46" s="18">
        <v>615</v>
      </c>
      <c r="J46" s="18">
        <v>1198</v>
      </c>
      <c r="K46" s="18">
        <v>104780</v>
      </c>
      <c r="L46" s="18">
        <v>5846895</v>
      </c>
      <c r="M46" s="21"/>
      <c r="N46" s="21"/>
    </row>
    <row r="47" spans="1:14" ht="9.6" customHeight="1" x14ac:dyDescent="0.2">
      <c r="A47" s="4" t="s">
        <v>37</v>
      </c>
      <c r="B47" s="18">
        <v>660</v>
      </c>
      <c r="C47" s="18">
        <v>63812</v>
      </c>
      <c r="D47" s="18">
        <v>228</v>
      </c>
      <c r="E47" s="18">
        <v>22919</v>
      </c>
      <c r="F47" s="18">
        <v>30</v>
      </c>
      <c r="G47" s="18">
        <v>3106</v>
      </c>
      <c r="H47" s="18">
        <v>0</v>
      </c>
      <c r="I47" s="18">
        <v>0</v>
      </c>
      <c r="J47" s="18">
        <v>918</v>
      </c>
      <c r="K47" s="18">
        <v>89837</v>
      </c>
      <c r="L47" s="18">
        <v>5302825</v>
      </c>
      <c r="M47" s="21"/>
      <c r="N47" s="21"/>
    </row>
    <row r="48" spans="1:14" ht="9.6" customHeight="1" x14ac:dyDescent="0.2">
      <c r="A48" s="4" t="s">
        <v>38</v>
      </c>
      <c r="B48" s="18">
        <v>2374</v>
      </c>
      <c r="C48" s="18">
        <v>51489</v>
      </c>
      <c r="D48" s="18">
        <v>1</v>
      </c>
      <c r="E48" s="18">
        <v>21</v>
      </c>
      <c r="F48" s="18">
        <v>0</v>
      </c>
      <c r="G48" s="18">
        <v>0</v>
      </c>
      <c r="H48" s="18">
        <v>0</v>
      </c>
      <c r="I48" s="18">
        <v>0</v>
      </c>
      <c r="J48" s="18">
        <v>2375</v>
      </c>
      <c r="K48" s="18">
        <v>51510</v>
      </c>
      <c r="L48" s="18">
        <v>5136847</v>
      </c>
      <c r="M48" s="21"/>
      <c r="N48" s="21"/>
    </row>
    <row r="49" spans="1:14" ht="9.6" customHeight="1" x14ac:dyDescent="0.2">
      <c r="A49" s="4" t="s">
        <v>39</v>
      </c>
      <c r="B49" s="18">
        <v>0</v>
      </c>
      <c r="C49" s="18">
        <v>0</v>
      </c>
      <c r="D49" s="18">
        <v>0</v>
      </c>
      <c r="E49" s="18">
        <v>0</v>
      </c>
      <c r="F49" s="18">
        <v>0</v>
      </c>
      <c r="G49" s="18">
        <v>0</v>
      </c>
      <c r="H49" s="18">
        <v>0</v>
      </c>
      <c r="I49" s="18">
        <v>0</v>
      </c>
      <c r="J49" s="18">
        <v>0</v>
      </c>
      <c r="K49" s="18">
        <v>0</v>
      </c>
      <c r="L49" s="18">
        <v>0</v>
      </c>
      <c r="M49" s="21"/>
      <c r="N49" s="21"/>
    </row>
    <row r="50" spans="1:14" ht="9.6" customHeight="1" x14ac:dyDescent="0.2">
      <c r="A50" s="4" t="s">
        <v>40</v>
      </c>
      <c r="B50" s="18">
        <v>50</v>
      </c>
      <c r="C50" s="18">
        <v>1110</v>
      </c>
      <c r="D50" s="18">
        <v>0</v>
      </c>
      <c r="E50" s="18">
        <v>0</v>
      </c>
      <c r="F50" s="18">
        <v>0</v>
      </c>
      <c r="G50" s="18">
        <v>0</v>
      </c>
      <c r="H50" s="18">
        <v>0</v>
      </c>
      <c r="I50" s="18">
        <v>0</v>
      </c>
      <c r="J50" s="18">
        <v>50</v>
      </c>
      <c r="K50" s="18">
        <v>1110</v>
      </c>
      <c r="L50" s="18">
        <v>105584</v>
      </c>
      <c r="M50" s="21"/>
      <c r="N50" s="21"/>
    </row>
    <row r="51" spans="1:14" ht="9.6" customHeight="1" x14ac:dyDescent="0.2">
      <c r="A51" s="4" t="s">
        <v>41</v>
      </c>
      <c r="B51" s="18">
        <v>287</v>
      </c>
      <c r="C51" s="18">
        <v>6397</v>
      </c>
      <c r="D51" s="18">
        <v>0</v>
      </c>
      <c r="E51" s="18">
        <v>0</v>
      </c>
      <c r="F51" s="18">
        <v>0</v>
      </c>
      <c r="G51" s="18">
        <v>0</v>
      </c>
      <c r="H51" s="18">
        <v>0</v>
      </c>
      <c r="I51" s="18">
        <v>0</v>
      </c>
      <c r="J51" s="18">
        <v>287</v>
      </c>
      <c r="K51" s="18">
        <v>6397</v>
      </c>
      <c r="L51" s="18">
        <v>603965</v>
      </c>
      <c r="M51" s="21"/>
      <c r="N51" s="21"/>
    </row>
  </sheetData>
  <mergeCells count="15">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1"/>
  <sheetViews>
    <sheetView zoomScale="120" zoomScaleNormal="120" workbookViewId="0">
      <selection activeCell="K2" sqref="K2:L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504</v>
      </c>
    </row>
    <row r="2" spans="1:14" ht="9.75" customHeight="1" x14ac:dyDescent="0.2">
      <c r="A2" s="22" t="s">
        <v>481</v>
      </c>
      <c r="B2" s="22"/>
      <c r="C2" s="22"/>
      <c r="D2" s="22"/>
      <c r="E2" s="22"/>
      <c r="F2" s="22"/>
      <c r="G2" s="23"/>
      <c r="H2" s="23"/>
      <c r="I2" s="23"/>
      <c r="J2" s="3"/>
      <c r="K2" s="24" t="str">
        <f>+'QCS Page 1'!K2:L2</f>
        <v>3RD QUARTER 2018</v>
      </c>
      <c r="L2" s="24"/>
    </row>
    <row r="3" spans="1:14" ht="8.25" customHeight="1" x14ac:dyDescent="0.2">
      <c r="A3" s="3"/>
      <c r="B3" s="3"/>
      <c r="C3" s="3"/>
      <c r="D3" s="3"/>
      <c r="E3" s="3"/>
      <c r="F3" s="3"/>
      <c r="G3" s="3"/>
      <c r="H3" s="3"/>
      <c r="I3" s="3"/>
      <c r="J3" s="24" t="str">
        <f>+'QCS Page 1'!J3:L3</f>
        <v>Beginning  Jul. 2018 - Sep. 2018</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21" customHeight="1" x14ac:dyDescent="0.2">
      <c r="A8" s="4"/>
      <c r="B8" s="27" t="s">
        <v>473</v>
      </c>
      <c r="C8" s="26"/>
      <c r="D8" s="26" t="s">
        <v>474</v>
      </c>
      <c r="E8" s="26"/>
      <c r="F8" s="26" t="s">
        <v>473</v>
      </c>
      <c r="G8" s="26"/>
      <c r="H8" s="26" t="s">
        <v>474</v>
      </c>
      <c r="I8" s="26"/>
      <c r="J8" s="26" t="s">
        <v>478</v>
      </c>
      <c r="K8" s="26"/>
      <c r="L8" s="5" t="s">
        <v>479</v>
      </c>
    </row>
    <row r="9" spans="1:14" ht="9.6" customHeight="1" x14ac:dyDescent="0.2">
      <c r="A9" s="13"/>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42</v>
      </c>
      <c r="B10" s="18">
        <v>17</v>
      </c>
      <c r="C10" s="18">
        <v>285</v>
      </c>
      <c r="D10" s="18">
        <v>0</v>
      </c>
      <c r="E10" s="18">
        <v>0</v>
      </c>
      <c r="F10" s="18">
        <v>0</v>
      </c>
      <c r="G10" s="18">
        <v>0</v>
      </c>
      <c r="H10" s="18">
        <v>0</v>
      </c>
      <c r="I10" s="18">
        <v>0</v>
      </c>
      <c r="J10" s="18">
        <v>17</v>
      </c>
      <c r="K10" s="18">
        <v>285</v>
      </c>
      <c r="L10" s="18">
        <v>37903</v>
      </c>
      <c r="M10" s="21"/>
      <c r="N10" s="21"/>
    </row>
    <row r="11" spans="1:14" ht="9.6" customHeight="1" x14ac:dyDescent="0.2">
      <c r="A11" s="10" t="s">
        <v>43</v>
      </c>
      <c r="B11" s="18">
        <v>0</v>
      </c>
      <c r="C11" s="18">
        <v>0</v>
      </c>
      <c r="D11" s="18">
        <v>0</v>
      </c>
      <c r="E11" s="18">
        <v>0</v>
      </c>
      <c r="F11" s="18">
        <v>0</v>
      </c>
      <c r="G11" s="18">
        <v>0</v>
      </c>
      <c r="H11" s="18">
        <v>0</v>
      </c>
      <c r="I11" s="18">
        <v>0</v>
      </c>
      <c r="J11" s="18">
        <v>0</v>
      </c>
      <c r="K11" s="18">
        <v>0</v>
      </c>
      <c r="L11" s="18">
        <v>0</v>
      </c>
      <c r="M11" s="21"/>
      <c r="N11" s="21"/>
    </row>
    <row r="12" spans="1:14" ht="9.6" customHeight="1" x14ac:dyDescent="0.2">
      <c r="A12" s="10" t="s">
        <v>44</v>
      </c>
      <c r="B12" s="18">
        <v>0</v>
      </c>
      <c r="C12" s="18">
        <v>0</v>
      </c>
      <c r="D12" s="18">
        <v>0</v>
      </c>
      <c r="E12" s="18">
        <v>0</v>
      </c>
      <c r="F12" s="18">
        <v>0</v>
      </c>
      <c r="G12" s="18">
        <v>0</v>
      </c>
      <c r="H12" s="18">
        <v>0</v>
      </c>
      <c r="I12" s="18">
        <v>0</v>
      </c>
      <c r="J12" s="18">
        <v>0</v>
      </c>
      <c r="K12" s="18">
        <v>0</v>
      </c>
      <c r="L12" s="18">
        <v>0</v>
      </c>
      <c r="M12" s="21"/>
      <c r="N12" s="21"/>
    </row>
    <row r="13" spans="1:14" ht="9.6" customHeight="1" x14ac:dyDescent="0.2">
      <c r="A13" s="10" t="s">
        <v>45</v>
      </c>
      <c r="B13" s="18">
        <v>0</v>
      </c>
      <c r="C13" s="18">
        <v>0</v>
      </c>
      <c r="D13" s="18">
        <v>0</v>
      </c>
      <c r="E13" s="18">
        <v>0</v>
      </c>
      <c r="F13" s="18">
        <v>0</v>
      </c>
      <c r="G13" s="18">
        <v>0</v>
      </c>
      <c r="H13" s="18">
        <v>0</v>
      </c>
      <c r="I13" s="18">
        <v>0</v>
      </c>
      <c r="J13" s="18">
        <v>0</v>
      </c>
      <c r="K13" s="18">
        <v>0</v>
      </c>
      <c r="L13" s="18">
        <v>0</v>
      </c>
      <c r="M13" s="21"/>
      <c r="N13" s="21"/>
    </row>
    <row r="14" spans="1:14" ht="9.6" customHeight="1" x14ac:dyDescent="0.2">
      <c r="A14" s="10" t="s">
        <v>46</v>
      </c>
      <c r="B14" s="18">
        <v>0</v>
      </c>
      <c r="C14" s="18">
        <v>0</v>
      </c>
      <c r="D14" s="18">
        <v>0</v>
      </c>
      <c r="E14" s="18">
        <v>0</v>
      </c>
      <c r="F14" s="18">
        <v>0</v>
      </c>
      <c r="G14" s="18">
        <v>0</v>
      </c>
      <c r="H14" s="18">
        <v>0</v>
      </c>
      <c r="I14" s="18">
        <v>0</v>
      </c>
      <c r="J14" s="18">
        <v>0</v>
      </c>
      <c r="K14" s="18">
        <v>0</v>
      </c>
      <c r="L14" s="18">
        <v>0</v>
      </c>
      <c r="M14" s="21"/>
      <c r="N14" s="21"/>
    </row>
    <row r="15" spans="1:14" ht="9.6" customHeight="1" x14ac:dyDescent="0.2">
      <c r="A15" s="10" t="s">
        <v>47</v>
      </c>
      <c r="B15" s="18">
        <v>17</v>
      </c>
      <c r="C15" s="18">
        <v>285</v>
      </c>
      <c r="D15" s="18">
        <v>0</v>
      </c>
      <c r="E15" s="18">
        <v>0</v>
      </c>
      <c r="F15" s="18">
        <v>0</v>
      </c>
      <c r="G15" s="18">
        <v>0</v>
      </c>
      <c r="H15" s="18">
        <v>0</v>
      </c>
      <c r="I15" s="18">
        <v>0</v>
      </c>
      <c r="J15" s="18">
        <v>17</v>
      </c>
      <c r="K15" s="18">
        <v>285</v>
      </c>
      <c r="L15" s="18">
        <v>37903</v>
      </c>
      <c r="M15" s="21"/>
      <c r="N15" s="21"/>
    </row>
    <row r="16" spans="1:14" ht="9.6" customHeight="1" x14ac:dyDescent="0.2">
      <c r="A16" s="10" t="s">
        <v>48</v>
      </c>
      <c r="B16" s="18">
        <v>0</v>
      </c>
      <c r="C16" s="18">
        <v>0</v>
      </c>
      <c r="D16" s="18">
        <v>0</v>
      </c>
      <c r="E16" s="18">
        <v>0</v>
      </c>
      <c r="F16" s="18">
        <v>0</v>
      </c>
      <c r="G16" s="18">
        <v>0</v>
      </c>
      <c r="H16" s="18">
        <v>0</v>
      </c>
      <c r="I16" s="18">
        <v>0</v>
      </c>
      <c r="J16" s="18">
        <v>0</v>
      </c>
      <c r="K16" s="18">
        <v>0</v>
      </c>
      <c r="L16" s="18">
        <v>0</v>
      </c>
      <c r="M16" s="21"/>
      <c r="N16" s="21"/>
    </row>
    <row r="17" spans="1:14" ht="9.6" customHeight="1" x14ac:dyDescent="0.2">
      <c r="A17" s="10" t="s">
        <v>49</v>
      </c>
      <c r="B17" s="18">
        <v>0</v>
      </c>
      <c r="C17" s="18">
        <v>0</v>
      </c>
      <c r="D17" s="18">
        <v>0</v>
      </c>
      <c r="E17" s="18">
        <v>0</v>
      </c>
      <c r="F17" s="18">
        <v>0</v>
      </c>
      <c r="G17" s="18">
        <v>0</v>
      </c>
      <c r="H17" s="18">
        <v>0</v>
      </c>
      <c r="I17" s="18">
        <v>0</v>
      </c>
      <c r="J17" s="18">
        <v>0</v>
      </c>
      <c r="K17" s="18">
        <v>0</v>
      </c>
      <c r="L17" s="18">
        <v>0</v>
      </c>
      <c r="M17" s="21"/>
      <c r="N17" s="21"/>
    </row>
    <row r="18" spans="1:14" ht="9.6" customHeight="1" x14ac:dyDescent="0.2">
      <c r="A18" s="10" t="s">
        <v>50</v>
      </c>
      <c r="B18" s="18">
        <v>17</v>
      </c>
      <c r="C18" s="18">
        <v>268</v>
      </c>
      <c r="D18" s="18">
        <v>0</v>
      </c>
      <c r="E18" s="18">
        <v>0</v>
      </c>
      <c r="F18" s="18">
        <v>0</v>
      </c>
      <c r="G18" s="18">
        <v>0</v>
      </c>
      <c r="H18" s="18">
        <v>0</v>
      </c>
      <c r="I18" s="18">
        <v>0</v>
      </c>
      <c r="J18" s="18">
        <v>17</v>
      </c>
      <c r="K18" s="18">
        <v>268</v>
      </c>
      <c r="L18" s="18">
        <v>36067</v>
      </c>
      <c r="M18" s="21"/>
      <c r="N18" s="21"/>
    </row>
    <row r="19" spans="1:14" ht="9.6" customHeight="1" x14ac:dyDescent="0.2">
      <c r="A19" s="10" t="s">
        <v>51</v>
      </c>
      <c r="B19" s="18">
        <v>0</v>
      </c>
      <c r="C19" s="18">
        <v>0</v>
      </c>
      <c r="D19" s="18">
        <v>0</v>
      </c>
      <c r="E19" s="18">
        <v>0</v>
      </c>
      <c r="F19" s="18">
        <v>0</v>
      </c>
      <c r="G19" s="18">
        <v>0</v>
      </c>
      <c r="H19" s="18">
        <v>0</v>
      </c>
      <c r="I19" s="18">
        <v>0</v>
      </c>
      <c r="J19" s="18">
        <v>0</v>
      </c>
      <c r="K19" s="18">
        <v>0</v>
      </c>
      <c r="L19" s="18">
        <v>0</v>
      </c>
      <c r="M19" s="21"/>
      <c r="N19" s="21"/>
    </row>
    <row r="20" spans="1:14" ht="9.6" customHeight="1" x14ac:dyDescent="0.2">
      <c r="A20" s="10" t="s">
        <v>52</v>
      </c>
      <c r="B20" s="18">
        <v>17</v>
      </c>
      <c r="C20" s="18">
        <v>268</v>
      </c>
      <c r="D20" s="18">
        <v>0</v>
      </c>
      <c r="E20" s="18">
        <v>0</v>
      </c>
      <c r="F20" s="18">
        <v>0</v>
      </c>
      <c r="G20" s="18">
        <v>0</v>
      </c>
      <c r="H20" s="18">
        <v>0</v>
      </c>
      <c r="I20" s="18">
        <v>0</v>
      </c>
      <c r="J20" s="18">
        <v>17</v>
      </c>
      <c r="K20" s="18">
        <v>268</v>
      </c>
      <c r="L20" s="18">
        <v>36067</v>
      </c>
      <c r="M20" s="21"/>
      <c r="N20" s="21"/>
    </row>
    <row r="21" spans="1:14" ht="9.6" customHeight="1" x14ac:dyDescent="0.2">
      <c r="A21" s="10" t="s">
        <v>53</v>
      </c>
      <c r="B21" s="18">
        <v>882</v>
      </c>
      <c r="C21" s="18">
        <v>19743</v>
      </c>
      <c r="D21" s="18">
        <v>8</v>
      </c>
      <c r="E21" s="18">
        <v>496</v>
      </c>
      <c r="F21" s="18">
        <v>14</v>
      </c>
      <c r="G21" s="18">
        <v>1295</v>
      </c>
      <c r="H21" s="18">
        <v>0</v>
      </c>
      <c r="I21" s="18">
        <v>0</v>
      </c>
      <c r="J21" s="18">
        <v>904</v>
      </c>
      <c r="K21" s="18">
        <v>21534</v>
      </c>
      <c r="L21" s="18">
        <v>1398422</v>
      </c>
      <c r="M21" s="21"/>
      <c r="N21" s="21"/>
    </row>
    <row r="22" spans="1:14" ht="9.6" customHeight="1" x14ac:dyDescent="0.2">
      <c r="A22" s="10" t="s">
        <v>54</v>
      </c>
      <c r="B22" s="18">
        <v>882</v>
      </c>
      <c r="C22" s="18">
        <v>19743</v>
      </c>
      <c r="D22" s="18">
        <v>2</v>
      </c>
      <c r="E22" s="18">
        <v>25</v>
      </c>
      <c r="F22" s="18">
        <v>14</v>
      </c>
      <c r="G22" s="18">
        <v>1295</v>
      </c>
      <c r="H22" s="18">
        <v>0</v>
      </c>
      <c r="I22" s="18">
        <v>0</v>
      </c>
      <c r="J22" s="18">
        <v>898</v>
      </c>
      <c r="K22" s="18">
        <v>21063</v>
      </c>
      <c r="L22" s="18">
        <v>1375796</v>
      </c>
      <c r="M22" s="21"/>
      <c r="N22" s="21"/>
    </row>
    <row r="23" spans="1:14" ht="9.6" customHeight="1" x14ac:dyDescent="0.2">
      <c r="A23" s="10" t="s">
        <v>55</v>
      </c>
      <c r="B23" s="18">
        <v>0</v>
      </c>
      <c r="C23" s="18">
        <v>0</v>
      </c>
      <c r="D23" s="18">
        <v>0</v>
      </c>
      <c r="E23" s="18">
        <v>0</v>
      </c>
      <c r="F23" s="18">
        <v>0</v>
      </c>
      <c r="G23" s="18">
        <v>0</v>
      </c>
      <c r="H23" s="18">
        <v>0</v>
      </c>
      <c r="I23" s="18">
        <v>0</v>
      </c>
      <c r="J23" s="18">
        <v>0</v>
      </c>
      <c r="K23" s="18">
        <v>0</v>
      </c>
      <c r="L23" s="18">
        <v>0</v>
      </c>
      <c r="M23" s="21"/>
      <c r="N23" s="21"/>
    </row>
    <row r="24" spans="1:14" ht="9.6" customHeight="1" x14ac:dyDescent="0.2">
      <c r="A24" s="10" t="s">
        <v>56</v>
      </c>
      <c r="B24" s="18">
        <v>3</v>
      </c>
      <c r="C24" s="18">
        <v>26</v>
      </c>
      <c r="D24" s="20">
        <v>0</v>
      </c>
      <c r="E24" s="18">
        <v>0</v>
      </c>
      <c r="F24" s="18">
        <v>3</v>
      </c>
      <c r="G24" s="18">
        <v>61</v>
      </c>
      <c r="H24" s="18">
        <v>0</v>
      </c>
      <c r="I24" s="18">
        <v>0</v>
      </c>
      <c r="J24" s="18">
        <v>6</v>
      </c>
      <c r="K24" s="18">
        <v>87</v>
      </c>
      <c r="L24" s="18">
        <v>6613</v>
      </c>
      <c r="M24" s="21"/>
      <c r="N24" s="21"/>
    </row>
    <row r="25" spans="1:14" ht="9.6" customHeight="1" x14ac:dyDescent="0.2">
      <c r="A25" s="10" t="s">
        <v>57</v>
      </c>
      <c r="B25" s="18">
        <v>2</v>
      </c>
      <c r="C25" s="18">
        <v>4</v>
      </c>
      <c r="D25" s="20">
        <v>0</v>
      </c>
      <c r="E25" s="18">
        <v>0</v>
      </c>
      <c r="F25" s="18">
        <v>3</v>
      </c>
      <c r="G25" s="18">
        <v>61</v>
      </c>
      <c r="H25" s="18">
        <v>0</v>
      </c>
      <c r="I25" s="18">
        <v>0</v>
      </c>
      <c r="J25" s="18">
        <v>5</v>
      </c>
      <c r="K25" s="18">
        <v>65</v>
      </c>
      <c r="L25" s="18">
        <v>5506</v>
      </c>
      <c r="M25" s="21"/>
      <c r="N25" s="21"/>
    </row>
    <row r="26" spans="1:14" ht="9.6" customHeight="1" x14ac:dyDescent="0.2">
      <c r="A26" s="10" t="s">
        <v>58</v>
      </c>
      <c r="B26" s="18">
        <v>2</v>
      </c>
      <c r="C26" s="18">
        <v>4</v>
      </c>
      <c r="D26" s="20">
        <v>0</v>
      </c>
      <c r="E26" s="18">
        <v>0</v>
      </c>
      <c r="F26" s="18">
        <v>3</v>
      </c>
      <c r="G26" s="18">
        <v>61</v>
      </c>
      <c r="H26" s="18">
        <v>0</v>
      </c>
      <c r="I26" s="18">
        <v>0</v>
      </c>
      <c r="J26" s="18">
        <v>5</v>
      </c>
      <c r="K26" s="18">
        <v>65</v>
      </c>
      <c r="L26" s="18">
        <v>5506</v>
      </c>
      <c r="M26" s="21"/>
      <c r="N26" s="21"/>
    </row>
    <row r="27" spans="1:14" ht="9.6" customHeight="1" x14ac:dyDescent="0.2">
      <c r="A27" s="10" t="s">
        <v>59</v>
      </c>
      <c r="B27" s="18">
        <v>1</v>
      </c>
      <c r="C27" s="18">
        <v>22</v>
      </c>
      <c r="D27" s="20">
        <v>0</v>
      </c>
      <c r="E27" s="18">
        <v>0</v>
      </c>
      <c r="F27" s="18">
        <v>0</v>
      </c>
      <c r="G27" s="18">
        <v>0</v>
      </c>
      <c r="H27" s="18">
        <v>0</v>
      </c>
      <c r="I27" s="18">
        <v>0</v>
      </c>
      <c r="J27" s="18">
        <v>1</v>
      </c>
      <c r="K27" s="18">
        <v>22</v>
      </c>
      <c r="L27" s="18">
        <v>1108</v>
      </c>
      <c r="M27" s="21"/>
      <c r="N27" s="21"/>
    </row>
    <row r="28" spans="1:14" ht="9.6" customHeight="1" x14ac:dyDescent="0.2">
      <c r="A28" s="10" t="s">
        <v>60</v>
      </c>
      <c r="B28" s="18">
        <v>427</v>
      </c>
      <c r="C28" s="18">
        <v>8604</v>
      </c>
      <c r="D28" s="20">
        <v>8</v>
      </c>
      <c r="E28" s="18">
        <v>607</v>
      </c>
      <c r="F28" s="18">
        <v>0</v>
      </c>
      <c r="G28" s="18">
        <v>0</v>
      </c>
      <c r="H28" s="18">
        <v>0</v>
      </c>
      <c r="I28" s="18">
        <v>0</v>
      </c>
      <c r="J28" s="18">
        <v>435</v>
      </c>
      <c r="K28" s="18">
        <v>9211</v>
      </c>
      <c r="L28" s="18">
        <v>814091</v>
      </c>
      <c r="M28" s="21"/>
      <c r="N28" s="21"/>
    </row>
    <row r="29" spans="1:14" ht="9.6" customHeight="1" x14ac:dyDescent="0.2">
      <c r="A29" s="10" t="s">
        <v>61</v>
      </c>
      <c r="B29" s="18">
        <v>427</v>
      </c>
      <c r="C29" s="18">
        <v>8604</v>
      </c>
      <c r="D29" s="20">
        <v>8</v>
      </c>
      <c r="E29" s="18">
        <v>607</v>
      </c>
      <c r="F29" s="18">
        <v>0</v>
      </c>
      <c r="G29" s="18">
        <v>0</v>
      </c>
      <c r="H29" s="18">
        <v>0</v>
      </c>
      <c r="I29" s="18">
        <v>0</v>
      </c>
      <c r="J29" s="18">
        <v>435</v>
      </c>
      <c r="K29" s="18">
        <v>9211</v>
      </c>
      <c r="L29" s="18">
        <v>814091</v>
      </c>
      <c r="M29" s="21"/>
      <c r="N29" s="21"/>
    </row>
    <row r="30" spans="1:14" ht="9.6" customHeight="1" x14ac:dyDescent="0.2">
      <c r="A30" s="10" t="s">
        <v>62</v>
      </c>
      <c r="B30" s="18">
        <v>427</v>
      </c>
      <c r="C30" s="18">
        <v>8604</v>
      </c>
      <c r="D30" s="20">
        <v>8</v>
      </c>
      <c r="E30" s="18">
        <v>607</v>
      </c>
      <c r="F30" s="18">
        <v>0</v>
      </c>
      <c r="G30" s="18">
        <v>0</v>
      </c>
      <c r="H30" s="18">
        <v>0</v>
      </c>
      <c r="I30" s="18">
        <v>0</v>
      </c>
      <c r="J30" s="18">
        <v>435</v>
      </c>
      <c r="K30" s="18">
        <v>9211</v>
      </c>
      <c r="L30" s="18">
        <v>814091</v>
      </c>
      <c r="M30" s="21"/>
      <c r="N30" s="21"/>
    </row>
    <row r="31" spans="1:14" ht="9.6" customHeight="1" x14ac:dyDescent="0.2">
      <c r="A31" s="10" t="s">
        <v>63</v>
      </c>
      <c r="B31" s="18">
        <v>0</v>
      </c>
      <c r="C31" s="18">
        <v>0</v>
      </c>
      <c r="D31" s="20">
        <v>0</v>
      </c>
      <c r="E31" s="18">
        <v>0</v>
      </c>
      <c r="F31" s="18">
        <v>0</v>
      </c>
      <c r="G31" s="18">
        <v>0</v>
      </c>
      <c r="H31" s="18">
        <v>0</v>
      </c>
      <c r="I31" s="18">
        <v>0</v>
      </c>
      <c r="J31" s="18">
        <v>0</v>
      </c>
      <c r="K31" s="18">
        <v>0</v>
      </c>
      <c r="L31" s="18">
        <v>0</v>
      </c>
      <c r="M31" s="21"/>
      <c r="N31" s="21"/>
    </row>
    <row r="32" spans="1:14" ht="9.6" customHeight="1" x14ac:dyDescent="0.2">
      <c r="A32" s="10" t="s">
        <v>64</v>
      </c>
      <c r="B32" s="18">
        <v>0</v>
      </c>
      <c r="C32" s="18">
        <v>0</v>
      </c>
      <c r="D32" s="20">
        <v>0</v>
      </c>
      <c r="E32" s="18">
        <v>0</v>
      </c>
      <c r="F32" s="18">
        <v>0</v>
      </c>
      <c r="G32" s="18">
        <v>0</v>
      </c>
      <c r="H32" s="18">
        <v>0</v>
      </c>
      <c r="I32" s="18">
        <v>0</v>
      </c>
      <c r="J32" s="18">
        <v>0</v>
      </c>
      <c r="K32" s="18">
        <v>0</v>
      </c>
      <c r="L32" s="18">
        <v>0</v>
      </c>
      <c r="M32" s="21"/>
      <c r="N32" s="21"/>
    </row>
    <row r="33" spans="1:14" ht="9.6" customHeight="1" x14ac:dyDescent="0.2">
      <c r="A33" s="10" t="s">
        <v>65</v>
      </c>
      <c r="B33" s="18">
        <v>36797</v>
      </c>
      <c r="C33" s="18">
        <v>3914211</v>
      </c>
      <c r="D33" s="20">
        <v>565</v>
      </c>
      <c r="E33" s="18">
        <v>56184</v>
      </c>
      <c r="F33" s="18">
        <v>593</v>
      </c>
      <c r="G33" s="18">
        <v>57724</v>
      </c>
      <c r="H33" s="18">
        <v>0</v>
      </c>
      <c r="I33" s="18">
        <v>0</v>
      </c>
      <c r="J33" s="18">
        <v>37955</v>
      </c>
      <c r="K33" s="18">
        <v>4028119</v>
      </c>
      <c r="L33" s="18">
        <v>38044230</v>
      </c>
      <c r="M33" s="21"/>
      <c r="N33" s="21"/>
    </row>
    <row r="34" spans="1:14" ht="9.6" customHeight="1" x14ac:dyDescent="0.2">
      <c r="A34" s="10" t="s">
        <v>66</v>
      </c>
      <c r="B34" s="18">
        <v>35065</v>
      </c>
      <c r="C34" s="18">
        <v>3725907</v>
      </c>
      <c r="D34" s="20">
        <v>548</v>
      </c>
      <c r="E34" s="18">
        <v>54635</v>
      </c>
      <c r="F34" s="18">
        <v>174</v>
      </c>
      <c r="G34" s="18">
        <v>16759</v>
      </c>
      <c r="H34" s="18">
        <v>0</v>
      </c>
      <c r="I34" s="18">
        <v>0</v>
      </c>
      <c r="J34" s="18">
        <v>35787</v>
      </c>
      <c r="K34" s="18">
        <v>3797301</v>
      </c>
      <c r="L34" s="18">
        <v>33173552</v>
      </c>
      <c r="M34" s="21"/>
      <c r="N34" s="21"/>
    </row>
    <row r="35" spans="1:14" ht="9.6" customHeight="1" x14ac:dyDescent="0.2">
      <c r="A35" s="10" t="s">
        <v>67</v>
      </c>
      <c r="B35" s="18">
        <v>8</v>
      </c>
      <c r="C35" s="18">
        <v>797</v>
      </c>
      <c r="D35" s="20">
        <v>12</v>
      </c>
      <c r="E35" s="18">
        <v>1087</v>
      </c>
      <c r="F35" s="18">
        <v>93</v>
      </c>
      <c r="G35" s="18">
        <v>9064</v>
      </c>
      <c r="H35" s="18">
        <v>0</v>
      </c>
      <c r="I35" s="18">
        <v>0</v>
      </c>
      <c r="J35" s="18">
        <v>113</v>
      </c>
      <c r="K35" s="18">
        <v>10948</v>
      </c>
      <c r="L35" s="18">
        <v>239674</v>
      </c>
      <c r="M35" s="21"/>
      <c r="N35" s="21"/>
    </row>
    <row r="36" spans="1:14" ht="9.6" customHeight="1" x14ac:dyDescent="0.2">
      <c r="A36" s="10" t="s">
        <v>68</v>
      </c>
      <c r="B36" s="18">
        <v>0</v>
      </c>
      <c r="C36" s="18">
        <v>0</v>
      </c>
      <c r="D36" s="20">
        <v>1</v>
      </c>
      <c r="E36" s="18">
        <v>95</v>
      </c>
      <c r="F36" s="18">
        <v>319</v>
      </c>
      <c r="G36" s="18">
        <v>31281</v>
      </c>
      <c r="H36" s="18">
        <v>0</v>
      </c>
      <c r="I36" s="18">
        <v>0</v>
      </c>
      <c r="J36" s="18">
        <v>320</v>
      </c>
      <c r="K36" s="18">
        <v>31376</v>
      </c>
      <c r="L36" s="18">
        <v>1135772</v>
      </c>
      <c r="M36" s="21"/>
      <c r="N36" s="21"/>
    </row>
    <row r="37" spans="1:14" ht="9.6" customHeight="1" x14ac:dyDescent="0.2">
      <c r="A37" s="10" t="s">
        <v>69</v>
      </c>
      <c r="B37" s="18">
        <v>1085</v>
      </c>
      <c r="C37" s="18">
        <v>116555</v>
      </c>
      <c r="D37" s="20">
        <v>0</v>
      </c>
      <c r="E37" s="18">
        <v>0</v>
      </c>
      <c r="F37" s="18">
        <v>0</v>
      </c>
      <c r="G37" s="18">
        <v>0</v>
      </c>
      <c r="H37" s="18">
        <v>0</v>
      </c>
      <c r="I37" s="18">
        <v>0</v>
      </c>
      <c r="J37" s="18">
        <v>1085</v>
      </c>
      <c r="K37" s="18">
        <v>116555</v>
      </c>
      <c r="L37" s="18">
        <v>2856805</v>
      </c>
      <c r="M37" s="21"/>
      <c r="N37" s="21"/>
    </row>
    <row r="38" spans="1:14" ht="9.6" customHeight="1" x14ac:dyDescent="0.2">
      <c r="A38" s="10" t="s">
        <v>70</v>
      </c>
      <c r="B38" s="18">
        <v>103</v>
      </c>
      <c r="C38" s="18">
        <v>11054</v>
      </c>
      <c r="D38" s="20">
        <v>0</v>
      </c>
      <c r="E38" s="18">
        <v>0</v>
      </c>
      <c r="F38" s="18">
        <v>0</v>
      </c>
      <c r="G38" s="18">
        <v>0</v>
      </c>
      <c r="H38" s="18">
        <v>0</v>
      </c>
      <c r="I38" s="18">
        <v>0</v>
      </c>
      <c r="J38" s="18">
        <v>103</v>
      </c>
      <c r="K38" s="18">
        <v>11054</v>
      </c>
      <c r="L38" s="18">
        <v>271199</v>
      </c>
      <c r="M38" s="21"/>
      <c r="N38" s="21"/>
    </row>
    <row r="39" spans="1:14" ht="9.6" customHeight="1" x14ac:dyDescent="0.2">
      <c r="A39" s="10" t="s">
        <v>71</v>
      </c>
      <c r="B39" s="18">
        <v>982</v>
      </c>
      <c r="C39" s="18">
        <v>105501</v>
      </c>
      <c r="D39" s="20">
        <v>0</v>
      </c>
      <c r="E39" s="18">
        <v>0</v>
      </c>
      <c r="F39" s="18">
        <v>0</v>
      </c>
      <c r="G39" s="18">
        <v>0</v>
      </c>
      <c r="H39" s="18">
        <v>0</v>
      </c>
      <c r="I39" s="18">
        <v>0</v>
      </c>
      <c r="J39" s="18">
        <v>982</v>
      </c>
      <c r="K39" s="18">
        <v>105501</v>
      </c>
      <c r="L39" s="18">
        <v>2585606</v>
      </c>
      <c r="M39" s="21"/>
      <c r="N39" s="21"/>
    </row>
    <row r="40" spans="1:14" ht="9.6" customHeight="1" x14ac:dyDescent="0.2">
      <c r="A40" s="10" t="s">
        <v>72</v>
      </c>
      <c r="B40" s="18">
        <v>0</v>
      </c>
      <c r="C40" s="18">
        <v>0</v>
      </c>
      <c r="D40" s="20">
        <v>0</v>
      </c>
      <c r="E40" s="18">
        <v>0</v>
      </c>
      <c r="F40" s="18">
        <v>0</v>
      </c>
      <c r="G40" s="18">
        <v>0</v>
      </c>
      <c r="H40" s="18">
        <v>0</v>
      </c>
      <c r="I40" s="18">
        <v>0</v>
      </c>
      <c r="J40" s="18">
        <v>0</v>
      </c>
      <c r="K40" s="18">
        <v>0</v>
      </c>
      <c r="L40" s="18">
        <v>0</v>
      </c>
      <c r="M40" s="21"/>
      <c r="N40" s="21"/>
    </row>
    <row r="41" spans="1:14" ht="9.6" customHeight="1" x14ac:dyDescent="0.2">
      <c r="A41" s="10" t="s">
        <v>73</v>
      </c>
      <c r="B41" s="18">
        <v>1</v>
      </c>
      <c r="C41" s="18">
        <v>100</v>
      </c>
      <c r="D41" s="20">
        <v>16</v>
      </c>
      <c r="E41" s="18">
        <v>1454</v>
      </c>
      <c r="F41" s="18">
        <v>98</v>
      </c>
      <c r="G41" s="18">
        <v>9481</v>
      </c>
      <c r="H41" s="18">
        <v>0</v>
      </c>
      <c r="I41" s="18">
        <v>0</v>
      </c>
      <c r="J41" s="18">
        <v>115</v>
      </c>
      <c r="K41" s="18">
        <v>11035</v>
      </c>
      <c r="L41" s="18">
        <v>504552</v>
      </c>
      <c r="M41" s="21"/>
      <c r="N41" s="21"/>
    </row>
    <row r="42" spans="1:14" ht="9.6" customHeight="1" x14ac:dyDescent="0.2">
      <c r="A42" s="10" t="s">
        <v>74</v>
      </c>
      <c r="B42" s="18">
        <v>0</v>
      </c>
      <c r="C42" s="18">
        <v>0</v>
      </c>
      <c r="D42" s="20">
        <v>0</v>
      </c>
      <c r="E42" s="18">
        <v>0</v>
      </c>
      <c r="F42" s="18">
        <v>0</v>
      </c>
      <c r="G42" s="18">
        <v>0</v>
      </c>
      <c r="H42" s="18">
        <v>0</v>
      </c>
      <c r="I42" s="18">
        <v>0</v>
      </c>
      <c r="J42" s="18">
        <v>0</v>
      </c>
      <c r="K42" s="18">
        <v>0</v>
      </c>
      <c r="L42" s="18">
        <v>0</v>
      </c>
      <c r="M42" s="21"/>
      <c r="N42" s="21"/>
    </row>
    <row r="43" spans="1:14" ht="9.6" customHeight="1" x14ac:dyDescent="0.2">
      <c r="A43" s="10" t="s">
        <v>75</v>
      </c>
      <c r="B43" s="18">
        <v>0</v>
      </c>
      <c r="C43" s="18">
        <v>0</v>
      </c>
      <c r="D43" s="20">
        <v>0</v>
      </c>
      <c r="E43" s="18">
        <v>0</v>
      </c>
      <c r="F43" s="18">
        <v>0</v>
      </c>
      <c r="G43" s="18">
        <v>0</v>
      </c>
      <c r="H43" s="18">
        <v>0</v>
      </c>
      <c r="I43" s="18">
        <v>0</v>
      </c>
      <c r="J43" s="18">
        <v>0</v>
      </c>
      <c r="K43" s="18">
        <v>0</v>
      </c>
      <c r="L43" s="18">
        <v>0</v>
      </c>
      <c r="M43" s="21"/>
      <c r="N43" s="21"/>
    </row>
    <row r="44" spans="1:14" ht="9.6" customHeight="1" x14ac:dyDescent="0.2">
      <c r="A44" s="10" t="s">
        <v>76</v>
      </c>
      <c r="B44" s="18">
        <v>0</v>
      </c>
      <c r="C44" s="18">
        <v>0</v>
      </c>
      <c r="D44" s="20">
        <v>0</v>
      </c>
      <c r="E44" s="18">
        <v>0</v>
      </c>
      <c r="F44" s="18">
        <v>0</v>
      </c>
      <c r="G44" s="18">
        <v>0</v>
      </c>
      <c r="H44" s="18">
        <v>0</v>
      </c>
      <c r="I44" s="18">
        <v>0</v>
      </c>
      <c r="J44" s="18">
        <v>0</v>
      </c>
      <c r="K44" s="18">
        <v>0</v>
      </c>
      <c r="L44" s="18">
        <v>0</v>
      </c>
      <c r="M44" s="21"/>
      <c r="N44" s="21"/>
    </row>
    <row r="45" spans="1:14" ht="9.6" customHeight="1" x14ac:dyDescent="0.2">
      <c r="A45" s="10" t="s">
        <v>77</v>
      </c>
      <c r="B45" s="18">
        <v>646</v>
      </c>
      <c r="C45" s="18">
        <v>71649</v>
      </c>
      <c r="D45" s="20">
        <v>0</v>
      </c>
      <c r="E45" s="18">
        <v>0</v>
      </c>
      <c r="F45" s="18">
        <v>2</v>
      </c>
      <c r="G45" s="18">
        <v>203</v>
      </c>
      <c r="H45" s="18">
        <v>0</v>
      </c>
      <c r="I45" s="18">
        <v>0</v>
      </c>
      <c r="J45" s="18">
        <v>648</v>
      </c>
      <c r="K45" s="18">
        <v>71852</v>
      </c>
      <c r="L45" s="18">
        <v>373549</v>
      </c>
      <c r="M45" s="21"/>
      <c r="N45" s="21"/>
    </row>
    <row r="46" spans="1:14" ht="9.6" customHeight="1" x14ac:dyDescent="0.2">
      <c r="A46" s="10" t="s">
        <v>78</v>
      </c>
      <c r="B46" s="18">
        <v>363696</v>
      </c>
      <c r="C46" s="18">
        <v>43570587</v>
      </c>
      <c r="D46" s="20">
        <v>137559</v>
      </c>
      <c r="E46" s="18">
        <v>16452666</v>
      </c>
      <c r="F46" s="18">
        <v>2177</v>
      </c>
      <c r="G46" s="18">
        <v>208683</v>
      </c>
      <c r="H46" s="18">
        <v>577</v>
      </c>
      <c r="I46" s="18">
        <v>58147</v>
      </c>
      <c r="J46" s="18">
        <v>504009</v>
      </c>
      <c r="K46" s="18">
        <v>60290083</v>
      </c>
      <c r="L46" s="18">
        <v>1034504616</v>
      </c>
      <c r="M46" s="21"/>
      <c r="N46" s="21"/>
    </row>
    <row r="47" spans="1:14" ht="9.6" customHeight="1" x14ac:dyDescent="0.2">
      <c r="A47" s="10" t="s">
        <v>79</v>
      </c>
      <c r="B47" s="18">
        <v>0</v>
      </c>
      <c r="C47" s="18">
        <v>0</v>
      </c>
      <c r="D47" s="18">
        <v>0</v>
      </c>
      <c r="E47" s="18">
        <v>0</v>
      </c>
      <c r="F47" s="18">
        <v>50</v>
      </c>
      <c r="G47" s="18">
        <v>4753</v>
      </c>
      <c r="H47" s="18">
        <v>0</v>
      </c>
      <c r="I47" s="18">
        <v>0</v>
      </c>
      <c r="J47" s="18">
        <v>50</v>
      </c>
      <c r="K47" s="18">
        <v>4753</v>
      </c>
      <c r="L47" s="18">
        <v>222683</v>
      </c>
      <c r="M47" s="21"/>
      <c r="N47" s="21"/>
    </row>
    <row r="48" spans="1:14" ht="9.6" customHeight="1" x14ac:dyDescent="0.2">
      <c r="A48" s="10" t="s">
        <v>80</v>
      </c>
      <c r="B48" s="18">
        <v>0</v>
      </c>
      <c r="C48" s="18">
        <v>0</v>
      </c>
      <c r="D48" s="18">
        <v>0</v>
      </c>
      <c r="E48" s="18">
        <v>0</v>
      </c>
      <c r="F48" s="18">
        <v>0</v>
      </c>
      <c r="G48" s="18">
        <v>0</v>
      </c>
      <c r="H48" s="18">
        <v>0</v>
      </c>
      <c r="I48" s="18">
        <v>0</v>
      </c>
      <c r="J48" s="18">
        <v>0</v>
      </c>
      <c r="K48" s="18">
        <v>0</v>
      </c>
      <c r="L48" s="18">
        <v>0</v>
      </c>
      <c r="M48" s="21"/>
      <c r="N48" s="21"/>
    </row>
    <row r="49" spans="1:14" ht="9.6" customHeight="1" x14ac:dyDescent="0.2">
      <c r="A49" s="10" t="s">
        <v>81</v>
      </c>
      <c r="B49" s="18">
        <v>0</v>
      </c>
      <c r="C49" s="18">
        <v>0</v>
      </c>
      <c r="D49" s="18">
        <v>0</v>
      </c>
      <c r="E49" s="18">
        <v>0</v>
      </c>
      <c r="F49" s="18">
        <v>50</v>
      </c>
      <c r="G49" s="18">
        <v>4753</v>
      </c>
      <c r="H49" s="18">
        <v>0</v>
      </c>
      <c r="I49" s="18">
        <v>0</v>
      </c>
      <c r="J49" s="18">
        <v>50</v>
      </c>
      <c r="K49" s="18">
        <v>4753</v>
      </c>
      <c r="L49" s="18">
        <v>222683</v>
      </c>
      <c r="M49" s="21"/>
      <c r="N49" s="21"/>
    </row>
    <row r="50" spans="1:14" ht="9.6" customHeight="1" x14ac:dyDescent="0.2">
      <c r="A50" s="10" t="s">
        <v>82</v>
      </c>
      <c r="B50" s="18">
        <v>363696</v>
      </c>
      <c r="C50" s="18">
        <v>43570587</v>
      </c>
      <c r="D50" s="18">
        <v>137559</v>
      </c>
      <c r="E50" s="18">
        <v>16452666</v>
      </c>
      <c r="F50" s="18">
        <v>2127</v>
      </c>
      <c r="G50" s="18">
        <v>203930</v>
      </c>
      <c r="H50" s="18">
        <v>577</v>
      </c>
      <c r="I50" s="18">
        <v>58147</v>
      </c>
      <c r="J50" s="18">
        <v>503959</v>
      </c>
      <c r="K50" s="18">
        <v>60285330</v>
      </c>
      <c r="L50" s="18">
        <v>1034281933</v>
      </c>
      <c r="M50" s="21"/>
      <c r="N50" s="21"/>
    </row>
    <row r="51" spans="1:14" ht="9.6" customHeight="1" x14ac:dyDescent="0.2">
      <c r="A51" s="10" t="s">
        <v>83</v>
      </c>
      <c r="B51" s="18">
        <v>363696</v>
      </c>
      <c r="C51" s="18">
        <v>43570587</v>
      </c>
      <c r="D51" s="18">
        <v>137559</v>
      </c>
      <c r="E51" s="18">
        <v>16452666</v>
      </c>
      <c r="F51" s="18">
        <v>1427</v>
      </c>
      <c r="G51" s="18">
        <v>138630</v>
      </c>
      <c r="H51" s="18">
        <v>577</v>
      </c>
      <c r="I51" s="18">
        <v>58147</v>
      </c>
      <c r="J51" s="18">
        <v>503259</v>
      </c>
      <c r="K51" s="18">
        <v>60220030</v>
      </c>
      <c r="L51" s="18">
        <v>1033929168</v>
      </c>
      <c r="M51" s="21"/>
      <c r="N51" s="21"/>
    </row>
  </sheetData>
  <mergeCells count="15">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s>
  <pageMargins left="0.7" right="0.7" top="0.75" bottom="0.75" header="0.3" footer="0.3"/>
  <pageSetup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1"/>
  <sheetViews>
    <sheetView zoomScale="120" zoomScaleNormal="120" workbookViewId="0">
      <selection activeCell="K2" sqref="K2:L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503</v>
      </c>
    </row>
    <row r="2" spans="1:14" ht="9.75" customHeight="1" x14ac:dyDescent="0.2">
      <c r="A2" s="22" t="s">
        <v>481</v>
      </c>
      <c r="B2" s="22"/>
      <c r="C2" s="22"/>
      <c r="D2" s="22"/>
      <c r="E2" s="22"/>
      <c r="F2" s="22"/>
      <c r="G2" s="23"/>
      <c r="H2" s="23"/>
      <c r="I2" s="23"/>
      <c r="J2" s="3"/>
      <c r="K2" s="24" t="str">
        <f>+'QCS Page 1'!K2:L2</f>
        <v>3RD QUARTER 2018</v>
      </c>
      <c r="L2" s="24"/>
    </row>
    <row r="3" spans="1:14" ht="9.75" customHeight="1" x14ac:dyDescent="0.2">
      <c r="A3" s="3"/>
      <c r="B3" s="3"/>
      <c r="C3" s="3"/>
      <c r="D3" s="3"/>
      <c r="E3" s="3"/>
      <c r="F3" s="3"/>
      <c r="G3" s="3"/>
      <c r="H3" s="3"/>
      <c r="I3" s="3"/>
      <c r="J3" s="24" t="str">
        <f>+'QCS Page 1'!J3:L3</f>
        <v>Beginning  Jul. 2018 - Sep. 2018</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9.5"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84</v>
      </c>
      <c r="B10" s="18">
        <v>28006</v>
      </c>
      <c r="C10" s="18">
        <v>2613594</v>
      </c>
      <c r="D10" s="18">
        <v>12664</v>
      </c>
      <c r="E10" s="18">
        <v>1186646</v>
      </c>
      <c r="F10" s="18">
        <v>7476</v>
      </c>
      <c r="G10" s="18">
        <v>716226</v>
      </c>
      <c r="H10" s="18">
        <v>0</v>
      </c>
      <c r="I10" s="18">
        <v>0</v>
      </c>
      <c r="J10" s="18">
        <v>48146</v>
      </c>
      <c r="K10" s="18">
        <v>4516466</v>
      </c>
      <c r="L10" s="18">
        <v>146133706</v>
      </c>
      <c r="M10" s="21"/>
      <c r="N10" s="21"/>
    </row>
    <row r="11" spans="1:14" ht="9.6" customHeight="1" x14ac:dyDescent="0.2">
      <c r="A11" s="2" t="s">
        <v>85</v>
      </c>
      <c r="B11" s="18">
        <v>28006</v>
      </c>
      <c r="C11" s="18">
        <v>2613594</v>
      </c>
      <c r="D11" s="18">
        <v>12466</v>
      </c>
      <c r="E11" s="18">
        <v>1171312</v>
      </c>
      <c r="F11" s="18">
        <v>7476</v>
      </c>
      <c r="G11" s="18">
        <v>716226</v>
      </c>
      <c r="H11" s="18">
        <v>0</v>
      </c>
      <c r="I11" s="18">
        <v>0</v>
      </c>
      <c r="J11" s="18">
        <v>47948</v>
      </c>
      <c r="K11" s="18">
        <v>4501132</v>
      </c>
      <c r="L11" s="18">
        <v>145299976</v>
      </c>
      <c r="M11" s="21"/>
      <c r="N11" s="21"/>
    </row>
    <row r="12" spans="1:14" ht="9.6" customHeight="1" x14ac:dyDescent="0.2">
      <c r="A12" s="2" t="s">
        <v>86</v>
      </c>
      <c r="B12" s="18">
        <v>0</v>
      </c>
      <c r="C12" s="18">
        <v>0</v>
      </c>
      <c r="D12" s="18">
        <v>198</v>
      </c>
      <c r="E12" s="18">
        <v>15334</v>
      </c>
      <c r="F12" s="18">
        <v>0</v>
      </c>
      <c r="G12" s="18">
        <v>0</v>
      </c>
      <c r="H12" s="18">
        <v>0</v>
      </c>
      <c r="I12" s="18">
        <v>0</v>
      </c>
      <c r="J12" s="18">
        <v>198</v>
      </c>
      <c r="K12" s="18">
        <v>15334</v>
      </c>
      <c r="L12" s="18">
        <v>833730</v>
      </c>
      <c r="M12" s="21"/>
      <c r="N12" s="21"/>
    </row>
    <row r="13" spans="1:14" ht="9.6" customHeight="1" x14ac:dyDescent="0.2">
      <c r="A13" s="2" t="s">
        <v>87</v>
      </c>
      <c r="B13" s="18">
        <v>82490</v>
      </c>
      <c r="C13" s="18">
        <v>9199007</v>
      </c>
      <c r="D13" s="18">
        <v>5172</v>
      </c>
      <c r="E13" s="18">
        <v>540446</v>
      </c>
      <c r="F13" s="18">
        <v>16943</v>
      </c>
      <c r="G13" s="18">
        <v>1908880</v>
      </c>
      <c r="H13" s="18">
        <v>107</v>
      </c>
      <c r="I13" s="18">
        <v>10347</v>
      </c>
      <c r="J13" s="18">
        <v>104712</v>
      </c>
      <c r="K13" s="18">
        <v>11658680</v>
      </c>
      <c r="L13" s="18">
        <v>317691192</v>
      </c>
      <c r="M13" s="21"/>
      <c r="N13" s="21"/>
    </row>
    <row r="14" spans="1:14" ht="9.6" customHeight="1" x14ac:dyDescent="0.2">
      <c r="A14" s="2" t="s">
        <v>88</v>
      </c>
      <c r="B14" s="18">
        <v>23</v>
      </c>
      <c r="C14" s="18">
        <v>736</v>
      </c>
      <c r="D14" s="18">
        <v>3</v>
      </c>
      <c r="E14" s="18">
        <v>201</v>
      </c>
      <c r="F14" s="18">
        <v>4</v>
      </c>
      <c r="G14" s="18">
        <v>392</v>
      </c>
      <c r="H14" s="18">
        <v>0</v>
      </c>
      <c r="I14" s="18">
        <v>0</v>
      </c>
      <c r="J14" s="18">
        <v>30</v>
      </c>
      <c r="K14" s="18">
        <v>1329</v>
      </c>
      <c r="L14" s="18">
        <v>98494</v>
      </c>
      <c r="M14" s="21"/>
      <c r="N14" s="21"/>
    </row>
    <row r="15" spans="1:14" ht="9.6" customHeight="1" x14ac:dyDescent="0.2">
      <c r="A15" s="2" t="s">
        <v>89</v>
      </c>
      <c r="B15" s="18">
        <v>34165</v>
      </c>
      <c r="C15" s="18">
        <v>3820375</v>
      </c>
      <c r="D15" s="18">
        <v>165</v>
      </c>
      <c r="E15" s="18">
        <v>16592</v>
      </c>
      <c r="F15" s="18">
        <v>1521</v>
      </c>
      <c r="G15" s="18">
        <v>156467</v>
      </c>
      <c r="H15" s="18">
        <v>0</v>
      </c>
      <c r="I15" s="18">
        <v>0</v>
      </c>
      <c r="J15" s="18">
        <v>35851</v>
      </c>
      <c r="K15" s="18">
        <v>3993434</v>
      </c>
      <c r="L15" s="18">
        <v>38496917</v>
      </c>
      <c r="M15" s="21"/>
      <c r="N15" s="21"/>
    </row>
    <row r="16" spans="1:14" ht="9.6" customHeight="1" x14ac:dyDescent="0.2">
      <c r="A16" s="2" t="s">
        <v>90</v>
      </c>
      <c r="B16" s="18">
        <v>11</v>
      </c>
      <c r="C16" s="18">
        <v>852</v>
      </c>
      <c r="D16" s="18">
        <v>0</v>
      </c>
      <c r="E16" s="18">
        <v>0</v>
      </c>
      <c r="F16" s="18">
        <v>0</v>
      </c>
      <c r="G16" s="18">
        <v>0</v>
      </c>
      <c r="H16" s="18">
        <v>0</v>
      </c>
      <c r="I16" s="18">
        <v>0</v>
      </c>
      <c r="J16" s="18">
        <v>11</v>
      </c>
      <c r="K16" s="18">
        <v>852</v>
      </c>
      <c r="L16" s="18">
        <v>44059</v>
      </c>
      <c r="M16" s="21"/>
      <c r="N16" s="21"/>
    </row>
    <row r="17" spans="1:14" ht="9.6" customHeight="1" x14ac:dyDescent="0.2">
      <c r="A17" s="2" t="s">
        <v>91</v>
      </c>
      <c r="B17" s="18">
        <v>0</v>
      </c>
      <c r="C17" s="18">
        <v>0</v>
      </c>
      <c r="D17" s="18">
        <v>0</v>
      </c>
      <c r="E17" s="18">
        <v>0</v>
      </c>
      <c r="F17" s="18">
        <v>0</v>
      </c>
      <c r="G17" s="18">
        <v>0</v>
      </c>
      <c r="H17" s="18">
        <v>0</v>
      </c>
      <c r="I17" s="18">
        <v>0</v>
      </c>
      <c r="J17" s="18">
        <v>0</v>
      </c>
      <c r="K17" s="18">
        <v>0</v>
      </c>
      <c r="L17" s="18">
        <v>0</v>
      </c>
      <c r="M17" s="21"/>
      <c r="N17" s="21"/>
    </row>
    <row r="18" spans="1:14" ht="9.6" customHeight="1" x14ac:dyDescent="0.2">
      <c r="A18" s="2" t="s">
        <v>92</v>
      </c>
      <c r="B18" s="18">
        <v>34154</v>
      </c>
      <c r="C18" s="18">
        <v>3819523</v>
      </c>
      <c r="D18" s="18">
        <v>165</v>
      </c>
      <c r="E18" s="18">
        <v>16592</v>
      </c>
      <c r="F18" s="18">
        <v>1521</v>
      </c>
      <c r="G18" s="18">
        <v>156467</v>
      </c>
      <c r="H18" s="18">
        <v>0</v>
      </c>
      <c r="I18" s="18">
        <v>0</v>
      </c>
      <c r="J18" s="18">
        <v>35840</v>
      </c>
      <c r="K18" s="18">
        <v>3992582</v>
      </c>
      <c r="L18" s="18">
        <v>38452858</v>
      </c>
      <c r="M18" s="21"/>
      <c r="N18" s="21"/>
    </row>
    <row r="19" spans="1:14" ht="9.6" customHeight="1" x14ac:dyDescent="0.2">
      <c r="A19" s="2" t="s">
        <v>93</v>
      </c>
      <c r="B19" s="18">
        <v>44884</v>
      </c>
      <c r="C19" s="18">
        <v>5067967</v>
      </c>
      <c r="D19" s="18">
        <v>2458</v>
      </c>
      <c r="E19" s="18">
        <v>270779</v>
      </c>
      <c r="F19" s="18">
        <v>14552</v>
      </c>
      <c r="G19" s="18">
        <v>1669966</v>
      </c>
      <c r="H19" s="18">
        <v>0</v>
      </c>
      <c r="I19" s="18">
        <v>0</v>
      </c>
      <c r="J19" s="18">
        <v>61894</v>
      </c>
      <c r="K19" s="18">
        <v>7008712</v>
      </c>
      <c r="L19" s="18">
        <v>251516521</v>
      </c>
      <c r="M19" s="21"/>
      <c r="N19" s="21"/>
    </row>
    <row r="20" spans="1:14" ht="9.6" customHeight="1" x14ac:dyDescent="0.2">
      <c r="A20" s="2" t="s">
        <v>94</v>
      </c>
      <c r="B20" s="18">
        <v>3753</v>
      </c>
      <c r="C20" s="18">
        <v>413980</v>
      </c>
      <c r="D20" s="18">
        <v>0</v>
      </c>
      <c r="E20" s="18">
        <v>0</v>
      </c>
      <c r="F20" s="18">
        <v>4</v>
      </c>
      <c r="G20" s="18">
        <v>385</v>
      </c>
      <c r="H20" s="18">
        <v>0</v>
      </c>
      <c r="I20" s="18">
        <v>0</v>
      </c>
      <c r="J20" s="18">
        <v>3757</v>
      </c>
      <c r="K20" s="18">
        <v>414365</v>
      </c>
      <c r="L20" s="18">
        <v>4348631</v>
      </c>
      <c r="M20" s="21"/>
      <c r="N20" s="21"/>
    </row>
    <row r="21" spans="1:14" ht="9.6" customHeight="1" x14ac:dyDescent="0.2">
      <c r="A21" s="2" t="s">
        <v>95</v>
      </c>
      <c r="B21" s="18">
        <v>959</v>
      </c>
      <c r="C21" s="18">
        <v>94503</v>
      </c>
      <c r="D21" s="18">
        <v>7</v>
      </c>
      <c r="E21" s="18">
        <v>371</v>
      </c>
      <c r="F21" s="18">
        <v>2</v>
      </c>
      <c r="G21" s="18">
        <v>194</v>
      </c>
      <c r="H21" s="18">
        <v>0</v>
      </c>
      <c r="I21" s="18">
        <v>0</v>
      </c>
      <c r="J21" s="18">
        <v>968</v>
      </c>
      <c r="K21" s="18">
        <v>95068</v>
      </c>
      <c r="L21" s="18">
        <v>1425643</v>
      </c>
      <c r="M21" s="21"/>
      <c r="N21" s="21"/>
    </row>
    <row r="22" spans="1:14" ht="9.6" customHeight="1" x14ac:dyDescent="0.2">
      <c r="A22" s="2" t="s">
        <v>96</v>
      </c>
      <c r="B22" s="18">
        <v>40172</v>
      </c>
      <c r="C22" s="18">
        <v>4559484</v>
      </c>
      <c r="D22" s="18">
        <v>2451</v>
      </c>
      <c r="E22" s="18">
        <v>270408</v>
      </c>
      <c r="F22" s="18">
        <v>14546</v>
      </c>
      <c r="G22" s="18">
        <v>1669387</v>
      </c>
      <c r="H22" s="18">
        <v>0</v>
      </c>
      <c r="I22" s="18">
        <v>0</v>
      </c>
      <c r="J22" s="18">
        <v>57169</v>
      </c>
      <c r="K22" s="18">
        <v>6499279</v>
      </c>
      <c r="L22" s="18">
        <v>245742247</v>
      </c>
      <c r="M22" s="21"/>
      <c r="N22" s="21"/>
    </row>
    <row r="23" spans="1:14" ht="9.6" customHeight="1" x14ac:dyDescent="0.2">
      <c r="A23" s="2" t="s">
        <v>97</v>
      </c>
      <c r="B23" s="18">
        <v>532</v>
      </c>
      <c r="C23" s="18">
        <v>54550</v>
      </c>
      <c r="D23" s="18">
        <v>114</v>
      </c>
      <c r="E23" s="18">
        <v>11834</v>
      </c>
      <c r="F23" s="18">
        <v>685</v>
      </c>
      <c r="G23" s="18">
        <v>65740</v>
      </c>
      <c r="H23" s="18">
        <v>105</v>
      </c>
      <c r="I23" s="18">
        <v>10155</v>
      </c>
      <c r="J23" s="18">
        <v>1436</v>
      </c>
      <c r="K23" s="18">
        <v>142279</v>
      </c>
      <c r="L23" s="18">
        <v>7205165</v>
      </c>
      <c r="M23" s="21"/>
      <c r="N23" s="21"/>
    </row>
    <row r="24" spans="1:14" ht="9.6" customHeight="1" x14ac:dyDescent="0.2">
      <c r="A24" s="2" t="s">
        <v>98</v>
      </c>
      <c r="B24" s="18">
        <v>525</v>
      </c>
      <c r="C24" s="18">
        <v>54404</v>
      </c>
      <c r="D24" s="18">
        <v>98</v>
      </c>
      <c r="E24" s="18">
        <v>10208</v>
      </c>
      <c r="F24" s="18">
        <v>682</v>
      </c>
      <c r="G24" s="18">
        <v>65677</v>
      </c>
      <c r="H24" s="18">
        <v>105</v>
      </c>
      <c r="I24" s="18">
        <v>10155</v>
      </c>
      <c r="J24" s="18">
        <v>1410</v>
      </c>
      <c r="K24" s="18">
        <v>140444</v>
      </c>
      <c r="L24" s="18">
        <v>7106009</v>
      </c>
      <c r="M24" s="21"/>
      <c r="N24" s="21"/>
    </row>
    <row r="25" spans="1:14" ht="9.6" customHeight="1" x14ac:dyDescent="0.2">
      <c r="A25" s="2" t="s">
        <v>99</v>
      </c>
      <c r="B25" s="18">
        <v>0</v>
      </c>
      <c r="C25" s="18">
        <v>0</v>
      </c>
      <c r="D25" s="18">
        <v>0</v>
      </c>
      <c r="E25" s="18">
        <v>0</v>
      </c>
      <c r="F25" s="18">
        <v>0</v>
      </c>
      <c r="G25" s="18">
        <v>0</v>
      </c>
      <c r="H25" s="18">
        <v>0</v>
      </c>
      <c r="I25" s="18">
        <v>0</v>
      </c>
      <c r="J25" s="18">
        <v>0</v>
      </c>
      <c r="K25" s="18">
        <v>0</v>
      </c>
      <c r="L25" s="18">
        <v>0</v>
      </c>
      <c r="M25" s="21"/>
      <c r="N25" s="21"/>
    </row>
    <row r="26" spans="1:14" ht="9.6" customHeight="1" x14ac:dyDescent="0.2">
      <c r="A26" s="2" t="s">
        <v>100</v>
      </c>
      <c r="B26" s="18">
        <v>0</v>
      </c>
      <c r="C26" s="18">
        <v>0</v>
      </c>
      <c r="D26" s="18">
        <v>0</v>
      </c>
      <c r="E26" s="18">
        <v>0</v>
      </c>
      <c r="F26" s="18">
        <v>0</v>
      </c>
      <c r="G26" s="18">
        <v>0</v>
      </c>
      <c r="H26" s="18">
        <v>0</v>
      </c>
      <c r="I26" s="18">
        <v>0</v>
      </c>
      <c r="J26" s="18">
        <v>0</v>
      </c>
      <c r="K26" s="18">
        <v>0</v>
      </c>
      <c r="L26" s="18">
        <v>0</v>
      </c>
      <c r="M26" s="21"/>
      <c r="N26" s="21"/>
    </row>
    <row r="27" spans="1:14" ht="9.6" customHeight="1" x14ac:dyDescent="0.2">
      <c r="A27" s="2" t="s">
        <v>101</v>
      </c>
      <c r="B27" s="18">
        <v>1627</v>
      </c>
      <c r="C27" s="18">
        <v>157838</v>
      </c>
      <c r="D27" s="18">
        <v>1801</v>
      </c>
      <c r="E27" s="18">
        <v>183575</v>
      </c>
      <c r="F27" s="18">
        <v>93</v>
      </c>
      <c r="G27" s="18">
        <v>8406</v>
      </c>
      <c r="H27" s="18">
        <v>2</v>
      </c>
      <c r="I27" s="18">
        <v>192</v>
      </c>
      <c r="J27" s="18">
        <v>3523</v>
      </c>
      <c r="K27" s="18">
        <v>350011</v>
      </c>
      <c r="L27" s="18">
        <v>13674446</v>
      </c>
      <c r="M27" s="21"/>
      <c r="N27" s="21"/>
    </row>
    <row r="28" spans="1:14" ht="9.6" customHeight="1" x14ac:dyDescent="0.2">
      <c r="A28" s="2" t="s">
        <v>102</v>
      </c>
      <c r="B28" s="18">
        <v>806</v>
      </c>
      <c r="C28" s="18">
        <v>76452</v>
      </c>
      <c r="D28" s="18">
        <v>328</v>
      </c>
      <c r="E28" s="18">
        <v>30479</v>
      </c>
      <c r="F28" s="18">
        <v>27</v>
      </c>
      <c r="G28" s="18">
        <v>1840</v>
      </c>
      <c r="H28" s="18">
        <v>2</v>
      </c>
      <c r="I28" s="18">
        <v>192</v>
      </c>
      <c r="J28" s="18">
        <v>1163</v>
      </c>
      <c r="K28" s="18">
        <v>108963</v>
      </c>
      <c r="L28" s="18">
        <v>5962851</v>
      </c>
      <c r="M28" s="21"/>
      <c r="N28" s="21"/>
    </row>
    <row r="29" spans="1:14" ht="9.6" customHeight="1" x14ac:dyDescent="0.2">
      <c r="A29" s="2" t="s">
        <v>103</v>
      </c>
      <c r="B29" s="18">
        <v>0</v>
      </c>
      <c r="C29" s="18">
        <v>0</v>
      </c>
      <c r="D29" s="18">
        <v>1</v>
      </c>
      <c r="E29" s="18">
        <v>98</v>
      </c>
      <c r="F29" s="18">
        <v>4</v>
      </c>
      <c r="G29" s="18">
        <v>395</v>
      </c>
      <c r="H29" s="18">
        <v>0</v>
      </c>
      <c r="I29" s="18">
        <v>0</v>
      </c>
      <c r="J29" s="18">
        <v>5</v>
      </c>
      <c r="K29" s="18">
        <v>493</v>
      </c>
      <c r="L29" s="18">
        <v>14673</v>
      </c>
      <c r="M29" s="21"/>
      <c r="N29" s="21"/>
    </row>
    <row r="30" spans="1:14" ht="9.6" customHeight="1" x14ac:dyDescent="0.2">
      <c r="A30" s="2" t="s">
        <v>104</v>
      </c>
      <c r="B30" s="18">
        <v>0</v>
      </c>
      <c r="C30" s="18">
        <v>0</v>
      </c>
      <c r="D30" s="18">
        <v>0</v>
      </c>
      <c r="E30" s="18">
        <v>0</v>
      </c>
      <c r="F30" s="18">
        <v>0</v>
      </c>
      <c r="G30" s="18">
        <v>0</v>
      </c>
      <c r="H30" s="18">
        <v>0</v>
      </c>
      <c r="I30" s="18">
        <v>0</v>
      </c>
      <c r="J30" s="18">
        <v>0</v>
      </c>
      <c r="K30" s="18">
        <v>0</v>
      </c>
      <c r="L30" s="18">
        <v>0</v>
      </c>
      <c r="M30" s="21"/>
      <c r="N30" s="21"/>
    </row>
    <row r="31" spans="1:14" ht="9.6" customHeight="1" x14ac:dyDescent="0.2">
      <c r="A31" s="2" t="s">
        <v>105</v>
      </c>
      <c r="B31" s="18">
        <v>603</v>
      </c>
      <c r="C31" s="18">
        <v>59991</v>
      </c>
      <c r="D31" s="18">
        <v>89</v>
      </c>
      <c r="E31" s="18">
        <v>8959</v>
      </c>
      <c r="F31" s="18">
        <v>28</v>
      </c>
      <c r="G31" s="18">
        <v>2833</v>
      </c>
      <c r="H31" s="18">
        <v>0</v>
      </c>
      <c r="I31" s="18">
        <v>0</v>
      </c>
      <c r="J31" s="18">
        <v>720</v>
      </c>
      <c r="K31" s="18">
        <v>71783</v>
      </c>
      <c r="L31" s="18">
        <v>1389465</v>
      </c>
      <c r="M31" s="21"/>
      <c r="N31" s="21"/>
    </row>
    <row r="32" spans="1:14" ht="9.6" customHeight="1" x14ac:dyDescent="0.2">
      <c r="A32" s="2" t="s">
        <v>106</v>
      </c>
      <c r="B32" s="18">
        <v>206</v>
      </c>
      <c r="C32" s="18">
        <v>20830</v>
      </c>
      <c r="D32" s="18">
        <v>1379</v>
      </c>
      <c r="E32" s="18">
        <v>143639</v>
      </c>
      <c r="F32" s="18">
        <v>34</v>
      </c>
      <c r="G32" s="18">
        <v>3338</v>
      </c>
      <c r="H32" s="18">
        <v>0</v>
      </c>
      <c r="I32" s="18">
        <v>0</v>
      </c>
      <c r="J32" s="18">
        <v>1619</v>
      </c>
      <c r="K32" s="18">
        <v>167807</v>
      </c>
      <c r="L32" s="18">
        <v>6268663</v>
      </c>
      <c r="M32" s="21"/>
      <c r="N32" s="21"/>
    </row>
    <row r="33" spans="1:14" ht="9.6" customHeight="1" x14ac:dyDescent="0.2">
      <c r="A33" s="2" t="s">
        <v>107</v>
      </c>
      <c r="B33" s="18">
        <v>1259</v>
      </c>
      <c r="C33" s="18">
        <v>97541</v>
      </c>
      <c r="D33" s="18">
        <v>631</v>
      </c>
      <c r="E33" s="18">
        <v>57465</v>
      </c>
      <c r="F33" s="18">
        <v>88</v>
      </c>
      <c r="G33" s="18">
        <v>7909</v>
      </c>
      <c r="H33" s="18">
        <v>0</v>
      </c>
      <c r="I33" s="18">
        <v>0</v>
      </c>
      <c r="J33" s="18">
        <v>1978</v>
      </c>
      <c r="K33" s="18">
        <v>162915</v>
      </c>
      <c r="L33" s="18">
        <v>6699649</v>
      </c>
      <c r="M33" s="21"/>
      <c r="N33" s="21"/>
    </row>
    <row r="34" spans="1:14" ht="9.6" customHeight="1" x14ac:dyDescent="0.2">
      <c r="A34" s="2" t="s">
        <v>108</v>
      </c>
      <c r="B34" s="18">
        <v>790</v>
      </c>
      <c r="C34" s="18">
        <v>73994</v>
      </c>
      <c r="D34" s="18">
        <v>7</v>
      </c>
      <c r="E34" s="18">
        <v>674</v>
      </c>
      <c r="F34" s="18">
        <v>9</v>
      </c>
      <c r="G34" s="18">
        <v>892</v>
      </c>
      <c r="H34" s="18">
        <v>0</v>
      </c>
      <c r="I34" s="18">
        <v>0</v>
      </c>
      <c r="J34" s="18">
        <v>806</v>
      </c>
      <c r="K34" s="18">
        <v>75560</v>
      </c>
      <c r="L34" s="18">
        <v>2060665</v>
      </c>
      <c r="M34" s="21"/>
      <c r="N34" s="21"/>
    </row>
    <row r="35" spans="1:14" ht="9.6" customHeight="1" x14ac:dyDescent="0.2">
      <c r="A35" s="2" t="s">
        <v>109</v>
      </c>
      <c r="B35" s="18">
        <v>7</v>
      </c>
      <c r="C35" s="18">
        <v>108</v>
      </c>
      <c r="D35" s="18">
        <v>0</v>
      </c>
      <c r="E35" s="18">
        <v>0</v>
      </c>
      <c r="F35" s="18">
        <v>2</v>
      </c>
      <c r="G35" s="18">
        <v>190</v>
      </c>
      <c r="H35" s="18">
        <v>0</v>
      </c>
      <c r="I35" s="18">
        <v>0</v>
      </c>
      <c r="J35" s="18">
        <v>9</v>
      </c>
      <c r="K35" s="18">
        <v>298</v>
      </c>
      <c r="L35" s="18">
        <v>17008</v>
      </c>
      <c r="M35" s="21"/>
      <c r="N35" s="21"/>
    </row>
    <row r="36" spans="1:14" ht="9.6" customHeight="1" x14ac:dyDescent="0.2">
      <c r="A36" s="2" t="s">
        <v>110</v>
      </c>
      <c r="B36" s="18">
        <v>7</v>
      </c>
      <c r="C36" s="18">
        <v>620</v>
      </c>
      <c r="D36" s="18">
        <v>235</v>
      </c>
      <c r="E36" s="18">
        <v>23433</v>
      </c>
      <c r="F36" s="18">
        <v>3</v>
      </c>
      <c r="G36" s="18">
        <v>280</v>
      </c>
      <c r="H36" s="18">
        <v>0</v>
      </c>
      <c r="I36" s="18">
        <v>0</v>
      </c>
      <c r="J36" s="18">
        <v>245</v>
      </c>
      <c r="K36" s="18">
        <v>24333</v>
      </c>
      <c r="L36" s="18">
        <v>661440</v>
      </c>
      <c r="M36" s="21"/>
      <c r="N36" s="21"/>
    </row>
    <row r="37" spans="1:14" ht="9.6" customHeight="1" x14ac:dyDescent="0.2">
      <c r="A37" s="2" t="s">
        <v>111</v>
      </c>
      <c r="B37" s="18">
        <v>9</v>
      </c>
      <c r="C37" s="18">
        <v>173</v>
      </c>
      <c r="D37" s="18">
        <v>62</v>
      </c>
      <c r="E37" s="18">
        <v>4456</v>
      </c>
      <c r="F37" s="18">
        <v>22</v>
      </c>
      <c r="G37" s="18">
        <v>2445</v>
      </c>
      <c r="H37" s="18">
        <v>0</v>
      </c>
      <c r="I37" s="18">
        <v>0</v>
      </c>
      <c r="J37" s="18">
        <v>93</v>
      </c>
      <c r="K37" s="18">
        <v>7074</v>
      </c>
      <c r="L37" s="18">
        <v>1136345</v>
      </c>
      <c r="M37" s="21"/>
      <c r="N37" s="21"/>
    </row>
    <row r="38" spans="1:14" ht="9.6" customHeight="1" x14ac:dyDescent="0.2">
      <c r="A38" s="2" t="s">
        <v>112</v>
      </c>
      <c r="B38" s="18">
        <v>0</v>
      </c>
      <c r="C38" s="18">
        <v>0</v>
      </c>
      <c r="D38" s="18">
        <v>0</v>
      </c>
      <c r="E38" s="18">
        <v>0</v>
      </c>
      <c r="F38" s="18">
        <v>0</v>
      </c>
      <c r="G38" s="18">
        <v>0</v>
      </c>
      <c r="H38" s="18">
        <v>0</v>
      </c>
      <c r="I38" s="18">
        <v>0</v>
      </c>
      <c r="J38" s="18">
        <v>0</v>
      </c>
      <c r="K38" s="18">
        <v>0</v>
      </c>
      <c r="L38" s="18">
        <v>0</v>
      </c>
      <c r="M38" s="21"/>
      <c r="N38" s="21"/>
    </row>
    <row r="39" spans="1:14" ht="9.6" customHeight="1" x14ac:dyDescent="0.2">
      <c r="A39" s="2" t="s">
        <v>113</v>
      </c>
      <c r="B39" s="18">
        <v>0</v>
      </c>
      <c r="C39" s="18">
        <v>0</v>
      </c>
      <c r="D39" s="18">
        <v>41</v>
      </c>
      <c r="E39" s="18">
        <v>2659</v>
      </c>
      <c r="F39" s="18">
        <v>2</v>
      </c>
      <c r="G39" s="18">
        <v>44</v>
      </c>
      <c r="H39" s="18">
        <v>0</v>
      </c>
      <c r="I39" s="18">
        <v>0</v>
      </c>
      <c r="J39" s="18">
        <v>43</v>
      </c>
      <c r="K39" s="18">
        <v>2703</v>
      </c>
      <c r="L39" s="18">
        <v>222489</v>
      </c>
      <c r="M39" s="21"/>
      <c r="N39" s="21"/>
    </row>
    <row r="40" spans="1:14" ht="9.6" customHeight="1" x14ac:dyDescent="0.2">
      <c r="A40" s="2" t="s">
        <v>114</v>
      </c>
      <c r="B40" s="18">
        <v>0</v>
      </c>
      <c r="C40" s="18">
        <v>0</v>
      </c>
      <c r="D40" s="18">
        <v>20</v>
      </c>
      <c r="E40" s="18">
        <v>1778</v>
      </c>
      <c r="F40" s="18">
        <v>20</v>
      </c>
      <c r="G40" s="18">
        <v>2401</v>
      </c>
      <c r="H40" s="18">
        <v>0</v>
      </c>
      <c r="I40" s="18">
        <v>0</v>
      </c>
      <c r="J40" s="18">
        <v>40</v>
      </c>
      <c r="K40" s="18">
        <v>4179</v>
      </c>
      <c r="L40" s="18">
        <v>895165</v>
      </c>
      <c r="M40" s="21"/>
      <c r="N40" s="21"/>
    </row>
    <row r="41" spans="1:14" ht="9.6" customHeight="1" x14ac:dyDescent="0.2">
      <c r="A41" s="2" t="s">
        <v>115</v>
      </c>
      <c r="B41" s="18">
        <v>0</v>
      </c>
      <c r="C41" s="18">
        <v>0</v>
      </c>
      <c r="D41" s="18">
        <v>0</v>
      </c>
      <c r="E41" s="18">
        <v>0</v>
      </c>
      <c r="F41" s="18">
        <v>0</v>
      </c>
      <c r="G41" s="18">
        <v>0</v>
      </c>
      <c r="H41" s="18">
        <v>0</v>
      </c>
      <c r="I41" s="18">
        <v>0</v>
      </c>
      <c r="J41" s="18">
        <v>0</v>
      </c>
      <c r="K41" s="18">
        <v>0</v>
      </c>
      <c r="L41" s="18">
        <v>0</v>
      </c>
      <c r="M41" s="21"/>
      <c r="N41" s="21"/>
    </row>
    <row r="42" spans="1:14" ht="9.6" customHeight="1" x14ac:dyDescent="0.2">
      <c r="A42" s="2" t="s">
        <v>116</v>
      </c>
      <c r="B42" s="18">
        <v>0</v>
      </c>
      <c r="C42" s="18">
        <v>0</v>
      </c>
      <c r="D42" s="18">
        <v>0</v>
      </c>
      <c r="E42" s="18">
        <v>0</v>
      </c>
      <c r="F42" s="18">
        <v>0</v>
      </c>
      <c r="G42" s="18">
        <v>0</v>
      </c>
      <c r="H42" s="18">
        <v>0</v>
      </c>
      <c r="I42" s="18">
        <v>0</v>
      </c>
      <c r="J42" s="18">
        <v>0</v>
      </c>
      <c r="K42" s="18">
        <v>0</v>
      </c>
      <c r="L42" s="18">
        <v>0</v>
      </c>
      <c r="M42" s="21"/>
      <c r="N42" s="21"/>
    </row>
    <row r="43" spans="1:14" ht="9.6" customHeight="1" x14ac:dyDescent="0.2">
      <c r="A43" s="2" t="s">
        <v>117</v>
      </c>
      <c r="B43" s="18">
        <v>9</v>
      </c>
      <c r="C43" s="18">
        <v>173</v>
      </c>
      <c r="D43" s="18">
        <v>1</v>
      </c>
      <c r="E43" s="18">
        <v>19</v>
      </c>
      <c r="F43" s="18">
        <v>0</v>
      </c>
      <c r="G43" s="18">
        <v>0</v>
      </c>
      <c r="H43" s="18">
        <v>0</v>
      </c>
      <c r="I43" s="18">
        <v>0</v>
      </c>
      <c r="J43" s="18">
        <v>10</v>
      </c>
      <c r="K43" s="18">
        <v>192</v>
      </c>
      <c r="L43" s="18">
        <v>18691</v>
      </c>
      <c r="M43" s="21"/>
      <c r="N43" s="21"/>
    </row>
    <row r="44" spans="1:14" ht="9.6" customHeight="1" x14ac:dyDescent="0.2">
      <c r="A44" s="2" t="s">
        <v>118</v>
      </c>
      <c r="B44" s="18">
        <v>0</v>
      </c>
      <c r="C44" s="18">
        <v>0</v>
      </c>
      <c r="D44" s="18">
        <v>0</v>
      </c>
      <c r="E44" s="18">
        <v>0</v>
      </c>
      <c r="F44" s="18">
        <v>0</v>
      </c>
      <c r="G44" s="18">
        <v>0</v>
      </c>
      <c r="H44" s="18">
        <v>0</v>
      </c>
      <c r="I44" s="18">
        <v>0</v>
      </c>
      <c r="J44" s="18">
        <v>0</v>
      </c>
      <c r="K44" s="18">
        <v>0</v>
      </c>
      <c r="L44" s="18">
        <v>0</v>
      </c>
      <c r="M44" s="21"/>
      <c r="N44" s="21"/>
    </row>
    <row r="45" spans="1:14" ht="9.6" customHeight="1" x14ac:dyDescent="0.2">
      <c r="A45" s="2" t="s">
        <v>119</v>
      </c>
      <c r="B45" s="18">
        <v>95582</v>
      </c>
      <c r="C45" s="18">
        <v>5473200</v>
      </c>
      <c r="D45" s="18">
        <v>28532</v>
      </c>
      <c r="E45" s="18">
        <v>2590421</v>
      </c>
      <c r="F45" s="18">
        <v>17350</v>
      </c>
      <c r="G45" s="18">
        <v>1487165</v>
      </c>
      <c r="H45" s="18">
        <v>3413</v>
      </c>
      <c r="I45" s="18">
        <v>348644</v>
      </c>
      <c r="J45" s="18">
        <v>144877</v>
      </c>
      <c r="K45" s="18">
        <v>9899430</v>
      </c>
      <c r="L45" s="18">
        <v>453637590</v>
      </c>
      <c r="M45" s="21"/>
      <c r="N45" s="21"/>
    </row>
    <row r="46" spans="1:14" ht="9.6" customHeight="1" x14ac:dyDescent="0.2">
      <c r="A46" s="2" t="s">
        <v>120</v>
      </c>
      <c r="B46" s="18">
        <v>5203</v>
      </c>
      <c r="C46" s="18">
        <v>247381</v>
      </c>
      <c r="D46" s="18">
        <v>2413</v>
      </c>
      <c r="E46" s="18">
        <v>216409</v>
      </c>
      <c r="F46" s="18">
        <v>89</v>
      </c>
      <c r="G46" s="18">
        <v>7803</v>
      </c>
      <c r="H46" s="18">
        <v>89</v>
      </c>
      <c r="I46" s="18">
        <v>8675</v>
      </c>
      <c r="J46" s="18">
        <v>7794</v>
      </c>
      <c r="K46" s="18">
        <v>480268</v>
      </c>
      <c r="L46" s="18">
        <v>24538284</v>
      </c>
      <c r="M46" s="21"/>
      <c r="N46" s="21"/>
    </row>
    <row r="47" spans="1:14" ht="9.6" customHeight="1" x14ac:dyDescent="0.2">
      <c r="A47" s="2" t="s">
        <v>121</v>
      </c>
      <c r="B47" s="18">
        <v>0</v>
      </c>
      <c r="C47" s="18">
        <v>0</v>
      </c>
      <c r="D47" s="18">
        <v>0</v>
      </c>
      <c r="E47" s="18">
        <v>0</v>
      </c>
      <c r="F47" s="18">
        <v>0</v>
      </c>
      <c r="G47" s="18">
        <v>0</v>
      </c>
      <c r="H47" s="18">
        <v>0</v>
      </c>
      <c r="I47" s="18">
        <v>0</v>
      </c>
      <c r="J47" s="18">
        <v>0</v>
      </c>
      <c r="K47" s="18">
        <v>0</v>
      </c>
      <c r="L47" s="18">
        <v>0</v>
      </c>
      <c r="M47" s="21"/>
      <c r="N47" s="21"/>
    </row>
    <row r="48" spans="1:14" ht="9.6" customHeight="1" x14ac:dyDescent="0.2">
      <c r="A48" s="2" t="s">
        <v>122</v>
      </c>
      <c r="B48" s="18">
        <v>1536</v>
      </c>
      <c r="C48" s="18">
        <v>62716</v>
      </c>
      <c r="D48" s="18">
        <v>36</v>
      </c>
      <c r="E48" s="18">
        <v>2870</v>
      </c>
      <c r="F48" s="18">
        <v>0</v>
      </c>
      <c r="G48" s="18">
        <v>0</v>
      </c>
      <c r="H48" s="18">
        <v>0</v>
      </c>
      <c r="I48" s="18">
        <v>0</v>
      </c>
      <c r="J48" s="18">
        <v>1572</v>
      </c>
      <c r="K48" s="18">
        <v>65586</v>
      </c>
      <c r="L48" s="18">
        <v>6559826</v>
      </c>
      <c r="M48" s="21"/>
      <c r="N48" s="21"/>
    </row>
    <row r="49" spans="1:14" ht="9.6" customHeight="1" x14ac:dyDescent="0.2">
      <c r="A49" s="2" t="s">
        <v>123</v>
      </c>
      <c r="B49" s="18">
        <v>429</v>
      </c>
      <c r="C49" s="18">
        <v>37038</v>
      </c>
      <c r="D49" s="18">
        <v>434</v>
      </c>
      <c r="E49" s="18">
        <v>39102</v>
      </c>
      <c r="F49" s="18">
        <v>14</v>
      </c>
      <c r="G49" s="18">
        <v>1376</v>
      </c>
      <c r="H49" s="18">
        <v>0</v>
      </c>
      <c r="I49" s="18">
        <v>0</v>
      </c>
      <c r="J49" s="18">
        <v>877</v>
      </c>
      <c r="K49" s="18">
        <v>77516</v>
      </c>
      <c r="L49" s="18">
        <v>3383198</v>
      </c>
      <c r="M49" s="21"/>
      <c r="N49" s="21"/>
    </row>
    <row r="50" spans="1:14" ht="9.6" customHeight="1" x14ac:dyDescent="0.2">
      <c r="A50" s="2" t="s">
        <v>124</v>
      </c>
      <c r="B50" s="18">
        <v>3200</v>
      </c>
      <c r="C50" s="18">
        <v>145107</v>
      </c>
      <c r="D50" s="18">
        <v>1930</v>
      </c>
      <c r="E50" s="18">
        <v>173564</v>
      </c>
      <c r="F50" s="18">
        <v>49</v>
      </c>
      <c r="G50" s="18">
        <v>4348</v>
      </c>
      <c r="H50" s="18">
        <v>88</v>
      </c>
      <c r="I50" s="18">
        <v>8621</v>
      </c>
      <c r="J50" s="18">
        <v>5267</v>
      </c>
      <c r="K50" s="18">
        <v>331640</v>
      </c>
      <c r="L50" s="18">
        <v>14004132</v>
      </c>
      <c r="M50" s="21"/>
      <c r="N50" s="21"/>
    </row>
    <row r="51" spans="1:14" ht="9.6" customHeight="1" x14ac:dyDescent="0.2">
      <c r="A51" s="2" t="s">
        <v>125</v>
      </c>
      <c r="B51" s="18">
        <v>2137</v>
      </c>
      <c r="C51" s="18">
        <v>44902</v>
      </c>
      <c r="D51" s="18">
        <v>74</v>
      </c>
      <c r="E51" s="18">
        <v>1452</v>
      </c>
      <c r="F51" s="18">
        <v>0</v>
      </c>
      <c r="G51" s="18">
        <v>0</v>
      </c>
      <c r="H51" s="18">
        <v>15</v>
      </c>
      <c r="I51" s="18">
        <v>1532</v>
      </c>
      <c r="J51" s="18">
        <v>2226</v>
      </c>
      <c r="K51" s="18">
        <v>47886</v>
      </c>
      <c r="L51" s="18">
        <v>2537000</v>
      </c>
      <c r="M51" s="21"/>
      <c r="N51" s="21"/>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1"/>
  <sheetViews>
    <sheetView zoomScale="120" zoomScaleNormal="120" workbookViewId="0">
      <selection activeCell="K2" sqref="K2:L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502</v>
      </c>
    </row>
    <row r="2" spans="1:14" x14ac:dyDescent="0.2">
      <c r="A2" s="22" t="s">
        <v>481</v>
      </c>
      <c r="B2" s="22"/>
      <c r="C2" s="22"/>
      <c r="D2" s="22"/>
      <c r="E2" s="22"/>
      <c r="F2" s="22"/>
      <c r="G2" s="23"/>
      <c r="H2" s="23"/>
      <c r="I2" s="23"/>
      <c r="J2" s="3"/>
      <c r="K2" s="24" t="str">
        <f>+'QCS Page 1'!K2:L2</f>
        <v>3RD QUARTER 2018</v>
      </c>
      <c r="L2" s="24"/>
    </row>
    <row r="3" spans="1:14" ht="8.25" customHeight="1" x14ac:dyDescent="0.2">
      <c r="A3" s="3"/>
      <c r="B3" s="3"/>
      <c r="C3" s="3"/>
      <c r="D3" s="3"/>
      <c r="E3" s="3"/>
      <c r="F3" s="3"/>
      <c r="G3" s="3"/>
      <c r="H3" s="3"/>
      <c r="I3" s="3"/>
      <c r="J3" s="24" t="str">
        <f>+'QCS Page 1'!J3:L3</f>
        <v>Beginning  Jul. 2018 - Sep. 2018</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9.5"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126</v>
      </c>
      <c r="B10" s="18">
        <v>0</v>
      </c>
      <c r="C10" s="18">
        <v>0</v>
      </c>
      <c r="D10" s="18">
        <v>0</v>
      </c>
      <c r="E10" s="18">
        <v>0</v>
      </c>
      <c r="F10" s="18">
        <v>0</v>
      </c>
      <c r="G10" s="18">
        <v>0</v>
      </c>
      <c r="H10" s="18">
        <v>0</v>
      </c>
      <c r="I10" s="18">
        <v>0</v>
      </c>
      <c r="J10" s="18">
        <v>0</v>
      </c>
      <c r="K10" s="18">
        <v>0</v>
      </c>
      <c r="L10" s="18">
        <v>0</v>
      </c>
      <c r="M10" s="21"/>
      <c r="N10" s="21"/>
    </row>
    <row r="11" spans="1:14" ht="9.6" customHeight="1" x14ac:dyDescent="0.2">
      <c r="A11" s="10" t="s">
        <v>127</v>
      </c>
      <c r="B11" s="18">
        <v>38</v>
      </c>
      <c r="C11" s="18">
        <v>2520</v>
      </c>
      <c r="D11" s="18">
        <v>13</v>
      </c>
      <c r="E11" s="18">
        <v>873</v>
      </c>
      <c r="F11" s="18">
        <v>26</v>
      </c>
      <c r="G11" s="18">
        <v>2079</v>
      </c>
      <c r="H11" s="18">
        <v>1</v>
      </c>
      <c r="I11" s="18">
        <v>54</v>
      </c>
      <c r="J11" s="18">
        <v>78</v>
      </c>
      <c r="K11" s="18">
        <v>5526</v>
      </c>
      <c r="L11" s="18">
        <v>591128</v>
      </c>
      <c r="M11" s="21"/>
      <c r="N11" s="21"/>
    </row>
    <row r="12" spans="1:14" ht="9.6" customHeight="1" x14ac:dyDescent="0.2">
      <c r="A12" s="10" t="s">
        <v>128</v>
      </c>
      <c r="B12" s="18">
        <v>0</v>
      </c>
      <c r="C12" s="18">
        <v>0</v>
      </c>
      <c r="D12" s="18">
        <v>0</v>
      </c>
      <c r="E12" s="18">
        <v>0</v>
      </c>
      <c r="F12" s="18">
        <v>0</v>
      </c>
      <c r="G12" s="18">
        <v>0</v>
      </c>
      <c r="H12" s="18">
        <v>0</v>
      </c>
      <c r="I12" s="18">
        <v>0</v>
      </c>
      <c r="J12" s="18">
        <v>0</v>
      </c>
      <c r="K12" s="18">
        <v>0</v>
      </c>
      <c r="L12" s="18">
        <v>0</v>
      </c>
      <c r="M12" s="21"/>
      <c r="N12" s="21"/>
    </row>
    <row r="13" spans="1:14" ht="9.6" customHeight="1" x14ac:dyDescent="0.2">
      <c r="A13" s="10" t="s">
        <v>129</v>
      </c>
      <c r="B13" s="18">
        <v>591</v>
      </c>
      <c r="C13" s="18">
        <v>12864</v>
      </c>
      <c r="D13" s="18">
        <v>152</v>
      </c>
      <c r="E13" s="18">
        <v>5516</v>
      </c>
      <c r="F13" s="18">
        <v>57</v>
      </c>
      <c r="G13" s="18">
        <v>4427</v>
      </c>
      <c r="H13" s="18">
        <v>0</v>
      </c>
      <c r="I13" s="18">
        <v>0</v>
      </c>
      <c r="J13" s="18">
        <v>800</v>
      </c>
      <c r="K13" s="18">
        <v>22807</v>
      </c>
      <c r="L13" s="18">
        <v>1765952</v>
      </c>
      <c r="M13" s="21"/>
      <c r="N13" s="21"/>
    </row>
    <row r="14" spans="1:14" ht="9.6" customHeight="1" x14ac:dyDescent="0.2">
      <c r="A14" s="10" t="s">
        <v>130</v>
      </c>
      <c r="B14" s="18">
        <v>2</v>
      </c>
      <c r="C14" s="18">
        <v>22</v>
      </c>
      <c r="D14" s="18">
        <v>0</v>
      </c>
      <c r="E14" s="18">
        <v>0</v>
      </c>
      <c r="F14" s="18">
        <v>0</v>
      </c>
      <c r="G14" s="18">
        <v>0</v>
      </c>
      <c r="H14" s="18">
        <v>0</v>
      </c>
      <c r="I14" s="18">
        <v>0</v>
      </c>
      <c r="J14" s="18">
        <v>2</v>
      </c>
      <c r="K14" s="18">
        <v>22</v>
      </c>
      <c r="L14" s="18">
        <v>2918</v>
      </c>
      <c r="M14" s="21"/>
      <c r="N14" s="21"/>
    </row>
    <row r="15" spans="1:14" ht="9.6" customHeight="1" x14ac:dyDescent="0.2">
      <c r="A15" s="10" t="s">
        <v>131</v>
      </c>
      <c r="B15" s="18">
        <v>80</v>
      </c>
      <c r="C15" s="18">
        <v>1669</v>
      </c>
      <c r="D15" s="18">
        <v>30</v>
      </c>
      <c r="E15" s="18">
        <v>630</v>
      </c>
      <c r="F15" s="18">
        <v>1</v>
      </c>
      <c r="G15" s="18">
        <v>44</v>
      </c>
      <c r="H15" s="18">
        <v>0</v>
      </c>
      <c r="I15" s="18">
        <v>0</v>
      </c>
      <c r="J15" s="18">
        <v>111</v>
      </c>
      <c r="K15" s="18">
        <v>2343</v>
      </c>
      <c r="L15" s="18">
        <v>133328</v>
      </c>
      <c r="M15" s="21"/>
      <c r="N15" s="21"/>
    </row>
    <row r="16" spans="1:14" ht="9.6" customHeight="1" x14ac:dyDescent="0.2">
      <c r="A16" s="10" t="s">
        <v>132</v>
      </c>
      <c r="B16" s="18">
        <v>106</v>
      </c>
      <c r="C16" s="18">
        <v>2158</v>
      </c>
      <c r="D16" s="18">
        <v>0</v>
      </c>
      <c r="E16" s="18">
        <v>0</v>
      </c>
      <c r="F16" s="18">
        <v>0</v>
      </c>
      <c r="G16" s="18">
        <v>0</v>
      </c>
      <c r="H16" s="18">
        <v>0</v>
      </c>
      <c r="I16" s="18">
        <v>0</v>
      </c>
      <c r="J16" s="18">
        <v>106</v>
      </c>
      <c r="K16" s="18">
        <v>2158</v>
      </c>
      <c r="L16" s="18">
        <v>215575</v>
      </c>
      <c r="M16" s="21"/>
      <c r="N16" s="21"/>
    </row>
    <row r="17" spans="1:14" ht="9.6" customHeight="1" x14ac:dyDescent="0.2">
      <c r="A17" s="10" t="s">
        <v>133</v>
      </c>
      <c r="B17" s="18">
        <v>403</v>
      </c>
      <c r="C17" s="18">
        <v>9015</v>
      </c>
      <c r="D17" s="18">
        <v>97</v>
      </c>
      <c r="E17" s="18">
        <v>4351</v>
      </c>
      <c r="F17" s="18">
        <v>56</v>
      </c>
      <c r="G17" s="18">
        <v>4383</v>
      </c>
      <c r="H17" s="18">
        <v>0</v>
      </c>
      <c r="I17" s="18">
        <v>0</v>
      </c>
      <c r="J17" s="18">
        <v>556</v>
      </c>
      <c r="K17" s="18">
        <v>17749</v>
      </c>
      <c r="L17" s="18">
        <v>1395166</v>
      </c>
      <c r="M17" s="21"/>
      <c r="N17" s="21"/>
    </row>
    <row r="18" spans="1:14" ht="9.6" customHeight="1" x14ac:dyDescent="0.2">
      <c r="A18" s="10" t="s">
        <v>134</v>
      </c>
      <c r="B18" s="18">
        <v>0</v>
      </c>
      <c r="C18" s="18">
        <v>0</v>
      </c>
      <c r="D18" s="18">
        <v>25</v>
      </c>
      <c r="E18" s="18">
        <v>535</v>
      </c>
      <c r="F18" s="18">
        <v>0</v>
      </c>
      <c r="G18" s="18">
        <v>0</v>
      </c>
      <c r="H18" s="18">
        <v>0</v>
      </c>
      <c r="I18" s="18">
        <v>0</v>
      </c>
      <c r="J18" s="18">
        <v>25</v>
      </c>
      <c r="K18" s="18">
        <v>535</v>
      </c>
      <c r="L18" s="18">
        <v>18964</v>
      </c>
      <c r="M18" s="21"/>
      <c r="N18" s="21"/>
    </row>
    <row r="19" spans="1:14" ht="9.6" customHeight="1" x14ac:dyDescent="0.2">
      <c r="A19" s="10" t="s">
        <v>135</v>
      </c>
      <c r="B19" s="18">
        <v>9097</v>
      </c>
      <c r="C19" s="18">
        <v>224647</v>
      </c>
      <c r="D19" s="18">
        <v>2225</v>
      </c>
      <c r="E19" s="18">
        <v>154142</v>
      </c>
      <c r="F19" s="18">
        <v>241</v>
      </c>
      <c r="G19" s="18">
        <v>11204</v>
      </c>
      <c r="H19" s="18">
        <v>385</v>
      </c>
      <c r="I19" s="18">
        <v>33112</v>
      </c>
      <c r="J19" s="18">
        <v>11948</v>
      </c>
      <c r="K19" s="18">
        <v>423105</v>
      </c>
      <c r="L19" s="18">
        <v>34602249</v>
      </c>
      <c r="M19" s="21"/>
      <c r="N19" s="21"/>
    </row>
    <row r="20" spans="1:14" ht="9.6" customHeight="1" x14ac:dyDescent="0.2">
      <c r="A20" s="10" t="s">
        <v>136</v>
      </c>
      <c r="B20" s="18">
        <v>15</v>
      </c>
      <c r="C20" s="18">
        <v>316</v>
      </c>
      <c r="D20" s="18">
        <v>0</v>
      </c>
      <c r="E20" s="18">
        <v>0</v>
      </c>
      <c r="F20" s="18">
        <v>0</v>
      </c>
      <c r="G20" s="18">
        <v>0</v>
      </c>
      <c r="H20" s="18">
        <v>0</v>
      </c>
      <c r="I20" s="18">
        <v>0</v>
      </c>
      <c r="J20" s="18">
        <v>15</v>
      </c>
      <c r="K20" s="18">
        <v>316</v>
      </c>
      <c r="L20" s="18">
        <v>19968</v>
      </c>
      <c r="M20" s="21"/>
      <c r="N20" s="21"/>
    </row>
    <row r="21" spans="1:14" ht="9.6" customHeight="1" x14ac:dyDescent="0.2">
      <c r="A21" s="10" t="s">
        <v>137</v>
      </c>
      <c r="B21" s="18">
        <v>269</v>
      </c>
      <c r="C21" s="18">
        <v>2870</v>
      </c>
      <c r="D21" s="18">
        <v>4</v>
      </c>
      <c r="E21" s="18">
        <v>43</v>
      </c>
      <c r="F21" s="18">
        <v>1</v>
      </c>
      <c r="G21" s="18">
        <v>4</v>
      </c>
      <c r="H21" s="18">
        <v>0</v>
      </c>
      <c r="I21" s="18">
        <v>0</v>
      </c>
      <c r="J21" s="18">
        <v>274</v>
      </c>
      <c r="K21" s="18">
        <v>2917</v>
      </c>
      <c r="L21" s="18">
        <v>422221</v>
      </c>
      <c r="M21" s="21"/>
      <c r="N21" s="21"/>
    </row>
    <row r="22" spans="1:14" ht="9.6" customHeight="1" x14ac:dyDescent="0.2">
      <c r="A22" s="10" t="s">
        <v>138</v>
      </c>
      <c r="B22" s="18">
        <v>427</v>
      </c>
      <c r="C22" s="18">
        <v>18476</v>
      </c>
      <c r="D22" s="18">
        <v>775</v>
      </c>
      <c r="E22" s="18">
        <v>55009</v>
      </c>
      <c r="F22" s="18">
        <v>88</v>
      </c>
      <c r="G22" s="18">
        <v>7704</v>
      </c>
      <c r="H22" s="18">
        <v>379</v>
      </c>
      <c r="I22" s="18">
        <v>32527</v>
      </c>
      <c r="J22" s="18">
        <v>1669</v>
      </c>
      <c r="K22" s="18">
        <v>113716</v>
      </c>
      <c r="L22" s="18">
        <v>7425228</v>
      </c>
      <c r="M22" s="21"/>
      <c r="N22" s="21"/>
    </row>
    <row r="23" spans="1:14" ht="9.6" customHeight="1" x14ac:dyDescent="0.2">
      <c r="A23" s="10" t="s">
        <v>139</v>
      </c>
      <c r="B23" s="18">
        <v>322</v>
      </c>
      <c r="C23" s="18">
        <v>12439</v>
      </c>
      <c r="D23" s="18">
        <v>220</v>
      </c>
      <c r="E23" s="18">
        <v>9094</v>
      </c>
      <c r="F23" s="18">
        <v>19</v>
      </c>
      <c r="G23" s="18">
        <v>1057</v>
      </c>
      <c r="H23" s="18">
        <v>0</v>
      </c>
      <c r="I23" s="18">
        <v>0</v>
      </c>
      <c r="J23" s="18">
        <v>561</v>
      </c>
      <c r="K23" s="18">
        <v>22590</v>
      </c>
      <c r="L23" s="18">
        <v>1343462</v>
      </c>
      <c r="M23" s="21"/>
      <c r="N23" s="21"/>
    </row>
    <row r="24" spans="1:14" ht="9.6" customHeight="1" x14ac:dyDescent="0.2">
      <c r="A24" s="10" t="s">
        <v>140</v>
      </c>
      <c r="B24" s="18">
        <v>906</v>
      </c>
      <c r="C24" s="18">
        <v>26268</v>
      </c>
      <c r="D24" s="18">
        <v>62</v>
      </c>
      <c r="E24" s="18">
        <v>5214</v>
      </c>
      <c r="F24" s="18">
        <v>69</v>
      </c>
      <c r="G24" s="18">
        <v>1024</v>
      </c>
      <c r="H24" s="18">
        <v>3</v>
      </c>
      <c r="I24" s="18">
        <v>291</v>
      </c>
      <c r="J24" s="18">
        <v>1040</v>
      </c>
      <c r="K24" s="18">
        <v>32797</v>
      </c>
      <c r="L24" s="18">
        <v>2104635</v>
      </c>
      <c r="M24" s="21"/>
      <c r="N24" s="21"/>
    </row>
    <row r="25" spans="1:14" ht="9.6" customHeight="1" x14ac:dyDescent="0.2">
      <c r="A25" s="10" t="s">
        <v>141</v>
      </c>
      <c r="B25" s="18">
        <v>9</v>
      </c>
      <c r="C25" s="18">
        <v>189</v>
      </c>
      <c r="D25" s="18">
        <v>34</v>
      </c>
      <c r="E25" s="18">
        <v>1742</v>
      </c>
      <c r="F25" s="18">
        <v>0</v>
      </c>
      <c r="G25" s="18">
        <v>0</v>
      </c>
      <c r="H25" s="18">
        <v>0</v>
      </c>
      <c r="I25" s="18">
        <v>0</v>
      </c>
      <c r="J25" s="18">
        <v>43</v>
      </c>
      <c r="K25" s="18">
        <v>1931</v>
      </c>
      <c r="L25" s="18">
        <v>325108</v>
      </c>
      <c r="M25" s="21"/>
      <c r="N25" s="21"/>
    </row>
    <row r="26" spans="1:14" ht="9.6" customHeight="1" x14ac:dyDescent="0.2">
      <c r="A26" s="10" t="s">
        <v>142</v>
      </c>
      <c r="B26" s="18">
        <v>809</v>
      </c>
      <c r="C26" s="18">
        <v>26613</v>
      </c>
      <c r="D26" s="18">
        <v>767</v>
      </c>
      <c r="E26" s="18">
        <v>56583</v>
      </c>
      <c r="F26" s="18">
        <v>63</v>
      </c>
      <c r="G26" s="18">
        <v>1395</v>
      </c>
      <c r="H26" s="18">
        <v>0</v>
      </c>
      <c r="I26" s="18">
        <v>0</v>
      </c>
      <c r="J26" s="18">
        <v>1639</v>
      </c>
      <c r="K26" s="18">
        <v>84591</v>
      </c>
      <c r="L26" s="18">
        <v>8238009</v>
      </c>
      <c r="M26" s="21"/>
      <c r="N26" s="21"/>
    </row>
    <row r="27" spans="1:14" ht="9.6" customHeight="1" x14ac:dyDescent="0.2">
      <c r="A27" s="10" t="s">
        <v>143</v>
      </c>
      <c r="B27" s="18">
        <v>5946</v>
      </c>
      <c r="C27" s="18">
        <v>109875</v>
      </c>
      <c r="D27" s="18">
        <v>51</v>
      </c>
      <c r="E27" s="18">
        <v>946</v>
      </c>
      <c r="F27" s="18">
        <v>1</v>
      </c>
      <c r="G27" s="18">
        <v>20</v>
      </c>
      <c r="H27" s="18">
        <v>0</v>
      </c>
      <c r="I27" s="18">
        <v>0</v>
      </c>
      <c r="J27" s="18">
        <v>5998</v>
      </c>
      <c r="K27" s="18">
        <v>110841</v>
      </c>
      <c r="L27" s="18">
        <v>10766656</v>
      </c>
      <c r="M27" s="21"/>
      <c r="N27" s="21"/>
    </row>
    <row r="28" spans="1:14" ht="9.6" customHeight="1" x14ac:dyDescent="0.2">
      <c r="A28" s="10" t="s">
        <v>144</v>
      </c>
      <c r="B28" s="18">
        <v>394</v>
      </c>
      <c r="C28" s="18">
        <v>27601</v>
      </c>
      <c r="D28" s="18">
        <v>312</v>
      </c>
      <c r="E28" s="18">
        <v>25511</v>
      </c>
      <c r="F28" s="18">
        <v>0</v>
      </c>
      <c r="G28" s="18">
        <v>0</v>
      </c>
      <c r="H28" s="18">
        <v>3</v>
      </c>
      <c r="I28" s="18">
        <v>294</v>
      </c>
      <c r="J28" s="18">
        <v>709</v>
      </c>
      <c r="K28" s="18">
        <v>53406</v>
      </c>
      <c r="L28" s="18">
        <v>3956963</v>
      </c>
      <c r="M28" s="21"/>
      <c r="N28" s="21"/>
    </row>
    <row r="29" spans="1:14" ht="9.6" customHeight="1" x14ac:dyDescent="0.2">
      <c r="A29" s="10" t="s">
        <v>145</v>
      </c>
      <c r="B29" s="18">
        <v>25009</v>
      </c>
      <c r="C29" s="18">
        <v>1842031</v>
      </c>
      <c r="D29" s="18">
        <v>8958</v>
      </c>
      <c r="E29" s="18">
        <v>829257</v>
      </c>
      <c r="F29" s="18">
        <v>5930</v>
      </c>
      <c r="G29" s="18">
        <v>531082</v>
      </c>
      <c r="H29" s="18">
        <v>1568</v>
      </c>
      <c r="I29" s="18">
        <v>166685</v>
      </c>
      <c r="J29" s="18">
        <v>41465</v>
      </c>
      <c r="K29" s="18">
        <v>3369055</v>
      </c>
      <c r="L29" s="18">
        <v>118460781</v>
      </c>
      <c r="M29" s="21"/>
      <c r="N29" s="21"/>
    </row>
    <row r="30" spans="1:14" ht="9.6" customHeight="1" x14ac:dyDescent="0.2">
      <c r="A30" s="10" t="s">
        <v>146</v>
      </c>
      <c r="B30" s="18">
        <v>5482</v>
      </c>
      <c r="C30" s="18">
        <v>362091</v>
      </c>
      <c r="D30" s="18">
        <v>2803</v>
      </c>
      <c r="E30" s="18">
        <v>276162</v>
      </c>
      <c r="F30" s="18">
        <v>419</v>
      </c>
      <c r="G30" s="18">
        <v>41227</v>
      </c>
      <c r="H30" s="18">
        <v>0</v>
      </c>
      <c r="I30" s="18">
        <v>0</v>
      </c>
      <c r="J30" s="18">
        <v>8704</v>
      </c>
      <c r="K30" s="18">
        <v>679480</v>
      </c>
      <c r="L30" s="18">
        <v>27890040</v>
      </c>
      <c r="M30" s="21"/>
      <c r="N30" s="21"/>
    </row>
    <row r="31" spans="1:14" ht="9.6" customHeight="1" x14ac:dyDescent="0.2">
      <c r="A31" s="10" t="s">
        <v>147</v>
      </c>
      <c r="B31" s="18">
        <v>1338</v>
      </c>
      <c r="C31" s="18">
        <v>135930</v>
      </c>
      <c r="D31" s="18">
        <v>1843</v>
      </c>
      <c r="E31" s="18">
        <v>186154</v>
      </c>
      <c r="F31" s="18">
        <v>131</v>
      </c>
      <c r="G31" s="18">
        <v>13251</v>
      </c>
      <c r="H31" s="18">
        <v>0</v>
      </c>
      <c r="I31" s="18">
        <v>0</v>
      </c>
      <c r="J31" s="18">
        <v>3312</v>
      </c>
      <c r="K31" s="18">
        <v>335335</v>
      </c>
      <c r="L31" s="18">
        <v>12340200</v>
      </c>
      <c r="M31" s="21"/>
      <c r="N31" s="21"/>
    </row>
    <row r="32" spans="1:14" ht="9.6" customHeight="1" x14ac:dyDescent="0.2">
      <c r="A32" s="10" t="s">
        <v>148</v>
      </c>
      <c r="B32" s="18">
        <v>554</v>
      </c>
      <c r="C32" s="18">
        <v>38590</v>
      </c>
      <c r="D32" s="18">
        <v>29</v>
      </c>
      <c r="E32" s="18">
        <v>2468</v>
      </c>
      <c r="F32" s="18">
        <v>3</v>
      </c>
      <c r="G32" s="18">
        <v>174</v>
      </c>
      <c r="H32" s="18">
        <v>0</v>
      </c>
      <c r="I32" s="18">
        <v>0</v>
      </c>
      <c r="J32" s="18">
        <v>586</v>
      </c>
      <c r="K32" s="18">
        <v>41232</v>
      </c>
      <c r="L32" s="18">
        <v>2729919</v>
      </c>
      <c r="M32" s="21"/>
      <c r="N32" s="21"/>
    </row>
    <row r="33" spans="1:14" ht="9.6" customHeight="1" x14ac:dyDescent="0.2">
      <c r="A33" s="10" t="s">
        <v>149</v>
      </c>
      <c r="B33" s="18">
        <v>8174</v>
      </c>
      <c r="C33" s="18">
        <v>653314</v>
      </c>
      <c r="D33" s="18">
        <v>330</v>
      </c>
      <c r="E33" s="18">
        <v>19362</v>
      </c>
      <c r="F33" s="18">
        <v>3288</v>
      </c>
      <c r="G33" s="18">
        <v>331954</v>
      </c>
      <c r="H33" s="18">
        <v>36</v>
      </c>
      <c r="I33" s="18">
        <v>3445</v>
      </c>
      <c r="J33" s="18">
        <v>11828</v>
      </c>
      <c r="K33" s="18">
        <v>1008075</v>
      </c>
      <c r="L33" s="18">
        <v>27459816</v>
      </c>
      <c r="M33" s="21"/>
      <c r="N33" s="21"/>
    </row>
    <row r="34" spans="1:14" ht="9.6" customHeight="1" x14ac:dyDescent="0.2">
      <c r="A34" s="10" t="s">
        <v>150</v>
      </c>
      <c r="B34" s="18">
        <v>0</v>
      </c>
      <c r="C34" s="18">
        <v>0</v>
      </c>
      <c r="D34" s="18">
        <v>0</v>
      </c>
      <c r="E34" s="18">
        <v>0</v>
      </c>
      <c r="F34" s="18">
        <v>0</v>
      </c>
      <c r="G34" s="18">
        <v>0</v>
      </c>
      <c r="H34" s="18">
        <v>0</v>
      </c>
      <c r="I34" s="18">
        <v>0</v>
      </c>
      <c r="J34" s="18">
        <v>0</v>
      </c>
      <c r="K34" s="18">
        <v>0</v>
      </c>
      <c r="L34" s="18">
        <v>0</v>
      </c>
      <c r="M34" s="21"/>
      <c r="N34" s="21"/>
    </row>
    <row r="35" spans="1:14" ht="9.6" customHeight="1" x14ac:dyDescent="0.2">
      <c r="A35" s="10" t="s">
        <v>151</v>
      </c>
      <c r="B35" s="18">
        <v>262</v>
      </c>
      <c r="C35" s="18">
        <v>3095</v>
      </c>
      <c r="D35" s="18">
        <v>2</v>
      </c>
      <c r="E35" s="18">
        <v>36</v>
      </c>
      <c r="F35" s="18">
        <v>193</v>
      </c>
      <c r="G35" s="18">
        <v>2638</v>
      </c>
      <c r="H35" s="18">
        <v>0</v>
      </c>
      <c r="I35" s="18">
        <v>0</v>
      </c>
      <c r="J35" s="18">
        <v>457</v>
      </c>
      <c r="K35" s="18">
        <v>5769</v>
      </c>
      <c r="L35" s="18">
        <v>484976</v>
      </c>
      <c r="M35" s="21"/>
      <c r="N35" s="21"/>
    </row>
    <row r="36" spans="1:14" ht="9.6" customHeight="1" x14ac:dyDescent="0.2">
      <c r="A36" s="10" t="s">
        <v>152</v>
      </c>
      <c r="B36" s="18">
        <v>1101</v>
      </c>
      <c r="C36" s="18">
        <v>27941</v>
      </c>
      <c r="D36" s="18">
        <v>20</v>
      </c>
      <c r="E36" s="18">
        <v>1535</v>
      </c>
      <c r="F36" s="18">
        <v>54</v>
      </c>
      <c r="G36" s="18">
        <v>4933</v>
      </c>
      <c r="H36" s="18">
        <v>0</v>
      </c>
      <c r="I36" s="18">
        <v>0</v>
      </c>
      <c r="J36" s="18">
        <v>1175</v>
      </c>
      <c r="K36" s="18">
        <v>34409</v>
      </c>
      <c r="L36" s="18">
        <v>1734366</v>
      </c>
      <c r="M36" s="21"/>
      <c r="N36" s="21"/>
    </row>
    <row r="37" spans="1:14" ht="9.6" customHeight="1" x14ac:dyDescent="0.2">
      <c r="A37" s="10" t="s">
        <v>153</v>
      </c>
      <c r="B37" s="18">
        <v>52</v>
      </c>
      <c r="C37" s="18">
        <v>932</v>
      </c>
      <c r="D37" s="18">
        <v>0</v>
      </c>
      <c r="E37" s="18">
        <v>0</v>
      </c>
      <c r="F37" s="18">
        <v>0</v>
      </c>
      <c r="G37" s="18">
        <v>0</v>
      </c>
      <c r="H37" s="18">
        <v>0</v>
      </c>
      <c r="I37" s="18">
        <v>0</v>
      </c>
      <c r="J37" s="18">
        <v>52</v>
      </c>
      <c r="K37" s="18">
        <v>932</v>
      </c>
      <c r="L37" s="18">
        <v>64400</v>
      </c>
      <c r="M37" s="21"/>
      <c r="N37" s="21"/>
    </row>
    <row r="38" spans="1:14" ht="9.6" customHeight="1" x14ac:dyDescent="0.2">
      <c r="A38" s="10" t="s">
        <v>154</v>
      </c>
      <c r="B38" s="18">
        <v>7373</v>
      </c>
      <c r="C38" s="18">
        <v>735285</v>
      </c>
      <c r="D38" s="18">
        <v>5484</v>
      </c>
      <c r="E38" s="18">
        <v>513197</v>
      </c>
      <c r="F38" s="18">
        <v>1384</v>
      </c>
      <c r="G38" s="18">
        <v>137775</v>
      </c>
      <c r="H38" s="18">
        <v>1529</v>
      </c>
      <c r="I38" s="18">
        <v>162941</v>
      </c>
      <c r="J38" s="18">
        <v>15770</v>
      </c>
      <c r="K38" s="18">
        <v>1549198</v>
      </c>
      <c r="L38" s="18">
        <v>56005836</v>
      </c>
      <c r="M38" s="21"/>
      <c r="N38" s="21"/>
    </row>
    <row r="39" spans="1:14" ht="9.6" customHeight="1" x14ac:dyDescent="0.2">
      <c r="A39" s="10" t="s">
        <v>155</v>
      </c>
      <c r="B39" s="18">
        <v>5394</v>
      </c>
      <c r="C39" s="18">
        <v>558946</v>
      </c>
      <c r="D39" s="18">
        <v>3933</v>
      </c>
      <c r="E39" s="18">
        <v>404864</v>
      </c>
      <c r="F39" s="18">
        <v>771</v>
      </c>
      <c r="G39" s="18">
        <v>80883</v>
      </c>
      <c r="H39" s="18">
        <v>1492</v>
      </c>
      <c r="I39" s="18">
        <v>159455</v>
      </c>
      <c r="J39" s="18">
        <v>11590</v>
      </c>
      <c r="K39" s="18">
        <v>1204148</v>
      </c>
      <c r="L39" s="18">
        <v>42403383</v>
      </c>
      <c r="M39" s="21"/>
      <c r="N39" s="21"/>
    </row>
    <row r="40" spans="1:14" ht="9.6" customHeight="1" x14ac:dyDescent="0.2">
      <c r="A40" s="10" t="s">
        <v>156</v>
      </c>
      <c r="B40" s="18">
        <v>484</v>
      </c>
      <c r="C40" s="18">
        <v>39234</v>
      </c>
      <c r="D40" s="18">
        <v>467</v>
      </c>
      <c r="E40" s="18">
        <v>38127</v>
      </c>
      <c r="F40" s="18">
        <v>183</v>
      </c>
      <c r="G40" s="18">
        <v>16534</v>
      </c>
      <c r="H40" s="18">
        <v>37</v>
      </c>
      <c r="I40" s="18">
        <v>3486</v>
      </c>
      <c r="J40" s="18">
        <v>1171</v>
      </c>
      <c r="K40" s="18">
        <v>97381</v>
      </c>
      <c r="L40" s="18">
        <v>4131104</v>
      </c>
      <c r="M40" s="21"/>
      <c r="N40" s="21"/>
    </row>
    <row r="41" spans="1:14" ht="9.6" customHeight="1" x14ac:dyDescent="0.2">
      <c r="A41" s="10" t="s">
        <v>157</v>
      </c>
      <c r="B41" s="18">
        <v>2</v>
      </c>
      <c r="C41" s="18">
        <v>43</v>
      </c>
      <c r="D41" s="18">
        <v>302</v>
      </c>
      <c r="E41" s="18">
        <v>6043</v>
      </c>
      <c r="F41" s="18">
        <v>39</v>
      </c>
      <c r="G41" s="18">
        <v>1384</v>
      </c>
      <c r="H41" s="18">
        <v>0</v>
      </c>
      <c r="I41" s="18">
        <v>0</v>
      </c>
      <c r="J41" s="18">
        <v>343</v>
      </c>
      <c r="K41" s="18">
        <v>7470</v>
      </c>
      <c r="L41" s="18">
        <v>307724</v>
      </c>
      <c r="M41" s="21"/>
      <c r="N41" s="21"/>
    </row>
    <row r="42" spans="1:14" ht="9.6" customHeight="1" x14ac:dyDescent="0.2">
      <c r="A42" s="10" t="s">
        <v>158</v>
      </c>
      <c r="B42" s="18">
        <v>2565</v>
      </c>
      <c r="C42" s="18">
        <v>59373</v>
      </c>
      <c r="D42" s="18">
        <v>319</v>
      </c>
      <c r="E42" s="18">
        <v>18965</v>
      </c>
      <c r="F42" s="18">
        <v>592</v>
      </c>
      <c r="G42" s="18">
        <v>12555</v>
      </c>
      <c r="H42" s="18">
        <v>3</v>
      </c>
      <c r="I42" s="18">
        <v>299</v>
      </c>
      <c r="J42" s="18">
        <v>3479</v>
      </c>
      <c r="K42" s="18">
        <v>91192</v>
      </c>
      <c r="L42" s="18">
        <v>4821348</v>
      </c>
      <c r="M42" s="21"/>
      <c r="N42" s="21"/>
    </row>
    <row r="43" spans="1:14" ht="9.6" customHeight="1" x14ac:dyDescent="0.2">
      <c r="A43" s="10" t="s">
        <v>159</v>
      </c>
      <c r="B43" s="18">
        <v>0</v>
      </c>
      <c r="C43" s="18">
        <v>0</v>
      </c>
      <c r="D43" s="18">
        <v>0</v>
      </c>
      <c r="E43" s="18">
        <v>0</v>
      </c>
      <c r="F43" s="18">
        <v>0</v>
      </c>
      <c r="G43" s="18">
        <v>0</v>
      </c>
      <c r="H43" s="18">
        <v>0</v>
      </c>
      <c r="I43" s="18">
        <v>0</v>
      </c>
      <c r="J43" s="18">
        <v>0</v>
      </c>
      <c r="K43" s="18">
        <v>0</v>
      </c>
      <c r="L43" s="18">
        <v>0</v>
      </c>
      <c r="M43" s="21"/>
      <c r="N43" s="21"/>
    </row>
    <row r="44" spans="1:14" ht="9.6" customHeight="1" x14ac:dyDescent="0.2">
      <c r="A44" s="10" t="s">
        <v>160</v>
      </c>
      <c r="B44" s="18">
        <v>495</v>
      </c>
      <c r="C44" s="18">
        <v>7170</v>
      </c>
      <c r="D44" s="18">
        <v>3</v>
      </c>
      <c r="E44" s="18">
        <v>35</v>
      </c>
      <c r="F44" s="18">
        <v>504</v>
      </c>
      <c r="G44" s="18">
        <v>8901</v>
      </c>
      <c r="H44" s="18">
        <v>0</v>
      </c>
      <c r="I44" s="18">
        <v>0</v>
      </c>
      <c r="J44" s="18">
        <v>1002</v>
      </c>
      <c r="K44" s="18">
        <v>16106</v>
      </c>
      <c r="L44" s="18">
        <v>1395592</v>
      </c>
      <c r="M44" s="21"/>
      <c r="N44" s="21"/>
    </row>
    <row r="45" spans="1:14" ht="9.6" customHeight="1" x14ac:dyDescent="0.2">
      <c r="A45" s="10" t="s">
        <v>161</v>
      </c>
      <c r="B45" s="18">
        <v>4003</v>
      </c>
      <c r="C45" s="18">
        <v>397471</v>
      </c>
      <c r="D45" s="18">
        <v>2856</v>
      </c>
      <c r="E45" s="18">
        <v>293357</v>
      </c>
      <c r="F45" s="18">
        <v>349</v>
      </c>
      <c r="G45" s="18">
        <v>33043</v>
      </c>
      <c r="H45" s="18">
        <v>22</v>
      </c>
      <c r="I45" s="18">
        <v>2099</v>
      </c>
      <c r="J45" s="18">
        <v>7230</v>
      </c>
      <c r="K45" s="18">
        <v>725970</v>
      </c>
      <c r="L45" s="18">
        <v>37045192</v>
      </c>
      <c r="M45" s="21"/>
      <c r="N45" s="21"/>
    </row>
    <row r="46" spans="1:14" ht="9.6" customHeight="1" x14ac:dyDescent="0.2">
      <c r="A46" s="10" t="s">
        <v>162</v>
      </c>
      <c r="B46" s="18">
        <v>2086</v>
      </c>
      <c r="C46" s="18">
        <v>207395</v>
      </c>
      <c r="D46" s="18">
        <v>367</v>
      </c>
      <c r="E46" s="18">
        <v>34565</v>
      </c>
      <c r="F46" s="18">
        <v>163</v>
      </c>
      <c r="G46" s="18">
        <v>15392</v>
      </c>
      <c r="H46" s="18">
        <v>22</v>
      </c>
      <c r="I46" s="18">
        <v>2099</v>
      </c>
      <c r="J46" s="18">
        <v>2638</v>
      </c>
      <c r="K46" s="18">
        <v>259451</v>
      </c>
      <c r="L46" s="18">
        <v>11157174</v>
      </c>
      <c r="M46" s="21"/>
      <c r="N46" s="21"/>
    </row>
    <row r="47" spans="1:14" ht="9.6" customHeight="1" x14ac:dyDescent="0.2">
      <c r="A47" s="10" t="s">
        <v>163</v>
      </c>
      <c r="B47" s="18">
        <v>0</v>
      </c>
      <c r="C47" s="18">
        <v>0</v>
      </c>
      <c r="D47" s="18">
        <v>0</v>
      </c>
      <c r="E47" s="18">
        <v>0</v>
      </c>
      <c r="F47" s="18">
        <v>0</v>
      </c>
      <c r="G47" s="18">
        <v>0</v>
      </c>
      <c r="H47" s="18">
        <v>0</v>
      </c>
      <c r="I47" s="18">
        <v>0</v>
      </c>
      <c r="J47" s="18">
        <v>0</v>
      </c>
      <c r="K47" s="18">
        <v>0</v>
      </c>
      <c r="L47" s="18">
        <v>0</v>
      </c>
      <c r="M47" s="21"/>
      <c r="N47" s="21"/>
    </row>
    <row r="48" spans="1:14" ht="9.6" customHeight="1" x14ac:dyDescent="0.2">
      <c r="A48" s="10" t="s">
        <v>164</v>
      </c>
      <c r="B48" s="18">
        <v>546</v>
      </c>
      <c r="C48" s="18">
        <v>50239</v>
      </c>
      <c r="D48" s="18">
        <v>203</v>
      </c>
      <c r="E48" s="18">
        <v>18544</v>
      </c>
      <c r="F48" s="18">
        <v>69</v>
      </c>
      <c r="G48" s="18">
        <v>6275</v>
      </c>
      <c r="H48" s="18">
        <v>2</v>
      </c>
      <c r="I48" s="18">
        <v>179</v>
      </c>
      <c r="J48" s="18">
        <v>820</v>
      </c>
      <c r="K48" s="18">
        <v>75237</v>
      </c>
      <c r="L48" s="18">
        <v>2771671</v>
      </c>
      <c r="M48" s="21"/>
      <c r="N48" s="21"/>
    </row>
    <row r="49" spans="1:14" ht="9.6" customHeight="1" x14ac:dyDescent="0.2">
      <c r="A49" s="10" t="s">
        <v>165</v>
      </c>
      <c r="B49" s="18">
        <v>365</v>
      </c>
      <c r="C49" s="18">
        <v>34559</v>
      </c>
      <c r="D49" s="18">
        <v>96</v>
      </c>
      <c r="E49" s="18">
        <v>8858</v>
      </c>
      <c r="F49" s="18">
        <v>67</v>
      </c>
      <c r="G49" s="18">
        <v>6661</v>
      </c>
      <c r="H49" s="18">
        <v>20</v>
      </c>
      <c r="I49" s="18">
        <v>1920</v>
      </c>
      <c r="J49" s="18">
        <v>548</v>
      </c>
      <c r="K49" s="18">
        <v>51998</v>
      </c>
      <c r="L49" s="18">
        <v>2415981</v>
      </c>
      <c r="M49" s="21"/>
      <c r="N49" s="21"/>
    </row>
    <row r="50" spans="1:14" ht="9.6" customHeight="1" x14ac:dyDescent="0.2">
      <c r="A50" s="10" t="s">
        <v>166</v>
      </c>
      <c r="B50" s="18">
        <v>1917</v>
      </c>
      <c r="C50" s="18">
        <v>190076</v>
      </c>
      <c r="D50" s="18">
        <v>2489</v>
      </c>
      <c r="E50" s="18">
        <v>258792</v>
      </c>
      <c r="F50" s="18">
        <v>186</v>
      </c>
      <c r="G50" s="18">
        <v>17651</v>
      </c>
      <c r="H50" s="18">
        <v>0</v>
      </c>
      <c r="I50" s="18">
        <v>0</v>
      </c>
      <c r="J50" s="18">
        <v>4592</v>
      </c>
      <c r="K50" s="18">
        <v>466519</v>
      </c>
      <c r="L50" s="18">
        <v>25888017</v>
      </c>
      <c r="M50" s="21"/>
      <c r="N50" s="21"/>
    </row>
    <row r="51" spans="1:14" ht="9.6" customHeight="1" x14ac:dyDescent="0.2">
      <c r="A51" s="10" t="s">
        <v>167</v>
      </c>
      <c r="B51" s="18">
        <v>264</v>
      </c>
      <c r="C51" s="18">
        <v>23728</v>
      </c>
      <c r="D51" s="18">
        <v>322</v>
      </c>
      <c r="E51" s="18">
        <v>28022</v>
      </c>
      <c r="F51" s="18">
        <v>50</v>
      </c>
      <c r="G51" s="18">
        <v>4491</v>
      </c>
      <c r="H51" s="18">
        <v>0</v>
      </c>
      <c r="I51" s="18">
        <v>0</v>
      </c>
      <c r="J51" s="18">
        <v>636</v>
      </c>
      <c r="K51" s="18">
        <v>56241</v>
      </c>
      <c r="L51" s="18">
        <v>2866460</v>
      </c>
      <c r="M51" s="21"/>
      <c r="N51" s="21"/>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1"/>
  <sheetViews>
    <sheetView zoomScale="120" zoomScaleNormal="120" workbookViewId="0">
      <selection activeCell="K2" sqref="K2:L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501</v>
      </c>
    </row>
    <row r="2" spans="1:14" x14ac:dyDescent="0.2">
      <c r="A2" s="22" t="s">
        <v>481</v>
      </c>
      <c r="B2" s="22"/>
      <c r="C2" s="22"/>
      <c r="D2" s="22"/>
      <c r="E2" s="22"/>
      <c r="F2" s="22"/>
      <c r="G2" s="23"/>
      <c r="H2" s="23"/>
      <c r="I2" s="23"/>
      <c r="J2" s="3"/>
      <c r="K2" s="24" t="str">
        <f>+'QCS Page 1'!K2:L2</f>
        <v>3RD QUARTER 2018</v>
      </c>
      <c r="L2" s="24"/>
    </row>
    <row r="3" spans="1:14" ht="8.25" customHeight="1" x14ac:dyDescent="0.2">
      <c r="A3" s="3"/>
      <c r="B3" s="3"/>
      <c r="C3" s="3"/>
      <c r="D3" s="3"/>
      <c r="E3" s="3"/>
      <c r="F3" s="3"/>
      <c r="G3" s="3"/>
      <c r="H3" s="3"/>
      <c r="I3" s="3"/>
      <c r="J3" s="24" t="str">
        <f>+'QCS Page 1'!J3:L3</f>
        <v>Beginning  Jul. 2018 - Sep. 2018</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6.5"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168</v>
      </c>
      <c r="B10" s="18">
        <v>0</v>
      </c>
      <c r="C10" s="18">
        <v>0</v>
      </c>
      <c r="D10" s="18">
        <v>0</v>
      </c>
      <c r="E10" s="18">
        <v>0</v>
      </c>
      <c r="F10" s="18">
        <v>0</v>
      </c>
      <c r="G10" s="18">
        <v>0</v>
      </c>
      <c r="H10" s="18">
        <v>0</v>
      </c>
      <c r="I10" s="18">
        <v>0</v>
      </c>
      <c r="J10" s="18">
        <v>0</v>
      </c>
      <c r="K10" s="18">
        <v>0</v>
      </c>
      <c r="L10" s="18">
        <v>0</v>
      </c>
      <c r="M10" s="21"/>
      <c r="N10" s="21"/>
    </row>
    <row r="11" spans="1:14" ht="9.6" customHeight="1" x14ac:dyDescent="0.2">
      <c r="A11" s="2" t="s">
        <v>169</v>
      </c>
      <c r="B11" s="18">
        <v>2966</v>
      </c>
      <c r="C11" s="18">
        <v>55663</v>
      </c>
      <c r="D11" s="18">
        <v>14</v>
      </c>
      <c r="E11" s="18">
        <v>147</v>
      </c>
      <c r="F11" s="18">
        <v>10</v>
      </c>
      <c r="G11" s="18">
        <v>179</v>
      </c>
      <c r="H11" s="18">
        <v>0</v>
      </c>
      <c r="I11" s="18">
        <v>0</v>
      </c>
      <c r="J11" s="18">
        <v>2990</v>
      </c>
      <c r="K11" s="18">
        <v>55989</v>
      </c>
      <c r="L11" s="18">
        <v>4532838</v>
      </c>
      <c r="M11" s="21"/>
      <c r="N11" s="21"/>
    </row>
    <row r="12" spans="1:14" ht="9.6" customHeight="1" x14ac:dyDescent="0.2">
      <c r="A12" s="2" t="s">
        <v>170</v>
      </c>
      <c r="B12" s="18">
        <v>21149</v>
      </c>
      <c r="C12" s="18">
        <v>1079307</v>
      </c>
      <c r="D12" s="18">
        <v>5335</v>
      </c>
      <c r="E12" s="18">
        <v>466289</v>
      </c>
      <c r="F12" s="18">
        <v>2632</v>
      </c>
      <c r="G12" s="18">
        <v>238616</v>
      </c>
      <c r="H12" s="18">
        <v>457</v>
      </c>
      <c r="I12" s="18">
        <v>44774</v>
      </c>
      <c r="J12" s="18">
        <v>29573</v>
      </c>
      <c r="K12" s="18">
        <v>1828986</v>
      </c>
      <c r="L12" s="18">
        <v>104199096</v>
      </c>
      <c r="M12" s="21"/>
      <c r="N12" s="21"/>
    </row>
    <row r="13" spans="1:14" ht="9.6" customHeight="1" x14ac:dyDescent="0.2">
      <c r="A13" s="2" t="s">
        <v>171</v>
      </c>
      <c r="B13" s="18">
        <v>1116</v>
      </c>
      <c r="C13" s="18">
        <v>46102</v>
      </c>
      <c r="D13" s="18">
        <v>164</v>
      </c>
      <c r="E13" s="18">
        <v>13004</v>
      </c>
      <c r="F13" s="18">
        <v>45</v>
      </c>
      <c r="G13" s="18">
        <v>2840</v>
      </c>
      <c r="H13" s="18">
        <v>0</v>
      </c>
      <c r="I13" s="18">
        <v>0</v>
      </c>
      <c r="J13" s="18">
        <v>1325</v>
      </c>
      <c r="K13" s="18">
        <v>61946</v>
      </c>
      <c r="L13" s="18">
        <v>3949423</v>
      </c>
      <c r="M13" s="21"/>
      <c r="N13" s="21"/>
    </row>
    <row r="14" spans="1:14" ht="9.6" customHeight="1" x14ac:dyDescent="0.2">
      <c r="A14" s="2" t="s">
        <v>172</v>
      </c>
      <c r="B14" s="18">
        <v>274</v>
      </c>
      <c r="C14" s="18">
        <v>16144</v>
      </c>
      <c r="D14" s="18">
        <v>252</v>
      </c>
      <c r="E14" s="18">
        <v>25644</v>
      </c>
      <c r="F14" s="18">
        <v>125</v>
      </c>
      <c r="G14" s="18">
        <v>12736</v>
      </c>
      <c r="H14" s="18">
        <v>121</v>
      </c>
      <c r="I14" s="18">
        <v>11770</v>
      </c>
      <c r="J14" s="18">
        <v>772</v>
      </c>
      <c r="K14" s="18">
        <v>66294</v>
      </c>
      <c r="L14" s="18">
        <v>3288318</v>
      </c>
      <c r="M14" s="21"/>
      <c r="N14" s="21"/>
    </row>
    <row r="15" spans="1:14" ht="9.6" customHeight="1" x14ac:dyDescent="0.2">
      <c r="A15" s="2" t="s">
        <v>173</v>
      </c>
      <c r="B15" s="18">
        <v>504</v>
      </c>
      <c r="C15" s="18">
        <v>33713</v>
      </c>
      <c r="D15" s="18">
        <v>1707</v>
      </c>
      <c r="E15" s="18">
        <v>144512</v>
      </c>
      <c r="F15" s="18">
        <v>258</v>
      </c>
      <c r="G15" s="18">
        <v>23114</v>
      </c>
      <c r="H15" s="18">
        <v>136</v>
      </c>
      <c r="I15" s="18">
        <v>14476</v>
      </c>
      <c r="J15" s="18">
        <v>2605</v>
      </c>
      <c r="K15" s="18">
        <v>215815</v>
      </c>
      <c r="L15" s="18">
        <v>11358293</v>
      </c>
      <c r="M15" s="21"/>
      <c r="N15" s="21"/>
    </row>
    <row r="16" spans="1:14" ht="9.6" customHeight="1" x14ac:dyDescent="0.2">
      <c r="A16" s="2" t="s">
        <v>174</v>
      </c>
      <c r="B16" s="18">
        <v>1951</v>
      </c>
      <c r="C16" s="18">
        <v>120177</v>
      </c>
      <c r="D16" s="18">
        <v>853</v>
      </c>
      <c r="E16" s="18">
        <v>66883</v>
      </c>
      <c r="F16" s="18">
        <v>179</v>
      </c>
      <c r="G16" s="18">
        <v>12033</v>
      </c>
      <c r="H16" s="18">
        <v>0</v>
      </c>
      <c r="I16" s="18">
        <v>0</v>
      </c>
      <c r="J16" s="18">
        <v>2983</v>
      </c>
      <c r="K16" s="18">
        <v>199093</v>
      </c>
      <c r="L16" s="18">
        <v>15226919</v>
      </c>
      <c r="M16" s="21"/>
      <c r="N16" s="21"/>
    </row>
    <row r="17" spans="1:14" ht="9.6" customHeight="1" x14ac:dyDescent="0.2">
      <c r="A17" s="2" t="s">
        <v>175</v>
      </c>
      <c r="B17" s="18">
        <v>1748</v>
      </c>
      <c r="C17" s="18">
        <v>136433</v>
      </c>
      <c r="D17" s="18">
        <v>69</v>
      </c>
      <c r="E17" s="18">
        <v>6431</v>
      </c>
      <c r="F17" s="18">
        <v>27</v>
      </c>
      <c r="G17" s="18">
        <v>1226</v>
      </c>
      <c r="H17" s="18">
        <v>0</v>
      </c>
      <c r="I17" s="18">
        <v>0</v>
      </c>
      <c r="J17" s="18">
        <v>1844</v>
      </c>
      <c r="K17" s="18">
        <v>144090</v>
      </c>
      <c r="L17" s="18">
        <v>8834988</v>
      </c>
      <c r="M17" s="21"/>
      <c r="N17" s="21"/>
    </row>
    <row r="18" spans="1:14" ht="9.6" customHeight="1" x14ac:dyDescent="0.2">
      <c r="A18" s="2" t="s">
        <v>176</v>
      </c>
      <c r="B18" s="18">
        <v>8678</v>
      </c>
      <c r="C18" s="18">
        <v>584468</v>
      </c>
      <c r="D18" s="18">
        <v>2094</v>
      </c>
      <c r="E18" s="18">
        <v>206584</v>
      </c>
      <c r="F18" s="18">
        <v>1871</v>
      </c>
      <c r="G18" s="18">
        <v>184089</v>
      </c>
      <c r="H18" s="18">
        <v>200</v>
      </c>
      <c r="I18" s="18">
        <v>18528</v>
      </c>
      <c r="J18" s="18">
        <v>12843</v>
      </c>
      <c r="K18" s="18">
        <v>993669</v>
      </c>
      <c r="L18" s="18">
        <v>49159696</v>
      </c>
      <c r="M18" s="21"/>
      <c r="N18" s="21"/>
    </row>
    <row r="19" spans="1:14" ht="9.6" customHeight="1" x14ac:dyDescent="0.2">
      <c r="A19" s="2" t="s">
        <v>177</v>
      </c>
      <c r="B19" s="18">
        <v>1081</v>
      </c>
      <c r="C19" s="18">
        <v>22207</v>
      </c>
      <c r="D19" s="18">
        <v>80</v>
      </c>
      <c r="E19" s="18">
        <v>897</v>
      </c>
      <c r="F19" s="18">
        <v>7</v>
      </c>
      <c r="G19" s="18">
        <v>147</v>
      </c>
      <c r="H19" s="18">
        <v>0</v>
      </c>
      <c r="I19" s="18">
        <v>0</v>
      </c>
      <c r="J19" s="18">
        <v>1168</v>
      </c>
      <c r="K19" s="18">
        <v>23251</v>
      </c>
      <c r="L19" s="18">
        <v>2141392</v>
      </c>
      <c r="M19" s="21"/>
      <c r="N19" s="21"/>
    </row>
    <row r="20" spans="1:14" ht="9.6" customHeight="1" x14ac:dyDescent="0.2">
      <c r="A20" s="2" t="s">
        <v>178</v>
      </c>
      <c r="B20" s="18">
        <v>5797</v>
      </c>
      <c r="C20" s="18">
        <v>120063</v>
      </c>
      <c r="D20" s="18">
        <v>116</v>
      </c>
      <c r="E20" s="18">
        <v>2334</v>
      </c>
      <c r="F20" s="18">
        <v>120</v>
      </c>
      <c r="G20" s="18">
        <v>2431</v>
      </c>
      <c r="H20" s="18">
        <v>0</v>
      </c>
      <c r="I20" s="18">
        <v>0</v>
      </c>
      <c r="J20" s="18">
        <v>6033</v>
      </c>
      <c r="K20" s="18">
        <v>124828</v>
      </c>
      <c r="L20" s="18">
        <v>10240067</v>
      </c>
      <c r="M20" s="21"/>
      <c r="N20" s="21"/>
    </row>
    <row r="21" spans="1:14" ht="9.6" customHeight="1" x14ac:dyDescent="0.2">
      <c r="A21" s="2" t="s">
        <v>179</v>
      </c>
      <c r="B21" s="18">
        <v>27069</v>
      </c>
      <c r="C21" s="18">
        <v>1606666</v>
      </c>
      <c r="D21" s="18">
        <v>6576</v>
      </c>
      <c r="E21" s="18">
        <v>625269</v>
      </c>
      <c r="F21" s="18">
        <v>7538</v>
      </c>
      <c r="G21" s="18">
        <v>651910</v>
      </c>
      <c r="H21" s="18">
        <v>892</v>
      </c>
      <c r="I21" s="18">
        <v>93299</v>
      </c>
      <c r="J21" s="18">
        <v>42075</v>
      </c>
      <c r="K21" s="18">
        <v>2977144</v>
      </c>
      <c r="L21" s="18">
        <v>127097606</v>
      </c>
      <c r="M21" s="21"/>
      <c r="N21" s="21"/>
    </row>
    <row r="22" spans="1:14" ht="9.6" customHeight="1" x14ac:dyDescent="0.2">
      <c r="A22" s="2" t="s">
        <v>180</v>
      </c>
      <c r="B22" s="18">
        <v>205</v>
      </c>
      <c r="C22" s="18">
        <v>18946</v>
      </c>
      <c r="D22" s="18">
        <v>35</v>
      </c>
      <c r="E22" s="18">
        <v>3244</v>
      </c>
      <c r="F22" s="18">
        <v>4</v>
      </c>
      <c r="G22" s="18">
        <v>372</v>
      </c>
      <c r="H22" s="18">
        <v>0</v>
      </c>
      <c r="I22" s="18">
        <v>0</v>
      </c>
      <c r="J22" s="18">
        <v>244</v>
      </c>
      <c r="K22" s="18">
        <v>22562</v>
      </c>
      <c r="L22" s="18">
        <v>1185837</v>
      </c>
      <c r="M22" s="21"/>
      <c r="N22" s="21"/>
    </row>
    <row r="23" spans="1:14" ht="9.6" customHeight="1" x14ac:dyDescent="0.2">
      <c r="A23" s="2" t="s">
        <v>181</v>
      </c>
      <c r="B23" s="18">
        <v>142</v>
      </c>
      <c r="C23" s="18">
        <v>12736</v>
      </c>
      <c r="D23" s="18">
        <v>13</v>
      </c>
      <c r="E23" s="18">
        <v>1194</v>
      </c>
      <c r="F23" s="18">
        <v>38</v>
      </c>
      <c r="G23" s="18">
        <v>1612</v>
      </c>
      <c r="H23" s="18">
        <v>0</v>
      </c>
      <c r="I23" s="18">
        <v>0</v>
      </c>
      <c r="J23" s="18">
        <v>193</v>
      </c>
      <c r="K23" s="18">
        <v>15542</v>
      </c>
      <c r="L23" s="18">
        <v>755806</v>
      </c>
      <c r="M23" s="21"/>
      <c r="N23" s="21"/>
    </row>
    <row r="24" spans="1:14" ht="9.6" customHeight="1" x14ac:dyDescent="0.2">
      <c r="A24" s="2" t="s">
        <v>182</v>
      </c>
      <c r="B24" s="18">
        <v>2020</v>
      </c>
      <c r="C24" s="18">
        <v>197161</v>
      </c>
      <c r="D24" s="18">
        <v>1234</v>
      </c>
      <c r="E24" s="18">
        <v>118751</v>
      </c>
      <c r="F24" s="18">
        <v>247</v>
      </c>
      <c r="G24" s="18">
        <v>24229</v>
      </c>
      <c r="H24" s="18">
        <v>109</v>
      </c>
      <c r="I24" s="18">
        <v>9938</v>
      </c>
      <c r="J24" s="18">
        <v>3610</v>
      </c>
      <c r="K24" s="18">
        <v>350079</v>
      </c>
      <c r="L24" s="18">
        <v>11333248</v>
      </c>
      <c r="M24" s="21"/>
      <c r="N24" s="21"/>
    </row>
    <row r="25" spans="1:14" ht="9.6" customHeight="1" x14ac:dyDescent="0.2">
      <c r="A25" s="2" t="s">
        <v>183</v>
      </c>
      <c r="B25" s="18">
        <v>8727</v>
      </c>
      <c r="C25" s="18">
        <v>909338</v>
      </c>
      <c r="D25" s="18">
        <v>3095</v>
      </c>
      <c r="E25" s="18">
        <v>322674</v>
      </c>
      <c r="F25" s="18">
        <v>631</v>
      </c>
      <c r="G25" s="18">
        <v>64536</v>
      </c>
      <c r="H25" s="18">
        <v>153</v>
      </c>
      <c r="I25" s="18">
        <v>15110</v>
      </c>
      <c r="J25" s="18">
        <v>12606</v>
      </c>
      <c r="K25" s="18">
        <v>1311658</v>
      </c>
      <c r="L25" s="18">
        <v>48512217</v>
      </c>
      <c r="M25" s="21"/>
      <c r="N25" s="21"/>
    </row>
    <row r="26" spans="1:14" ht="9.6" customHeight="1" x14ac:dyDescent="0.2">
      <c r="A26" s="2" t="s">
        <v>184</v>
      </c>
      <c r="B26" s="18">
        <v>2166</v>
      </c>
      <c r="C26" s="18">
        <v>192434</v>
      </c>
      <c r="D26" s="18">
        <v>995</v>
      </c>
      <c r="E26" s="18">
        <v>91967</v>
      </c>
      <c r="F26" s="18">
        <v>5124</v>
      </c>
      <c r="G26" s="18">
        <v>526912</v>
      </c>
      <c r="H26" s="18">
        <v>622</v>
      </c>
      <c r="I26" s="18">
        <v>67560</v>
      </c>
      <c r="J26" s="18">
        <v>8907</v>
      </c>
      <c r="K26" s="18">
        <v>878873</v>
      </c>
      <c r="L26" s="18">
        <v>35934302</v>
      </c>
      <c r="M26" s="21"/>
      <c r="N26" s="21"/>
    </row>
    <row r="27" spans="1:14" ht="9.6" customHeight="1" x14ac:dyDescent="0.2">
      <c r="A27" s="2" t="s">
        <v>185</v>
      </c>
      <c r="B27" s="18">
        <v>4</v>
      </c>
      <c r="C27" s="18">
        <v>358</v>
      </c>
      <c r="D27" s="18">
        <v>11</v>
      </c>
      <c r="E27" s="18">
        <v>961</v>
      </c>
      <c r="F27" s="18">
        <v>14</v>
      </c>
      <c r="G27" s="18">
        <v>1235</v>
      </c>
      <c r="H27" s="18">
        <v>2</v>
      </c>
      <c r="I27" s="18">
        <v>183</v>
      </c>
      <c r="J27" s="18">
        <v>31</v>
      </c>
      <c r="K27" s="18">
        <v>2737</v>
      </c>
      <c r="L27" s="18">
        <v>159878</v>
      </c>
      <c r="M27" s="21"/>
      <c r="N27" s="21"/>
    </row>
    <row r="28" spans="1:14" ht="9.6" customHeight="1" x14ac:dyDescent="0.2">
      <c r="A28" s="2" t="s">
        <v>186</v>
      </c>
      <c r="B28" s="18">
        <v>0</v>
      </c>
      <c r="C28" s="18">
        <v>0</v>
      </c>
      <c r="D28" s="18">
        <v>1</v>
      </c>
      <c r="E28" s="18">
        <v>21</v>
      </c>
      <c r="F28" s="18">
        <v>2</v>
      </c>
      <c r="G28" s="18">
        <v>24</v>
      </c>
      <c r="H28" s="18">
        <v>0</v>
      </c>
      <c r="I28" s="18">
        <v>0</v>
      </c>
      <c r="J28" s="18">
        <v>3</v>
      </c>
      <c r="K28" s="18">
        <v>45</v>
      </c>
      <c r="L28" s="18">
        <v>4805</v>
      </c>
      <c r="M28" s="21"/>
      <c r="N28" s="21"/>
    </row>
    <row r="29" spans="1:14" ht="9.6" customHeight="1" x14ac:dyDescent="0.2">
      <c r="A29" s="2" t="s">
        <v>187</v>
      </c>
      <c r="B29" s="18">
        <v>63</v>
      </c>
      <c r="C29" s="18">
        <v>1332</v>
      </c>
      <c r="D29" s="18">
        <v>2</v>
      </c>
      <c r="E29" s="18">
        <v>106</v>
      </c>
      <c r="F29" s="18">
        <v>0</v>
      </c>
      <c r="G29" s="18">
        <v>0</v>
      </c>
      <c r="H29" s="18">
        <v>0</v>
      </c>
      <c r="I29" s="18">
        <v>0</v>
      </c>
      <c r="J29" s="18">
        <v>65</v>
      </c>
      <c r="K29" s="18">
        <v>1438</v>
      </c>
      <c r="L29" s="18">
        <v>119484</v>
      </c>
      <c r="M29" s="21"/>
      <c r="N29" s="21"/>
    </row>
    <row r="30" spans="1:14" ht="9.6" customHeight="1" x14ac:dyDescent="0.2">
      <c r="A30" s="2" t="s">
        <v>188</v>
      </c>
      <c r="B30" s="18">
        <v>0</v>
      </c>
      <c r="C30" s="18">
        <v>0</v>
      </c>
      <c r="D30" s="18">
        <v>0</v>
      </c>
      <c r="E30" s="18">
        <v>0</v>
      </c>
      <c r="F30" s="18">
        <v>0</v>
      </c>
      <c r="G30" s="18">
        <v>0</v>
      </c>
      <c r="H30" s="18">
        <v>0</v>
      </c>
      <c r="I30" s="18">
        <v>0</v>
      </c>
      <c r="J30" s="18">
        <v>0</v>
      </c>
      <c r="K30" s="18">
        <v>0</v>
      </c>
      <c r="L30" s="18">
        <v>0</v>
      </c>
      <c r="M30" s="21"/>
      <c r="N30" s="21"/>
    </row>
    <row r="31" spans="1:14" ht="9.6" customHeight="1" x14ac:dyDescent="0.2">
      <c r="A31" s="2" t="s">
        <v>189</v>
      </c>
      <c r="B31" s="18">
        <v>0</v>
      </c>
      <c r="C31" s="18">
        <v>0</v>
      </c>
      <c r="D31" s="18">
        <v>0</v>
      </c>
      <c r="E31" s="18">
        <v>0</v>
      </c>
      <c r="F31" s="18">
        <v>0</v>
      </c>
      <c r="G31" s="18">
        <v>0</v>
      </c>
      <c r="H31" s="18">
        <v>0</v>
      </c>
      <c r="I31" s="18">
        <v>0</v>
      </c>
      <c r="J31" s="18">
        <v>0</v>
      </c>
      <c r="K31" s="18">
        <v>0</v>
      </c>
      <c r="L31" s="18">
        <v>0</v>
      </c>
      <c r="M31" s="21"/>
      <c r="N31" s="21"/>
    </row>
    <row r="32" spans="1:14" ht="9.6" customHeight="1" x14ac:dyDescent="0.2">
      <c r="A32" s="2" t="s">
        <v>190</v>
      </c>
      <c r="B32" s="18">
        <v>10</v>
      </c>
      <c r="C32" s="18">
        <v>71</v>
      </c>
      <c r="D32" s="18">
        <v>0</v>
      </c>
      <c r="E32" s="18">
        <v>0</v>
      </c>
      <c r="F32" s="18">
        <v>0</v>
      </c>
      <c r="G32" s="18">
        <v>0</v>
      </c>
      <c r="H32" s="18">
        <v>0</v>
      </c>
      <c r="I32" s="18">
        <v>0</v>
      </c>
      <c r="J32" s="18">
        <v>10</v>
      </c>
      <c r="K32" s="18">
        <v>71</v>
      </c>
      <c r="L32" s="18">
        <v>10824</v>
      </c>
      <c r="M32" s="21"/>
      <c r="N32" s="21"/>
    </row>
    <row r="33" spans="1:14" ht="9.6" customHeight="1" x14ac:dyDescent="0.2">
      <c r="A33" s="2" t="s">
        <v>191</v>
      </c>
      <c r="B33" s="18">
        <v>10</v>
      </c>
      <c r="C33" s="18">
        <v>71</v>
      </c>
      <c r="D33" s="18">
        <v>0</v>
      </c>
      <c r="E33" s="18">
        <v>0</v>
      </c>
      <c r="F33" s="18">
        <v>0</v>
      </c>
      <c r="G33" s="18">
        <v>0</v>
      </c>
      <c r="H33" s="18">
        <v>0</v>
      </c>
      <c r="I33" s="18">
        <v>0</v>
      </c>
      <c r="J33" s="18">
        <v>10</v>
      </c>
      <c r="K33" s="18">
        <v>71</v>
      </c>
      <c r="L33" s="18">
        <v>10824</v>
      </c>
      <c r="M33" s="21"/>
      <c r="N33" s="21"/>
    </row>
    <row r="34" spans="1:14" ht="9.6" customHeight="1" x14ac:dyDescent="0.2">
      <c r="A34" s="2" t="s">
        <v>192</v>
      </c>
      <c r="B34" s="18">
        <v>0</v>
      </c>
      <c r="C34" s="18">
        <v>0</v>
      </c>
      <c r="D34" s="18">
        <v>0</v>
      </c>
      <c r="E34" s="18">
        <v>0</v>
      </c>
      <c r="F34" s="18">
        <v>0</v>
      </c>
      <c r="G34" s="18">
        <v>0</v>
      </c>
      <c r="H34" s="18">
        <v>0</v>
      </c>
      <c r="I34" s="18">
        <v>0</v>
      </c>
      <c r="J34" s="18">
        <v>0</v>
      </c>
      <c r="K34" s="18">
        <v>0</v>
      </c>
      <c r="L34" s="18">
        <v>0</v>
      </c>
      <c r="M34" s="21"/>
      <c r="N34" s="21"/>
    </row>
    <row r="35" spans="1:14" ht="9.6" customHeight="1" x14ac:dyDescent="0.2">
      <c r="A35" s="2" t="s">
        <v>193</v>
      </c>
      <c r="B35" s="18">
        <v>0</v>
      </c>
      <c r="C35" s="18">
        <v>0</v>
      </c>
      <c r="D35" s="18">
        <v>0</v>
      </c>
      <c r="E35" s="18">
        <v>0</v>
      </c>
      <c r="F35" s="18">
        <v>0</v>
      </c>
      <c r="G35" s="18">
        <v>0</v>
      </c>
      <c r="H35" s="18">
        <v>0</v>
      </c>
      <c r="I35" s="18">
        <v>0</v>
      </c>
      <c r="J35" s="18">
        <v>0</v>
      </c>
      <c r="K35" s="18">
        <v>0</v>
      </c>
      <c r="L35" s="18">
        <v>0</v>
      </c>
      <c r="M35" s="21"/>
      <c r="N35" s="21"/>
    </row>
    <row r="36" spans="1:14" ht="9.6" customHeight="1" x14ac:dyDescent="0.2">
      <c r="A36" s="2" t="s">
        <v>194</v>
      </c>
      <c r="B36" s="18">
        <v>0</v>
      </c>
      <c r="C36" s="18">
        <v>0</v>
      </c>
      <c r="D36" s="18">
        <v>0</v>
      </c>
      <c r="E36" s="18">
        <v>0</v>
      </c>
      <c r="F36" s="18">
        <v>0</v>
      </c>
      <c r="G36" s="18">
        <v>0</v>
      </c>
      <c r="H36" s="18">
        <v>0</v>
      </c>
      <c r="I36" s="18">
        <v>0</v>
      </c>
      <c r="J36" s="18">
        <v>0</v>
      </c>
      <c r="K36" s="18">
        <v>0</v>
      </c>
      <c r="L36" s="18">
        <v>0</v>
      </c>
      <c r="M36" s="21"/>
      <c r="N36" s="21"/>
    </row>
    <row r="37" spans="1:14" ht="9.6" customHeight="1" x14ac:dyDescent="0.2">
      <c r="A37" s="2" t="s">
        <v>195</v>
      </c>
      <c r="B37" s="18">
        <v>723</v>
      </c>
      <c r="C37" s="18">
        <v>9329</v>
      </c>
      <c r="D37" s="18">
        <v>335</v>
      </c>
      <c r="E37" s="18">
        <v>4048</v>
      </c>
      <c r="F37" s="18">
        <v>103</v>
      </c>
      <c r="G37" s="18">
        <v>1306</v>
      </c>
      <c r="H37" s="18">
        <v>0</v>
      </c>
      <c r="I37" s="18">
        <v>0</v>
      </c>
      <c r="J37" s="18">
        <v>1161</v>
      </c>
      <c r="K37" s="18">
        <v>14683</v>
      </c>
      <c r="L37" s="18">
        <v>1597244</v>
      </c>
      <c r="M37" s="21"/>
      <c r="N37" s="21"/>
    </row>
    <row r="38" spans="1:14" ht="9.6" customHeight="1" x14ac:dyDescent="0.2">
      <c r="A38" s="2" t="s">
        <v>196</v>
      </c>
      <c r="B38" s="18">
        <v>6</v>
      </c>
      <c r="C38" s="18">
        <v>95</v>
      </c>
      <c r="D38" s="18">
        <v>1</v>
      </c>
      <c r="E38" s="18">
        <v>21</v>
      </c>
      <c r="F38" s="18">
        <v>1</v>
      </c>
      <c r="G38" s="18">
        <v>13</v>
      </c>
      <c r="H38" s="18">
        <v>0</v>
      </c>
      <c r="I38" s="18">
        <v>0</v>
      </c>
      <c r="J38" s="18">
        <v>8</v>
      </c>
      <c r="K38" s="18">
        <v>129</v>
      </c>
      <c r="L38" s="18">
        <v>12706</v>
      </c>
      <c r="M38" s="21"/>
      <c r="N38" s="21"/>
    </row>
    <row r="39" spans="1:14" ht="9.6" customHeight="1" x14ac:dyDescent="0.2">
      <c r="A39" s="2" t="s">
        <v>197</v>
      </c>
      <c r="B39" s="18">
        <v>64</v>
      </c>
      <c r="C39" s="18">
        <v>708</v>
      </c>
      <c r="D39" s="18">
        <v>179</v>
      </c>
      <c r="E39" s="18">
        <v>2157</v>
      </c>
      <c r="F39" s="18">
        <v>49</v>
      </c>
      <c r="G39" s="18">
        <v>337</v>
      </c>
      <c r="H39" s="18">
        <v>0</v>
      </c>
      <c r="I39" s="18">
        <v>0</v>
      </c>
      <c r="J39" s="18">
        <v>292</v>
      </c>
      <c r="K39" s="18">
        <v>3202</v>
      </c>
      <c r="L39" s="18">
        <v>354701</v>
      </c>
      <c r="M39" s="21"/>
      <c r="N39" s="21"/>
    </row>
    <row r="40" spans="1:14" ht="9.6" customHeight="1" x14ac:dyDescent="0.2">
      <c r="A40" s="2" t="s">
        <v>198</v>
      </c>
      <c r="B40" s="18">
        <v>1</v>
      </c>
      <c r="C40" s="18">
        <v>7</v>
      </c>
      <c r="D40" s="18">
        <v>0</v>
      </c>
      <c r="E40" s="18">
        <v>0</v>
      </c>
      <c r="F40" s="18">
        <v>1</v>
      </c>
      <c r="G40" s="18">
        <v>21</v>
      </c>
      <c r="H40" s="18">
        <v>0</v>
      </c>
      <c r="I40" s="18">
        <v>0</v>
      </c>
      <c r="J40" s="18">
        <v>2</v>
      </c>
      <c r="K40" s="18">
        <v>28</v>
      </c>
      <c r="L40" s="18">
        <v>2939</v>
      </c>
      <c r="M40" s="21"/>
      <c r="N40" s="21"/>
    </row>
    <row r="41" spans="1:14" ht="9.6" customHeight="1" x14ac:dyDescent="0.2">
      <c r="A41" s="2" t="s">
        <v>199</v>
      </c>
      <c r="B41" s="18">
        <v>7</v>
      </c>
      <c r="C41" s="18">
        <v>75</v>
      </c>
      <c r="D41" s="18">
        <v>0</v>
      </c>
      <c r="E41" s="18">
        <v>0</v>
      </c>
      <c r="F41" s="18">
        <v>0</v>
      </c>
      <c r="G41" s="18">
        <v>0</v>
      </c>
      <c r="H41" s="18">
        <v>0</v>
      </c>
      <c r="I41" s="18">
        <v>0</v>
      </c>
      <c r="J41" s="18">
        <v>7</v>
      </c>
      <c r="K41" s="18">
        <v>75</v>
      </c>
      <c r="L41" s="18">
        <v>9458</v>
      </c>
      <c r="M41" s="21"/>
      <c r="N41" s="21"/>
    </row>
    <row r="42" spans="1:14" ht="9.6" customHeight="1" x14ac:dyDescent="0.2">
      <c r="A42" s="2" t="s">
        <v>200</v>
      </c>
      <c r="B42" s="18">
        <v>0</v>
      </c>
      <c r="C42" s="18">
        <v>0</v>
      </c>
      <c r="D42" s="18">
        <v>0</v>
      </c>
      <c r="E42" s="18">
        <v>0</v>
      </c>
      <c r="F42" s="18">
        <v>0</v>
      </c>
      <c r="G42" s="18">
        <v>0</v>
      </c>
      <c r="H42" s="18">
        <v>0</v>
      </c>
      <c r="I42" s="18">
        <v>0</v>
      </c>
      <c r="J42" s="18">
        <v>0</v>
      </c>
      <c r="K42" s="18">
        <v>0</v>
      </c>
      <c r="L42" s="18">
        <v>0</v>
      </c>
      <c r="M42" s="21"/>
      <c r="N42" s="21"/>
    </row>
    <row r="43" spans="1:14" ht="9.6" customHeight="1" x14ac:dyDescent="0.2">
      <c r="A43" s="2" t="s">
        <v>201</v>
      </c>
      <c r="B43" s="18">
        <v>235</v>
      </c>
      <c r="C43" s="18">
        <v>3449</v>
      </c>
      <c r="D43" s="18">
        <v>11</v>
      </c>
      <c r="E43" s="18">
        <v>113</v>
      </c>
      <c r="F43" s="18">
        <v>14</v>
      </c>
      <c r="G43" s="18">
        <v>281</v>
      </c>
      <c r="H43" s="18">
        <v>0</v>
      </c>
      <c r="I43" s="18">
        <v>0</v>
      </c>
      <c r="J43" s="18">
        <v>260</v>
      </c>
      <c r="K43" s="18">
        <v>3843</v>
      </c>
      <c r="L43" s="18">
        <v>394675</v>
      </c>
      <c r="M43" s="21"/>
      <c r="N43" s="21"/>
    </row>
    <row r="44" spans="1:14" ht="9.6" customHeight="1" x14ac:dyDescent="0.2">
      <c r="A44" s="2" t="s">
        <v>202</v>
      </c>
      <c r="B44" s="18">
        <v>3</v>
      </c>
      <c r="C44" s="18">
        <v>57</v>
      </c>
      <c r="D44" s="18">
        <v>0</v>
      </c>
      <c r="E44" s="18">
        <v>0</v>
      </c>
      <c r="F44" s="18">
        <v>17</v>
      </c>
      <c r="G44" s="18">
        <v>333</v>
      </c>
      <c r="H44" s="18">
        <v>0</v>
      </c>
      <c r="I44" s="18">
        <v>0</v>
      </c>
      <c r="J44" s="18">
        <v>20</v>
      </c>
      <c r="K44" s="18">
        <v>390</v>
      </c>
      <c r="L44" s="18">
        <v>22188</v>
      </c>
      <c r="M44" s="21"/>
      <c r="N44" s="21"/>
    </row>
    <row r="45" spans="1:14" ht="9.6" customHeight="1" x14ac:dyDescent="0.2">
      <c r="A45" s="2" t="s">
        <v>203</v>
      </c>
      <c r="B45" s="18">
        <v>407</v>
      </c>
      <c r="C45" s="18">
        <v>4938</v>
      </c>
      <c r="D45" s="18">
        <v>144</v>
      </c>
      <c r="E45" s="18">
        <v>1757</v>
      </c>
      <c r="F45" s="18">
        <v>21</v>
      </c>
      <c r="G45" s="18">
        <v>321</v>
      </c>
      <c r="H45" s="18">
        <v>0</v>
      </c>
      <c r="I45" s="18">
        <v>0</v>
      </c>
      <c r="J45" s="18">
        <v>572</v>
      </c>
      <c r="K45" s="18">
        <v>7016</v>
      </c>
      <c r="L45" s="18">
        <v>800578</v>
      </c>
      <c r="M45" s="21"/>
      <c r="N45" s="21"/>
    </row>
    <row r="46" spans="1:14" ht="9.6" customHeight="1" x14ac:dyDescent="0.2">
      <c r="A46" s="2" t="s">
        <v>204</v>
      </c>
      <c r="B46" s="18">
        <v>0</v>
      </c>
      <c r="C46" s="18">
        <v>0</v>
      </c>
      <c r="D46" s="18">
        <v>0</v>
      </c>
      <c r="E46" s="18">
        <v>0</v>
      </c>
      <c r="F46" s="18">
        <v>0</v>
      </c>
      <c r="G46" s="18">
        <v>0</v>
      </c>
      <c r="H46" s="18">
        <v>0</v>
      </c>
      <c r="I46" s="18">
        <v>0</v>
      </c>
      <c r="J46" s="18">
        <v>0</v>
      </c>
      <c r="K46" s="18">
        <v>0</v>
      </c>
      <c r="L46" s="18">
        <v>0</v>
      </c>
      <c r="M46" s="21"/>
      <c r="N46" s="21"/>
    </row>
    <row r="47" spans="1:14" ht="9.6" customHeight="1" x14ac:dyDescent="0.2">
      <c r="A47" s="2" t="s">
        <v>205</v>
      </c>
      <c r="B47" s="18">
        <v>0</v>
      </c>
      <c r="C47" s="18">
        <v>0</v>
      </c>
      <c r="D47" s="18">
        <v>0</v>
      </c>
      <c r="E47" s="18">
        <v>0</v>
      </c>
      <c r="F47" s="18">
        <v>6</v>
      </c>
      <c r="G47" s="18">
        <v>108</v>
      </c>
      <c r="H47" s="18">
        <v>0</v>
      </c>
      <c r="I47" s="18">
        <v>0</v>
      </c>
      <c r="J47" s="18">
        <v>6</v>
      </c>
      <c r="K47" s="18">
        <v>108</v>
      </c>
      <c r="L47" s="18">
        <v>3862</v>
      </c>
      <c r="M47" s="21"/>
      <c r="N47" s="21"/>
    </row>
    <row r="48" spans="1:14" ht="9.6" customHeight="1" x14ac:dyDescent="0.2">
      <c r="A48" s="2" t="s">
        <v>206</v>
      </c>
      <c r="B48" s="18">
        <v>1</v>
      </c>
      <c r="C48" s="18">
        <v>21</v>
      </c>
      <c r="D48" s="18">
        <v>0</v>
      </c>
      <c r="E48" s="18">
        <v>0</v>
      </c>
      <c r="F48" s="18">
        <v>0</v>
      </c>
      <c r="G48" s="18">
        <v>0</v>
      </c>
      <c r="H48" s="18">
        <v>0</v>
      </c>
      <c r="I48" s="18">
        <v>0</v>
      </c>
      <c r="J48" s="18">
        <v>1</v>
      </c>
      <c r="K48" s="18">
        <v>21</v>
      </c>
      <c r="L48" s="18">
        <v>1593</v>
      </c>
      <c r="M48" s="21"/>
      <c r="N48" s="21"/>
    </row>
    <row r="49" spans="1:14" ht="9.6" customHeight="1" x14ac:dyDescent="0.2">
      <c r="A49" s="2" t="s">
        <v>207</v>
      </c>
      <c r="B49" s="18">
        <v>8549</v>
      </c>
      <c r="C49" s="18">
        <v>123944</v>
      </c>
      <c r="D49" s="18">
        <v>1402</v>
      </c>
      <c r="E49" s="18">
        <v>17272</v>
      </c>
      <c r="F49" s="18">
        <v>159</v>
      </c>
      <c r="G49" s="18">
        <v>1853</v>
      </c>
      <c r="H49" s="18">
        <v>0</v>
      </c>
      <c r="I49" s="18">
        <v>0</v>
      </c>
      <c r="J49" s="18">
        <v>10110</v>
      </c>
      <c r="K49" s="18">
        <v>143069</v>
      </c>
      <c r="L49" s="18">
        <v>15128251</v>
      </c>
      <c r="M49" s="21"/>
      <c r="N49" s="21"/>
    </row>
    <row r="50" spans="1:14" ht="9.6" customHeight="1" x14ac:dyDescent="0.2">
      <c r="A50" s="2" t="s">
        <v>208</v>
      </c>
      <c r="B50" s="18">
        <v>1357</v>
      </c>
      <c r="C50" s="18">
        <v>20239</v>
      </c>
      <c r="D50" s="18">
        <v>26</v>
      </c>
      <c r="E50" s="18">
        <v>259</v>
      </c>
      <c r="F50" s="18">
        <v>2</v>
      </c>
      <c r="G50" s="18">
        <v>40</v>
      </c>
      <c r="H50" s="18">
        <v>0</v>
      </c>
      <c r="I50" s="18">
        <v>0</v>
      </c>
      <c r="J50" s="18">
        <v>1385</v>
      </c>
      <c r="K50" s="18">
        <v>20538</v>
      </c>
      <c r="L50" s="18">
        <v>2890142</v>
      </c>
      <c r="M50" s="21"/>
      <c r="N50" s="21"/>
    </row>
    <row r="51" spans="1:14" ht="9.6" customHeight="1" x14ac:dyDescent="0.2">
      <c r="A51" s="2" t="s">
        <v>209</v>
      </c>
      <c r="B51" s="18">
        <v>5304</v>
      </c>
      <c r="C51" s="18">
        <v>74609</v>
      </c>
      <c r="D51" s="18">
        <v>1321</v>
      </c>
      <c r="E51" s="18">
        <v>16288</v>
      </c>
      <c r="F51" s="18">
        <v>98</v>
      </c>
      <c r="G51" s="18">
        <v>1086</v>
      </c>
      <c r="H51" s="18">
        <v>0</v>
      </c>
      <c r="I51" s="18">
        <v>0</v>
      </c>
      <c r="J51" s="18">
        <v>6723</v>
      </c>
      <c r="K51" s="18">
        <v>91983</v>
      </c>
      <c r="L51" s="18">
        <v>9284285</v>
      </c>
      <c r="M51" s="21"/>
      <c r="N51" s="21"/>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50"/>
  <sheetViews>
    <sheetView zoomScale="120" zoomScaleNormal="120" workbookViewId="0">
      <selection activeCell="K2" sqref="K2:L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500</v>
      </c>
    </row>
    <row r="2" spans="1:14" ht="9" customHeight="1" x14ac:dyDescent="0.2">
      <c r="A2" s="22" t="s">
        <v>481</v>
      </c>
      <c r="B2" s="22"/>
      <c r="C2" s="22"/>
      <c r="D2" s="22"/>
      <c r="E2" s="22"/>
      <c r="F2" s="22"/>
      <c r="G2" s="23"/>
      <c r="H2" s="23"/>
      <c r="I2" s="23"/>
      <c r="J2" s="3"/>
      <c r="K2" s="24" t="str">
        <f>+'QCS Page 1'!K2:L2</f>
        <v>3RD QUARTER 2018</v>
      </c>
      <c r="L2" s="24"/>
    </row>
    <row r="3" spans="1:14" ht="9.75" customHeight="1" x14ac:dyDescent="0.2">
      <c r="A3" s="3"/>
      <c r="B3" s="3"/>
      <c r="C3" s="3"/>
      <c r="D3" s="3"/>
      <c r="E3" s="3"/>
      <c r="F3" s="3"/>
      <c r="G3" s="3"/>
      <c r="H3" s="3"/>
      <c r="I3" s="3"/>
      <c r="J3" s="24" t="str">
        <f>+'QCS Page 1'!J3:L3</f>
        <v>Beginning  Jul. 2018 - Sep. 2018</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7.25"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210</v>
      </c>
      <c r="B10" s="18">
        <v>1</v>
      </c>
      <c r="C10" s="18">
        <v>7</v>
      </c>
      <c r="D10" s="18">
        <v>0</v>
      </c>
      <c r="E10" s="18">
        <v>0</v>
      </c>
      <c r="F10" s="18">
        <v>0</v>
      </c>
      <c r="G10" s="18">
        <v>0</v>
      </c>
      <c r="H10" s="18">
        <v>0</v>
      </c>
      <c r="I10" s="18">
        <v>0</v>
      </c>
      <c r="J10" s="18">
        <v>1</v>
      </c>
      <c r="K10" s="18">
        <v>7</v>
      </c>
      <c r="L10" s="18">
        <v>1796</v>
      </c>
      <c r="M10" s="21"/>
      <c r="N10" s="21"/>
    </row>
    <row r="11" spans="1:14" ht="9.6" customHeight="1" x14ac:dyDescent="0.2">
      <c r="A11" s="10" t="s">
        <v>211</v>
      </c>
      <c r="B11" s="18">
        <v>0</v>
      </c>
      <c r="C11" s="18">
        <v>0</v>
      </c>
      <c r="D11" s="18">
        <v>0</v>
      </c>
      <c r="E11" s="18">
        <v>0</v>
      </c>
      <c r="F11" s="18">
        <v>0</v>
      </c>
      <c r="G11" s="18">
        <v>0</v>
      </c>
      <c r="H11" s="18">
        <v>0</v>
      </c>
      <c r="I11" s="18">
        <v>0</v>
      </c>
      <c r="J11" s="18">
        <v>0</v>
      </c>
      <c r="K11" s="18">
        <v>0</v>
      </c>
      <c r="L11" s="18">
        <v>0</v>
      </c>
      <c r="M11" s="21"/>
      <c r="N11" s="21"/>
    </row>
    <row r="12" spans="1:14" ht="9.6" customHeight="1" x14ac:dyDescent="0.2">
      <c r="A12" s="10" t="s">
        <v>212</v>
      </c>
      <c r="B12" s="18">
        <v>1</v>
      </c>
      <c r="C12" s="18">
        <v>10</v>
      </c>
      <c r="D12" s="18">
        <v>1</v>
      </c>
      <c r="E12" s="18">
        <v>11</v>
      </c>
      <c r="F12" s="18">
        <v>16</v>
      </c>
      <c r="G12" s="18">
        <v>200</v>
      </c>
      <c r="H12" s="18">
        <v>0</v>
      </c>
      <c r="I12" s="18">
        <v>0</v>
      </c>
      <c r="J12" s="18">
        <v>18</v>
      </c>
      <c r="K12" s="18">
        <v>221</v>
      </c>
      <c r="L12" s="18">
        <v>20815</v>
      </c>
      <c r="M12" s="21"/>
      <c r="N12" s="21"/>
    </row>
    <row r="13" spans="1:14" ht="9.6" customHeight="1" x14ac:dyDescent="0.2">
      <c r="A13" s="10" t="s">
        <v>213</v>
      </c>
      <c r="B13" s="18">
        <v>1886</v>
      </c>
      <c r="C13" s="18">
        <v>29079</v>
      </c>
      <c r="D13" s="18">
        <v>54</v>
      </c>
      <c r="E13" s="18">
        <v>714</v>
      </c>
      <c r="F13" s="18">
        <v>43</v>
      </c>
      <c r="G13" s="18">
        <v>527</v>
      </c>
      <c r="H13" s="18">
        <v>0</v>
      </c>
      <c r="I13" s="18">
        <v>0</v>
      </c>
      <c r="J13" s="18">
        <v>1983</v>
      </c>
      <c r="K13" s="18">
        <v>30320</v>
      </c>
      <c r="L13" s="18">
        <v>2931212</v>
      </c>
      <c r="M13" s="21"/>
      <c r="N13" s="21"/>
    </row>
    <row r="14" spans="1:14" ht="9.6" customHeight="1" x14ac:dyDescent="0.2">
      <c r="A14" s="10" t="s">
        <v>214</v>
      </c>
      <c r="B14" s="18">
        <v>10839</v>
      </c>
      <c r="C14" s="18">
        <v>922948</v>
      </c>
      <c r="D14" s="18">
        <v>4401</v>
      </c>
      <c r="E14" s="18">
        <v>405776</v>
      </c>
      <c r="F14" s="18">
        <v>6248</v>
      </c>
      <c r="G14" s="18">
        <v>562922</v>
      </c>
      <c r="H14" s="18">
        <v>3331</v>
      </c>
      <c r="I14" s="18">
        <v>312146</v>
      </c>
      <c r="J14" s="18">
        <v>24819</v>
      </c>
      <c r="K14" s="18">
        <v>2203792</v>
      </c>
      <c r="L14" s="18">
        <v>136100670</v>
      </c>
      <c r="M14" s="21"/>
      <c r="N14" s="21"/>
    </row>
    <row r="15" spans="1:14" ht="9.6" customHeight="1" x14ac:dyDescent="0.2">
      <c r="A15" s="10" t="s">
        <v>215</v>
      </c>
      <c r="B15" s="18">
        <v>905</v>
      </c>
      <c r="C15" s="18">
        <v>58115</v>
      </c>
      <c r="D15" s="18">
        <v>138</v>
      </c>
      <c r="E15" s="18">
        <v>12713</v>
      </c>
      <c r="F15" s="18">
        <v>110</v>
      </c>
      <c r="G15" s="18">
        <v>7599</v>
      </c>
      <c r="H15" s="18">
        <v>12</v>
      </c>
      <c r="I15" s="18">
        <v>1094</v>
      </c>
      <c r="J15" s="18">
        <v>1165</v>
      </c>
      <c r="K15" s="18">
        <v>79521</v>
      </c>
      <c r="L15" s="18">
        <v>3787712</v>
      </c>
      <c r="M15" s="21"/>
      <c r="N15" s="21"/>
    </row>
    <row r="16" spans="1:14" ht="9.6" customHeight="1" x14ac:dyDescent="0.2">
      <c r="A16" s="10" t="s">
        <v>216</v>
      </c>
      <c r="B16" s="18">
        <v>208</v>
      </c>
      <c r="C16" s="18">
        <v>5156</v>
      </c>
      <c r="D16" s="18">
        <v>0</v>
      </c>
      <c r="E16" s="18">
        <v>0</v>
      </c>
      <c r="F16" s="18">
        <v>27</v>
      </c>
      <c r="G16" s="18">
        <v>2133</v>
      </c>
      <c r="H16" s="18">
        <v>0</v>
      </c>
      <c r="I16" s="18">
        <v>0</v>
      </c>
      <c r="J16" s="18">
        <v>235</v>
      </c>
      <c r="K16" s="18">
        <v>7289</v>
      </c>
      <c r="L16" s="18">
        <v>341486</v>
      </c>
      <c r="M16" s="21"/>
      <c r="N16" s="21"/>
    </row>
    <row r="17" spans="1:14" ht="9.6" customHeight="1" x14ac:dyDescent="0.2">
      <c r="A17" s="10" t="s">
        <v>217</v>
      </c>
      <c r="B17" s="18">
        <v>292</v>
      </c>
      <c r="C17" s="18">
        <v>24870</v>
      </c>
      <c r="D17" s="18">
        <v>77</v>
      </c>
      <c r="E17" s="18">
        <v>6930</v>
      </c>
      <c r="F17" s="18">
        <v>0</v>
      </c>
      <c r="G17" s="18">
        <v>0</v>
      </c>
      <c r="H17" s="18">
        <v>0</v>
      </c>
      <c r="I17" s="18">
        <v>0</v>
      </c>
      <c r="J17" s="18">
        <v>369</v>
      </c>
      <c r="K17" s="18">
        <v>31800</v>
      </c>
      <c r="L17" s="18">
        <v>846826</v>
      </c>
      <c r="M17" s="21"/>
      <c r="N17" s="21"/>
    </row>
    <row r="18" spans="1:14" ht="9.6" customHeight="1" x14ac:dyDescent="0.2">
      <c r="A18" s="10" t="s">
        <v>218</v>
      </c>
      <c r="B18" s="18">
        <v>65</v>
      </c>
      <c r="C18" s="18">
        <v>5081</v>
      </c>
      <c r="D18" s="18">
        <v>7</v>
      </c>
      <c r="E18" s="18">
        <v>435</v>
      </c>
      <c r="F18" s="18">
        <v>72</v>
      </c>
      <c r="G18" s="18">
        <v>5231</v>
      </c>
      <c r="H18" s="18">
        <v>0</v>
      </c>
      <c r="I18" s="18">
        <v>0</v>
      </c>
      <c r="J18" s="18">
        <v>144</v>
      </c>
      <c r="K18" s="18">
        <v>10747</v>
      </c>
      <c r="L18" s="18">
        <v>1010165</v>
      </c>
      <c r="M18" s="21"/>
      <c r="N18" s="21"/>
    </row>
    <row r="19" spans="1:14" ht="9.6" customHeight="1" x14ac:dyDescent="0.2">
      <c r="A19" s="10" t="s">
        <v>219</v>
      </c>
      <c r="B19" s="18">
        <v>6507</v>
      </c>
      <c r="C19" s="18">
        <v>571397</v>
      </c>
      <c r="D19" s="18">
        <v>2788</v>
      </c>
      <c r="E19" s="18">
        <v>256699</v>
      </c>
      <c r="F19" s="18">
        <v>3086</v>
      </c>
      <c r="G19" s="18">
        <v>271989</v>
      </c>
      <c r="H19" s="18">
        <v>1633</v>
      </c>
      <c r="I19" s="18">
        <v>153867</v>
      </c>
      <c r="J19" s="18">
        <v>14014</v>
      </c>
      <c r="K19" s="18">
        <v>1253952</v>
      </c>
      <c r="L19" s="18">
        <v>85158930</v>
      </c>
      <c r="M19" s="21"/>
      <c r="N19" s="21"/>
    </row>
    <row r="20" spans="1:14" ht="9.6" customHeight="1" x14ac:dyDescent="0.2">
      <c r="A20" s="10" t="s">
        <v>220</v>
      </c>
      <c r="B20" s="18">
        <v>6486</v>
      </c>
      <c r="C20" s="18">
        <v>570463</v>
      </c>
      <c r="D20" s="18">
        <v>2788</v>
      </c>
      <c r="E20" s="18">
        <v>256699</v>
      </c>
      <c r="F20" s="18">
        <v>3071</v>
      </c>
      <c r="G20" s="18">
        <v>270708</v>
      </c>
      <c r="H20" s="18">
        <v>1632</v>
      </c>
      <c r="I20" s="18">
        <v>153763</v>
      </c>
      <c r="J20" s="18">
        <v>13977</v>
      </c>
      <c r="K20" s="18">
        <v>1251633</v>
      </c>
      <c r="L20" s="18">
        <v>85058365</v>
      </c>
      <c r="M20" s="21"/>
      <c r="N20" s="21"/>
    </row>
    <row r="21" spans="1:14" ht="9.6" customHeight="1" x14ac:dyDescent="0.2">
      <c r="A21" s="10" t="s">
        <v>221</v>
      </c>
      <c r="B21" s="18">
        <v>0</v>
      </c>
      <c r="C21" s="18">
        <v>0</v>
      </c>
      <c r="D21" s="18">
        <v>0</v>
      </c>
      <c r="E21" s="18">
        <v>0</v>
      </c>
      <c r="F21" s="18">
        <v>0</v>
      </c>
      <c r="G21" s="18">
        <v>0</v>
      </c>
      <c r="H21" s="18">
        <v>0</v>
      </c>
      <c r="I21" s="18">
        <v>0</v>
      </c>
      <c r="J21" s="18">
        <v>0</v>
      </c>
      <c r="K21" s="18">
        <v>0</v>
      </c>
      <c r="L21" s="18">
        <v>0</v>
      </c>
      <c r="M21" s="21"/>
      <c r="N21" s="21"/>
    </row>
    <row r="22" spans="1:14" ht="9.6" customHeight="1" x14ac:dyDescent="0.2">
      <c r="A22" s="10" t="s">
        <v>222</v>
      </c>
      <c r="B22" s="18">
        <v>21</v>
      </c>
      <c r="C22" s="18">
        <v>934</v>
      </c>
      <c r="D22" s="18">
        <v>0</v>
      </c>
      <c r="E22" s="18">
        <v>0</v>
      </c>
      <c r="F22" s="18">
        <v>15</v>
      </c>
      <c r="G22" s="18">
        <v>1281</v>
      </c>
      <c r="H22" s="18">
        <v>1</v>
      </c>
      <c r="I22" s="18">
        <v>104</v>
      </c>
      <c r="J22" s="18">
        <v>37</v>
      </c>
      <c r="K22" s="18">
        <v>2319</v>
      </c>
      <c r="L22" s="18">
        <v>100566</v>
      </c>
      <c r="M22" s="21"/>
      <c r="N22" s="21"/>
    </row>
    <row r="23" spans="1:14" ht="9.6" customHeight="1" x14ac:dyDescent="0.2">
      <c r="A23" s="10" t="s">
        <v>223</v>
      </c>
      <c r="B23" s="18">
        <v>913</v>
      </c>
      <c r="C23" s="18">
        <v>66884</v>
      </c>
      <c r="D23" s="18">
        <v>633</v>
      </c>
      <c r="E23" s="18">
        <v>57591</v>
      </c>
      <c r="F23" s="18">
        <v>638</v>
      </c>
      <c r="G23" s="18">
        <v>55284</v>
      </c>
      <c r="H23" s="18">
        <v>73</v>
      </c>
      <c r="I23" s="18">
        <v>6379</v>
      </c>
      <c r="J23" s="18">
        <v>2257</v>
      </c>
      <c r="K23" s="18">
        <v>186138</v>
      </c>
      <c r="L23" s="18">
        <v>11499946</v>
      </c>
      <c r="M23" s="21"/>
      <c r="N23" s="21"/>
    </row>
    <row r="24" spans="1:14" ht="9.6" customHeight="1" x14ac:dyDescent="0.2">
      <c r="A24" s="10" t="s">
        <v>224</v>
      </c>
      <c r="B24" s="18">
        <v>70</v>
      </c>
      <c r="C24" s="18">
        <v>1351</v>
      </c>
      <c r="D24" s="18">
        <v>0</v>
      </c>
      <c r="E24" s="18">
        <v>0</v>
      </c>
      <c r="F24" s="18">
        <v>1</v>
      </c>
      <c r="G24" s="18">
        <v>22</v>
      </c>
      <c r="H24" s="18">
        <v>0</v>
      </c>
      <c r="I24" s="18">
        <v>0</v>
      </c>
      <c r="J24" s="18">
        <v>71</v>
      </c>
      <c r="K24" s="18">
        <v>1373</v>
      </c>
      <c r="L24" s="18">
        <v>87638</v>
      </c>
      <c r="M24" s="21"/>
      <c r="N24" s="21"/>
    </row>
    <row r="25" spans="1:14" ht="9.6" customHeight="1" x14ac:dyDescent="0.2">
      <c r="A25" s="10" t="s">
        <v>225</v>
      </c>
      <c r="B25" s="18">
        <v>810</v>
      </c>
      <c r="C25" s="18">
        <v>62708</v>
      </c>
      <c r="D25" s="18">
        <v>484</v>
      </c>
      <c r="E25" s="18">
        <v>44716</v>
      </c>
      <c r="F25" s="18">
        <v>424</v>
      </c>
      <c r="G25" s="18">
        <v>38122</v>
      </c>
      <c r="H25" s="18">
        <v>7</v>
      </c>
      <c r="I25" s="18">
        <v>550</v>
      </c>
      <c r="J25" s="18">
        <v>1725</v>
      </c>
      <c r="K25" s="18">
        <v>146096</v>
      </c>
      <c r="L25" s="18">
        <v>8865715</v>
      </c>
      <c r="M25" s="21"/>
      <c r="N25" s="21"/>
    </row>
    <row r="26" spans="1:14" ht="9.6" customHeight="1" x14ac:dyDescent="0.2">
      <c r="A26" s="10" t="s">
        <v>226</v>
      </c>
      <c r="B26" s="18">
        <v>47</v>
      </c>
      <c r="C26" s="18">
        <v>656</v>
      </c>
      <c r="D26" s="18">
        <v>5</v>
      </c>
      <c r="E26" s="18">
        <v>61</v>
      </c>
      <c r="F26" s="18">
        <v>8</v>
      </c>
      <c r="G26" s="18">
        <v>185</v>
      </c>
      <c r="H26" s="18">
        <v>0</v>
      </c>
      <c r="I26" s="18">
        <v>0</v>
      </c>
      <c r="J26" s="18">
        <v>60</v>
      </c>
      <c r="K26" s="18">
        <v>902</v>
      </c>
      <c r="L26" s="18">
        <v>85652</v>
      </c>
      <c r="M26" s="21"/>
      <c r="N26" s="21"/>
    </row>
    <row r="27" spans="1:14" ht="9.6" customHeight="1" x14ac:dyDescent="0.2">
      <c r="A27" s="10" t="s">
        <v>227</v>
      </c>
      <c r="B27" s="18">
        <v>2467</v>
      </c>
      <c r="C27" s="18">
        <v>225896</v>
      </c>
      <c r="D27" s="18">
        <v>837</v>
      </c>
      <c r="E27" s="18">
        <v>78712</v>
      </c>
      <c r="F27" s="18">
        <v>2406</v>
      </c>
      <c r="G27" s="18">
        <v>227865</v>
      </c>
      <c r="H27" s="18">
        <v>1613</v>
      </c>
      <c r="I27" s="18">
        <v>150806</v>
      </c>
      <c r="J27" s="18">
        <v>7323</v>
      </c>
      <c r="K27" s="18">
        <v>683279</v>
      </c>
      <c r="L27" s="18">
        <v>35568429</v>
      </c>
      <c r="M27" s="21"/>
      <c r="N27" s="21"/>
    </row>
    <row r="28" spans="1:14" ht="9.6" customHeight="1" x14ac:dyDescent="0.2">
      <c r="A28" s="10" t="s">
        <v>228</v>
      </c>
      <c r="B28" s="18">
        <v>120</v>
      </c>
      <c r="C28" s="18">
        <v>9870</v>
      </c>
      <c r="D28" s="18">
        <v>80</v>
      </c>
      <c r="E28" s="18">
        <v>6408</v>
      </c>
      <c r="F28" s="18">
        <v>101</v>
      </c>
      <c r="G28" s="18">
        <v>6653</v>
      </c>
      <c r="H28" s="18">
        <v>4</v>
      </c>
      <c r="I28" s="18">
        <v>265</v>
      </c>
      <c r="J28" s="18">
        <v>305</v>
      </c>
      <c r="K28" s="18">
        <v>23196</v>
      </c>
      <c r="L28" s="18">
        <v>1579824</v>
      </c>
      <c r="M28" s="21"/>
      <c r="N28" s="21"/>
    </row>
    <row r="29" spans="1:14" ht="9.6" customHeight="1" x14ac:dyDescent="0.2">
      <c r="A29" s="10" t="s">
        <v>229</v>
      </c>
      <c r="B29" s="18">
        <v>10737</v>
      </c>
      <c r="C29" s="18">
        <v>139242</v>
      </c>
      <c r="D29" s="18">
        <v>1568</v>
      </c>
      <c r="E29" s="18">
        <v>20675</v>
      </c>
      <c r="F29" s="18">
        <v>348</v>
      </c>
      <c r="G29" s="18">
        <v>3665</v>
      </c>
      <c r="H29" s="18">
        <v>0</v>
      </c>
      <c r="I29" s="18">
        <v>0</v>
      </c>
      <c r="J29" s="18">
        <v>12653</v>
      </c>
      <c r="K29" s="18">
        <v>163582</v>
      </c>
      <c r="L29" s="18">
        <v>18087178</v>
      </c>
      <c r="M29" s="21"/>
      <c r="N29" s="21"/>
    </row>
    <row r="30" spans="1:14" ht="9.6" customHeight="1" x14ac:dyDescent="0.2">
      <c r="A30" s="10" t="s">
        <v>230</v>
      </c>
      <c r="B30" s="18">
        <v>314</v>
      </c>
      <c r="C30" s="18">
        <v>2455</v>
      </c>
      <c r="D30" s="18">
        <v>32</v>
      </c>
      <c r="E30" s="18">
        <v>446</v>
      </c>
      <c r="F30" s="18">
        <v>145</v>
      </c>
      <c r="G30" s="18">
        <v>1230</v>
      </c>
      <c r="H30" s="18">
        <v>0</v>
      </c>
      <c r="I30" s="18">
        <v>0</v>
      </c>
      <c r="J30" s="18">
        <v>491</v>
      </c>
      <c r="K30" s="18">
        <v>4131</v>
      </c>
      <c r="L30" s="18">
        <v>595814</v>
      </c>
      <c r="M30" s="21"/>
      <c r="N30" s="21"/>
    </row>
    <row r="31" spans="1:14" ht="9.6" customHeight="1" x14ac:dyDescent="0.2">
      <c r="A31" s="10" t="s">
        <v>231</v>
      </c>
      <c r="B31" s="18">
        <v>5</v>
      </c>
      <c r="C31" s="18">
        <v>50</v>
      </c>
      <c r="D31" s="18">
        <v>0</v>
      </c>
      <c r="E31" s="18">
        <v>0</v>
      </c>
      <c r="F31" s="18">
        <v>0</v>
      </c>
      <c r="G31" s="18">
        <v>0</v>
      </c>
      <c r="H31" s="18">
        <v>0</v>
      </c>
      <c r="I31" s="18">
        <v>0</v>
      </c>
      <c r="J31" s="18">
        <v>5</v>
      </c>
      <c r="K31" s="18">
        <v>50</v>
      </c>
      <c r="L31" s="18">
        <v>8515</v>
      </c>
      <c r="M31" s="21"/>
      <c r="N31" s="21"/>
    </row>
    <row r="32" spans="1:14" ht="9.6" customHeight="1" x14ac:dyDescent="0.2">
      <c r="A32" s="10" t="s">
        <v>232</v>
      </c>
      <c r="B32" s="18">
        <v>7145</v>
      </c>
      <c r="C32" s="18">
        <v>110445</v>
      </c>
      <c r="D32" s="18">
        <v>1178</v>
      </c>
      <c r="E32" s="18">
        <v>16708</v>
      </c>
      <c r="F32" s="18">
        <v>103</v>
      </c>
      <c r="G32" s="18">
        <v>1294</v>
      </c>
      <c r="H32" s="18">
        <v>0</v>
      </c>
      <c r="I32" s="18">
        <v>0</v>
      </c>
      <c r="J32" s="18">
        <v>8426</v>
      </c>
      <c r="K32" s="18">
        <v>128447</v>
      </c>
      <c r="L32" s="18">
        <v>11694792</v>
      </c>
      <c r="M32" s="21"/>
      <c r="N32" s="21"/>
    </row>
    <row r="33" spans="1:14" ht="9.6" customHeight="1" x14ac:dyDescent="0.2">
      <c r="A33" s="10" t="s">
        <v>233</v>
      </c>
      <c r="B33" s="18">
        <v>3258</v>
      </c>
      <c r="C33" s="18">
        <v>26121</v>
      </c>
      <c r="D33" s="18">
        <v>358</v>
      </c>
      <c r="E33" s="18">
        <v>3521</v>
      </c>
      <c r="F33" s="18">
        <v>100</v>
      </c>
      <c r="G33" s="18">
        <v>1141</v>
      </c>
      <c r="H33" s="18">
        <v>0</v>
      </c>
      <c r="I33" s="18">
        <v>0</v>
      </c>
      <c r="J33" s="18">
        <v>3716</v>
      </c>
      <c r="K33" s="18">
        <v>30783</v>
      </c>
      <c r="L33" s="18">
        <v>5765483</v>
      </c>
      <c r="M33" s="21"/>
      <c r="N33" s="21"/>
    </row>
    <row r="34" spans="1:14" ht="9.6" customHeight="1" x14ac:dyDescent="0.2">
      <c r="A34" s="10" t="s">
        <v>234</v>
      </c>
      <c r="B34" s="18">
        <v>28664</v>
      </c>
      <c r="C34" s="18">
        <v>891195</v>
      </c>
      <c r="D34" s="18">
        <v>4777</v>
      </c>
      <c r="E34" s="18">
        <v>341288</v>
      </c>
      <c r="F34" s="18">
        <v>13926</v>
      </c>
      <c r="G34" s="18">
        <v>798517</v>
      </c>
      <c r="H34" s="18">
        <v>1642</v>
      </c>
      <c r="I34" s="18">
        <v>132315</v>
      </c>
      <c r="J34" s="18">
        <v>49009</v>
      </c>
      <c r="K34" s="18">
        <v>2163315</v>
      </c>
      <c r="L34" s="18">
        <v>115308475</v>
      </c>
      <c r="M34" s="21"/>
      <c r="N34" s="21"/>
    </row>
    <row r="35" spans="1:14" ht="9.6" customHeight="1" x14ac:dyDescent="0.2">
      <c r="A35" s="10" t="s">
        <v>235</v>
      </c>
      <c r="B35" s="18">
        <v>1646</v>
      </c>
      <c r="C35" s="18">
        <v>158388</v>
      </c>
      <c r="D35" s="18">
        <v>574</v>
      </c>
      <c r="E35" s="18">
        <v>53561</v>
      </c>
      <c r="F35" s="18">
        <v>1250</v>
      </c>
      <c r="G35" s="18">
        <v>118107</v>
      </c>
      <c r="H35" s="18">
        <v>752</v>
      </c>
      <c r="I35" s="18">
        <v>65130</v>
      </c>
      <c r="J35" s="18">
        <v>4222</v>
      </c>
      <c r="K35" s="18">
        <v>395186</v>
      </c>
      <c r="L35" s="18">
        <v>17337815</v>
      </c>
      <c r="M35" s="21"/>
      <c r="N35" s="21"/>
    </row>
    <row r="36" spans="1:14" ht="9.6" customHeight="1" x14ac:dyDescent="0.2">
      <c r="A36" s="10" t="s">
        <v>236</v>
      </c>
      <c r="B36" s="18">
        <v>1612</v>
      </c>
      <c r="C36" s="18">
        <v>155336</v>
      </c>
      <c r="D36" s="18">
        <v>488</v>
      </c>
      <c r="E36" s="18">
        <v>45802</v>
      </c>
      <c r="F36" s="18">
        <v>1117</v>
      </c>
      <c r="G36" s="18">
        <v>105374</v>
      </c>
      <c r="H36" s="18">
        <v>752</v>
      </c>
      <c r="I36" s="18">
        <v>65130</v>
      </c>
      <c r="J36" s="18">
        <v>3969</v>
      </c>
      <c r="K36" s="18">
        <v>371642</v>
      </c>
      <c r="L36" s="18">
        <v>16170814</v>
      </c>
      <c r="M36" s="21"/>
      <c r="N36" s="21"/>
    </row>
    <row r="37" spans="1:14" ht="9.6" customHeight="1" x14ac:dyDescent="0.2">
      <c r="A37" s="10" t="s">
        <v>237</v>
      </c>
      <c r="B37" s="18">
        <v>7152</v>
      </c>
      <c r="C37" s="18">
        <v>204452</v>
      </c>
      <c r="D37" s="18">
        <v>2301</v>
      </c>
      <c r="E37" s="18">
        <v>152745</v>
      </c>
      <c r="F37" s="18">
        <v>3126</v>
      </c>
      <c r="G37" s="18">
        <v>154744</v>
      </c>
      <c r="H37" s="18">
        <v>137</v>
      </c>
      <c r="I37" s="18">
        <v>11561</v>
      </c>
      <c r="J37" s="18">
        <v>12716</v>
      </c>
      <c r="K37" s="18">
        <v>523502</v>
      </c>
      <c r="L37" s="18">
        <v>30308104</v>
      </c>
      <c r="M37" s="21"/>
      <c r="N37" s="21"/>
    </row>
    <row r="38" spans="1:14" ht="9.6" customHeight="1" x14ac:dyDescent="0.2">
      <c r="A38" s="10" t="s">
        <v>238</v>
      </c>
      <c r="B38" s="18">
        <v>1168</v>
      </c>
      <c r="C38" s="18">
        <v>39605</v>
      </c>
      <c r="D38" s="18">
        <v>142</v>
      </c>
      <c r="E38" s="18">
        <v>10641</v>
      </c>
      <c r="F38" s="18">
        <v>173</v>
      </c>
      <c r="G38" s="18">
        <v>14860</v>
      </c>
      <c r="H38" s="18">
        <v>62</v>
      </c>
      <c r="I38" s="18">
        <v>5909</v>
      </c>
      <c r="J38" s="18">
        <v>1545</v>
      </c>
      <c r="K38" s="18">
        <v>71015</v>
      </c>
      <c r="L38" s="18">
        <v>4588375</v>
      </c>
      <c r="M38" s="21"/>
      <c r="N38" s="21"/>
    </row>
    <row r="39" spans="1:14" ht="9.6" customHeight="1" x14ac:dyDescent="0.2">
      <c r="A39" s="10" t="s">
        <v>239</v>
      </c>
      <c r="B39" s="18">
        <v>277</v>
      </c>
      <c r="C39" s="18">
        <v>13838</v>
      </c>
      <c r="D39" s="18">
        <v>328</v>
      </c>
      <c r="E39" s="18">
        <v>22371</v>
      </c>
      <c r="F39" s="18">
        <v>280</v>
      </c>
      <c r="G39" s="18">
        <v>26867</v>
      </c>
      <c r="H39" s="18">
        <v>0</v>
      </c>
      <c r="I39" s="18">
        <v>0</v>
      </c>
      <c r="J39" s="18">
        <v>885</v>
      </c>
      <c r="K39" s="18">
        <v>63076</v>
      </c>
      <c r="L39" s="18">
        <v>3851288</v>
      </c>
      <c r="M39" s="21"/>
      <c r="N39" s="21"/>
    </row>
    <row r="40" spans="1:14" ht="9.6" customHeight="1" x14ac:dyDescent="0.2">
      <c r="A40" s="10" t="s">
        <v>240</v>
      </c>
      <c r="B40" s="18">
        <v>512</v>
      </c>
      <c r="C40" s="18">
        <v>37088</v>
      </c>
      <c r="D40" s="18">
        <v>1071</v>
      </c>
      <c r="E40" s="18">
        <v>97466</v>
      </c>
      <c r="F40" s="18">
        <v>798</v>
      </c>
      <c r="G40" s="18">
        <v>69066</v>
      </c>
      <c r="H40" s="18">
        <v>1</v>
      </c>
      <c r="I40" s="18">
        <v>71</v>
      </c>
      <c r="J40" s="18">
        <v>2382</v>
      </c>
      <c r="K40" s="18">
        <v>203691</v>
      </c>
      <c r="L40" s="18">
        <v>10135425</v>
      </c>
      <c r="M40" s="21"/>
      <c r="N40" s="21"/>
    </row>
    <row r="41" spans="1:14" ht="9.6" customHeight="1" x14ac:dyDescent="0.2">
      <c r="A41" s="10" t="s">
        <v>241</v>
      </c>
      <c r="B41" s="18">
        <v>73</v>
      </c>
      <c r="C41" s="18">
        <v>1730</v>
      </c>
      <c r="D41" s="18">
        <v>1</v>
      </c>
      <c r="E41" s="18">
        <v>20</v>
      </c>
      <c r="F41" s="18">
        <v>12</v>
      </c>
      <c r="G41" s="18">
        <v>849</v>
      </c>
      <c r="H41" s="18">
        <v>74</v>
      </c>
      <c r="I41" s="18">
        <v>5581</v>
      </c>
      <c r="J41" s="18">
        <v>160</v>
      </c>
      <c r="K41" s="18">
        <v>8180</v>
      </c>
      <c r="L41" s="18">
        <v>417884</v>
      </c>
      <c r="M41" s="21"/>
      <c r="N41" s="21"/>
    </row>
    <row r="42" spans="1:14" ht="9.6" customHeight="1" x14ac:dyDescent="0.2">
      <c r="A42" s="10" t="s">
        <v>242</v>
      </c>
      <c r="B42" s="18">
        <v>4284</v>
      </c>
      <c r="C42" s="18">
        <v>97627</v>
      </c>
      <c r="D42" s="18">
        <v>525</v>
      </c>
      <c r="E42" s="18">
        <v>17584</v>
      </c>
      <c r="F42" s="18">
        <v>1705</v>
      </c>
      <c r="G42" s="18">
        <v>37629</v>
      </c>
      <c r="H42" s="18">
        <v>0</v>
      </c>
      <c r="I42" s="18">
        <v>0</v>
      </c>
      <c r="J42" s="18">
        <v>6514</v>
      </c>
      <c r="K42" s="18">
        <v>152840</v>
      </c>
      <c r="L42" s="18">
        <v>9146273</v>
      </c>
      <c r="M42" s="21"/>
      <c r="N42" s="21"/>
    </row>
    <row r="43" spans="1:14" ht="9.6" customHeight="1" x14ac:dyDescent="0.2">
      <c r="A43" s="10" t="s">
        <v>243</v>
      </c>
      <c r="B43" s="18">
        <v>2</v>
      </c>
      <c r="C43" s="18">
        <v>26</v>
      </c>
      <c r="D43" s="18">
        <v>0</v>
      </c>
      <c r="E43" s="18">
        <v>0</v>
      </c>
      <c r="F43" s="18">
        <v>86</v>
      </c>
      <c r="G43" s="18">
        <v>4441</v>
      </c>
      <c r="H43" s="18">
        <v>0</v>
      </c>
      <c r="I43" s="18">
        <v>0</v>
      </c>
      <c r="J43" s="18">
        <v>88</v>
      </c>
      <c r="K43" s="18">
        <v>4467</v>
      </c>
      <c r="L43" s="18">
        <v>546790</v>
      </c>
      <c r="M43" s="21"/>
      <c r="N43" s="21"/>
    </row>
    <row r="44" spans="1:14" ht="9.6" customHeight="1" x14ac:dyDescent="0.2">
      <c r="A44" s="10" t="s">
        <v>244</v>
      </c>
      <c r="B44" s="18">
        <v>3265</v>
      </c>
      <c r="C44" s="18">
        <v>260277</v>
      </c>
      <c r="D44" s="18">
        <v>1591</v>
      </c>
      <c r="E44" s="18">
        <v>130047</v>
      </c>
      <c r="F44" s="18">
        <v>6222</v>
      </c>
      <c r="G44" s="18">
        <v>466412</v>
      </c>
      <c r="H44" s="18">
        <v>753</v>
      </c>
      <c r="I44" s="18">
        <v>55624</v>
      </c>
      <c r="J44" s="18">
        <v>11831</v>
      </c>
      <c r="K44" s="18">
        <v>912360</v>
      </c>
      <c r="L44" s="18">
        <v>42224089</v>
      </c>
      <c r="M44" s="21"/>
      <c r="N44" s="21"/>
    </row>
    <row r="45" spans="1:14" ht="9.6" customHeight="1" x14ac:dyDescent="0.2">
      <c r="A45" s="10" t="s">
        <v>245</v>
      </c>
      <c r="B45" s="18">
        <v>10175</v>
      </c>
      <c r="C45" s="18">
        <v>169752</v>
      </c>
      <c r="D45" s="18">
        <v>213</v>
      </c>
      <c r="E45" s="18">
        <v>3775</v>
      </c>
      <c r="F45" s="18">
        <v>1769</v>
      </c>
      <c r="G45" s="18">
        <v>31526</v>
      </c>
      <c r="H45" s="18">
        <v>0</v>
      </c>
      <c r="I45" s="18">
        <v>0</v>
      </c>
      <c r="J45" s="18">
        <v>12157</v>
      </c>
      <c r="K45" s="18">
        <v>205053</v>
      </c>
      <c r="L45" s="18">
        <v>14602825</v>
      </c>
      <c r="M45" s="21"/>
      <c r="N45" s="21"/>
    </row>
    <row r="46" spans="1:14" ht="9.6" customHeight="1" x14ac:dyDescent="0.2">
      <c r="A46" s="10" t="s">
        <v>246</v>
      </c>
      <c r="B46" s="18">
        <v>150</v>
      </c>
      <c r="C46" s="18">
        <v>1580</v>
      </c>
      <c r="D46" s="18">
        <v>27</v>
      </c>
      <c r="E46" s="18">
        <v>440</v>
      </c>
      <c r="F46" s="18">
        <v>14</v>
      </c>
      <c r="G46" s="18">
        <v>113</v>
      </c>
      <c r="H46" s="18">
        <v>0</v>
      </c>
      <c r="I46" s="18">
        <v>0</v>
      </c>
      <c r="J46" s="18">
        <v>191</v>
      </c>
      <c r="K46" s="18">
        <v>2133</v>
      </c>
      <c r="L46" s="18">
        <v>231431</v>
      </c>
      <c r="M46" s="21"/>
      <c r="N46" s="21"/>
    </row>
    <row r="47" spans="1:14" ht="9.6" customHeight="1" x14ac:dyDescent="0.2">
      <c r="A47" s="10" t="s">
        <v>247</v>
      </c>
      <c r="B47" s="18">
        <v>2219</v>
      </c>
      <c r="C47" s="18">
        <v>29443</v>
      </c>
      <c r="D47" s="18">
        <v>38</v>
      </c>
      <c r="E47" s="18">
        <v>540</v>
      </c>
      <c r="F47" s="18">
        <v>471</v>
      </c>
      <c r="G47" s="18">
        <v>5877</v>
      </c>
      <c r="H47" s="18">
        <v>0</v>
      </c>
      <c r="I47" s="18">
        <v>0</v>
      </c>
      <c r="J47" s="18">
        <v>2728</v>
      </c>
      <c r="K47" s="18">
        <v>35860</v>
      </c>
      <c r="L47" s="18">
        <v>3484925</v>
      </c>
      <c r="M47" s="21"/>
      <c r="N47" s="21"/>
    </row>
    <row r="48" spans="1:14" ht="9.6" customHeight="1" x14ac:dyDescent="0.2">
      <c r="A48" s="10" t="s">
        <v>248</v>
      </c>
      <c r="B48" s="18">
        <v>5734</v>
      </c>
      <c r="C48" s="18">
        <v>92915</v>
      </c>
      <c r="D48" s="18">
        <v>97</v>
      </c>
      <c r="E48" s="18">
        <v>1140</v>
      </c>
      <c r="F48" s="18">
        <v>1506</v>
      </c>
      <c r="G48" s="18">
        <v>24201</v>
      </c>
      <c r="H48" s="18">
        <v>0</v>
      </c>
      <c r="I48" s="18">
        <v>0</v>
      </c>
      <c r="J48" s="18">
        <v>7337</v>
      </c>
      <c r="K48" s="18">
        <v>118256</v>
      </c>
      <c r="L48" s="18">
        <v>9584666</v>
      </c>
      <c r="M48" s="21"/>
      <c r="N48" s="21"/>
    </row>
    <row r="49" spans="1:14" ht="9.6" customHeight="1" x14ac:dyDescent="0.2">
      <c r="A49" s="10" t="s">
        <v>249</v>
      </c>
      <c r="B49" s="18">
        <v>692</v>
      </c>
      <c r="C49" s="18">
        <v>5411</v>
      </c>
      <c r="D49" s="18">
        <v>1</v>
      </c>
      <c r="E49" s="18">
        <v>20</v>
      </c>
      <c r="F49" s="18">
        <v>53</v>
      </c>
      <c r="G49" s="18">
        <v>3527</v>
      </c>
      <c r="H49" s="18">
        <v>0</v>
      </c>
      <c r="I49" s="18">
        <v>0</v>
      </c>
      <c r="J49" s="18">
        <v>746</v>
      </c>
      <c r="K49" s="18">
        <v>8958</v>
      </c>
      <c r="L49" s="18">
        <v>1250977</v>
      </c>
      <c r="M49" s="21"/>
      <c r="N49" s="21"/>
    </row>
    <row r="50" spans="1:14" ht="9.6" customHeight="1" x14ac:dyDescent="0.2">
      <c r="A50" s="10" t="s">
        <v>250</v>
      </c>
      <c r="B50" s="18">
        <v>0</v>
      </c>
      <c r="C50" s="18">
        <v>0</v>
      </c>
      <c r="D50" s="18">
        <v>1</v>
      </c>
      <c r="E50" s="18">
        <v>20</v>
      </c>
      <c r="F50" s="18">
        <v>4</v>
      </c>
      <c r="G50" s="18">
        <v>332</v>
      </c>
      <c r="H50" s="18">
        <v>0</v>
      </c>
      <c r="I50" s="18">
        <v>0</v>
      </c>
      <c r="J50" s="18">
        <v>5</v>
      </c>
      <c r="K50" s="18">
        <v>352</v>
      </c>
      <c r="L50" s="18">
        <v>26677</v>
      </c>
      <c r="M50" s="21"/>
      <c r="N50" s="21"/>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3"/>
  <sheetViews>
    <sheetView zoomScale="120" zoomScaleNormal="120" workbookViewId="0">
      <selection activeCell="K2" sqref="K2:L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8.25" customHeight="1" x14ac:dyDescent="0.2">
      <c r="A1" s="22" t="s">
        <v>480</v>
      </c>
      <c r="B1" s="22"/>
      <c r="C1" s="22"/>
      <c r="D1" s="22"/>
      <c r="E1" s="22"/>
      <c r="F1" s="22"/>
      <c r="G1" s="23"/>
      <c r="H1" s="23"/>
      <c r="I1" s="23"/>
      <c r="J1" s="3" t="s">
        <v>482</v>
      </c>
      <c r="K1" s="3"/>
      <c r="L1" s="3" t="s">
        <v>499</v>
      </c>
    </row>
    <row r="2" spans="1:14" ht="8.25" customHeight="1" x14ac:dyDescent="0.2">
      <c r="A2" s="22" t="s">
        <v>481</v>
      </c>
      <c r="B2" s="22"/>
      <c r="C2" s="22"/>
      <c r="D2" s="22"/>
      <c r="E2" s="22"/>
      <c r="F2" s="22"/>
      <c r="G2" s="23"/>
      <c r="H2" s="23"/>
      <c r="I2" s="23"/>
      <c r="J2" s="3"/>
      <c r="K2" s="24" t="str">
        <f>+'QCS Page 1'!K2:L2</f>
        <v>3RD QUARTER 2018</v>
      </c>
      <c r="L2" s="24"/>
    </row>
    <row r="3" spans="1:14" ht="9" customHeight="1" x14ac:dyDescent="0.2">
      <c r="A3" s="3"/>
      <c r="B3" s="3"/>
      <c r="C3" s="3"/>
      <c r="D3" s="3"/>
      <c r="E3" s="3"/>
      <c r="F3" s="3"/>
      <c r="G3" s="3"/>
      <c r="H3" s="3"/>
      <c r="I3" s="3"/>
      <c r="J3" s="24" t="str">
        <f>+'QCS Page 1'!J3:L3</f>
        <v>Beginning  Jul. 2018 - Sep. 2018</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5"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251</v>
      </c>
      <c r="B10" s="18">
        <v>3967</v>
      </c>
      <c r="C10" s="18">
        <v>64056</v>
      </c>
      <c r="D10" s="18">
        <v>134</v>
      </c>
      <c r="E10" s="18">
        <v>2235</v>
      </c>
      <c r="F10" s="18">
        <v>246</v>
      </c>
      <c r="G10" s="18">
        <v>4318</v>
      </c>
      <c r="H10" s="18">
        <v>0</v>
      </c>
      <c r="I10" s="18">
        <v>0</v>
      </c>
      <c r="J10" s="18">
        <v>4347</v>
      </c>
      <c r="K10" s="18">
        <v>70609</v>
      </c>
      <c r="L10" s="18">
        <v>5971179</v>
      </c>
      <c r="M10" s="21"/>
      <c r="N10" s="21"/>
    </row>
    <row r="11" spans="1:14" ht="9.6" customHeight="1" x14ac:dyDescent="0.2">
      <c r="A11" s="2" t="s">
        <v>252</v>
      </c>
      <c r="B11" s="18">
        <v>1</v>
      </c>
      <c r="C11" s="18">
        <v>21</v>
      </c>
      <c r="D11" s="18">
        <v>0</v>
      </c>
      <c r="E11" s="18">
        <v>0</v>
      </c>
      <c r="F11" s="18">
        <v>1</v>
      </c>
      <c r="G11" s="18">
        <v>25</v>
      </c>
      <c r="H11" s="18">
        <v>0</v>
      </c>
      <c r="I11" s="18">
        <v>0</v>
      </c>
      <c r="J11" s="18">
        <v>2</v>
      </c>
      <c r="K11" s="18">
        <v>46</v>
      </c>
      <c r="L11" s="18">
        <v>4615</v>
      </c>
      <c r="M11" s="21"/>
      <c r="N11" s="21"/>
    </row>
    <row r="12" spans="1:14" ht="9.6" customHeight="1" x14ac:dyDescent="0.2">
      <c r="A12" s="2" t="s">
        <v>253</v>
      </c>
      <c r="B12" s="18">
        <v>23</v>
      </c>
      <c r="C12" s="18">
        <v>476</v>
      </c>
      <c r="D12" s="18">
        <v>0</v>
      </c>
      <c r="E12" s="18">
        <v>0</v>
      </c>
      <c r="F12" s="18">
        <v>0</v>
      </c>
      <c r="G12" s="18">
        <v>0</v>
      </c>
      <c r="H12" s="18">
        <v>0</v>
      </c>
      <c r="I12" s="18">
        <v>0</v>
      </c>
      <c r="J12" s="18">
        <v>23</v>
      </c>
      <c r="K12" s="18">
        <v>476</v>
      </c>
      <c r="L12" s="18">
        <v>31681</v>
      </c>
      <c r="M12" s="21"/>
      <c r="N12" s="21"/>
    </row>
    <row r="13" spans="1:14" ht="9.6" customHeight="1" x14ac:dyDescent="0.2">
      <c r="A13" s="2" t="s">
        <v>254</v>
      </c>
      <c r="B13" s="18">
        <v>2</v>
      </c>
      <c r="C13" s="18">
        <v>35</v>
      </c>
      <c r="D13" s="18">
        <v>0</v>
      </c>
      <c r="E13" s="18">
        <v>0</v>
      </c>
      <c r="F13" s="18">
        <v>0</v>
      </c>
      <c r="G13" s="18">
        <v>0</v>
      </c>
      <c r="H13" s="18">
        <v>0</v>
      </c>
      <c r="I13" s="18">
        <v>0</v>
      </c>
      <c r="J13" s="18">
        <v>2</v>
      </c>
      <c r="K13" s="18">
        <v>35</v>
      </c>
      <c r="L13" s="18">
        <v>3074</v>
      </c>
      <c r="M13" s="21"/>
      <c r="N13" s="21"/>
    </row>
    <row r="14" spans="1:14" ht="9.6" customHeight="1" x14ac:dyDescent="0.2">
      <c r="A14" s="2" t="s">
        <v>255</v>
      </c>
      <c r="B14" s="18">
        <v>1527</v>
      </c>
      <c r="C14" s="18">
        <v>31989</v>
      </c>
      <c r="D14" s="18">
        <v>0</v>
      </c>
      <c r="E14" s="18">
        <v>0</v>
      </c>
      <c r="F14" s="18">
        <v>0</v>
      </c>
      <c r="G14" s="18">
        <v>0</v>
      </c>
      <c r="H14" s="18">
        <v>0</v>
      </c>
      <c r="I14" s="18">
        <v>0</v>
      </c>
      <c r="J14" s="18">
        <v>1527</v>
      </c>
      <c r="K14" s="18">
        <v>31989</v>
      </c>
      <c r="L14" s="18">
        <v>2650375</v>
      </c>
      <c r="M14" s="21"/>
      <c r="N14" s="21"/>
    </row>
    <row r="15" spans="1:14" ht="9.6" customHeight="1" x14ac:dyDescent="0.2">
      <c r="A15" s="2" t="s">
        <v>256</v>
      </c>
      <c r="B15" s="18">
        <v>0</v>
      </c>
      <c r="C15" s="18">
        <v>0</v>
      </c>
      <c r="D15" s="18">
        <v>0</v>
      </c>
      <c r="E15" s="18">
        <v>0</v>
      </c>
      <c r="F15" s="18">
        <v>0</v>
      </c>
      <c r="G15" s="18">
        <v>0</v>
      </c>
      <c r="H15" s="18">
        <v>0</v>
      </c>
      <c r="I15" s="18">
        <v>0</v>
      </c>
      <c r="J15" s="18">
        <v>0</v>
      </c>
      <c r="K15" s="18">
        <v>0</v>
      </c>
      <c r="L15" s="18">
        <v>0</v>
      </c>
      <c r="M15" s="21"/>
      <c r="N15" s="21"/>
    </row>
    <row r="16" spans="1:14" ht="9.6" customHeight="1" x14ac:dyDescent="0.2">
      <c r="A16" s="2" t="s">
        <v>257</v>
      </c>
      <c r="B16" s="18">
        <v>0</v>
      </c>
      <c r="C16" s="18">
        <v>0</v>
      </c>
      <c r="D16" s="18">
        <v>0</v>
      </c>
      <c r="E16" s="18">
        <v>0</v>
      </c>
      <c r="F16" s="18">
        <v>0</v>
      </c>
      <c r="G16" s="18">
        <v>0</v>
      </c>
      <c r="H16" s="18">
        <v>0</v>
      </c>
      <c r="I16" s="18">
        <v>0</v>
      </c>
      <c r="J16" s="18">
        <v>0</v>
      </c>
      <c r="K16" s="18">
        <v>0</v>
      </c>
      <c r="L16" s="18">
        <v>0</v>
      </c>
      <c r="M16" s="21"/>
      <c r="N16" s="21"/>
    </row>
    <row r="17" spans="1:14" ht="9.6" customHeight="1" x14ac:dyDescent="0.2">
      <c r="A17" s="2" t="s">
        <v>258</v>
      </c>
      <c r="B17" s="18">
        <v>2412</v>
      </c>
      <c r="C17" s="18">
        <v>31510</v>
      </c>
      <c r="D17" s="18">
        <v>134</v>
      </c>
      <c r="E17" s="18">
        <v>2235</v>
      </c>
      <c r="F17" s="18">
        <v>245</v>
      </c>
      <c r="G17" s="18">
        <v>4293</v>
      </c>
      <c r="H17" s="18">
        <v>0</v>
      </c>
      <c r="I17" s="18">
        <v>0</v>
      </c>
      <c r="J17" s="18">
        <v>2791</v>
      </c>
      <c r="K17" s="18">
        <v>38038</v>
      </c>
      <c r="L17" s="18">
        <v>3278543</v>
      </c>
      <c r="M17" s="21"/>
      <c r="N17" s="21"/>
    </row>
    <row r="18" spans="1:14" ht="9.6" customHeight="1" x14ac:dyDescent="0.2">
      <c r="A18" s="2" t="s">
        <v>259</v>
      </c>
      <c r="B18" s="18">
        <v>2</v>
      </c>
      <c r="C18" s="18">
        <v>25</v>
      </c>
      <c r="D18" s="18">
        <v>0</v>
      </c>
      <c r="E18" s="18">
        <v>0</v>
      </c>
      <c r="F18" s="18">
        <v>0</v>
      </c>
      <c r="G18" s="18">
        <v>0</v>
      </c>
      <c r="H18" s="18">
        <v>0</v>
      </c>
      <c r="I18" s="18">
        <v>0</v>
      </c>
      <c r="J18" s="18">
        <v>2</v>
      </c>
      <c r="K18" s="18">
        <v>25</v>
      </c>
      <c r="L18" s="18">
        <v>2892</v>
      </c>
      <c r="M18" s="21"/>
      <c r="N18" s="21"/>
    </row>
    <row r="19" spans="1:14" ht="9.6" customHeight="1" x14ac:dyDescent="0.2">
      <c r="A19" s="2" t="s">
        <v>260</v>
      </c>
      <c r="B19" s="18">
        <v>76032</v>
      </c>
      <c r="C19" s="18">
        <v>6323306</v>
      </c>
      <c r="D19" s="18">
        <v>30825</v>
      </c>
      <c r="E19" s="18">
        <v>2831690</v>
      </c>
      <c r="F19" s="18">
        <v>25418</v>
      </c>
      <c r="G19" s="18">
        <v>2391033</v>
      </c>
      <c r="H19" s="18">
        <v>1643</v>
      </c>
      <c r="I19" s="18">
        <v>157114</v>
      </c>
      <c r="J19" s="18">
        <v>133918</v>
      </c>
      <c r="K19" s="18">
        <v>11703143</v>
      </c>
      <c r="L19" s="18">
        <v>496356997</v>
      </c>
      <c r="M19" s="21"/>
      <c r="N19" s="21"/>
    </row>
    <row r="20" spans="1:14" ht="9.6" customHeight="1" x14ac:dyDescent="0.2">
      <c r="A20" s="2" t="s">
        <v>261</v>
      </c>
      <c r="B20" s="18">
        <v>39748</v>
      </c>
      <c r="C20" s="18">
        <v>3774612</v>
      </c>
      <c r="D20" s="18">
        <v>9338</v>
      </c>
      <c r="E20" s="18">
        <v>884031</v>
      </c>
      <c r="F20" s="18">
        <v>12509</v>
      </c>
      <c r="G20" s="18">
        <v>1200225</v>
      </c>
      <c r="H20" s="18">
        <v>332</v>
      </c>
      <c r="I20" s="18">
        <v>31013</v>
      </c>
      <c r="J20" s="18">
        <v>61927</v>
      </c>
      <c r="K20" s="18">
        <v>5889881</v>
      </c>
      <c r="L20" s="18">
        <v>304087728</v>
      </c>
      <c r="M20" s="21"/>
      <c r="N20" s="21"/>
    </row>
    <row r="21" spans="1:14" ht="9.6" customHeight="1" x14ac:dyDescent="0.2">
      <c r="A21" s="2" t="s">
        <v>262</v>
      </c>
      <c r="B21" s="18">
        <v>4965</v>
      </c>
      <c r="C21" s="18">
        <v>508602</v>
      </c>
      <c r="D21" s="18">
        <v>2810</v>
      </c>
      <c r="E21" s="18">
        <v>282465</v>
      </c>
      <c r="F21" s="18">
        <v>4215</v>
      </c>
      <c r="G21" s="18">
        <v>424234</v>
      </c>
      <c r="H21" s="18">
        <v>79</v>
      </c>
      <c r="I21" s="18">
        <v>7661</v>
      </c>
      <c r="J21" s="18">
        <v>12069</v>
      </c>
      <c r="K21" s="18">
        <v>1222962</v>
      </c>
      <c r="L21" s="18">
        <v>50296457</v>
      </c>
      <c r="M21" s="21"/>
      <c r="N21" s="21"/>
    </row>
    <row r="22" spans="1:14" ht="9.6" customHeight="1" x14ac:dyDescent="0.2">
      <c r="A22" s="2" t="s">
        <v>263</v>
      </c>
      <c r="B22" s="18">
        <v>1888</v>
      </c>
      <c r="C22" s="18">
        <v>198559</v>
      </c>
      <c r="D22" s="18">
        <v>846</v>
      </c>
      <c r="E22" s="18">
        <v>87782</v>
      </c>
      <c r="F22" s="18">
        <v>263</v>
      </c>
      <c r="G22" s="18">
        <v>25726</v>
      </c>
      <c r="H22" s="18">
        <v>10</v>
      </c>
      <c r="I22" s="18">
        <v>1022</v>
      </c>
      <c r="J22" s="18">
        <v>3007</v>
      </c>
      <c r="K22" s="18">
        <v>313089</v>
      </c>
      <c r="L22" s="18">
        <v>12525329</v>
      </c>
      <c r="M22" s="21"/>
      <c r="N22" s="21"/>
    </row>
    <row r="23" spans="1:14" ht="9.6" customHeight="1" x14ac:dyDescent="0.2">
      <c r="A23" s="2" t="s">
        <v>264</v>
      </c>
      <c r="B23" s="18">
        <v>309</v>
      </c>
      <c r="C23" s="18">
        <v>26307</v>
      </c>
      <c r="D23" s="18">
        <v>206</v>
      </c>
      <c r="E23" s="18">
        <v>16785</v>
      </c>
      <c r="F23" s="18">
        <v>399</v>
      </c>
      <c r="G23" s="18">
        <v>33044</v>
      </c>
      <c r="H23" s="18">
        <v>0</v>
      </c>
      <c r="I23" s="18">
        <v>0</v>
      </c>
      <c r="J23" s="18">
        <v>914</v>
      </c>
      <c r="K23" s="18">
        <v>76136</v>
      </c>
      <c r="L23" s="18">
        <v>3638334</v>
      </c>
      <c r="M23" s="21"/>
      <c r="N23" s="21"/>
    </row>
    <row r="24" spans="1:14" ht="9.6" customHeight="1" x14ac:dyDescent="0.2">
      <c r="A24" s="2" t="s">
        <v>265</v>
      </c>
      <c r="B24" s="18">
        <v>1012</v>
      </c>
      <c r="C24" s="18">
        <v>93718</v>
      </c>
      <c r="D24" s="18">
        <v>266</v>
      </c>
      <c r="E24" s="18">
        <v>24414</v>
      </c>
      <c r="F24" s="18">
        <v>222</v>
      </c>
      <c r="G24" s="18">
        <v>19994</v>
      </c>
      <c r="H24" s="18">
        <v>1</v>
      </c>
      <c r="I24" s="18">
        <v>81</v>
      </c>
      <c r="J24" s="18">
        <v>1501</v>
      </c>
      <c r="K24" s="18">
        <v>138207</v>
      </c>
      <c r="L24" s="18">
        <v>8034013</v>
      </c>
      <c r="M24" s="21"/>
      <c r="N24" s="21"/>
    </row>
    <row r="25" spans="1:14" ht="9.6" customHeight="1" x14ac:dyDescent="0.2">
      <c r="A25" s="2" t="s">
        <v>266</v>
      </c>
      <c r="B25" s="18">
        <v>128</v>
      </c>
      <c r="C25" s="18">
        <v>10678</v>
      </c>
      <c r="D25" s="18">
        <v>142</v>
      </c>
      <c r="E25" s="18">
        <v>15259</v>
      </c>
      <c r="F25" s="18">
        <v>151</v>
      </c>
      <c r="G25" s="18">
        <v>12054</v>
      </c>
      <c r="H25" s="18">
        <v>0</v>
      </c>
      <c r="I25" s="18">
        <v>0</v>
      </c>
      <c r="J25" s="18">
        <v>421</v>
      </c>
      <c r="K25" s="18">
        <v>37991</v>
      </c>
      <c r="L25" s="18">
        <v>1710425</v>
      </c>
      <c r="M25" s="21"/>
      <c r="N25" s="21"/>
    </row>
    <row r="26" spans="1:14" ht="9.6" customHeight="1" x14ac:dyDescent="0.2">
      <c r="A26" s="2" t="s">
        <v>267</v>
      </c>
      <c r="B26" s="18">
        <v>28507</v>
      </c>
      <c r="C26" s="18">
        <v>2684483</v>
      </c>
      <c r="D26" s="18">
        <v>4615</v>
      </c>
      <c r="E26" s="18">
        <v>425639</v>
      </c>
      <c r="F26" s="18">
        <v>4029</v>
      </c>
      <c r="G26" s="18">
        <v>374982</v>
      </c>
      <c r="H26" s="18">
        <v>109</v>
      </c>
      <c r="I26" s="18">
        <v>10625</v>
      </c>
      <c r="J26" s="18">
        <v>37260</v>
      </c>
      <c r="K26" s="18">
        <v>3495729</v>
      </c>
      <c r="L26" s="18">
        <v>199833131</v>
      </c>
      <c r="M26" s="21"/>
      <c r="N26" s="21"/>
    </row>
    <row r="27" spans="1:14" ht="9.6" customHeight="1" x14ac:dyDescent="0.2">
      <c r="A27" s="2" t="s">
        <v>268</v>
      </c>
      <c r="B27" s="18">
        <v>24022</v>
      </c>
      <c r="C27" s="18">
        <v>2268473</v>
      </c>
      <c r="D27" s="18">
        <v>2081</v>
      </c>
      <c r="E27" s="18">
        <v>195084</v>
      </c>
      <c r="F27" s="18">
        <v>1404</v>
      </c>
      <c r="G27" s="18">
        <v>130992</v>
      </c>
      <c r="H27" s="18">
        <v>1</v>
      </c>
      <c r="I27" s="18">
        <v>93</v>
      </c>
      <c r="J27" s="18">
        <v>27508</v>
      </c>
      <c r="K27" s="18">
        <v>2594642</v>
      </c>
      <c r="L27" s="18">
        <v>159814660</v>
      </c>
      <c r="M27" s="21"/>
      <c r="N27" s="21"/>
    </row>
    <row r="28" spans="1:14" ht="9.6" customHeight="1" x14ac:dyDescent="0.2">
      <c r="A28" s="2" t="s">
        <v>269</v>
      </c>
      <c r="B28" s="18">
        <v>4556</v>
      </c>
      <c r="C28" s="18">
        <v>435131</v>
      </c>
      <c r="D28" s="18">
        <v>1092</v>
      </c>
      <c r="E28" s="18">
        <v>103662</v>
      </c>
      <c r="F28" s="18">
        <v>3008</v>
      </c>
      <c r="G28" s="18">
        <v>291217</v>
      </c>
      <c r="H28" s="18">
        <v>143</v>
      </c>
      <c r="I28" s="18">
        <v>12646</v>
      </c>
      <c r="J28" s="18">
        <v>8799</v>
      </c>
      <c r="K28" s="18">
        <v>842656</v>
      </c>
      <c r="L28" s="18">
        <v>36147935</v>
      </c>
      <c r="M28" s="21"/>
      <c r="N28" s="21"/>
    </row>
    <row r="29" spans="1:14" ht="9.6" customHeight="1" x14ac:dyDescent="0.2">
      <c r="A29" s="2" t="s">
        <v>270</v>
      </c>
      <c r="B29" s="18">
        <v>1862</v>
      </c>
      <c r="C29" s="18">
        <v>177423</v>
      </c>
      <c r="D29" s="18">
        <v>184</v>
      </c>
      <c r="E29" s="18">
        <v>17345</v>
      </c>
      <c r="F29" s="18">
        <v>860</v>
      </c>
      <c r="G29" s="18">
        <v>85506</v>
      </c>
      <c r="H29" s="18">
        <v>1</v>
      </c>
      <c r="I29" s="18">
        <v>99</v>
      </c>
      <c r="J29" s="18">
        <v>2907</v>
      </c>
      <c r="K29" s="18">
        <v>280373</v>
      </c>
      <c r="L29" s="18">
        <v>10051720</v>
      </c>
      <c r="M29" s="21"/>
      <c r="N29" s="21"/>
    </row>
    <row r="30" spans="1:14" ht="9.6" customHeight="1" x14ac:dyDescent="0.2">
      <c r="A30" s="2" t="s">
        <v>271</v>
      </c>
      <c r="B30" s="18">
        <v>19190</v>
      </c>
      <c r="C30" s="18">
        <v>1685733</v>
      </c>
      <c r="D30" s="18">
        <v>17272</v>
      </c>
      <c r="E30" s="18">
        <v>1645084</v>
      </c>
      <c r="F30" s="18">
        <v>5372</v>
      </c>
      <c r="G30" s="18">
        <v>507526</v>
      </c>
      <c r="H30" s="18">
        <v>982</v>
      </c>
      <c r="I30" s="18">
        <v>93971</v>
      </c>
      <c r="J30" s="18">
        <v>42816</v>
      </c>
      <c r="K30" s="18">
        <v>3932314</v>
      </c>
      <c r="L30" s="18">
        <v>108888019</v>
      </c>
      <c r="M30" s="21"/>
      <c r="N30" s="21"/>
    </row>
    <row r="31" spans="1:14" ht="9.6" customHeight="1" x14ac:dyDescent="0.2">
      <c r="A31" s="2" t="s">
        <v>272</v>
      </c>
      <c r="B31" s="18">
        <v>1417</v>
      </c>
      <c r="C31" s="18">
        <v>26796</v>
      </c>
      <c r="D31" s="18">
        <v>18</v>
      </c>
      <c r="E31" s="18">
        <v>1453</v>
      </c>
      <c r="F31" s="18">
        <v>168</v>
      </c>
      <c r="G31" s="18">
        <v>14386</v>
      </c>
      <c r="H31" s="18">
        <v>0</v>
      </c>
      <c r="I31" s="18">
        <v>0</v>
      </c>
      <c r="J31" s="18">
        <v>1603</v>
      </c>
      <c r="K31" s="18">
        <v>42635</v>
      </c>
      <c r="L31" s="18">
        <v>3266596</v>
      </c>
      <c r="M31" s="21"/>
      <c r="N31" s="21"/>
    </row>
    <row r="32" spans="1:14" ht="9.6" customHeight="1" x14ac:dyDescent="0.2">
      <c r="A32" s="2" t="s">
        <v>273</v>
      </c>
      <c r="B32" s="18">
        <v>0</v>
      </c>
      <c r="C32" s="18">
        <v>0</v>
      </c>
      <c r="D32" s="18">
        <v>0</v>
      </c>
      <c r="E32" s="18">
        <v>0</v>
      </c>
      <c r="F32" s="18">
        <v>0</v>
      </c>
      <c r="G32" s="18">
        <v>0</v>
      </c>
      <c r="H32" s="18">
        <v>0</v>
      </c>
      <c r="I32" s="18">
        <v>0</v>
      </c>
      <c r="J32" s="18">
        <v>0</v>
      </c>
      <c r="K32" s="18">
        <v>0</v>
      </c>
      <c r="L32" s="18">
        <v>0</v>
      </c>
      <c r="M32" s="21"/>
      <c r="N32" s="21"/>
    </row>
    <row r="33" spans="1:14" ht="9.6" customHeight="1" x14ac:dyDescent="0.2">
      <c r="A33" s="2" t="s">
        <v>274</v>
      </c>
      <c r="B33" s="18">
        <v>198</v>
      </c>
      <c r="C33" s="18">
        <v>2884</v>
      </c>
      <c r="D33" s="18">
        <v>86</v>
      </c>
      <c r="E33" s="18">
        <v>1768</v>
      </c>
      <c r="F33" s="18">
        <v>11</v>
      </c>
      <c r="G33" s="18">
        <v>135</v>
      </c>
      <c r="H33" s="18">
        <v>0</v>
      </c>
      <c r="I33" s="18">
        <v>0</v>
      </c>
      <c r="J33" s="18">
        <v>295</v>
      </c>
      <c r="K33" s="18">
        <v>4787</v>
      </c>
      <c r="L33" s="18">
        <v>467174</v>
      </c>
      <c r="M33" s="21"/>
      <c r="N33" s="21"/>
    </row>
    <row r="34" spans="1:14" ht="9.6" customHeight="1" x14ac:dyDescent="0.2">
      <c r="A34" s="2" t="s">
        <v>275</v>
      </c>
      <c r="B34" s="18">
        <v>1445</v>
      </c>
      <c r="C34" s="18">
        <v>21341</v>
      </c>
      <c r="D34" s="18">
        <v>69</v>
      </c>
      <c r="E34" s="18">
        <v>1039</v>
      </c>
      <c r="F34" s="18">
        <v>328</v>
      </c>
      <c r="G34" s="18">
        <v>9775</v>
      </c>
      <c r="H34" s="18">
        <v>0</v>
      </c>
      <c r="I34" s="18">
        <v>0</v>
      </c>
      <c r="J34" s="18">
        <v>1842</v>
      </c>
      <c r="K34" s="18">
        <v>32155</v>
      </c>
      <c r="L34" s="18">
        <v>2642138</v>
      </c>
      <c r="M34" s="21"/>
      <c r="N34" s="21"/>
    </row>
    <row r="35" spans="1:14" ht="9.6" customHeight="1" x14ac:dyDescent="0.2">
      <c r="A35" s="2" t="s">
        <v>276</v>
      </c>
      <c r="B35" s="18">
        <v>101</v>
      </c>
      <c r="C35" s="18">
        <v>2101</v>
      </c>
      <c r="D35" s="18">
        <v>1</v>
      </c>
      <c r="E35" s="18">
        <v>17</v>
      </c>
      <c r="F35" s="18">
        <v>16</v>
      </c>
      <c r="G35" s="18">
        <v>1529</v>
      </c>
      <c r="H35" s="18">
        <v>0</v>
      </c>
      <c r="I35" s="18">
        <v>0</v>
      </c>
      <c r="J35" s="18">
        <v>118</v>
      </c>
      <c r="K35" s="18">
        <v>3647</v>
      </c>
      <c r="L35" s="18">
        <v>259444</v>
      </c>
      <c r="M35" s="21"/>
      <c r="N35" s="21"/>
    </row>
    <row r="36" spans="1:14" ht="9.6" customHeight="1" x14ac:dyDescent="0.2">
      <c r="A36" s="2" t="s">
        <v>277</v>
      </c>
      <c r="B36" s="18">
        <v>1258</v>
      </c>
      <c r="C36" s="18">
        <v>21965</v>
      </c>
      <c r="D36" s="18">
        <v>28</v>
      </c>
      <c r="E36" s="18">
        <v>1022</v>
      </c>
      <c r="F36" s="18">
        <v>20</v>
      </c>
      <c r="G36" s="18">
        <v>519</v>
      </c>
      <c r="H36" s="18">
        <v>0</v>
      </c>
      <c r="I36" s="18">
        <v>0</v>
      </c>
      <c r="J36" s="18">
        <v>1306</v>
      </c>
      <c r="K36" s="18">
        <v>23506</v>
      </c>
      <c r="L36" s="18">
        <v>1746549</v>
      </c>
      <c r="M36" s="21"/>
      <c r="N36" s="21"/>
    </row>
    <row r="37" spans="1:14" ht="9.6" customHeight="1" x14ac:dyDescent="0.2">
      <c r="A37" s="2" t="s">
        <v>278</v>
      </c>
      <c r="B37" s="18">
        <v>147</v>
      </c>
      <c r="C37" s="18">
        <v>8740</v>
      </c>
      <c r="D37" s="18">
        <v>58</v>
      </c>
      <c r="E37" s="18">
        <v>4944</v>
      </c>
      <c r="F37" s="18">
        <v>152</v>
      </c>
      <c r="G37" s="18">
        <v>13274</v>
      </c>
      <c r="H37" s="18">
        <v>0</v>
      </c>
      <c r="I37" s="18">
        <v>0</v>
      </c>
      <c r="J37" s="18">
        <v>357</v>
      </c>
      <c r="K37" s="18">
        <v>26958</v>
      </c>
      <c r="L37" s="18">
        <v>893956</v>
      </c>
      <c r="M37" s="21"/>
      <c r="N37" s="21"/>
    </row>
    <row r="38" spans="1:14" ht="9.6" customHeight="1" x14ac:dyDescent="0.2">
      <c r="A38" s="2" t="s">
        <v>279</v>
      </c>
      <c r="B38" s="18">
        <v>5149</v>
      </c>
      <c r="C38" s="18">
        <v>506358</v>
      </c>
      <c r="D38" s="18">
        <v>1406</v>
      </c>
      <c r="E38" s="18">
        <v>140716</v>
      </c>
      <c r="F38" s="18">
        <v>4298</v>
      </c>
      <c r="G38" s="18">
        <v>432661</v>
      </c>
      <c r="H38" s="18">
        <v>275</v>
      </c>
      <c r="I38" s="18">
        <v>26803</v>
      </c>
      <c r="J38" s="18">
        <v>11128</v>
      </c>
      <c r="K38" s="18">
        <v>1106538</v>
      </c>
      <c r="L38" s="18">
        <v>41315893</v>
      </c>
      <c r="M38" s="21"/>
      <c r="N38" s="21"/>
    </row>
    <row r="39" spans="1:14" ht="9.6" customHeight="1" x14ac:dyDescent="0.2">
      <c r="A39" s="2" t="s">
        <v>280</v>
      </c>
      <c r="B39" s="18">
        <v>5000</v>
      </c>
      <c r="C39" s="18">
        <v>492696</v>
      </c>
      <c r="D39" s="18">
        <v>1309</v>
      </c>
      <c r="E39" s="18">
        <v>131934</v>
      </c>
      <c r="F39" s="18">
        <v>4120</v>
      </c>
      <c r="G39" s="18">
        <v>416751</v>
      </c>
      <c r="H39" s="18">
        <v>275</v>
      </c>
      <c r="I39" s="18">
        <v>26803</v>
      </c>
      <c r="J39" s="18">
        <v>10704</v>
      </c>
      <c r="K39" s="18">
        <v>1068184</v>
      </c>
      <c r="L39" s="18">
        <v>39342092</v>
      </c>
      <c r="M39" s="21"/>
      <c r="N39" s="21"/>
    </row>
    <row r="40" spans="1:14" ht="9.6" customHeight="1" x14ac:dyDescent="0.2">
      <c r="A40" s="2" t="s">
        <v>281</v>
      </c>
      <c r="B40" s="18">
        <v>8897</v>
      </c>
      <c r="C40" s="18">
        <v>301673</v>
      </c>
      <c r="D40" s="18">
        <v>2568</v>
      </c>
      <c r="E40" s="18">
        <v>153086</v>
      </c>
      <c r="F40" s="18">
        <v>2728</v>
      </c>
      <c r="G40" s="18">
        <v>226918</v>
      </c>
      <c r="H40" s="18">
        <v>54</v>
      </c>
      <c r="I40" s="18">
        <v>5327</v>
      </c>
      <c r="J40" s="18">
        <v>14247</v>
      </c>
      <c r="K40" s="18">
        <v>687004</v>
      </c>
      <c r="L40" s="18">
        <v>36315540</v>
      </c>
      <c r="M40" s="21"/>
      <c r="N40" s="21"/>
    </row>
    <row r="41" spans="1:14" ht="9.6" customHeight="1" x14ac:dyDescent="0.2">
      <c r="A41" s="2" t="s">
        <v>282</v>
      </c>
      <c r="B41" s="18">
        <v>0</v>
      </c>
      <c r="C41" s="18">
        <v>0</v>
      </c>
      <c r="D41" s="18">
        <v>8</v>
      </c>
      <c r="E41" s="18">
        <v>208</v>
      </c>
      <c r="F41" s="18">
        <v>0</v>
      </c>
      <c r="G41" s="18">
        <v>0</v>
      </c>
      <c r="H41" s="18">
        <v>0</v>
      </c>
      <c r="I41" s="18">
        <v>0</v>
      </c>
      <c r="J41" s="18">
        <v>8</v>
      </c>
      <c r="K41" s="18">
        <v>208</v>
      </c>
      <c r="L41" s="18">
        <v>29112</v>
      </c>
      <c r="M41" s="21"/>
      <c r="N41" s="21"/>
    </row>
    <row r="42" spans="1:14" ht="9.6" customHeight="1" x14ac:dyDescent="0.2">
      <c r="A42" s="2" t="s">
        <v>283</v>
      </c>
      <c r="B42" s="18">
        <v>457</v>
      </c>
      <c r="C42" s="18">
        <v>37747</v>
      </c>
      <c r="D42" s="18">
        <v>214</v>
      </c>
      <c r="E42" s="18">
        <v>19033</v>
      </c>
      <c r="F42" s="18">
        <v>223</v>
      </c>
      <c r="G42" s="18">
        <v>20481</v>
      </c>
      <c r="H42" s="18">
        <v>0</v>
      </c>
      <c r="I42" s="18">
        <v>0</v>
      </c>
      <c r="J42" s="18">
        <v>894</v>
      </c>
      <c r="K42" s="18">
        <v>77261</v>
      </c>
      <c r="L42" s="18">
        <v>3145255</v>
      </c>
      <c r="M42" s="21"/>
      <c r="N42" s="21"/>
    </row>
    <row r="43" spans="1:14" ht="9.6" customHeight="1" x14ac:dyDescent="0.2">
      <c r="A43" s="2" t="s">
        <v>284</v>
      </c>
      <c r="B43" s="18">
        <v>35697</v>
      </c>
      <c r="C43" s="18">
        <v>2903243</v>
      </c>
      <c r="D43" s="18">
        <v>12713</v>
      </c>
      <c r="E43" s="18">
        <v>1047609</v>
      </c>
      <c r="F43" s="18">
        <v>16350</v>
      </c>
      <c r="G43" s="18">
        <v>1181048</v>
      </c>
      <c r="H43" s="18">
        <v>1303</v>
      </c>
      <c r="I43" s="18">
        <v>93480</v>
      </c>
      <c r="J43" s="18">
        <v>66063</v>
      </c>
      <c r="K43" s="18">
        <v>5225380</v>
      </c>
      <c r="L43" s="18">
        <v>263496013</v>
      </c>
      <c r="M43" s="21"/>
      <c r="N43" s="21"/>
    </row>
    <row r="44" spans="1:14" ht="9.6" customHeight="1" x14ac:dyDescent="0.2">
      <c r="A44" s="2" t="s">
        <v>285</v>
      </c>
      <c r="B44" s="18">
        <v>28519</v>
      </c>
      <c r="C44" s="18">
        <v>2286223</v>
      </c>
      <c r="D44" s="18">
        <v>11691</v>
      </c>
      <c r="E44" s="18">
        <v>953745</v>
      </c>
      <c r="F44" s="18">
        <v>15955</v>
      </c>
      <c r="G44" s="18">
        <v>1143889</v>
      </c>
      <c r="H44" s="18">
        <v>1147</v>
      </c>
      <c r="I44" s="18">
        <v>78985</v>
      </c>
      <c r="J44" s="18">
        <v>57312</v>
      </c>
      <c r="K44" s="18">
        <v>4462842</v>
      </c>
      <c r="L44" s="18">
        <v>236352784</v>
      </c>
      <c r="M44" s="21"/>
      <c r="N44" s="21"/>
    </row>
    <row r="45" spans="1:14" ht="9.6" customHeight="1" x14ac:dyDescent="0.2">
      <c r="A45" s="2" t="s">
        <v>286</v>
      </c>
      <c r="B45" s="18">
        <v>1166</v>
      </c>
      <c r="C45" s="18">
        <v>99640</v>
      </c>
      <c r="D45" s="18">
        <v>376</v>
      </c>
      <c r="E45" s="18">
        <v>33333</v>
      </c>
      <c r="F45" s="18">
        <v>70</v>
      </c>
      <c r="G45" s="18">
        <v>3511</v>
      </c>
      <c r="H45" s="18">
        <v>0</v>
      </c>
      <c r="I45" s="18">
        <v>0</v>
      </c>
      <c r="J45" s="18">
        <v>1612</v>
      </c>
      <c r="K45" s="18">
        <v>136484</v>
      </c>
      <c r="L45" s="18">
        <v>5980925</v>
      </c>
      <c r="M45" s="21"/>
      <c r="N45" s="21"/>
    </row>
    <row r="46" spans="1:14" ht="9.6" customHeight="1" x14ac:dyDescent="0.2">
      <c r="A46" s="2" t="s">
        <v>287</v>
      </c>
      <c r="B46" s="18">
        <v>0</v>
      </c>
      <c r="C46" s="18">
        <v>0</v>
      </c>
      <c r="D46" s="18">
        <v>0</v>
      </c>
      <c r="E46" s="18">
        <v>0</v>
      </c>
      <c r="F46" s="18">
        <v>0</v>
      </c>
      <c r="G46" s="18">
        <v>0</v>
      </c>
      <c r="H46" s="18">
        <v>0</v>
      </c>
      <c r="I46" s="18">
        <v>0</v>
      </c>
      <c r="J46" s="18">
        <v>0</v>
      </c>
      <c r="K46" s="18">
        <v>0</v>
      </c>
      <c r="L46" s="18">
        <v>0</v>
      </c>
      <c r="M46" s="21"/>
      <c r="N46" s="21"/>
    </row>
    <row r="47" spans="1:14" ht="9.6" customHeight="1" x14ac:dyDescent="0.2">
      <c r="A47" s="2" t="s">
        <v>288</v>
      </c>
      <c r="B47" s="18">
        <v>944</v>
      </c>
      <c r="C47" s="18">
        <v>93070</v>
      </c>
      <c r="D47" s="18">
        <v>797</v>
      </c>
      <c r="E47" s="18">
        <v>78243</v>
      </c>
      <c r="F47" s="18">
        <v>636</v>
      </c>
      <c r="G47" s="18">
        <v>60940</v>
      </c>
      <c r="H47" s="18">
        <v>3</v>
      </c>
      <c r="I47" s="18">
        <v>259</v>
      </c>
      <c r="J47" s="18">
        <v>2380</v>
      </c>
      <c r="K47" s="18">
        <v>232512</v>
      </c>
      <c r="L47" s="18">
        <v>9429009</v>
      </c>
      <c r="M47" s="21"/>
      <c r="N47" s="21"/>
    </row>
    <row r="48" spans="1:14" ht="9.6" customHeight="1" x14ac:dyDescent="0.2">
      <c r="A48" s="2" t="s">
        <v>289</v>
      </c>
      <c r="B48" s="18">
        <v>929</v>
      </c>
      <c r="C48" s="18">
        <v>76362</v>
      </c>
      <c r="D48" s="18">
        <v>1492</v>
      </c>
      <c r="E48" s="18">
        <v>127122</v>
      </c>
      <c r="F48" s="18">
        <v>607</v>
      </c>
      <c r="G48" s="18">
        <v>51218</v>
      </c>
      <c r="H48" s="18">
        <v>12</v>
      </c>
      <c r="I48" s="18">
        <v>953</v>
      </c>
      <c r="J48" s="18">
        <v>3040</v>
      </c>
      <c r="K48" s="18">
        <v>255655</v>
      </c>
      <c r="L48" s="18">
        <v>12290134</v>
      </c>
      <c r="M48" s="21"/>
      <c r="N48" s="21"/>
    </row>
    <row r="49" spans="1:14" ht="9.6" customHeight="1" x14ac:dyDescent="0.2">
      <c r="A49" s="2" t="s">
        <v>290</v>
      </c>
      <c r="B49" s="18">
        <v>0</v>
      </c>
      <c r="C49" s="18">
        <v>0</v>
      </c>
      <c r="D49" s="18">
        <v>0</v>
      </c>
      <c r="E49" s="18">
        <v>0</v>
      </c>
      <c r="F49" s="18">
        <v>0</v>
      </c>
      <c r="G49" s="18">
        <v>0</v>
      </c>
      <c r="H49" s="18">
        <v>0</v>
      </c>
      <c r="I49" s="18">
        <v>0</v>
      </c>
      <c r="J49" s="18">
        <v>0</v>
      </c>
      <c r="K49" s="18">
        <v>0</v>
      </c>
      <c r="L49" s="18">
        <v>0</v>
      </c>
      <c r="M49" s="21"/>
      <c r="N49" s="21"/>
    </row>
    <row r="50" spans="1:14" ht="9.6" customHeight="1" x14ac:dyDescent="0.2">
      <c r="A50" s="2" t="s">
        <v>291</v>
      </c>
      <c r="B50" s="18">
        <v>6189</v>
      </c>
      <c r="C50" s="18">
        <v>552518</v>
      </c>
      <c r="D50" s="18">
        <v>1965</v>
      </c>
      <c r="E50" s="18">
        <v>173763</v>
      </c>
      <c r="F50" s="18">
        <v>1343</v>
      </c>
      <c r="G50" s="18">
        <v>116532</v>
      </c>
      <c r="H50" s="18">
        <v>216</v>
      </c>
      <c r="I50" s="18">
        <v>18996</v>
      </c>
      <c r="J50" s="18">
        <v>9713</v>
      </c>
      <c r="K50" s="18">
        <v>861809</v>
      </c>
      <c r="L50" s="18">
        <v>42507109</v>
      </c>
      <c r="M50" s="21"/>
      <c r="N50" s="21"/>
    </row>
    <row r="51" spans="1:14" ht="9.6" customHeight="1" x14ac:dyDescent="0.2">
      <c r="A51" s="2" t="s">
        <v>292</v>
      </c>
      <c r="B51" s="18">
        <v>4832</v>
      </c>
      <c r="C51" s="18">
        <v>437921</v>
      </c>
      <c r="D51" s="18">
        <v>1578</v>
      </c>
      <c r="E51" s="18">
        <v>134602</v>
      </c>
      <c r="F51" s="18">
        <v>603</v>
      </c>
      <c r="G51" s="18">
        <v>54699</v>
      </c>
      <c r="H51" s="18">
        <v>0</v>
      </c>
      <c r="I51" s="18">
        <v>0</v>
      </c>
      <c r="J51" s="18">
        <v>7013</v>
      </c>
      <c r="K51" s="18">
        <v>627222</v>
      </c>
      <c r="L51" s="18">
        <v>29570986</v>
      </c>
      <c r="M51" s="21"/>
      <c r="N51" s="21"/>
    </row>
    <row r="52" spans="1:14" ht="9.6" customHeight="1" x14ac:dyDescent="0.2">
      <c r="A52" s="2" t="s">
        <v>293</v>
      </c>
      <c r="B52" s="18">
        <v>2325</v>
      </c>
      <c r="C52" s="18">
        <v>199040</v>
      </c>
      <c r="D52" s="18">
        <v>2007</v>
      </c>
      <c r="E52" s="18">
        <v>169420</v>
      </c>
      <c r="F52" s="18">
        <v>427</v>
      </c>
      <c r="G52" s="18">
        <v>35230</v>
      </c>
      <c r="H52" s="18">
        <v>8</v>
      </c>
      <c r="I52" s="18">
        <v>529</v>
      </c>
      <c r="J52" s="18">
        <v>4767</v>
      </c>
      <c r="K52" s="18">
        <v>404219</v>
      </c>
      <c r="L52" s="18">
        <v>17824636</v>
      </c>
      <c r="M52" s="21"/>
      <c r="N52" s="21"/>
    </row>
    <row r="53" spans="1:14" ht="9.6" customHeight="1" x14ac:dyDescent="0.2">
      <c r="A53" s="2" t="s">
        <v>294</v>
      </c>
      <c r="B53" s="18">
        <v>12134</v>
      </c>
      <c r="C53" s="18">
        <v>827672</v>
      </c>
      <c r="D53" s="18">
        <v>3476</v>
      </c>
      <c r="E53" s="18">
        <v>237262</v>
      </c>
      <c r="F53" s="18">
        <v>12269</v>
      </c>
      <c r="G53" s="18">
        <v>821759</v>
      </c>
      <c r="H53" s="18">
        <v>908</v>
      </c>
      <c r="I53" s="18">
        <v>58248</v>
      </c>
      <c r="J53" s="18">
        <v>28787</v>
      </c>
      <c r="K53" s="18">
        <v>1944941</v>
      </c>
      <c r="L53" s="18">
        <v>118749986</v>
      </c>
      <c r="M53" s="21"/>
      <c r="N53" s="21"/>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9"/>
  <sheetViews>
    <sheetView zoomScale="120" zoomScaleNormal="120" workbookViewId="0">
      <selection activeCell="K2" sqref="K2:L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498</v>
      </c>
    </row>
    <row r="2" spans="1:14" x14ac:dyDescent="0.2">
      <c r="A2" s="22" t="s">
        <v>481</v>
      </c>
      <c r="B2" s="22"/>
      <c r="C2" s="22"/>
      <c r="D2" s="22"/>
      <c r="E2" s="22"/>
      <c r="F2" s="22"/>
      <c r="G2" s="23"/>
      <c r="H2" s="23"/>
      <c r="I2" s="23"/>
      <c r="J2" s="3"/>
      <c r="K2" s="24" t="str">
        <f>+'QCS Page 1'!K2:L2</f>
        <v>3RD QUARTER 2018</v>
      </c>
      <c r="L2" s="24"/>
    </row>
    <row r="3" spans="1:14" x14ac:dyDescent="0.2">
      <c r="A3" s="3"/>
      <c r="B3" s="3"/>
      <c r="C3" s="3"/>
      <c r="D3" s="3"/>
      <c r="E3" s="3"/>
      <c r="F3" s="3"/>
      <c r="G3" s="3"/>
      <c r="H3" s="3"/>
      <c r="I3" s="3"/>
      <c r="J3" s="24" t="str">
        <f>+'QCS Page 1'!J3:L3</f>
        <v>Beginning  Jul. 2018 - Sep. 2018</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21.75"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295</v>
      </c>
      <c r="B10" s="18">
        <v>1195</v>
      </c>
      <c r="C10" s="18">
        <v>38471</v>
      </c>
      <c r="D10" s="18">
        <v>165</v>
      </c>
      <c r="E10" s="18">
        <v>14699</v>
      </c>
      <c r="F10" s="18">
        <v>151</v>
      </c>
      <c r="G10" s="18">
        <v>11387</v>
      </c>
      <c r="H10" s="18">
        <v>3</v>
      </c>
      <c r="I10" s="18">
        <v>216</v>
      </c>
      <c r="J10" s="18">
        <v>1514</v>
      </c>
      <c r="K10" s="18">
        <v>64773</v>
      </c>
      <c r="L10" s="18">
        <v>3820195</v>
      </c>
      <c r="M10" s="21"/>
      <c r="N10" s="21"/>
    </row>
    <row r="11" spans="1:14" ht="9.6" customHeight="1" x14ac:dyDescent="0.2">
      <c r="A11" s="10" t="s">
        <v>296</v>
      </c>
      <c r="B11" s="18">
        <v>1</v>
      </c>
      <c r="C11" s="18">
        <v>16</v>
      </c>
      <c r="D11" s="18">
        <v>0</v>
      </c>
      <c r="E11" s="18">
        <v>0</v>
      </c>
      <c r="F11" s="18">
        <v>0</v>
      </c>
      <c r="G11" s="18">
        <v>0</v>
      </c>
      <c r="H11" s="18">
        <v>0</v>
      </c>
      <c r="I11" s="18">
        <v>0</v>
      </c>
      <c r="J11" s="18">
        <v>1</v>
      </c>
      <c r="K11" s="18">
        <v>16</v>
      </c>
      <c r="L11" s="18">
        <v>899</v>
      </c>
      <c r="M11" s="21"/>
      <c r="N11" s="21"/>
    </row>
    <row r="12" spans="1:14" ht="9.6" customHeight="1" x14ac:dyDescent="0.2">
      <c r="A12" s="10" t="s">
        <v>297</v>
      </c>
      <c r="B12" s="18">
        <v>1194</v>
      </c>
      <c r="C12" s="18">
        <v>38455</v>
      </c>
      <c r="D12" s="18">
        <v>165</v>
      </c>
      <c r="E12" s="18">
        <v>14699</v>
      </c>
      <c r="F12" s="18">
        <v>151</v>
      </c>
      <c r="G12" s="18">
        <v>11387</v>
      </c>
      <c r="H12" s="18">
        <v>3</v>
      </c>
      <c r="I12" s="18">
        <v>216</v>
      </c>
      <c r="J12" s="18">
        <v>1513</v>
      </c>
      <c r="K12" s="18">
        <v>64757</v>
      </c>
      <c r="L12" s="18">
        <v>3819296</v>
      </c>
      <c r="M12" s="21"/>
      <c r="N12" s="21"/>
    </row>
    <row r="13" spans="1:14" ht="9.6" customHeight="1" x14ac:dyDescent="0.2">
      <c r="A13" s="10" t="s">
        <v>298</v>
      </c>
      <c r="B13" s="18">
        <v>5983</v>
      </c>
      <c r="C13" s="18">
        <v>578549</v>
      </c>
      <c r="D13" s="18">
        <v>857</v>
      </c>
      <c r="E13" s="18">
        <v>79165</v>
      </c>
      <c r="F13" s="18">
        <v>244</v>
      </c>
      <c r="G13" s="18">
        <v>25772</v>
      </c>
      <c r="H13" s="18">
        <v>153</v>
      </c>
      <c r="I13" s="18">
        <v>14279</v>
      </c>
      <c r="J13" s="18">
        <v>7237</v>
      </c>
      <c r="K13" s="18">
        <v>697765</v>
      </c>
      <c r="L13" s="18">
        <v>23323034</v>
      </c>
      <c r="M13" s="21"/>
      <c r="N13" s="21"/>
    </row>
    <row r="14" spans="1:14" ht="9.6" customHeight="1" x14ac:dyDescent="0.2">
      <c r="A14" s="10" t="s">
        <v>299</v>
      </c>
      <c r="B14" s="18">
        <v>1</v>
      </c>
      <c r="C14" s="18">
        <v>20</v>
      </c>
      <c r="D14" s="18">
        <v>0</v>
      </c>
      <c r="E14" s="18">
        <v>0</v>
      </c>
      <c r="F14" s="18">
        <v>1</v>
      </c>
      <c r="G14" s="18">
        <v>21</v>
      </c>
      <c r="H14" s="18">
        <v>0</v>
      </c>
      <c r="I14" s="18">
        <v>0</v>
      </c>
      <c r="J14" s="18">
        <v>2</v>
      </c>
      <c r="K14" s="18">
        <v>41</v>
      </c>
      <c r="L14" s="18">
        <v>2372</v>
      </c>
      <c r="M14" s="21"/>
      <c r="N14" s="21"/>
    </row>
    <row r="15" spans="1:14" ht="9.6" customHeight="1" x14ac:dyDescent="0.2">
      <c r="A15" s="10" t="s">
        <v>300</v>
      </c>
      <c r="B15" s="18">
        <v>5526</v>
      </c>
      <c r="C15" s="18">
        <v>545592</v>
      </c>
      <c r="D15" s="18">
        <v>704</v>
      </c>
      <c r="E15" s="18">
        <v>66822</v>
      </c>
      <c r="F15" s="18">
        <v>213</v>
      </c>
      <c r="G15" s="18">
        <v>23186</v>
      </c>
      <c r="H15" s="18">
        <v>131</v>
      </c>
      <c r="I15" s="18">
        <v>12295</v>
      </c>
      <c r="J15" s="18">
        <v>6574</v>
      </c>
      <c r="K15" s="18">
        <v>647895</v>
      </c>
      <c r="L15" s="18">
        <v>20613175</v>
      </c>
      <c r="M15" s="21"/>
      <c r="N15" s="21"/>
    </row>
    <row r="16" spans="1:14" ht="9.6" customHeight="1" x14ac:dyDescent="0.2">
      <c r="A16" s="10" t="s">
        <v>301</v>
      </c>
      <c r="B16" s="18">
        <v>248</v>
      </c>
      <c r="C16" s="18">
        <v>19049</v>
      </c>
      <c r="D16" s="18">
        <v>39</v>
      </c>
      <c r="E16" s="18">
        <v>2818</v>
      </c>
      <c r="F16" s="18">
        <v>7</v>
      </c>
      <c r="G16" s="18">
        <v>616</v>
      </c>
      <c r="H16" s="18">
        <v>0</v>
      </c>
      <c r="I16" s="18">
        <v>0</v>
      </c>
      <c r="J16" s="18">
        <v>294</v>
      </c>
      <c r="K16" s="18">
        <v>22483</v>
      </c>
      <c r="L16" s="18">
        <v>1133853</v>
      </c>
      <c r="M16" s="21"/>
      <c r="N16" s="21"/>
    </row>
    <row r="17" spans="1:14" ht="9.6" customHeight="1" x14ac:dyDescent="0.2">
      <c r="A17" s="10" t="s">
        <v>302</v>
      </c>
      <c r="B17" s="18">
        <v>12634</v>
      </c>
      <c r="C17" s="18">
        <v>179200</v>
      </c>
      <c r="D17" s="18">
        <v>1300</v>
      </c>
      <c r="E17" s="18">
        <v>21046</v>
      </c>
      <c r="F17" s="18">
        <v>1667</v>
      </c>
      <c r="G17" s="18">
        <v>27766</v>
      </c>
      <c r="H17" s="18">
        <v>0</v>
      </c>
      <c r="I17" s="18">
        <v>0</v>
      </c>
      <c r="J17" s="18">
        <v>15601</v>
      </c>
      <c r="K17" s="18">
        <v>228012</v>
      </c>
      <c r="L17" s="18">
        <v>21144759.559999999</v>
      </c>
      <c r="M17" s="21"/>
      <c r="N17" s="21"/>
    </row>
    <row r="18" spans="1:14" ht="9.6" customHeight="1" x14ac:dyDescent="0.2">
      <c r="A18" s="10" t="s">
        <v>303</v>
      </c>
      <c r="B18" s="18">
        <v>7958</v>
      </c>
      <c r="C18" s="18">
        <v>120569</v>
      </c>
      <c r="D18" s="18">
        <v>503</v>
      </c>
      <c r="E18" s="18">
        <v>7999</v>
      </c>
      <c r="F18" s="18">
        <v>1135</v>
      </c>
      <c r="G18" s="18">
        <v>18072</v>
      </c>
      <c r="H18" s="18">
        <v>0</v>
      </c>
      <c r="I18" s="18">
        <v>0</v>
      </c>
      <c r="J18" s="18">
        <v>9596</v>
      </c>
      <c r="K18" s="18">
        <v>146640</v>
      </c>
      <c r="L18" s="18">
        <v>13603503.560000001</v>
      </c>
      <c r="M18" s="21"/>
      <c r="N18" s="21"/>
    </row>
    <row r="19" spans="1:14" ht="9.6" customHeight="1" x14ac:dyDescent="0.2">
      <c r="A19" s="10" t="s">
        <v>304</v>
      </c>
      <c r="B19" s="18">
        <v>17</v>
      </c>
      <c r="C19" s="18">
        <v>131</v>
      </c>
      <c r="D19" s="18">
        <v>7</v>
      </c>
      <c r="E19" s="18">
        <v>70</v>
      </c>
      <c r="F19" s="18">
        <v>5</v>
      </c>
      <c r="G19" s="18">
        <v>26</v>
      </c>
      <c r="H19" s="18">
        <v>0</v>
      </c>
      <c r="I19" s="18">
        <v>0</v>
      </c>
      <c r="J19" s="18">
        <v>29</v>
      </c>
      <c r="K19" s="18">
        <v>227</v>
      </c>
      <c r="L19" s="18">
        <v>49646</v>
      </c>
      <c r="M19" s="21"/>
      <c r="N19" s="21"/>
    </row>
    <row r="20" spans="1:14" ht="9.6" customHeight="1" x14ac:dyDescent="0.2">
      <c r="A20" s="10" t="s">
        <v>305</v>
      </c>
      <c r="B20" s="18">
        <v>0</v>
      </c>
      <c r="C20" s="18">
        <v>0</v>
      </c>
      <c r="D20" s="18">
        <v>0</v>
      </c>
      <c r="E20" s="18">
        <v>0</v>
      </c>
      <c r="F20" s="18">
        <v>0</v>
      </c>
      <c r="G20" s="18">
        <v>0</v>
      </c>
      <c r="H20" s="18">
        <v>0</v>
      </c>
      <c r="I20" s="18">
        <v>0</v>
      </c>
      <c r="J20" s="18">
        <v>0</v>
      </c>
      <c r="K20" s="18">
        <v>0</v>
      </c>
      <c r="L20" s="18">
        <v>0</v>
      </c>
      <c r="M20" s="21"/>
      <c r="N20" s="21"/>
    </row>
    <row r="21" spans="1:14" ht="9.6" customHeight="1" x14ac:dyDescent="0.2">
      <c r="A21" s="10" t="s">
        <v>306</v>
      </c>
      <c r="B21" s="18">
        <v>4</v>
      </c>
      <c r="C21" s="18">
        <v>281</v>
      </c>
      <c r="D21" s="18">
        <v>3</v>
      </c>
      <c r="E21" s="18">
        <v>36</v>
      </c>
      <c r="F21" s="18">
        <v>0</v>
      </c>
      <c r="G21" s="18">
        <v>0</v>
      </c>
      <c r="H21" s="18">
        <v>0</v>
      </c>
      <c r="I21" s="18">
        <v>0</v>
      </c>
      <c r="J21" s="18">
        <v>7</v>
      </c>
      <c r="K21" s="18">
        <v>317</v>
      </c>
      <c r="L21" s="18">
        <v>20268</v>
      </c>
      <c r="M21" s="21"/>
      <c r="N21" s="21"/>
    </row>
    <row r="22" spans="1:14" ht="9.6" customHeight="1" x14ac:dyDescent="0.2">
      <c r="A22" s="10" t="s">
        <v>307</v>
      </c>
      <c r="B22" s="18">
        <v>53</v>
      </c>
      <c r="C22" s="18">
        <v>688</v>
      </c>
      <c r="D22" s="18">
        <v>12</v>
      </c>
      <c r="E22" s="18">
        <v>225</v>
      </c>
      <c r="F22" s="18">
        <v>69</v>
      </c>
      <c r="G22" s="18">
        <v>1287</v>
      </c>
      <c r="H22" s="18">
        <v>0</v>
      </c>
      <c r="I22" s="18">
        <v>0</v>
      </c>
      <c r="J22" s="18">
        <v>134</v>
      </c>
      <c r="K22" s="18">
        <v>2200</v>
      </c>
      <c r="L22" s="18">
        <v>151844</v>
      </c>
      <c r="M22" s="21"/>
      <c r="N22" s="21"/>
    </row>
    <row r="23" spans="1:14" ht="9.6" customHeight="1" x14ac:dyDescent="0.2">
      <c r="A23" s="10" t="s">
        <v>308</v>
      </c>
      <c r="B23" s="18">
        <v>4602</v>
      </c>
      <c r="C23" s="18">
        <v>57531</v>
      </c>
      <c r="D23" s="18">
        <v>775</v>
      </c>
      <c r="E23" s="18">
        <v>12716</v>
      </c>
      <c r="F23" s="18">
        <v>458</v>
      </c>
      <c r="G23" s="18">
        <v>8381</v>
      </c>
      <c r="H23" s="18">
        <v>0</v>
      </c>
      <c r="I23" s="18">
        <v>0</v>
      </c>
      <c r="J23" s="18">
        <v>5835</v>
      </c>
      <c r="K23" s="18">
        <v>78628</v>
      </c>
      <c r="L23" s="18">
        <v>7319498</v>
      </c>
      <c r="M23" s="21"/>
      <c r="N23" s="21"/>
    </row>
    <row r="24" spans="1:14" ht="9.6" customHeight="1" x14ac:dyDescent="0.2">
      <c r="A24" s="10" t="s">
        <v>309</v>
      </c>
      <c r="B24" s="18">
        <v>107</v>
      </c>
      <c r="C24" s="18">
        <v>714</v>
      </c>
      <c r="D24" s="18">
        <v>62</v>
      </c>
      <c r="E24" s="18">
        <v>520</v>
      </c>
      <c r="F24" s="18">
        <v>48</v>
      </c>
      <c r="G24" s="18">
        <v>370</v>
      </c>
      <c r="H24" s="18">
        <v>0</v>
      </c>
      <c r="I24" s="18">
        <v>0</v>
      </c>
      <c r="J24" s="18">
        <v>217</v>
      </c>
      <c r="K24" s="18">
        <v>1604</v>
      </c>
      <c r="L24" s="18">
        <v>319990</v>
      </c>
      <c r="M24" s="21"/>
      <c r="N24" s="21"/>
    </row>
    <row r="25" spans="1:14" ht="9.6" customHeight="1" x14ac:dyDescent="0.2">
      <c r="A25" s="10" t="s">
        <v>310</v>
      </c>
      <c r="B25" s="18">
        <v>0</v>
      </c>
      <c r="C25" s="18">
        <v>0</v>
      </c>
      <c r="D25" s="18">
        <v>0</v>
      </c>
      <c r="E25" s="18">
        <v>0</v>
      </c>
      <c r="F25" s="18">
        <v>0</v>
      </c>
      <c r="G25" s="18">
        <v>0</v>
      </c>
      <c r="H25" s="18">
        <v>0</v>
      </c>
      <c r="I25" s="18">
        <v>0</v>
      </c>
      <c r="J25" s="18">
        <v>0</v>
      </c>
      <c r="K25" s="18">
        <v>0</v>
      </c>
      <c r="L25" s="18">
        <v>0</v>
      </c>
      <c r="M25" s="21"/>
      <c r="N25" s="21"/>
    </row>
    <row r="26" spans="1:14" ht="9.6" customHeight="1" x14ac:dyDescent="0.2">
      <c r="A26" s="10" t="s">
        <v>311</v>
      </c>
      <c r="B26" s="18">
        <v>0</v>
      </c>
      <c r="C26" s="18">
        <v>0</v>
      </c>
      <c r="D26" s="18">
        <v>0</v>
      </c>
      <c r="E26" s="18">
        <v>0</v>
      </c>
      <c r="F26" s="18">
        <v>0</v>
      </c>
      <c r="G26" s="18">
        <v>0</v>
      </c>
      <c r="H26" s="18">
        <v>0</v>
      </c>
      <c r="I26" s="18">
        <v>0</v>
      </c>
      <c r="J26" s="18">
        <v>0</v>
      </c>
      <c r="K26" s="18">
        <v>0</v>
      </c>
      <c r="L26" s="18">
        <v>0</v>
      </c>
      <c r="M26" s="21"/>
      <c r="N26" s="21"/>
    </row>
    <row r="27" spans="1:14" ht="9.6" customHeight="1" x14ac:dyDescent="0.2">
      <c r="A27" s="10" t="s">
        <v>312</v>
      </c>
      <c r="B27" s="18">
        <v>0</v>
      </c>
      <c r="C27" s="18">
        <v>0</v>
      </c>
      <c r="D27" s="18">
        <v>0</v>
      </c>
      <c r="E27" s="18">
        <v>0</v>
      </c>
      <c r="F27" s="18">
        <v>0</v>
      </c>
      <c r="G27" s="18">
        <v>0</v>
      </c>
      <c r="H27" s="18">
        <v>0</v>
      </c>
      <c r="I27" s="18">
        <v>0</v>
      </c>
      <c r="J27" s="18">
        <v>0</v>
      </c>
      <c r="K27" s="18">
        <v>0</v>
      </c>
      <c r="L27" s="18">
        <v>0</v>
      </c>
      <c r="M27" s="21"/>
      <c r="N27" s="21"/>
    </row>
    <row r="28" spans="1:14" ht="9.6" customHeight="1" x14ac:dyDescent="0.2">
      <c r="A28" s="10" t="s">
        <v>313</v>
      </c>
      <c r="B28" s="18">
        <v>25</v>
      </c>
      <c r="C28" s="18">
        <v>217</v>
      </c>
      <c r="D28" s="18">
        <v>57</v>
      </c>
      <c r="E28" s="18">
        <v>489</v>
      </c>
      <c r="F28" s="18">
        <v>0</v>
      </c>
      <c r="G28" s="18">
        <v>0</v>
      </c>
      <c r="H28" s="18">
        <v>0</v>
      </c>
      <c r="I28" s="18">
        <v>0</v>
      </c>
      <c r="J28" s="18">
        <v>82</v>
      </c>
      <c r="K28" s="18">
        <v>706</v>
      </c>
      <c r="L28" s="18">
        <v>126153</v>
      </c>
      <c r="M28" s="21"/>
      <c r="N28" s="21"/>
    </row>
    <row r="29" spans="1:14" ht="9.6" customHeight="1" x14ac:dyDescent="0.2">
      <c r="A29" s="10" t="s">
        <v>314</v>
      </c>
      <c r="B29" s="18">
        <v>0</v>
      </c>
      <c r="C29" s="18">
        <v>0</v>
      </c>
      <c r="D29" s="18">
        <v>0</v>
      </c>
      <c r="E29" s="18">
        <v>0</v>
      </c>
      <c r="F29" s="18">
        <v>0</v>
      </c>
      <c r="G29" s="18">
        <v>0</v>
      </c>
      <c r="H29" s="18">
        <v>0</v>
      </c>
      <c r="I29" s="18">
        <v>0</v>
      </c>
      <c r="J29" s="18">
        <v>0</v>
      </c>
      <c r="K29" s="18">
        <v>0</v>
      </c>
      <c r="L29" s="18">
        <v>0</v>
      </c>
      <c r="M29" s="21"/>
      <c r="N29" s="21"/>
    </row>
    <row r="30" spans="1:14" ht="9.6" customHeight="1" x14ac:dyDescent="0.2">
      <c r="A30" s="10" t="s">
        <v>315</v>
      </c>
      <c r="B30" s="18">
        <v>75</v>
      </c>
      <c r="C30" s="18">
        <v>470</v>
      </c>
      <c r="D30" s="18">
        <v>5</v>
      </c>
      <c r="E30" s="18">
        <v>31</v>
      </c>
      <c r="F30" s="18">
        <v>48</v>
      </c>
      <c r="G30" s="18">
        <v>370</v>
      </c>
      <c r="H30" s="18">
        <v>0</v>
      </c>
      <c r="I30" s="18">
        <v>0</v>
      </c>
      <c r="J30" s="18">
        <v>128</v>
      </c>
      <c r="K30" s="18">
        <v>871</v>
      </c>
      <c r="L30" s="18">
        <v>179837</v>
      </c>
      <c r="M30" s="21"/>
      <c r="N30" s="21"/>
    </row>
    <row r="31" spans="1:14" ht="9.6" customHeight="1" x14ac:dyDescent="0.2">
      <c r="A31" s="10" t="s">
        <v>316</v>
      </c>
      <c r="B31" s="18">
        <v>7</v>
      </c>
      <c r="C31" s="18">
        <v>27</v>
      </c>
      <c r="D31" s="18">
        <v>0</v>
      </c>
      <c r="E31" s="18">
        <v>0</v>
      </c>
      <c r="F31" s="18">
        <v>0</v>
      </c>
      <c r="G31" s="18">
        <v>0</v>
      </c>
      <c r="H31" s="18">
        <v>0</v>
      </c>
      <c r="I31" s="18">
        <v>0</v>
      </c>
      <c r="J31" s="18">
        <v>7</v>
      </c>
      <c r="K31" s="18">
        <v>27</v>
      </c>
      <c r="L31" s="18">
        <v>14000</v>
      </c>
      <c r="M31" s="21"/>
      <c r="N31" s="21"/>
    </row>
    <row r="32" spans="1:14" ht="9.6" customHeight="1" x14ac:dyDescent="0.2">
      <c r="A32" s="10" t="s">
        <v>317</v>
      </c>
      <c r="B32" s="18">
        <v>25890</v>
      </c>
      <c r="C32" s="18">
        <v>2494411</v>
      </c>
      <c r="D32" s="18">
        <v>6779</v>
      </c>
      <c r="E32" s="18">
        <v>643245</v>
      </c>
      <c r="F32" s="18">
        <v>6306</v>
      </c>
      <c r="G32" s="18">
        <v>503343</v>
      </c>
      <c r="H32" s="18">
        <v>1550</v>
      </c>
      <c r="I32" s="18">
        <v>150318</v>
      </c>
      <c r="J32" s="18">
        <v>40525</v>
      </c>
      <c r="K32" s="18">
        <v>3791317</v>
      </c>
      <c r="L32" s="18">
        <v>136008709</v>
      </c>
      <c r="M32" s="21"/>
      <c r="N32" s="21"/>
    </row>
    <row r="33" spans="1:14" ht="9.6" customHeight="1" x14ac:dyDescent="0.2">
      <c r="A33" s="10" t="s">
        <v>318</v>
      </c>
      <c r="B33" s="18">
        <v>35</v>
      </c>
      <c r="C33" s="18">
        <v>650</v>
      </c>
      <c r="D33" s="18">
        <v>17</v>
      </c>
      <c r="E33" s="18">
        <v>324</v>
      </c>
      <c r="F33" s="18">
        <v>180</v>
      </c>
      <c r="G33" s="18">
        <v>3030</v>
      </c>
      <c r="H33" s="18">
        <v>0</v>
      </c>
      <c r="I33" s="18">
        <v>0</v>
      </c>
      <c r="J33" s="18">
        <v>232</v>
      </c>
      <c r="K33" s="18">
        <v>4004</v>
      </c>
      <c r="L33" s="18">
        <v>260225</v>
      </c>
      <c r="M33" s="21"/>
      <c r="N33" s="21"/>
    </row>
    <row r="34" spans="1:14" ht="9.6" customHeight="1" x14ac:dyDescent="0.2">
      <c r="A34" s="10" t="s">
        <v>319</v>
      </c>
      <c r="B34" s="18">
        <v>1684</v>
      </c>
      <c r="C34" s="18">
        <v>41869</v>
      </c>
      <c r="D34" s="18">
        <v>394</v>
      </c>
      <c r="E34" s="18">
        <v>15145</v>
      </c>
      <c r="F34" s="18">
        <v>305</v>
      </c>
      <c r="G34" s="18">
        <v>18247</v>
      </c>
      <c r="H34" s="18">
        <v>2</v>
      </c>
      <c r="I34" s="18">
        <v>206</v>
      </c>
      <c r="J34" s="18">
        <v>2385</v>
      </c>
      <c r="K34" s="18">
        <v>75467</v>
      </c>
      <c r="L34" s="18">
        <v>4878678</v>
      </c>
      <c r="M34" s="21"/>
      <c r="N34" s="21"/>
    </row>
    <row r="35" spans="1:14" ht="9.6" customHeight="1" x14ac:dyDescent="0.2">
      <c r="A35" s="10" t="s">
        <v>320</v>
      </c>
      <c r="B35" s="18">
        <v>500</v>
      </c>
      <c r="C35" s="18">
        <v>9722</v>
      </c>
      <c r="D35" s="18">
        <v>1</v>
      </c>
      <c r="E35" s="18">
        <v>5</v>
      </c>
      <c r="F35" s="18">
        <v>93</v>
      </c>
      <c r="G35" s="18">
        <v>1760</v>
      </c>
      <c r="H35" s="18">
        <v>0</v>
      </c>
      <c r="I35" s="18">
        <v>0</v>
      </c>
      <c r="J35" s="18">
        <v>594</v>
      </c>
      <c r="K35" s="18">
        <v>11487</v>
      </c>
      <c r="L35" s="18">
        <v>879376</v>
      </c>
      <c r="M35" s="21"/>
      <c r="N35" s="21"/>
    </row>
    <row r="36" spans="1:14" ht="9.6" customHeight="1" x14ac:dyDescent="0.2">
      <c r="A36" s="10" t="s">
        <v>321</v>
      </c>
      <c r="B36" s="18">
        <v>13280</v>
      </c>
      <c r="C36" s="18">
        <v>1439999</v>
      </c>
      <c r="D36" s="18">
        <v>1429</v>
      </c>
      <c r="E36" s="18">
        <v>156192</v>
      </c>
      <c r="F36" s="18">
        <v>1693</v>
      </c>
      <c r="G36" s="18">
        <v>142704</v>
      </c>
      <c r="H36" s="18">
        <v>49</v>
      </c>
      <c r="I36" s="18">
        <v>5189</v>
      </c>
      <c r="J36" s="18">
        <v>16451</v>
      </c>
      <c r="K36" s="18">
        <v>1744084</v>
      </c>
      <c r="L36" s="18">
        <v>46710733</v>
      </c>
      <c r="M36" s="21"/>
      <c r="N36" s="21"/>
    </row>
    <row r="37" spans="1:14" ht="9.6" customHeight="1" x14ac:dyDescent="0.2">
      <c r="A37" s="10" t="s">
        <v>322</v>
      </c>
      <c r="B37" s="18">
        <v>13266</v>
      </c>
      <c r="C37" s="18">
        <v>1439723</v>
      </c>
      <c r="D37" s="18">
        <v>1429</v>
      </c>
      <c r="E37" s="18">
        <v>156192</v>
      </c>
      <c r="F37" s="18">
        <v>1693</v>
      </c>
      <c r="G37" s="18">
        <v>142704</v>
      </c>
      <c r="H37" s="18">
        <v>49</v>
      </c>
      <c r="I37" s="18">
        <v>5189</v>
      </c>
      <c r="J37" s="18">
        <v>16437</v>
      </c>
      <c r="K37" s="18">
        <v>1743808</v>
      </c>
      <c r="L37" s="18">
        <v>46694907</v>
      </c>
      <c r="M37" s="21"/>
      <c r="N37" s="21"/>
    </row>
    <row r="38" spans="1:14" ht="9.6" customHeight="1" x14ac:dyDescent="0.2">
      <c r="A38" s="10" t="s">
        <v>323</v>
      </c>
      <c r="B38" s="18">
        <v>799</v>
      </c>
      <c r="C38" s="18">
        <v>17349</v>
      </c>
      <c r="D38" s="18">
        <v>33</v>
      </c>
      <c r="E38" s="18">
        <v>2576</v>
      </c>
      <c r="F38" s="18">
        <v>138</v>
      </c>
      <c r="G38" s="18">
        <v>2314</v>
      </c>
      <c r="H38" s="18">
        <v>0</v>
      </c>
      <c r="I38" s="18">
        <v>0</v>
      </c>
      <c r="J38" s="18">
        <v>970</v>
      </c>
      <c r="K38" s="18">
        <v>22239</v>
      </c>
      <c r="L38" s="18">
        <v>1043684</v>
      </c>
      <c r="M38" s="21"/>
      <c r="N38" s="21"/>
    </row>
    <row r="39" spans="1:14" ht="9.6" customHeight="1" x14ac:dyDescent="0.2">
      <c r="A39" s="10" t="s">
        <v>324</v>
      </c>
      <c r="B39" s="18">
        <v>36</v>
      </c>
      <c r="C39" s="18">
        <v>2268</v>
      </c>
      <c r="D39" s="18">
        <v>28</v>
      </c>
      <c r="E39" s="18">
        <v>2485</v>
      </c>
      <c r="F39" s="18">
        <v>3</v>
      </c>
      <c r="G39" s="18">
        <v>58</v>
      </c>
      <c r="H39" s="18">
        <v>0</v>
      </c>
      <c r="I39" s="18">
        <v>0</v>
      </c>
      <c r="J39" s="18">
        <v>67</v>
      </c>
      <c r="K39" s="18">
        <v>4811</v>
      </c>
      <c r="L39" s="18">
        <v>267934</v>
      </c>
      <c r="M39" s="21"/>
      <c r="N39" s="21"/>
    </row>
    <row r="40" spans="1:14" ht="9.6" customHeight="1" x14ac:dyDescent="0.2">
      <c r="A40" s="10" t="s">
        <v>325</v>
      </c>
      <c r="B40" s="18">
        <v>29</v>
      </c>
      <c r="C40" s="18">
        <v>2129</v>
      </c>
      <c r="D40" s="18">
        <v>28</v>
      </c>
      <c r="E40" s="18">
        <v>2485</v>
      </c>
      <c r="F40" s="18">
        <v>3</v>
      </c>
      <c r="G40" s="18">
        <v>58</v>
      </c>
      <c r="H40" s="18">
        <v>0</v>
      </c>
      <c r="I40" s="18">
        <v>0</v>
      </c>
      <c r="J40" s="18">
        <v>60</v>
      </c>
      <c r="K40" s="18">
        <v>4672</v>
      </c>
      <c r="L40" s="18">
        <v>260221</v>
      </c>
      <c r="M40" s="21"/>
      <c r="N40" s="21"/>
    </row>
    <row r="41" spans="1:14" ht="9.6" customHeight="1" x14ac:dyDescent="0.2">
      <c r="A41" s="10" t="s">
        <v>326</v>
      </c>
      <c r="B41" s="18">
        <v>758</v>
      </c>
      <c r="C41" s="18">
        <v>14889</v>
      </c>
      <c r="D41" s="18">
        <v>5</v>
      </c>
      <c r="E41" s="18">
        <v>91</v>
      </c>
      <c r="F41" s="18">
        <v>115</v>
      </c>
      <c r="G41" s="18">
        <v>1867</v>
      </c>
      <c r="H41" s="18">
        <v>0</v>
      </c>
      <c r="I41" s="18">
        <v>0</v>
      </c>
      <c r="J41" s="18">
        <v>878</v>
      </c>
      <c r="K41" s="18">
        <v>16847</v>
      </c>
      <c r="L41" s="18">
        <v>725569</v>
      </c>
      <c r="M41" s="21"/>
      <c r="N41" s="21"/>
    </row>
    <row r="42" spans="1:14" ht="9.6" customHeight="1" x14ac:dyDescent="0.2">
      <c r="A42" s="10" t="s">
        <v>327</v>
      </c>
      <c r="B42" s="18">
        <v>5</v>
      </c>
      <c r="C42" s="18">
        <v>192</v>
      </c>
      <c r="D42" s="18">
        <v>0</v>
      </c>
      <c r="E42" s="18">
        <v>0</v>
      </c>
      <c r="F42" s="18">
        <v>20</v>
      </c>
      <c r="G42" s="18">
        <v>389</v>
      </c>
      <c r="H42" s="18">
        <v>0</v>
      </c>
      <c r="I42" s="18">
        <v>0</v>
      </c>
      <c r="J42" s="18">
        <v>25</v>
      </c>
      <c r="K42" s="18">
        <v>581</v>
      </c>
      <c r="L42" s="18">
        <v>50181</v>
      </c>
      <c r="M42" s="21"/>
      <c r="N42" s="21"/>
    </row>
    <row r="43" spans="1:14" ht="9.6" customHeight="1" x14ac:dyDescent="0.2">
      <c r="A43" s="10" t="s">
        <v>328</v>
      </c>
      <c r="B43" s="18">
        <v>0</v>
      </c>
      <c r="C43" s="18">
        <v>0</v>
      </c>
      <c r="D43" s="18">
        <v>0</v>
      </c>
      <c r="E43" s="18">
        <v>0</v>
      </c>
      <c r="F43" s="18">
        <v>0</v>
      </c>
      <c r="G43" s="18">
        <v>0</v>
      </c>
      <c r="H43" s="18">
        <v>0</v>
      </c>
      <c r="I43" s="18">
        <v>0</v>
      </c>
      <c r="J43" s="18">
        <v>0</v>
      </c>
      <c r="K43" s="18">
        <v>0</v>
      </c>
      <c r="L43" s="18">
        <v>0</v>
      </c>
      <c r="M43" s="21"/>
      <c r="N43" s="21"/>
    </row>
    <row r="44" spans="1:14" ht="9.6" customHeight="1" x14ac:dyDescent="0.2">
      <c r="A44" s="10" t="s">
        <v>329</v>
      </c>
      <c r="B44" s="18">
        <v>0</v>
      </c>
      <c r="C44" s="18">
        <v>0</v>
      </c>
      <c r="D44" s="18">
        <v>0</v>
      </c>
      <c r="E44" s="18">
        <v>0</v>
      </c>
      <c r="F44" s="18">
        <v>0</v>
      </c>
      <c r="G44" s="18">
        <v>0</v>
      </c>
      <c r="H44" s="18">
        <v>0</v>
      </c>
      <c r="I44" s="18">
        <v>0</v>
      </c>
      <c r="J44" s="18">
        <v>0</v>
      </c>
      <c r="K44" s="18">
        <v>0</v>
      </c>
      <c r="L44" s="18">
        <v>0</v>
      </c>
      <c r="M44" s="21"/>
      <c r="N44" s="21"/>
    </row>
    <row r="45" spans="1:14" ht="9.6" customHeight="1" x14ac:dyDescent="0.2">
      <c r="A45" s="10" t="s">
        <v>330</v>
      </c>
      <c r="B45" s="18">
        <v>1</v>
      </c>
      <c r="C45" s="18">
        <v>20</v>
      </c>
      <c r="D45" s="18">
        <v>0</v>
      </c>
      <c r="E45" s="18">
        <v>0</v>
      </c>
      <c r="F45" s="18">
        <v>265</v>
      </c>
      <c r="G45" s="18">
        <v>4759</v>
      </c>
      <c r="H45" s="18">
        <v>0</v>
      </c>
      <c r="I45" s="18">
        <v>0</v>
      </c>
      <c r="J45" s="18">
        <v>266</v>
      </c>
      <c r="K45" s="18">
        <v>4779</v>
      </c>
      <c r="L45" s="18">
        <v>299810</v>
      </c>
      <c r="M45" s="21"/>
      <c r="N45" s="21"/>
    </row>
    <row r="46" spans="1:14" ht="9.6" customHeight="1" x14ac:dyDescent="0.2">
      <c r="A46" s="10" t="s">
        <v>331</v>
      </c>
      <c r="B46" s="18">
        <v>3668</v>
      </c>
      <c r="C46" s="18">
        <v>366696</v>
      </c>
      <c r="D46" s="18">
        <v>1601</v>
      </c>
      <c r="E46" s="18">
        <v>146106</v>
      </c>
      <c r="F46" s="18">
        <v>970</v>
      </c>
      <c r="G46" s="18">
        <v>91789</v>
      </c>
      <c r="H46" s="18">
        <v>56</v>
      </c>
      <c r="I46" s="18">
        <v>5253</v>
      </c>
      <c r="J46" s="18">
        <v>6295</v>
      </c>
      <c r="K46" s="18">
        <v>609844</v>
      </c>
      <c r="L46" s="18">
        <v>26431981</v>
      </c>
      <c r="M46" s="21"/>
      <c r="N46" s="21"/>
    </row>
    <row r="47" spans="1:14" ht="9.6" customHeight="1" x14ac:dyDescent="0.2">
      <c r="A47" s="10" t="s">
        <v>332</v>
      </c>
      <c r="B47" s="18">
        <v>635</v>
      </c>
      <c r="C47" s="18">
        <v>58919</v>
      </c>
      <c r="D47" s="18">
        <v>189</v>
      </c>
      <c r="E47" s="18">
        <v>15450</v>
      </c>
      <c r="F47" s="18">
        <v>56</v>
      </c>
      <c r="G47" s="18">
        <v>5050</v>
      </c>
      <c r="H47" s="18">
        <v>0</v>
      </c>
      <c r="I47" s="18">
        <v>0</v>
      </c>
      <c r="J47" s="18">
        <v>880</v>
      </c>
      <c r="K47" s="18">
        <v>79419</v>
      </c>
      <c r="L47" s="18">
        <v>4609608</v>
      </c>
      <c r="M47" s="21"/>
      <c r="N47" s="21"/>
    </row>
    <row r="48" spans="1:14" ht="9.6" customHeight="1" x14ac:dyDescent="0.2">
      <c r="A48" s="10" t="s">
        <v>333</v>
      </c>
      <c r="B48" s="18">
        <v>1671</v>
      </c>
      <c r="C48" s="18">
        <v>173691</v>
      </c>
      <c r="D48" s="18">
        <v>399</v>
      </c>
      <c r="E48" s="18">
        <v>39243</v>
      </c>
      <c r="F48" s="18">
        <v>323</v>
      </c>
      <c r="G48" s="18">
        <v>32645</v>
      </c>
      <c r="H48" s="18">
        <v>0</v>
      </c>
      <c r="I48" s="18">
        <v>0</v>
      </c>
      <c r="J48" s="18">
        <v>2393</v>
      </c>
      <c r="K48" s="18">
        <v>245579</v>
      </c>
      <c r="L48" s="18">
        <v>7728994</v>
      </c>
      <c r="M48" s="21"/>
      <c r="N48" s="21"/>
    </row>
    <row r="49" spans="1:14" ht="9.6" customHeight="1" x14ac:dyDescent="0.2">
      <c r="A49" s="10" t="s">
        <v>334</v>
      </c>
      <c r="B49" s="18">
        <v>1362</v>
      </c>
      <c r="C49" s="18">
        <v>134086</v>
      </c>
      <c r="D49" s="18">
        <v>1013</v>
      </c>
      <c r="E49" s="18">
        <v>91413</v>
      </c>
      <c r="F49" s="18">
        <v>591</v>
      </c>
      <c r="G49" s="18">
        <v>54094</v>
      </c>
      <c r="H49" s="18">
        <v>57</v>
      </c>
      <c r="I49" s="18">
        <v>5253</v>
      </c>
      <c r="J49" s="18">
        <v>3023</v>
      </c>
      <c r="K49" s="18">
        <v>284846</v>
      </c>
      <c r="L49" s="18">
        <v>14098708</v>
      </c>
      <c r="M49" s="21"/>
      <c r="N49" s="21"/>
    </row>
  </sheetData>
  <mergeCells count="15">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s>
  <pageMargins left="0.7" right="0.7" top="0.75" bottom="0.75" header="0.3" footer="0.3"/>
  <pageSetup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53"/>
  <sheetViews>
    <sheetView zoomScale="120" zoomScaleNormal="120" workbookViewId="0">
      <selection activeCell="K2" sqref="K2:L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8.25" customHeight="1" x14ac:dyDescent="0.2">
      <c r="A1" s="22" t="s">
        <v>480</v>
      </c>
      <c r="B1" s="22"/>
      <c r="C1" s="22"/>
      <c r="D1" s="22"/>
      <c r="E1" s="22"/>
      <c r="F1" s="22"/>
      <c r="G1" s="23"/>
      <c r="H1" s="23"/>
      <c r="I1" s="23"/>
      <c r="J1" s="3" t="s">
        <v>482</v>
      </c>
      <c r="K1" s="3"/>
      <c r="L1" s="3" t="s">
        <v>497</v>
      </c>
    </row>
    <row r="2" spans="1:14" ht="9" customHeight="1" x14ac:dyDescent="0.2">
      <c r="A2" s="22" t="s">
        <v>481</v>
      </c>
      <c r="B2" s="22"/>
      <c r="C2" s="22"/>
      <c r="D2" s="22"/>
      <c r="E2" s="22"/>
      <c r="F2" s="22"/>
      <c r="G2" s="23"/>
      <c r="H2" s="23"/>
      <c r="I2" s="23"/>
      <c r="J2" s="3"/>
      <c r="K2" s="24" t="str">
        <f>+'QCS Page 1'!K2:L2</f>
        <v>3RD QUARTER 2018</v>
      </c>
      <c r="L2" s="24"/>
    </row>
    <row r="3" spans="1:14" ht="7.5" customHeight="1" x14ac:dyDescent="0.2">
      <c r="A3" s="3"/>
      <c r="B3" s="3"/>
      <c r="C3" s="3"/>
      <c r="D3" s="3"/>
      <c r="E3" s="3"/>
      <c r="F3" s="3"/>
      <c r="G3" s="3"/>
      <c r="H3" s="3"/>
      <c r="I3" s="3"/>
      <c r="J3" s="24" t="str">
        <f>+'QCS Page 1'!J3:L3</f>
        <v>Beginning  Jul. 2018 - Sep. 2018</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5.75" customHeight="1" x14ac:dyDescent="0.2">
      <c r="A8" s="4"/>
      <c r="B8" s="27" t="s">
        <v>473</v>
      </c>
      <c r="C8" s="26"/>
      <c r="D8" s="26" t="s">
        <v>474</v>
      </c>
      <c r="E8" s="26"/>
      <c r="F8" s="26" t="s">
        <v>473</v>
      </c>
      <c r="G8" s="26"/>
      <c r="H8" s="26" t="s">
        <v>474</v>
      </c>
      <c r="I8" s="26"/>
      <c r="J8" s="26" t="s">
        <v>478</v>
      </c>
      <c r="K8" s="26"/>
      <c r="L8" s="5" t="s">
        <v>479</v>
      </c>
    </row>
    <row r="9" spans="1:14" ht="7.5"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335</v>
      </c>
      <c r="B10" s="18">
        <v>17</v>
      </c>
      <c r="C10" s="18">
        <v>333</v>
      </c>
      <c r="D10" s="18">
        <v>0</v>
      </c>
      <c r="E10" s="18">
        <v>0</v>
      </c>
      <c r="F10" s="18">
        <v>0</v>
      </c>
      <c r="G10" s="18">
        <v>0</v>
      </c>
      <c r="H10" s="18">
        <v>0</v>
      </c>
      <c r="I10" s="18">
        <v>0</v>
      </c>
      <c r="J10" s="18">
        <v>17</v>
      </c>
      <c r="K10" s="18">
        <v>333</v>
      </c>
      <c r="L10" s="18">
        <v>19445</v>
      </c>
      <c r="M10" s="21"/>
      <c r="N10" s="21"/>
    </row>
    <row r="11" spans="1:14" ht="9.6" customHeight="1" x14ac:dyDescent="0.2">
      <c r="A11" s="10" t="s">
        <v>336</v>
      </c>
      <c r="B11" s="18">
        <v>6406</v>
      </c>
      <c r="C11" s="18">
        <v>627495</v>
      </c>
      <c r="D11" s="18">
        <v>3305</v>
      </c>
      <c r="E11" s="18">
        <v>322902</v>
      </c>
      <c r="F11" s="18">
        <v>2755</v>
      </c>
      <c r="G11" s="18">
        <v>240500</v>
      </c>
      <c r="H11" s="18">
        <v>1443</v>
      </c>
      <c r="I11" s="18">
        <v>139670</v>
      </c>
      <c r="J11" s="18">
        <v>13909</v>
      </c>
      <c r="K11" s="18">
        <v>1330567</v>
      </c>
      <c r="L11" s="18">
        <v>56364153</v>
      </c>
      <c r="M11" s="21"/>
      <c r="N11" s="21"/>
    </row>
    <row r="12" spans="1:14" ht="9.6" customHeight="1" x14ac:dyDescent="0.2">
      <c r="A12" s="10" t="s">
        <v>337</v>
      </c>
      <c r="B12" s="18">
        <v>2</v>
      </c>
      <c r="C12" s="18">
        <v>30</v>
      </c>
      <c r="D12" s="18">
        <v>44</v>
      </c>
      <c r="E12" s="18">
        <v>951</v>
      </c>
      <c r="F12" s="18">
        <v>0</v>
      </c>
      <c r="G12" s="18">
        <v>0</v>
      </c>
      <c r="H12" s="18">
        <v>0</v>
      </c>
      <c r="I12" s="18">
        <v>0</v>
      </c>
      <c r="J12" s="18">
        <v>46</v>
      </c>
      <c r="K12" s="18">
        <v>981</v>
      </c>
      <c r="L12" s="18">
        <v>43927</v>
      </c>
      <c r="M12" s="21"/>
      <c r="N12" s="21"/>
    </row>
    <row r="13" spans="1:14" ht="9.6" customHeight="1" x14ac:dyDescent="0.2">
      <c r="A13" s="10" t="s">
        <v>338</v>
      </c>
      <c r="B13" s="18">
        <v>6274</v>
      </c>
      <c r="C13" s="18">
        <v>624952</v>
      </c>
      <c r="D13" s="18">
        <v>3258</v>
      </c>
      <c r="E13" s="18">
        <v>321903</v>
      </c>
      <c r="F13" s="18">
        <v>2751</v>
      </c>
      <c r="G13" s="18">
        <v>240419</v>
      </c>
      <c r="H13" s="18">
        <v>1443</v>
      </c>
      <c r="I13" s="18">
        <v>139670</v>
      </c>
      <c r="J13" s="18">
        <v>13726</v>
      </c>
      <c r="K13" s="18">
        <v>1326944</v>
      </c>
      <c r="L13" s="18">
        <v>56050375</v>
      </c>
      <c r="M13" s="21"/>
      <c r="N13" s="21"/>
    </row>
    <row r="14" spans="1:14" ht="9.6" customHeight="1" x14ac:dyDescent="0.2">
      <c r="A14" s="10" t="s">
        <v>339</v>
      </c>
      <c r="B14" s="18">
        <v>19008</v>
      </c>
      <c r="C14" s="18">
        <v>1552352</v>
      </c>
      <c r="D14" s="18">
        <v>5268</v>
      </c>
      <c r="E14" s="18">
        <v>410738</v>
      </c>
      <c r="F14" s="18">
        <v>10118</v>
      </c>
      <c r="G14" s="18">
        <v>900603</v>
      </c>
      <c r="H14" s="18">
        <v>749</v>
      </c>
      <c r="I14" s="18">
        <v>66657</v>
      </c>
      <c r="J14" s="18">
        <v>35143</v>
      </c>
      <c r="K14" s="18">
        <v>2930350</v>
      </c>
      <c r="L14" s="18">
        <v>144936276.84999999</v>
      </c>
      <c r="M14" s="21"/>
      <c r="N14" s="21"/>
    </row>
    <row r="15" spans="1:14" ht="9.6" customHeight="1" x14ac:dyDescent="0.2">
      <c r="A15" s="10" t="s">
        <v>340</v>
      </c>
      <c r="B15" s="18">
        <v>18115</v>
      </c>
      <c r="C15" s="18">
        <v>1486031</v>
      </c>
      <c r="D15" s="18">
        <v>4273</v>
      </c>
      <c r="E15" s="18">
        <v>355201</v>
      </c>
      <c r="F15" s="18">
        <v>8973</v>
      </c>
      <c r="G15" s="18">
        <v>800201</v>
      </c>
      <c r="H15" s="18">
        <v>577</v>
      </c>
      <c r="I15" s="18">
        <v>51831</v>
      </c>
      <c r="J15" s="18">
        <v>31938</v>
      </c>
      <c r="K15" s="18">
        <v>2693264</v>
      </c>
      <c r="L15" s="18">
        <v>131807645</v>
      </c>
      <c r="M15" s="21"/>
      <c r="N15" s="21"/>
    </row>
    <row r="16" spans="1:14" ht="9.6" customHeight="1" x14ac:dyDescent="0.2">
      <c r="A16" s="10" t="s">
        <v>341</v>
      </c>
      <c r="B16" s="18">
        <v>23</v>
      </c>
      <c r="C16" s="18">
        <v>2100</v>
      </c>
      <c r="D16" s="18">
        <v>0</v>
      </c>
      <c r="E16" s="18">
        <v>0</v>
      </c>
      <c r="F16" s="18">
        <v>1</v>
      </c>
      <c r="G16" s="18">
        <v>97</v>
      </c>
      <c r="H16" s="18">
        <v>0</v>
      </c>
      <c r="I16" s="18">
        <v>0</v>
      </c>
      <c r="J16" s="18">
        <v>24</v>
      </c>
      <c r="K16" s="18">
        <v>2197</v>
      </c>
      <c r="L16" s="18">
        <v>138881</v>
      </c>
      <c r="M16" s="21"/>
      <c r="N16" s="21"/>
    </row>
    <row r="17" spans="1:14" ht="9.6" customHeight="1" x14ac:dyDescent="0.2">
      <c r="A17" s="10" t="s">
        <v>342</v>
      </c>
      <c r="B17" s="18">
        <v>0</v>
      </c>
      <c r="C17" s="18">
        <v>0</v>
      </c>
      <c r="D17" s="18">
        <v>0</v>
      </c>
      <c r="E17" s="18">
        <v>0</v>
      </c>
      <c r="F17" s="18">
        <v>0</v>
      </c>
      <c r="G17" s="18">
        <v>0</v>
      </c>
      <c r="H17" s="18">
        <v>0</v>
      </c>
      <c r="I17" s="18">
        <v>0</v>
      </c>
      <c r="J17" s="18">
        <v>0</v>
      </c>
      <c r="K17" s="18">
        <v>0</v>
      </c>
      <c r="L17" s="18">
        <v>0</v>
      </c>
      <c r="M17" s="21"/>
      <c r="N17" s="21"/>
    </row>
    <row r="18" spans="1:14" ht="9.6" customHeight="1" x14ac:dyDescent="0.2">
      <c r="A18" s="10" t="s">
        <v>343</v>
      </c>
      <c r="B18" s="18">
        <v>62</v>
      </c>
      <c r="C18" s="18">
        <v>5790</v>
      </c>
      <c r="D18" s="18">
        <v>44</v>
      </c>
      <c r="E18" s="18">
        <v>3874</v>
      </c>
      <c r="F18" s="18">
        <v>0</v>
      </c>
      <c r="G18" s="18">
        <v>0</v>
      </c>
      <c r="H18" s="18">
        <v>0</v>
      </c>
      <c r="I18" s="18">
        <v>0</v>
      </c>
      <c r="J18" s="18">
        <v>106</v>
      </c>
      <c r="K18" s="18">
        <v>9664</v>
      </c>
      <c r="L18" s="18">
        <v>357609</v>
      </c>
      <c r="M18" s="21"/>
      <c r="N18" s="21"/>
    </row>
    <row r="19" spans="1:14" ht="9.6" customHeight="1" x14ac:dyDescent="0.2">
      <c r="A19" s="10" t="s">
        <v>344</v>
      </c>
      <c r="B19" s="18">
        <v>17967</v>
      </c>
      <c r="C19" s="18">
        <v>1472614</v>
      </c>
      <c r="D19" s="18">
        <v>4161</v>
      </c>
      <c r="E19" s="18">
        <v>345323</v>
      </c>
      <c r="F19" s="18">
        <v>8968</v>
      </c>
      <c r="G19" s="18">
        <v>799940</v>
      </c>
      <c r="H19" s="18">
        <v>567</v>
      </c>
      <c r="I19" s="18">
        <v>50938</v>
      </c>
      <c r="J19" s="18">
        <v>31663</v>
      </c>
      <c r="K19" s="18">
        <v>2668815</v>
      </c>
      <c r="L19" s="18">
        <v>130615017</v>
      </c>
      <c r="M19" s="21"/>
      <c r="N19" s="21"/>
    </row>
    <row r="20" spans="1:14" ht="9.6" customHeight="1" x14ac:dyDescent="0.2">
      <c r="A20" s="10" t="s">
        <v>345</v>
      </c>
      <c r="B20" s="18">
        <v>5851</v>
      </c>
      <c r="C20" s="18">
        <v>562570</v>
      </c>
      <c r="D20" s="18">
        <v>39</v>
      </c>
      <c r="E20" s="18">
        <v>3759</v>
      </c>
      <c r="F20" s="18">
        <v>519</v>
      </c>
      <c r="G20" s="18">
        <v>45743</v>
      </c>
      <c r="H20" s="18">
        <v>0</v>
      </c>
      <c r="I20" s="18">
        <v>0</v>
      </c>
      <c r="J20" s="18">
        <v>6409</v>
      </c>
      <c r="K20" s="18">
        <v>612072</v>
      </c>
      <c r="L20" s="18">
        <v>9551707</v>
      </c>
      <c r="M20" s="21"/>
      <c r="N20" s="21"/>
    </row>
    <row r="21" spans="1:14" ht="9.6" customHeight="1" x14ac:dyDescent="0.2">
      <c r="A21" s="10" t="s">
        <v>346</v>
      </c>
      <c r="B21" s="18">
        <v>53</v>
      </c>
      <c r="C21" s="18">
        <v>5245</v>
      </c>
      <c r="D21" s="18">
        <v>37</v>
      </c>
      <c r="E21" s="18">
        <v>3361</v>
      </c>
      <c r="F21" s="18">
        <v>0</v>
      </c>
      <c r="G21" s="18">
        <v>0</v>
      </c>
      <c r="H21" s="18">
        <v>0</v>
      </c>
      <c r="I21" s="18">
        <v>0</v>
      </c>
      <c r="J21" s="18">
        <v>90</v>
      </c>
      <c r="K21" s="18">
        <v>8606</v>
      </c>
      <c r="L21" s="18">
        <v>370525</v>
      </c>
      <c r="M21" s="21"/>
      <c r="N21" s="21"/>
    </row>
    <row r="22" spans="1:14" ht="9.6" customHeight="1" x14ac:dyDescent="0.2">
      <c r="A22" s="10" t="s">
        <v>347</v>
      </c>
      <c r="B22" s="18">
        <v>10</v>
      </c>
      <c r="C22" s="18">
        <v>282</v>
      </c>
      <c r="D22" s="18">
        <v>31</v>
      </c>
      <c r="E22" s="18">
        <v>2643</v>
      </c>
      <c r="F22" s="18">
        <v>4</v>
      </c>
      <c r="G22" s="18">
        <v>164</v>
      </c>
      <c r="H22" s="18">
        <v>10</v>
      </c>
      <c r="I22" s="18">
        <v>893</v>
      </c>
      <c r="J22" s="18">
        <v>55</v>
      </c>
      <c r="K22" s="18">
        <v>3982</v>
      </c>
      <c r="L22" s="18">
        <v>325613</v>
      </c>
      <c r="M22" s="21"/>
      <c r="N22" s="21"/>
    </row>
    <row r="23" spans="1:14" ht="9.6" customHeight="1" x14ac:dyDescent="0.2">
      <c r="A23" s="10" t="s">
        <v>348</v>
      </c>
      <c r="B23" s="18">
        <v>90</v>
      </c>
      <c r="C23" s="18">
        <v>5589</v>
      </c>
      <c r="D23" s="18">
        <v>0</v>
      </c>
      <c r="E23" s="18">
        <v>0</v>
      </c>
      <c r="F23" s="18">
        <v>3</v>
      </c>
      <c r="G23" s="18">
        <v>276</v>
      </c>
      <c r="H23" s="18">
        <v>0</v>
      </c>
      <c r="I23" s="18">
        <v>0</v>
      </c>
      <c r="J23" s="18">
        <v>93</v>
      </c>
      <c r="K23" s="18">
        <v>5865</v>
      </c>
      <c r="L23" s="18">
        <v>652888</v>
      </c>
      <c r="M23" s="21"/>
      <c r="N23" s="21"/>
    </row>
    <row r="24" spans="1:14" ht="9.6" customHeight="1" x14ac:dyDescent="0.2">
      <c r="A24" s="10" t="s">
        <v>349</v>
      </c>
      <c r="B24" s="18">
        <v>83</v>
      </c>
      <c r="C24" s="18">
        <v>5214</v>
      </c>
      <c r="D24" s="18">
        <v>0</v>
      </c>
      <c r="E24" s="18">
        <v>0</v>
      </c>
      <c r="F24" s="18">
        <v>3</v>
      </c>
      <c r="G24" s="18">
        <v>276</v>
      </c>
      <c r="H24" s="18">
        <v>0</v>
      </c>
      <c r="I24" s="18">
        <v>0</v>
      </c>
      <c r="J24" s="18">
        <v>86</v>
      </c>
      <c r="K24" s="18">
        <v>5490</v>
      </c>
      <c r="L24" s="18">
        <v>626101</v>
      </c>
      <c r="M24" s="21"/>
      <c r="N24" s="21"/>
    </row>
    <row r="25" spans="1:14" ht="9.6" customHeight="1" x14ac:dyDescent="0.2">
      <c r="A25" s="10" t="s">
        <v>350</v>
      </c>
      <c r="B25" s="18">
        <v>560</v>
      </c>
      <c r="C25" s="18">
        <v>51338</v>
      </c>
      <c r="D25" s="18">
        <v>484</v>
      </c>
      <c r="E25" s="18">
        <v>44705</v>
      </c>
      <c r="F25" s="18">
        <v>737</v>
      </c>
      <c r="G25" s="18">
        <v>65710</v>
      </c>
      <c r="H25" s="18">
        <v>136</v>
      </c>
      <c r="I25" s="18">
        <v>11969</v>
      </c>
      <c r="J25" s="18">
        <v>1917</v>
      </c>
      <c r="K25" s="18">
        <v>173722</v>
      </c>
      <c r="L25" s="18">
        <v>9641431</v>
      </c>
      <c r="M25" s="21"/>
      <c r="N25" s="21"/>
    </row>
    <row r="26" spans="1:14" ht="9.6" customHeight="1" x14ac:dyDescent="0.2">
      <c r="A26" s="10" t="s">
        <v>351</v>
      </c>
      <c r="B26" s="18">
        <v>13</v>
      </c>
      <c r="C26" s="18">
        <v>1273</v>
      </c>
      <c r="D26" s="18">
        <v>49</v>
      </c>
      <c r="E26" s="18">
        <v>5063</v>
      </c>
      <c r="F26" s="18">
        <v>4</v>
      </c>
      <c r="G26" s="18">
        <v>367</v>
      </c>
      <c r="H26" s="18">
        <v>0</v>
      </c>
      <c r="I26" s="18">
        <v>0</v>
      </c>
      <c r="J26" s="18">
        <v>66</v>
      </c>
      <c r="K26" s="18">
        <v>6703</v>
      </c>
      <c r="L26" s="18">
        <v>349832</v>
      </c>
      <c r="M26" s="21"/>
      <c r="N26" s="21"/>
    </row>
    <row r="27" spans="1:14" ht="9.6" customHeight="1" x14ac:dyDescent="0.2">
      <c r="A27" s="10" t="s">
        <v>352</v>
      </c>
      <c r="B27" s="18">
        <v>95</v>
      </c>
      <c r="C27" s="18">
        <v>8521</v>
      </c>
      <c r="D27" s="18">
        <v>22</v>
      </c>
      <c r="E27" s="18">
        <v>1976</v>
      </c>
      <c r="F27" s="18">
        <v>17</v>
      </c>
      <c r="G27" s="18">
        <v>1625</v>
      </c>
      <c r="H27" s="18">
        <v>0</v>
      </c>
      <c r="I27" s="18">
        <v>0</v>
      </c>
      <c r="J27" s="18">
        <v>134</v>
      </c>
      <c r="K27" s="18">
        <v>12122</v>
      </c>
      <c r="L27" s="18">
        <v>858370</v>
      </c>
      <c r="M27" s="21"/>
      <c r="N27" s="21"/>
    </row>
    <row r="28" spans="1:14" ht="9.6" customHeight="1" x14ac:dyDescent="0.2">
      <c r="A28" s="10" t="s">
        <v>353</v>
      </c>
      <c r="B28" s="18">
        <v>306</v>
      </c>
      <c r="C28" s="18">
        <v>27706</v>
      </c>
      <c r="D28" s="18">
        <v>255</v>
      </c>
      <c r="E28" s="18">
        <v>23085</v>
      </c>
      <c r="F28" s="18">
        <v>132</v>
      </c>
      <c r="G28" s="18">
        <v>10095</v>
      </c>
      <c r="H28" s="18">
        <v>38</v>
      </c>
      <c r="I28" s="18">
        <v>1975</v>
      </c>
      <c r="J28" s="18">
        <v>731</v>
      </c>
      <c r="K28" s="18">
        <v>62861</v>
      </c>
      <c r="L28" s="18">
        <v>4613932</v>
      </c>
      <c r="M28" s="21"/>
      <c r="N28" s="21"/>
    </row>
    <row r="29" spans="1:14" ht="9.6" customHeight="1" x14ac:dyDescent="0.2">
      <c r="A29" s="10" t="s">
        <v>354</v>
      </c>
      <c r="B29" s="18">
        <v>143</v>
      </c>
      <c r="C29" s="18">
        <v>13550</v>
      </c>
      <c r="D29" s="18">
        <v>158</v>
      </c>
      <c r="E29" s="18">
        <v>14581</v>
      </c>
      <c r="F29" s="18">
        <v>584</v>
      </c>
      <c r="G29" s="18">
        <v>53623</v>
      </c>
      <c r="H29" s="18">
        <v>98</v>
      </c>
      <c r="I29" s="18">
        <v>9994</v>
      </c>
      <c r="J29" s="18">
        <v>983</v>
      </c>
      <c r="K29" s="18">
        <v>91748</v>
      </c>
      <c r="L29" s="18">
        <v>3798362</v>
      </c>
      <c r="M29" s="21"/>
      <c r="N29" s="21"/>
    </row>
    <row r="30" spans="1:14" ht="9.6" customHeight="1" x14ac:dyDescent="0.2">
      <c r="A30" s="10" t="s">
        <v>355</v>
      </c>
      <c r="B30" s="18">
        <v>181</v>
      </c>
      <c r="C30" s="18">
        <v>3826</v>
      </c>
      <c r="D30" s="18">
        <v>33</v>
      </c>
      <c r="E30" s="18">
        <v>772</v>
      </c>
      <c r="F30" s="18">
        <v>374</v>
      </c>
      <c r="G30" s="18">
        <v>31381</v>
      </c>
      <c r="H30" s="18">
        <v>36</v>
      </c>
      <c r="I30" s="18">
        <v>2857</v>
      </c>
      <c r="J30" s="18">
        <v>624</v>
      </c>
      <c r="K30" s="18">
        <v>38836</v>
      </c>
      <c r="L30" s="18">
        <v>1781162</v>
      </c>
      <c r="M30" s="21"/>
      <c r="N30" s="21"/>
    </row>
    <row r="31" spans="1:14" ht="9.6" customHeight="1" x14ac:dyDescent="0.2">
      <c r="A31" s="10" t="s">
        <v>356</v>
      </c>
      <c r="B31" s="18">
        <v>11</v>
      </c>
      <c r="C31" s="18">
        <v>231</v>
      </c>
      <c r="D31" s="18">
        <v>0</v>
      </c>
      <c r="E31" s="18">
        <v>0</v>
      </c>
      <c r="F31" s="18">
        <v>2</v>
      </c>
      <c r="G31" s="18">
        <v>117</v>
      </c>
      <c r="H31" s="18">
        <v>0</v>
      </c>
      <c r="I31" s="18">
        <v>0</v>
      </c>
      <c r="J31" s="18">
        <v>13</v>
      </c>
      <c r="K31" s="18">
        <v>348</v>
      </c>
      <c r="L31" s="18">
        <v>18308</v>
      </c>
      <c r="M31" s="21"/>
      <c r="N31" s="21"/>
    </row>
    <row r="32" spans="1:14" ht="9.6" customHeight="1" x14ac:dyDescent="0.2">
      <c r="A32" s="10" t="s">
        <v>357</v>
      </c>
      <c r="B32" s="18">
        <v>52</v>
      </c>
      <c r="C32" s="18">
        <v>1116</v>
      </c>
      <c r="D32" s="18">
        <v>21</v>
      </c>
      <c r="E32" s="18">
        <v>578</v>
      </c>
      <c r="F32" s="18">
        <v>370</v>
      </c>
      <c r="G32" s="18">
        <v>31111</v>
      </c>
      <c r="H32" s="18">
        <v>36</v>
      </c>
      <c r="I32" s="18">
        <v>2857</v>
      </c>
      <c r="J32" s="18">
        <v>479</v>
      </c>
      <c r="K32" s="18">
        <v>35662</v>
      </c>
      <c r="L32" s="18">
        <v>1613407</v>
      </c>
      <c r="M32" s="21"/>
      <c r="N32" s="21"/>
    </row>
    <row r="33" spans="1:14" ht="9.6" customHeight="1" x14ac:dyDescent="0.2">
      <c r="A33" s="10" t="s">
        <v>358</v>
      </c>
      <c r="B33" s="18">
        <v>0</v>
      </c>
      <c r="C33" s="18">
        <v>0</v>
      </c>
      <c r="D33" s="18">
        <v>4</v>
      </c>
      <c r="E33" s="18">
        <v>83</v>
      </c>
      <c r="F33" s="18">
        <v>0</v>
      </c>
      <c r="G33" s="18">
        <v>0</v>
      </c>
      <c r="H33" s="18">
        <v>0</v>
      </c>
      <c r="I33" s="18">
        <v>0</v>
      </c>
      <c r="J33" s="18">
        <v>4</v>
      </c>
      <c r="K33" s="18">
        <v>83</v>
      </c>
      <c r="L33" s="18">
        <v>2930</v>
      </c>
      <c r="M33" s="21"/>
      <c r="N33" s="21"/>
    </row>
    <row r="34" spans="1:14" ht="9.6" customHeight="1" x14ac:dyDescent="0.2">
      <c r="A34" s="10" t="s">
        <v>359</v>
      </c>
      <c r="B34" s="18">
        <v>1</v>
      </c>
      <c r="C34" s="18">
        <v>15</v>
      </c>
      <c r="D34" s="18">
        <v>0</v>
      </c>
      <c r="E34" s="18">
        <v>0</v>
      </c>
      <c r="F34" s="18">
        <v>0</v>
      </c>
      <c r="G34" s="18">
        <v>0</v>
      </c>
      <c r="H34" s="18">
        <v>0</v>
      </c>
      <c r="I34" s="18">
        <v>0</v>
      </c>
      <c r="J34" s="18">
        <v>1</v>
      </c>
      <c r="K34" s="18">
        <v>15</v>
      </c>
      <c r="L34" s="18">
        <v>1642</v>
      </c>
      <c r="M34" s="21"/>
      <c r="N34" s="21"/>
    </row>
    <row r="35" spans="1:14" ht="9.6" customHeight="1" x14ac:dyDescent="0.2">
      <c r="A35" s="10" t="s">
        <v>360</v>
      </c>
      <c r="B35" s="18">
        <v>1</v>
      </c>
      <c r="C35" s="18">
        <v>15</v>
      </c>
      <c r="D35" s="18">
        <v>0</v>
      </c>
      <c r="E35" s="18">
        <v>0</v>
      </c>
      <c r="F35" s="18">
        <v>0</v>
      </c>
      <c r="G35" s="18">
        <v>0</v>
      </c>
      <c r="H35" s="18">
        <v>0</v>
      </c>
      <c r="I35" s="18">
        <v>0</v>
      </c>
      <c r="J35" s="18">
        <v>1</v>
      </c>
      <c r="K35" s="18">
        <v>15</v>
      </c>
      <c r="L35" s="18">
        <v>1642</v>
      </c>
      <c r="M35" s="21"/>
      <c r="N35" s="21"/>
    </row>
    <row r="36" spans="1:14" ht="9.6" customHeight="1" x14ac:dyDescent="0.2">
      <c r="A36" s="10" t="s">
        <v>361</v>
      </c>
      <c r="B36" s="18">
        <v>0</v>
      </c>
      <c r="C36" s="18">
        <v>0</v>
      </c>
      <c r="D36" s="18">
        <v>0</v>
      </c>
      <c r="E36" s="18">
        <v>0</v>
      </c>
      <c r="F36" s="18">
        <v>0</v>
      </c>
      <c r="G36" s="18">
        <v>0</v>
      </c>
      <c r="H36" s="18">
        <v>0</v>
      </c>
      <c r="I36" s="18">
        <v>0</v>
      </c>
      <c r="J36" s="18">
        <v>0</v>
      </c>
      <c r="K36" s="18">
        <v>0</v>
      </c>
      <c r="L36" s="18">
        <v>0</v>
      </c>
      <c r="M36" s="21"/>
      <c r="N36" s="21"/>
    </row>
    <row r="37" spans="1:14" ht="9.6" customHeight="1" x14ac:dyDescent="0.2">
      <c r="A37" s="10" t="s">
        <v>362</v>
      </c>
      <c r="B37" s="18">
        <v>61</v>
      </c>
      <c r="C37" s="18">
        <v>5553</v>
      </c>
      <c r="D37" s="18">
        <v>478</v>
      </c>
      <c r="E37" s="18">
        <v>10060</v>
      </c>
      <c r="F37" s="18">
        <v>31</v>
      </c>
      <c r="G37" s="18">
        <v>3035</v>
      </c>
      <c r="H37" s="18">
        <v>0</v>
      </c>
      <c r="I37" s="18">
        <v>0</v>
      </c>
      <c r="J37" s="18">
        <v>570</v>
      </c>
      <c r="K37" s="18">
        <v>18648</v>
      </c>
      <c r="L37" s="18">
        <v>1051509.8500000001</v>
      </c>
      <c r="M37" s="21"/>
      <c r="N37" s="21"/>
    </row>
    <row r="38" spans="1:14" ht="9.6" customHeight="1" x14ac:dyDescent="0.2">
      <c r="A38" s="10" t="s">
        <v>363</v>
      </c>
      <c r="B38" s="18">
        <v>5</v>
      </c>
      <c r="C38" s="18">
        <v>31</v>
      </c>
      <c r="D38" s="18">
        <v>449</v>
      </c>
      <c r="E38" s="18">
        <v>7172</v>
      </c>
      <c r="F38" s="18">
        <v>1</v>
      </c>
      <c r="G38" s="18">
        <v>75</v>
      </c>
      <c r="H38" s="18">
        <v>0</v>
      </c>
      <c r="I38" s="18">
        <v>0</v>
      </c>
      <c r="J38" s="18">
        <v>455</v>
      </c>
      <c r="K38" s="18">
        <v>7278</v>
      </c>
      <c r="L38" s="18">
        <v>336545.85</v>
      </c>
      <c r="M38" s="21"/>
      <c r="N38" s="21"/>
    </row>
    <row r="39" spans="1:14" ht="9.6" customHeight="1" x14ac:dyDescent="0.2">
      <c r="A39" s="10" t="s">
        <v>364</v>
      </c>
      <c r="B39" s="18">
        <v>0</v>
      </c>
      <c r="C39" s="18">
        <v>0</v>
      </c>
      <c r="D39" s="18">
        <v>0</v>
      </c>
      <c r="E39" s="18">
        <v>0</v>
      </c>
      <c r="F39" s="18">
        <v>0</v>
      </c>
      <c r="G39" s="18">
        <v>0</v>
      </c>
      <c r="H39" s="18">
        <v>0</v>
      </c>
      <c r="I39" s="18">
        <v>0</v>
      </c>
      <c r="J39" s="18">
        <v>0</v>
      </c>
      <c r="K39" s="18">
        <v>0</v>
      </c>
      <c r="L39" s="18">
        <v>0</v>
      </c>
      <c r="M39" s="21"/>
      <c r="N39" s="21"/>
    </row>
    <row r="40" spans="1:14" ht="9.6" customHeight="1" x14ac:dyDescent="0.2">
      <c r="A40" s="10" t="s">
        <v>365</v>
      </c>
      <c r="B40" s="18">
        <v>3171</v>
      </c>
      <c r="C40" s="18">
        <v>51370</v>
      </c>
      <c r="D40" s="18">
        <v>554</v>
      </c>
      <c r="E40" s="18">
        <v>9545</v>
      </c>
      <c r="F40" s="18">
        <v>578</v>
      </c>
      <c r="G40" s="18">
        <v>8116</v>
      </c>
      <c r="H40" s="18">
        <v>0</v>
      </c>
      <c r="I40" s="18">
        <v>0</v>
      </c>
      <c r="J40" s="18">
        <v>4303</v>
      </c>
      <c r="K40" s="18">
        <v>69031</v>
      </c>
      <c r="L40" s="18">
        <v>4904899</v>
      </c>
      <c r="M40" s="21"/>
      <c r="N40" s="21"/>
    </row>
    <row r="41" spans="1:14" ht="9.6" customHeight="1" x14ac:dyDescent="0.2">
      <c r="A41" s="10" t="s">
        <v>366</v>
      </c>
      <c r="B41" s="18">
        <v>14</v>
      </c>
      <c r="C41" s="18">
        <v>140</v>
      </c>
      <c r="D41" s="18">
        <v>0</v>
      </c>
      <c r="E41" s="18">
        <v>0</v>
      </c>
      <c r="F41" s="18">
        <v>1</v>
      </c>
      <c r="G41" s="18">
        <v>3</v>
      </c>
      <c r="H41" s="18">
        <v>0</v>
      </c>
      <c r="I41" s="18">
        <v>0</v>
      </c>
      <c r="J41" s="18">
        <v>15</v>
      </c>
      <c r="K41" s="18">
        <v>143</v>
      </c>
      <c r="L41" s="18">
        <v>22117</v>
      </c>
      <c r="M41" s="21"/>
      <c r="N41" s="21"/>
    </row>
    <row r="42" spans="1:14" ht="9.6" customHeight="1" x14ac:dyDescent="0.2">
      <c r="A42" s="10" t="s">
        <v>367</v>
      </c>
      <c r="B42" s="18">
        <v>620</v>
      </c>
      <c r="C42" s="18">
        <v>9568</v>
      </c>
      <c r="D42" s="18">
        <v>342</v>
      </c>
      <c r="E42" s="18">
        <v>5711</v>
      </c>
      <c r="F42" s="18">
        <v>89</v>
      </c>
      <c r="G42" s="18">
        <v>1237</v>
      </c>
      <c r="H42" s="18">
        <v>0</v>
      </c>
      <c r="I42" s="18">
        <v>0</v>
      </c>
      <c r="J42" s="18">
        <v>1051</v>
      </c>
      <c r="K42" s="18">
        <v>16516</v>
      </c>
      <c r="L42" s="18">
        <v>937058</v>
      </c>
      <c r="M42" s="21"/>
      <c r="N42" s="21"/>
    </row>
    <row r="43" spans="1:14" ht="9.6" customHeight="1" x14ac:dyDescent="0.2">
      <c r="A43" s="10" t="s">
        <v>368</v>
      </c>
      <c r="B43" s="18">
        <v>103</v>
      </c>
      <c r="C43" s="18">
        <v>1658</v>
      </c>
      <c r="D43" s="18">
        <v>4</v>
      </c>
      <c r="E43" s="18">
        <v>77</v>
      </c>
      <c r="F43" s="18">
        <v>335</v>
      </c>
      <c r="G43" s="18">
        <v>4334</v>
      </c>
      <c r="H43" s="18">
        <v>0</v>
      </c>
      <c r="I43" s="18">
        <v>0</v>
      </c>
      <c r="J43" s="18">
        <v>442</v>
      </c>
      <c r="K43" s="18">
        <v>6069</v>
      </c>
      <c r="L43" s="18">
        <v>549752</v>
      </c>
      <c r="M43" s="21"/>
      <c r="N43" s="21"/>
    </row>
    <row r="44" spans="1:14" ht="9.6" customHeight="1" x14ac:dyDescent="0.2">
      <c r="A44" s="10" t="s">
        <v>369</v>
      </c>
      <c r="B44" s="18">
        <v>103</v>
      </c>
      <c r="C44" s="18">
        <v>1658</v>
      </c>
      <c r="D44" s="18">
        <v>4</v>
      </c>
      <c r="E44" s="18">
        <v>77</v>
      </c>
      <c r="F44" s="18">
        <v>203</v>
      </c>
      <c r="G44" s="18">
        <v>2115</v>
      </c>
      <c r="H44" s="18">
        <v>0</v>
      </c>
      <c r="I44" s="18">
        <v>0</v>
      </c>
      <c r="J44" s="18">
        <v>310</v>
      </c>
      <c r="K44" s="18">
        <v>3850</v>
      </c>
      <c r="L44" s="18">
        <v>405336</v>
      </c>
      <c r="M44" s="21"/>
      <c r="N44" s="21"/>
    </row>
    <row r="45" spans="1:14" ht="9.6" customHeight="1" x14ac:dyDescent="0.2">
      <c r="A45" s="10" t="s">
        <v>370</v>
      </c>
      <c r="B45" s="18">
        <v>433</v>
      </c>
      <c r="C45" s="18">
        <v>8206</v>
      </c>
      <c r="D45" s="18">
        <v>3</v>
      </c>
      <c r="E45" s="18">
        <v>37</v>
      </c>
      <c r="F45" s="18">
        <v>129</v>
      </c>
      <c r="G45" s="18">
        <v>2306</v>
      </c>
      <c r="H45" s="18">
        <v>0</v>
      </c>
      <c r="I45" s="18">
        <v>0</v>
      </c>
      <c r="J45" s="18">
        <v>565</v>
      </c>
      <c r="K45" s="18">
        <v>10549</v>
      </c>
      <c r="L45" s="18">
        <v>778886</v>
      </c>
      <c r="M45" s="21"/>
      <c r="N45" s="21"/>
    </row>
    <row r="46" spans="1:14" ht="9.6" customHeight="1" x14ac:dyDescent="0.2">
      <c r="A46" s="10" t="s">
        <v>371</v>
      </c>
      <c r="B46" s="18">
        <v>40</v>
      </c>
      <c r="C46" s="18">
        <v>842</v>
      </c>
      <c r="D46" s="18">
        <v>1</v>
      </c>
      <c r="E46" s="18">
        <v>6</v>
      </c>
      <c r="F46" s="18">
        <v>6</v>
      </c>
      <c r="G46" s="18">
        <v>340</v>
      </c>
      <c r="H46" s="18">
        <v>0</v>
      </c>
      <c r="I46" s="18">
        <v>0</v>
      </c>
      <c r="J46" s="18">
        <v>47</v>
      </c>
      <c r="K46" s="18">
        <v>1188</v>
      </c>
      <c r="L46" s="18">
        <v>63771</v>
      </c>
      <c r="M46" s="21"/>
      <c r="N46" s="21"/>
    </row>
    <row r="47" spans="1:14" ht="9.6" customHeight="1" x14ac:dyDescent="0.2">
      <c r="A47" s="10" t="s">
        <v>372</v>
      </c>
      <c r="B47" s="18">
        <v>40</v>
      </c>
      <c r="C47" s="18">
        <v>842</v>
      </c>
      <c r="D47" s="18">
        <v>0</v>
      </c>
      <c r="E47" s="18">
        <v>0</v>
      </c>
      <c r="F47" s="18">
        <v>6</v>
      </c>
      <c r="G47" s="18">
        <v>340</v>
      </c>
      <c r="H47" s="18">
        <v>0</v>
      </c>
      <c r="I47" s="18">
        <v>0</v>
      </c>
      <c r="J47" s="18">
        <v>46</v>
      </c>
      <c r="K47" s="18">
        <v>1182</v>
      </c>
      <c r="L47" s="18">
        <v>61983</v>
      </c>
      <c r="M47" s="21"/>
      <c r="N47" s="21"/>
    </row>
    <row r="48" spans="1:14" ht="9.6" customHeight="1" x14ac:dyDescent="0.2">
      <c r="A48" s="10" t="s">
        <v>373</v>
      </c>
      <c r="B48" s="18">
        <v>6</v>
      </c>
      <c r="C48" s="18">
        <v>99</v>
      </c>
      <c r="D48" s="18">
        <v>2</v>
      </c>
      <c r="E48" s="18">
        <v>72</v>
      </c>
      <c r="F48" s="18">
        <v>0</v>
      </c>
      <c r="G48" s="18">
        <v>0</v>
      </c>
      <c r="H48" s="18">
        <v>0</v>
      </c>
      <c r="I48" s="18">
        <v>0</v>
      </c>
      <c r="J48" s="18">
        <v>8</v>
      </c>
      <c r="K48" s="18">
        <v>171</v>
      </c>
      <c r="L48" s="18">
        <v>18596</v>
      </c>
      <c r="M48" s="21"/>
      <c r="N48" s="21"/>
    </row>
    <row r="49" spans="1:14" ht="9.6" customHeight="1" x14ac:dyDescent="0.2">
      <c r="A49" s="10" t="s">
        <v>374</v>
      </c>
      <c r="B49" s="18">
        <v>562</v>
      </c>
      <c r="C49" s="18">
        <v>9622</v>
      </c>
      <c r="D49" s="18">
        <v>45</v>
      </c>
      <c r="E49" s="18">
        <v>815</v>
      </c>
      <c r="F49" s="18">
        <v>9</v>
      </c>
      <c r="G49" s="18">
        <v>81</v>
      </c>
      <c r="H49" s="18">
        <v>0</v>
      </c>
      <c r="I49" s="18">
        <v>0</v>
      </c>
      <c r="J49" s="18">
        <v>616</v>
      </c>
      <c r="K49" s="18">
        <v>10518</v>
      </c>
      <c r="L49" s="18">
        <v>642245</v>
      </c>
      <c r="M49" s="21"/>
      <c r="N49" s="21"/>
    </row>
    <row r="50" spans="1:14" ht="9.6" customHeight="1" x14ac:dyDescent="0.2">
      <c r="A50" s="10" t="s">
        <v>375</v>
      </c>
      <c r="B50" s="18">
        <v>152</v>
      </c>
      <c r="C50" s="18">
        <v>2546</v>
      </c>
      <c r="D50" s="18">
        <v>0</v>
      </c>
      <c r="E50" s="18">
        <v>0</v>
      </c>
      <c r="F50" s="18">
        <v>3</v>
      </c>
      <c r="G50" s="18">
        <v>55</v>
      </c>
      <c r="H50" s="18">
        <v>0</v>
      </c>
      <c r="I50" s="18">
        <v>0</v>
      </c>
      <c r="J50" s="18">
        <v>155</v>
      </c>
      <c r="K50" s="18">
        <v>2601</v>
      </c>
      <c r="L50" s="18">
        <v>219707</v>
      </c>
      <c r="M50" s="21"/>
      <c r="N50" s="21"/>
    </row>
    <row r="51" spans="1:14" ht="9.6" customHeight="1" x14ac:dyDescent="0.2">
      <c r="A51" s="10" t="s">
        <v>376</v>
      </c>
      <c r="B51" s="18">
        <v>1281</v>
      </c>
      <c r="C51" s="18">
        <v>19531</v>
      </c>
      <c r="D51" s="18">
        <v>158</v>
      </c>
      <c r="E51" s="18">
        <v>2833</v>
      </c>
      <c r="F51" s="18">
        <v>12</v>
      </c>
      <c r="G51" s="18">
        <v>100</v>
      </c>
      <c r="H51" s="18">
        <v>0</v>
      </c>
      <c r="I51" s="18">
        <v>0</v>
      </c>
      <c r="J51" s="18">
        <v>1451</v>
      </c>
      <c r="K51" s="18">
        <v>22464</v>
      </c>
      <c r="L51" s="18">
        <v>1736538</v>
      </c>
      <c r="M51" s="21"/>
      <c r="N51" s="21"/>
    </row>
    <row r="52" spans="1:14" ht="9.6" customHeight="1" x14ac:dyDescent="0.2">
      <c r="A52" s="10" t="s">
        <v>377</v>
      </c>
      <c r="B52" s="18">
        <v>423</v>
      </c>
      <c r="C52" s="18">
        <v>3944</v>
      </c>
      <c r="D52" s="18">
        <v>137</v>
      </c>
      <c r="E52" s="18">
        <v>2219</v>
      </c>
      <c r="F52" s="18">
        <v>0</v>
      </c>
      <c r="G52" s="18">
        <v>0</v>
      </c>
      <c r="H52" s="18">
        <v>0</v>
      </c>
      <c r="I52" s="18">
        <v>0</v>
      </c>
      <c r="J52" s="18">
        <v>560</v>
      </c>
      <c r="K52" s="18">
        <v>6163</v>
      </c>
      <c r="L52" s="18">
        <v>675490</v>
      </c>
      <c r="M52" s="21"/>
      <c r="N52" s="21"/>
    </row>
    <row r="53" spans="1:14" ht="9.6" customHeight="1" x14ac:dyDescent="0.2">
      <c r="A53" s="10" t="s">
        <v>378</v>
      </c>
      <c r="B53" s="18">
        <v>35</v>
      </c>
      <c r="C53" s="18">
        <v>1360</v>
      </c>
      <c r="D53" s="18">
        <v>15</v>
      </c>
      <c r="E53" s="18">
        <v>497</v>
      </c>
      <c r="F53" s="18">
        <v>2</v>
      </c>
      <c r="G53" s="18">
        <v>24</v>
      </c>
      <c r="H53" s="18">
        <v>0</v>
      </c>
      <c r="I53" s="18">
        <v>0</v>
      </c>
      <c r="J53" s="18">
        <v>52</v>
      </c>
      <c r="K53" s="18">
        <v>1881</v>
      </c>
      <c r="L53" s="18">
        <v>163035</v>
      </c>
      <c r="M53" s="21"/>
      <c r="N53" s="21"/>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49"/>
  <sheetViews>
    <sheetView zoomScale="120" zoomScaleNormal="120" workbookViewId="0">
      <selection activeCell="K2" sqref="K2:L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496</v>
      </c>
    </row>
    <row r="2" spans="1:14" ht="10.5" customHeight="1" x14ac:dyDescent="0.2">
      <c r="A2" s="22" t="s">
        <v>481</v>
      </c>
      <c r="B2" s="22"/>
      <c r="C2" s="22"/>
      <c r="D2" s="22"/>
      <c r="E2" s="22"/>
      <c r="F2" s="22"/>
      <c r="G2" s="23"/>
      <c r="H2" s="23"/>
      <c r="I2" s="23"/>
      <c r="J2" s="3"/>
      <c r="K2" s="24" t="str">
        <f>+'QCS Page 1'!K2:L2</f>
        <v>3RD QUARTER 2018</v>
      </c>
      <c r="L2" s="24"/>
    </row>
    <row r="3" spans="1:14" x14ac:dyDescent="0.2">
      <c r="A3" s="3"/>
      <c r="B3" s="3"/>
      <c r="C3" s="3"/>
      <c r="D3" s="3"/>
      <c r="E3" s="3"/>
      <c r="F3" s="3"/>
      <c r="G3" s="3"/>
      <c r="H3" s="3"/>
      <c r="I3" s="3"/>
      <c r="J3" s="24" t="str">
        <f>+'QCS Page 1'!J3:L3</f>
        <v>Beginning  Jul. 2018 - Sep. 2018</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24"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379</v>
      </c>
      <c r="B10" s="18">
        <v>6336</v>
      </c>
      <c r="C10" s="18">
        <v>126945</v>
      </c>
      <c r="D10" s="18">
        <v>593</v>
      </c>
      <c r="E10" s="18">
        <v>19937</v>
      </c>
      <c r="F10" s="18">
        <v>2374</v>
      </c>
      <c r="G10" s="18">
        <v>41087</v>
      </c>
      <c r="H10" s="18">
        <v>0</v>
      </c>
      <c r="I10" s="18">
        <v>0</v>
      </c>
      <c r="J10" s="18">
        <v>9303</v>
      </c>
      <c r="K10" s="18">
        <v>187969</v>
      </c>
      <c r="L10" s="18">
        <v>25599318</v>
      </c>
      <c r="M10" s="21"/>
      <c r="N10" s="21"/>
    </row>
    <row r="11" spans="1:14" ht="9.6" customHeight="1" x14ac:dyDescent="0.2">
      <c r="A11" s="10" t="s">
        <v>380</v>
      </c>
      <c r="B11" s="18">
        <v>1488</v>
      </c>
      <c r="C11" s="18">
        <v>62248</v>
      </c>
      <c r="D11" s="18">
        <v>117</v>
      </c>
      <c r="E11" s="18">
        <v>12109</v>
      </c>
      <c r="F11" s="18">
        <v>706</v>
      </c>
      <c r="G11" s="18">
        <v>23450</v>
      </c>
      <c r="H11" s="18">
        <v>0</v>
      </c>
      <c r="I11" s="18">
        <v>0</v>
      </c>
      <c r="J11" s="18">
        <v>2311</v>
      </c>
      <c r="K11" s="18">
        <v>97807</v>
      </c>
      <c r="L11" s="18">
        <v>15440996</v>
      </c>
      <c r="M11" s="21"/>
      <c r="N11" s="21"/>
    </row>
    <row r="12" spans="1:14" ht="9.6" customHeight="1" x14ac:dyDescent="0.2">
      <c r="A12" s="10" t="s">
        <v>381</v>
      </c>
      <c r="B12" s="18">
        <v>190</v>
      </c>
      <c r="C12" s="18">
        <v>2075</v>
      </c>
      <c r="D12" s="18">
        <v>4</v>
      </c>
      <c r="E12" s="18">
        <v>37</v>
      </c>
      <c r="F12" s="18">
        <v>1</v>
      </c>
      <c r="G12" s="18">
        <v>9</v>
      </c>
      <c r="H12" s="18">
        <v>0</v>
      </c>
      <c r="I12" s="18">
        <v>0</v>
      </c>
      <c r="J12" s="18">
        <v>195</v>
      </c>
      <c r="K12" s="18">
        <v>2121</v>
      </c>
      <c r="L12" s="18">
        <v>294124</v>
      </c>
      <c r="M12" s="21"/>
      <c r="N12" s="21"/>
    </row>
    <row r="13" spans="1:14" ht="9.6" customHeight="1" x14ac:dyDescent="0.2">
      <c r="A13" s="10" t="s">
        <v>382</v>
      </c>
      <c r="B13" s="18">
        <v>0</v>
      </c>
      <c r="C13" s="18">
        <v>0</v>
      </c>
      <c r="D13" s="18">
        <v>0</v>
      </c>
      <c r="E13" s="18">
        <v>0</v>
      </c>
      <c r="F13" s="18">
        <v>0</v>
      </c>
      <c r="G13" s="18">
        <v>0</v>
      </c>
      <c r="H13" s="18">
        <v>0</v>
      </c>
      <c r="I13" s="18">
        <v>0</v>
      </c>
      <c r="J13" s="18">
        <v>0</v>
      </c>
      <c r="K13" s="18">
        <v>0</v>
      </c>
      <c r="L13" s="18">
        <v>0</v>
      </c>
      <c r="M13" s="21"/>
      <c r="N13" s="21"/>
    </row>
    <row r="14" spans="1:14" ht="9.6" customHeight="1" x14ac:dyDescent="0.2">
      <c r="A14" s="10" t="s">
        <v>383</v>
      </c>
      <c r="B14" s="18">
        <v>118</v>
      </c>
      <c r="C14" s="18">
        <v>2944</v>
      </c>
      <c r="D14" s="18">
        <v>61</v>
      </c>
      <c r="E14" s="18">
        <v>2707</v>
      </c>
      <c r="F14" s="18">
        <v>33</v>
      </c>
      <c r="G14" s="18">
        <v>1168</v>
      </c>
      <c r="H14" s="18">
        <v>0</v>
      </c>
      <c r="I14" s="18">
        <v>0</v>
      </c>
      <c r="J14" s="18">
        <v>212</v>
      </c>
      <c r="K14" s="18">
        <v>6819</v>
      </c>
      <c r="L14" s="18">
        <v>722323</v>
      </c>
      <c r="M14" s="21"/>
      <c r="N14" s="21"/>
    </row>
    <row r="15" spans="1:14" ht="9.6" customHeight="1" x14ac:dyDescent="0.2">
      <c r="A15" s="10" t="s">
        <v>384</v>
      </c>
      <c r="B15" s="18">
        <v>69</v>
      </c>
      <c r="C15" s="18">
        <v>2270</v>
      </c>
      <c r="D15" s="18">
        <v>48</v>
      </c>
      <c r="E15" s="18">
        <v>2475</v>
      </c>
      <c r="F15" s="18">
        <v>31</v>
      </c>
      <c r="G15" s="18">
        <v>1070</v>
      </c>
      <c r="H15" s="18">
        <v>0</v>
      </c>
      <c r="I15" s="18">
        <v>0</v>
      </c>
      <c r="J15" s="18">
        <v>148</v>
      </c>
      <c r="K15" s="18">
        <v>5815</v>
      </c>
      <c r="L15" s="18">
        <v>626782</v>
      </c>
      <c r="M15" s="21"/>
      <c r="N15" s="21"/>
    </row>
    <row r="16" spans="1:14" ht="9.6" customHeight="1" x14ac:dyDescent="0.2">
      <c r="A16" s="10" t="s">
        <v>385</v>
      </c>
      <c r="B16" s="18">
        <v>6</v>
      </c>
      <c r="C16" s="18">
        <v>104</v>
      </c>
      <c r="D16" s="18">
        <v>0</v>
      </c>
      <c r="E16" s="18">
        <v>0</v>
      </c>
      <c r="F16" s="18">
        <v>0</v>
      </c>
      <c r="G16" s="18">
        <v>0</v>
      </c>
      <c r="H16" s="18">
        <v>0</v>
      </c>
      <c r="I16" s="18">
        <v>0</v>
      </c>
      <c r="J16" s="18">
        <v>6</v>
      </c>
      <c r="K16" s="18">
        <v>104</v>
      </c>
      <c r="L16" s="18">
        <v>7463</v>
      </c>
      <c r="M16" s="21"/>
      <c r="N16" s="21"/>
    </row>
    <row r="17" spans="1:14" ht="9.6" customHeight="1" x14ac:dyDescent="0.2">
      <c r="A17" s="10" t="s">
        <v>386</v>
      </c>
      <c r="B17" s="18">
        <v>0</v>
      </c>
      <c r="C17" s="18">
        <v>0</v>
      </c>
      <c r="D17" s="18">
        <v>0</v>
      </c>
      <c r="E17" s="18">
        <v>0</v>
      </c>
      <c r="F17" s="18">
        <v>0</v>
      </c>
      <c r="G17" s="18">
        <v>0</v>
      </c>
      <c r="H17" s="18">
        <v>0</v>
      </c>
      <c r="I17" s="18">
        <v>0</v>
      </c>
      <c r="J17" s="18">
        <v>0</v>
      </c>
      <c r="K17" s="18">
        <v>0</v>
      </c>
      <c r="L17" s="18">
        <v>0</v>
      </c>
      <c r="M17" s="21"/>
      <c r="N17" s="21"/>
    </row>
    <row r="18" spans="1:14" ht="9.6" customHeight="1" x14ac:dyDescent="0.2">
      <c r="A18" s="10" t="s">
        <v>387</v>
      </c>
      <c r="B18" s="18">
        <v>35</v>
      </c>
      <c r="C18" s="18">
        <v>507</v>
      </c>
      <c r="D18" s="18">
        <v>13</v>
      </c>
      <c r="E18" s="18">
        <v>232</v>
      </c>
      <c r="F18" s="18">
        <v>2</v>
      </c>
      <c r="G18" s="18">
        <v>98</v>
      </c>
      <c r="H18" s="18">
        <v>0</v>
      </c>
      <c r="I18" s="18">
        <v>0</v>
      </c>
      <c r="J18" s="18">
        <v>50</v>
      </c>
      <c r="K18" s="18">
        <v>837</v>
      </c>
      <c r="L18" s="18">
        <v>78318</v>
      </c>
      <c r="M18" s="21"/>
      <c r="N18" s="21"/>
    </row>
    <row r="19" spans="1:14" ht="9.6" customHeight="1" x14ac:dyDescent="0.2">
      <c r="A19" s="10" t="s">
        <v>388</v>
      </c>
      <c r="B19" s="18">
        <v>16</v>
      </c>
      <c r="C19" s="18">
        <v>231</v>
      </c>
      <c r="D19" s="18">
        <v>8</v>
      </c>
      <c r="E19" s="18">
        <v>82</v>
      </c>
      <c r="F19" s="18">
        <v>2</v>
      </c>
      <c r="G19" s="18">
        <v>299</v>
      </c>
      <c r="H19" s="18">
        <v>0</v>
      </c>
      <c r="I19" s="18">
        <v>0</v>
      </c>
      <c r="J19" s="18">
        <v>26</v>
      </c>
      <c r="K19" s="18">
        <v>612</v>
      </c>
      <c r="L19" s="18">
        <v>98575</v>
      </c>
      <c r="M19" s="21"/>
      <c r="N19" s="21"/>
    </row>
    <row r="20" spans="1:14" ht="9.6" customHeight="1" x14ac:dyDescent="0.2">
      <c r="A20" s="10" t="s">
        <v>389</v>
      </c>
      <c r="B20" s="18">
        <v>2254</v>
      </c>
      <c r="C20" s="18">
        <v>29733</v>
      </c>
      <c r="D20" s="18">
        <v>277</v>
      </c>
      <c r="E20" s="18">
        <v>3380</v>
      </c>
      <c r="F20" s="18">
        <v>179</v>
      </c>
      <c r="G20" s="18">
        <v>2282</v>
      </c>
      <c r="H20" s="18">
        <v>0</v>
      </c>
      <c r="I20" s="18">
        <v>0</v>
      </c>
      <c r="J20" s="18">
        <v>2710</v>
      </c>
      <c r="K20" s="18">
        <v>35395</v>
      </c>
      <c r="L20" s="18">
        <v>3540949</v>
      </c>
      <c r="M20" s="21"/>
      <c r="N20" s="21"/>
    </row>
    <row r="21" spans="1:14" ht="9.6" customHeight="1" x14ac:dyDescent="0.2">
      <c r="A21" s="10" t="s">
        <v>390</v>
      </c>
      <c r="B21" s="18">
        <v>536</v>
      </c>
      <c r="C21" s="18">
        <v>10954</v>
      </c>
      <c r="D21" s="18">
        <v>8</v>
      </c>
      <c r="E21" s="18">
        <v>43</v>
      </c>
      <c r="F21" s="18">
        <v>55</v>
      </c>
      <c r="G21" s="18">
        <v>296</v>
      </c>
      <c r="H21" s="18">
        <v>0</v>
      </c>
      <c r="I21" s="18">
        <v>0</v>
      </c>
      <c r="J21" s="18">
        <v>599</v>
      </c>
      <c r="K21" s="18">
        <v>11293</v>
      </c>
      <c r="L21" s="18">
        <v>1111906</v>
      </c>
      <c r="M21" s="21"/>
      <c r="N21" s="21"/>
    </row>
    <row r="22" spans="1:14" ht="9.6" customHeight="1" x14ac:dyDescent="0.2">
      <c r="A22" s="10" t="s">
        <v>391</v>
      </c>
      <c r="B22" s="18">
        <v>535</v>
      </c>
      <c r="C22" s="18">
        <v>4536</v>
      </c>
      <c r="D22" s="18">
        <v>21</v>
      </c>
      <c r="E22" s="18">
        <v>144</v>
      </c>
      <c r="F22" s="18">
        <v>1</v>
      </c>
      <c r="G22" s="18">
        <v>57</v>
      </c>
      <c r="H22" s="18">
        <v>0</v>
      </c>
      <c r="I22" s="18">
        <v>0</v>
      </c>
      <c r="J22" s="18">
        <v>557</v>
      </c>
      <c r="K22" s="18">
        <v>4737</v>
      </c>
      <c r="L22" s="18">
        <v>979444</v>
      </c>
      <c r="M22" s="21"/>
      <c r="N22" s="21"/>
    </row>
    <row r="23" spans="1:14" ht="9.6" customHeight="1" x14ac:dyDescent="0.2">
      <c r="A23" s="10" t="s">
        <v>392</v>
      </c>
      <c r="B23" s="18">
        <v>131</v>
      </c>
      <c r="C23" s="18">
        <v>1110</v>
      </c>
      <c r="D23" s="18">
        <v>21</v>
      </c>
      <c r="E23" s="18">
        <v>183</v>
      </c>
      <c r="F23" s="18">
        <v>1393</v>
      </c>
      <c r="G23" s="18">
        <v>13364</v>
      </c>
      <c r="H23" s="18">
        <v>0</v>
      </c>
      <c r="I23" s="18">
        <v>0</v>
      </c>
      <c r="J23" s="18">
        <v>1545</v>
      </c>
      <c r="K23" s="18">
        <v>14657</v>
      </c>
      <c r="L23" s="18">
        <v>1743940</v>
      </c>
      <c r="M23" s="21"/>
      <c r="N23" s="21"/>
    </row>
    <row r="24" spans="1:14" ht="9.6" customHeight="1" x14ac:dyDescent="0.2">
      <c r="A24" s="10" t="s">
        <v>393</v>
      </c>
      <c r="B24" s="18">
        <v>1068</v>
      </c>
      <c r="C24" s="18">
        <v>13114</v>
      </c>
      <c r="D24" s="18">
        <v>76</v>
      </c>
      <c r="E24" s="18">
        <v>1252</v>
      </c>
      <c r="F24" s="18">
        <v>4</v>
      </c>
      <c r="G24" s="18">
        <v>162</v>
      </c>
      <c r="H24" s="18">
        <v>0</v>
      </c>
      <c r="I24" s="18">
        <v>0</v>
      </c>
      <c r="J24" s="18">
        <v>1148</v>
      </c>
      <c r="K24" s="18">
        <v>14528</v>
      </c>
      <c r="L24" s="18">
        <v>1667062</v>
      </c>
      <c r="M24" s="21"/>
      <c r="N24" s="21"/>
    </row>
    <row r="25" spans="1:14" ht="9.6" customHeight="1" x14ac:dyDescent="0.2">
      <c r="A25" s="10" t="s">
        <v>394</v>
      </c>
      <c r="B25" s="18">
        <v>10243</v>
      </c>
      <c r="C25" s="18">
        <v>108505</v>
      </c>
      <c r="D25" s="18">
        <v>438</v>
      </c>
      <c r="E25" s="18">
        <v>6328</v>
      </c>
      <c r="F25" s="18">
        <v>5584</v>
      </c>
      <c r="G25" s="18">
        <v>49295</v>
      </c>
      <c r="H25" s="18">
        <v>4</v>
      </c>
      <c r="I25" s="18">
        <v>810</v>
      </c>
      <c r="J25" s="18">
        <v>16269</v>
      </c>
      <c r="K25" s="18">
        <v>164938</v>
      </c>
      <c r="L25" s="18">
        <v>21996546</v>
      </c>
      <c r="M25" s="21"/>
      <c r="N25" s="21"/>
    </row>
    <row r="26" spans="1:14" ht="9.6" customHeight="1" x14ac:dyDescent="0.2">
      <c r="A26" s="10" t="s">
        <v>395</v>
      </c>
      <c r="B26" s="18">
        <v>12</v>
      </c>
      <c r="C26" s="18">
        <v>2139</v>
      </c>
      <c r="D26" s="18">
        <v>3</v>
      </c>
      <c r="E26" s="18">
        <v>741</v>
      </c>
      <c r="F26" s="18">
        <v>17</v>
      </c>
      <c r="G26" s="18">
        <v>2148</v>
      </c>
      <c r="H26" s="18">
        <v>4</v>
      </c>
      <c r="I26" s="18">
        <v>810</v>
      </c>
      <c r="J26" s="18">
        <v>36</v>
      </c>
      <c r="K26" s="18">
        <v>5838</v>
      </c>
      <c r="L26" s="18">
        <v>1725670</v>
      </c>
      <c r="M26" s="21"/>
      <c r="N26" s="21"/>
    </row>
    <row r="27" spans="1:14" ht="9.6" customHeight="1" x14ac:dyDescent="0.2">
      <c r="A27" s="10" t="s">
        <v>396</v>
      </c>
      <c r="B27" s="18">
        <v>32</v>
      </c>
      <c r="C27" s="18">
        <v>787</v>
      </c>
      <c r="D27" s="18">
        <v>27</v>
      </c>
      <c r="E27" s="18">
        <v>498</v>
      </c>
      <c r="F27" s="18">
        <v>16</v>
      </c>
      <c r="G27" s="18">
        <v>324</v>
      </c>
      <c r="H27" s="18">
        <v>0</v>
      </c>
      <c r="I27" s="18">
        <v>0</v>
      </c>
      <c r="J27" s="18">
        <v>75</v>
      </c>
      <c r="K27" s="18">
        <v>1609</v>
      </c>
      <c r="L27" s="18">
        <v>143638</v>
      </c>
      <c r="M27" s="21"/>
      <c r="N27" s="21"/>
    </row>
    <row r="28" spans="1:14" ht="9.6" customHeight="1" x14ac:dyDescent="0.2">
      <c r="A28" s="10" t="s">
        <v>397</v>
      </c>
      <c r="B28" s="18">
        <v>9267</v>
      </c>
      <c r="C28" s="18">
        <v>93010</v>
      </c>
      <c r="D28" s="18">
        <v>403</v>
      </c>
      <c r="E28" s="18">
        <v>5044</v>
      </c>
      <c r="F28" s="18">
        <v>5548</v>
      </c>
      <c r="G28" s="18">
        <v>46781</v>
      </c>
      <c r="H28" s="18">
        <v>0</v>
      </c>
      <c r="I28" s="18">
        <v>0</v>
      </c>
      <c r="J28" s="18">
        <v>15218</v>
      </c>
      <c r="K28" s="18">
        <v>144835</v>
      </c>
      <c r="L28" s="18">
        <v>19070176</v>
      </c>
      <c r="M28" s="21"/>
      <c r="N28" s="21"/>
    </row>
    <row r="29" spans="1:14" ht="9.6" customHeight="1" x14ac:dyDescent="0.2">
      <c r="A29" s="10" t="s">
        <v>398</v>
      </c>
      <c r="B29" s="18">
        <v>6588</v>
      </c>
      <c r="C29" s="18">
        <v>62847</v>
      </c>
      <c r="D29" s="18">
        <v>216</v>
      </c>
      <c r="E29" s="18">
        <v>2565</v>
      </c>
      <c r="F29" s="18">
        <v>2101</v>
      </c>
      <c r="G29" s="18">
        <v>21760</v>
      </c>
      <c r="H29" s="18">
        <v>0</v>
      </c>
      <c r="I29" s="18">
        <v>0</v>
      </c>
      <c r="J29" s="18">
        <v>8905</v>
      </c>
      <c r="K29" s="18">
        <v>87172</v>
      </c>
      <c r="L29" s="18">
        <v>11493722</v>
      </c>
      <c r="M29" s="21"/>
      <c r="N29" s="21"/>
    </row>
    <row r="30" spans="1:14" ht="9.6" customHeight="1" x14ac:dyDescent="0.2">
      <c r="A30" s="10" t="s">
        <v>399</v>
      </c>
      <c r="B30" s="18">
        <v>0</v>
      </c>
      <c r="C30" s="18">
        <v>0</v>
      </c>
      <c r="D30" s="18">
        <v>0</v>
      </c>
      <c r="E30" s="18">
        <v>0</v>
      </c>
      <c r="F30" s="18">
        <v>596</v>
      </c>
      <c r="G30" s="18">
        <v>3887</v>
      </c>
      <c r="H30" s="18">
        <v>0</v>
      </c>
      <c r="I30" s="18">
        <v>0</v>
      </c>
      <c r="J30" s="18">
        <v>596</v>
      </c>
      <c r="K30" s="18">
        <v>3887</v>
      </c>
      <c r="L30" s="18">
        <v>580064</v>
      </c>
      <c r="M30" s="21"/>
      <c r="N30" s="21"/>
    </row>
    <row r="31" spans="1:14" ht="9.6" customHeight="1" x14ac:dyDescent="0.2">
      <c r="A31" s="10" t="s">
        <v>400</v>
      </c>
      <c r="B31" s="18">
        <v>3</v>
      </c>
      <c r="C31" s="18">
        <v>21</v>
      </c>
      <c r="D31" s="18">
        <v>0</v>
      </c>
      <c r="E31" s="18">
        <v>0</v>
      </c>
      <c r="F31" s="18">
        <v>853</v>
      </c>
      <c r="G31" s="18">
        <v>6024</v>
      </c>
      <c r="H31" s="18">
        <v>0</v>
      </c>
      <c r="I31" s="18">
        <v>0</v>
      </c>
      <c r="J31" s="18">
        <v>856</v>
      </c>
      <c r="K31" s="18">
        <v>6045</v>
      </c>
      <c r="L31" s="18">
        <v>885727</v>
      </c>
      <c r="M31" s="21"/>
      <c r="N31" s="21"/>
    </row>
    <row r="32" spans="1:14" ht="9.6" customHeight="1" x14ac:dyDescent="0.2">
      <c r="A32" s="10" t="s">
        <v>401</v>
      </c>
      <c r="B32" s="18">
        <v>706</v>
      </c>
      <c r="C32" s="18">
        <v>9476</v>
      </c>
      <c r="D32" s="18">
        <v>3</v>
      </c>
      <c r="E32" s="18">
        <v>32</v>
      </c>
      <c r="F32" s="18">
        <v>2</v>
      </c>
      <c r="G32" s="18">
        <v>36</v>
      </c>
      <c r="H32" s="18">
        <v>0</v>
      </c>
      <c r="I32" s="18">
        <v>0</v>
      </c>
      <c r="J32" s="18">
        <v>711</v>
      </c>
      <c r="K32" s="18">
        <v>9544</v>
      </c>
      <c r="L32" s="18">
        <v>660430</v>
      </c>
      <c r="M32" s="21"/>
      <c r="N32" s="21"/>
    </row>
    <row r="33" spans="1:14" ht="9.6" customHeight="1" x14ac:dyDescent="0.2">
      <c r="A33" s="10" t="s">
        <v>402</v>
      </c>
      <c r="B33" s="18">
        <v>169</v>
      </c>
      <c r="C33" s="18">
        <v>1420</v>
      </c>
      <c r="D33" s="18">
        <v>1</v>
      </c>
      <c r="E33" s="18">
        <v>8</v>
      </c>
      <c r="F33" s="18">
        <v>0</v>
      </c>
      <c r="G33" s="18">
        <v>0</v>
      </c>
      <c r="H33" s="18">
        <v>0</v>
      </c>
      <c r="I33" s="18">
        <v>0</v>
      </c>
      <c r="J33" s="18">
        <v>170</v>
      </c>
      <c r="K33" s="18">
        <v>1428</v>
      </c>
      <c r="L33" s="18">
        <v>304596</v>
      </c>
      <c r="M33" s="21"/>
      <c r="N33" s="21"/>
    </row>
    <row r="34" spans="1:14" ht="9.6" customHeight="1" x14ac:dyDescent="0.2">
      <c r="A34" s="10" t="s">
        <v>403</v>
      </c>
      <c r="B34" s="18">
        <v>0</v>
      </c>
      <c r="C34" s="18">
        <v>0</v>
      </c>
      <c r="D34" s="18">
        <v>1</v>
      </c>
      <c r="E34" s="18">
        <v>5</v>
      </c>
      <c r="F34" s="18">
        <v>0</v>
      </c>
      <c r="G34" s="18">
        <v>0</v>
      </c>
      <c r="H34" s="18">
        <v>0</v>
      </c>
      <c r="I34" s="18">
        <v>0</v>
      </c>
      <c r="J34" s="18">
        <v>1</v>
      </c>
      <c r="K34" s="18">
        <v>5</v>
      </c>
      <c r="L34" s="18">
        <v>1614</v>
      </c>
      <c r="M34" s="21"/>
      <c r="N34" s="21"/>
    </row>
    <row r="35" spans="1:14" ht="9.6" customHeight="1" x14ac:dyDescent="0.2">
      <c r="A35" s="10" t="s">
        <v>404</v>
      </c>
      <c r="B35" s="18">
        <v>7</v>
      </c>
      <c r="C35" s="18">
        <v>59</v>
      </c>
      <c r="D35" s="18">
        <v>0</v>
      </c>
      <c r="E35" s="18">
        <v>0</v>
      </c>
      <c r="F35" s="18">
        <v>0</v>
      </c>
      <c r="G35" s="18">
        <v>0</v>
      </c>
      <c r="H35" s="18">
        <v>0</v>
      </c>
      <c r="I35" s="18">
        <v>0</v>
      </c>
      <c r="J35" s="18">
        <v>7</v>
      </c>
      <c r="K35" s="18">
        <v>59</v>
      </c>
      <c r="L35" s="18">
        <v>15339</v>
      </c>
      <c r="M35" s="21"/>
      <c r="N35" s="21"/>
    </row>
    <row r="36" spans="1:14" ht="9.6" customHeight="1" x14ac:dyDescent="0.2">
      <c r="A36" s="10" t="s">
        <v>405</v>
      </c>
      <c r="B36" s="18">
        <v>50</v>
      </c>
      <c r="C36" s="18">
        <v>1614</v>
      </c>
      <c r="D36" s="18">
        <v>0</v>
      </c>
      <c r="E36" s="18">
        <v>0</v>
      </c>
      <c r="F36" s="18">
        <v>1</v>
      </c>
      <c r="G36" s="18">
        <v>6</v>
      </c>
      <c r="H36" s="18">
        <v>0</v>
      </c>
      <c r="I36" s="18">
        <v>0</v>
      </c>
      <c r="J36" s="18">
        <v>51</v>
      </c>
      <c r="K36" s="18">
        <v>1620</v>
      </c>
      <c r="L36" s="18">
        <v>75084</v>
      </c>
      <c r="M36" s="21"/>
      <c r="N36" s="21"/>
    </row>
    <row r="37" spans="1:14" ht="9.6" customHeight="1" x14ac:dyDescent="0.2">
      <c r="A37" s="10" t="s">
        <v>406</v>
      </c>
      <c r="B37" s="18">
        <v>41555</v>
      </c>
      <c r="C37" s="18">
        <v>825630</v>
      </c>
      <c r="D37" s="18">
        <v>12042</v>
      </c>
      <c r="E37" s="18">
        <v>338394</v>
      </c>
      <c r="F37" s="18">
        <v>46291</v>
      </c>
      <c r="G37" s="18">
        <v>1038199</v>
      </c>
      <c r="H37" s="18">
        <v>6008</v>
      </c>
      <c r="I37" s="18">
        <v>164842</v>
      </c>
      <c r="J37" s="18">
        <v>105896</v>
      </c>
      <c r="K37" s="18">
        <v>2367065</v>
      </c>
      <c r="L37" s="18">
        <v>347766887</v>
      </c>
      <c r="M37" s="21"/>
      <c r="N37" s="21"/>
    </row>
    <row r="38" spans="1:14" ht="9.6" customHeight="1" x14ac:dyDescent="0.2">
      <c r="A38" s="10" t="s">
        <v>407</v>
      </c>
      <c r="B38" s="18">
        <v>30556</v>
      </c>
      <c r="C38" s="18">
        <v>509577</v>
      </c>
      <c r="D38" s="18">
        <v>5421</v>
      </c>
      <c r="E38" s="18">
        <v>113943</v>
      </c>
      <c r="F38" s="18">
        <v>38137</v>
      </c>
      <c r="G38" s="18">
        <v>766454</v>
      </c>
      <c r="H38" s="18">
        <v>4272</v>
      </c>
      <c r="I38" s="18">
        <v>91445</v>
      </c>
      <c r="J38" s="18">
        <v>78386</v>
      </c>
      <c r="K38" s="18">
        <v>1481419</v>
      </c>
      <c r="L38" s="18">
        <v>280690688</v>
      </c>
      <c r="M38" s="21"/>
      <c r="N38" s="21"/>
    </row>
    <row r="39" spans="1:14" ht="9.6" customHeight="1" x14ac:dyDescent="0.2">
      <c r="A39" s="10" t="s">
        <v>408</v>
      </c>
      <c r="B39" s="18">
        <v>20860</v>
      </c>
      <c r="C39" s="18">
        <v>426768</v>
      </c>
      <c r="D39" s="18">
        <v>5244</v>
      </c>
      <c r="E39" s="18">
        <v>112113</v>
      </c>
      <c r="F39" s="18">
        <v>37588</v>
      </c>
      <c r="G39" s="18">
        <v>760260</v>
      </c>
      <c r="H39" s="18">
        <v>4272</v>
      </c>
      <c r="I39" s="18">
        <v>91445</v>
      </c>
      <c r="J39" s="18">
        <v>67964</v>
      </c>
      <c r="K39" s="18">
        <v>1390586</v>
      </c>
      <c r="L39" s="18">
        <v>265888548</v>
      </c>
      <c r="M39" s="21"/>
      <c r="N39" s="21"/>
    </row>
    <row r="40" spans="1:14" ht="9.6" customHeight="1" x14ac:dyDescent="0.2">
      <c r="A40" s="10" t="s">
        <v>409</v>
      </c>
      <c r="B40" s="18">
        <v>17492</v>
      </c>
      <c r="C40" s="18">
        <v>364017</v>
      </c>
      <c r="D40" s="18">
        <v>4470</v>
      </c>
      <c r="E40" s="18">
        <v>96989</v>
      </c>
      <c r="F40" s="18">
        <v>28177</v>
      </c>
      <c r="G40" s="18">
        <v>556342</v>
      </c>
      <c r="H40" s="18">
        <v>4246</v>
      </c>
      <c r="I40" s="18">
        <v>90925</v>
      </c>
      <c r="J40" s="18">
        <v>54385</v>
      </c>
      <c r="K40" s="18">
        <v>1108273</v>
      </c>
      <c r="L40" s="18">
        <v>209689550</v>
      </c>
      <c r="M40" s="21"/>
      <c r="N40" s="21"/>
    </row>
    <row r="41" spans="1:14" ht="9.6" customHeight="1" x14ac:dyDescent="0.2">
      <c r="A41" s="10" t="s">
        <v>410</v>
      </c>
      <c r="B41" s="18">
        <v>3224</v>
      </c>
      <c r="C41" s="18">
        <v>60987</v>
      </c>
      <c r="D41" s="18">
        <v>751</v>
      </c>
      <c r="E41" s="18">
        <v>15007</v>
      </c>
      <c r="F41" s="18">
        <v>9389</v>
      </c>
      <c r="G41" s="18">
        <v>203005</v>
      </c>
      <c r="H41" s="18">
        <v>26</v>
      </c>
      <c r="I41" s="18">
        <v>520</v>
      </c>
      <c r="J41" s="18">
        <v>13390</v>
      </c>
      <c r="K41" s="18">
        <v>279519</v>
      </c>
      <c r="L41" s="18">
        <v>55895959</v>
      </c>
      <c r="M41" s="21"/>
      <c r="N41" s="21"/>
    </row>
    <row r="42" spans="1:14" ht="9.6" customHeight="1" x14ac:dyDescent="0.2">
      <c r="A42" s="10" t="s">
        <v>411</v>
      </c>
      <c r="B42" s="18">
        <v>0</v>
      </c>
      <c r="C42" s="18">
        <v>0</v>
      </c>
      <c r="D42" s="18">
        <v>0</v>
      </c>
      <c r="E42" s="18">
        <v>0</v>
      </c>
      <c r="F42" s="18">
        <v>0</v>
      </c>
      <c r="G42" s="18">
        <v>0</v>
      </c>
      <c r="H42" s="18">
        <v>0</v>
      </c>
      <c r="I42" s="18">
        <v>0</v>
      </c>
      <c r="J42" s="18">
        <v>0</v>
      </c>
      <c r="K42" s="18">
        <v>0</v>
      </c>
      <c r="L42" s="18">
        <v>0</v>
      </c>
      <c r="M42" s="21"/>
      <c r="N42" s="21"/>
    </row>
    <row r="43" spans="1:14" ht="9.6" customHeight="1" x14ac:dyDescent="0.2">
      <c r="A43" s="10" t="s">
        <v>412</v>
      </c>
      <c r="B43" s="18">
        <v>0</v>
      </c>
      <c r="C43" s="18">
        <v>0</v>
      </c>
      <c r="D43" s="18">
        <v>0</v>
      </c>
      <c r="E43" s="18">
        <v>0</v>
      </c>
      <c r="F43" s="18">
        <v>0</v>
      </c>
      <c r="G43" s="18">
        <v>0</v>
      </c>
      <c r="H43" s="18">
        <v>0</v>
      </c>
      <c r="I43" s="18">
        <v>0</v>
      </c>
      <c r="J43" s="18">
        <v>0</v>
      </c>
      <c r="K43" s="18">
        <v>0</v>
      </c>
      <c r="L43" s="18">
        <v>0</v>
      </c>
      <c r="M43" s="21"/>
      <c r="N43" s="21"/>
    </row>
    <row r="44" spans="1:14" ht="9.6" customHeight="1" x14ac:dyDescent="0.2">
      <c r="A44" s="10" t="s">
        <v>413</v>
      </c>
      <c r="B44" s="18">
        <v>0</v>
      </c>
      <c r="C44" s="18">
        <v>0</v>
      </c>
      <c r="D44" s="18">
        <v>0</v>
      </c>
      <c r="E44" s="18">
        <v>0</v>
      </c>
      <c r="F44" s="18">
        <v>0</v>
      </c>
      <c r="G44" s="18">
        <v>0</v>
      </c>
      <c r="H44" s="18">
        <v>0</v>
      </c>
      <c r="I44" s="18">
        <v>0</v>
      </c>
      <c r="J44" s="18">
        <v>0</v>
      </c>
      <c r="K44" s="18">
        <v>0</v>
      </c>
      <c r="L44" s="18">
        <v>0</v>
      </c>
      <c r="M44" s="21"/>
      <c r="N44" s="21"/>
    </row>
    <row r="45" spans="1:14" ht="9.6" customHeight="1" x14ac:dyDescent="0.2">
      <c r="A45" s="10" t="s">
        <v>414</v>
      </c>
      <c r="B45" s="18">
        <v>9696</v>
      </c>
      <c r="C45" s="18">
        <v>82809</v>
      </c>
      <c r="D45" s="18">
        <v>177</v>
      </c>
      <c r="E45" s="18">
        <v>1830</v>
      </c>
      <c r="F45" s="18">
        <v>549</v>
      </c>
      <c r="G45" s="18">
        <v>6194</v>
      </c>
      <c r="H45" s="18">
        <v>0</v>
      </c>
      <c r="I45" s="18">
        <v>0</v>
      </c>
      <c r="J45" s="18">
        <v>10422</v>
      </c>
      <c r="K45" s="18">
        <v>90833</v>
      </c>
      <c r="L45" s="18">
        <v>14802140</v>
      </c>
      <c r="M45" s="21"/>
      <c r="N45" s="21"/>
    </row>
    <row r="46" spans="1:14" ht="9.6" customHeight="1" x14ac:dyDescent="0.2">
      <c r="A46" s="10" t="s">
        <v>415</v>
      </c>
      <c r="B46" s="18">
        <v>38</v>
      </c>
      <c r="C46" s="18">
        <v>396</v>
      </c>
      <c r="D46" s="18">
        <v>1</v>
      </c>
      <c r="E46" s="18">
        <v>10</v>
      </c>
      <c r="F46" s="18">
        <v>3</v>
      </c>
      <c r="G46" s="18">
        <v>33</v>
      </c>
      <c r="H46" s="18">
        <v>0</v>
      </c>
      <c r="I46" s="18">
        <v>0</v>
      </c>
      <c r="J46" s="18">
        <v>42</v>
      </c>
      <c r="K46" s="18">
        <v>439</v>
      </c>
      <c r="L46" s="18">
        <v>44482</v>
      </c>
      <c r="M46" s="21"/>
      <c r="N46" s="21"/>
    </row>
    <row r="47" spans="1:14" ht="9.6" customHeight="1" x14ac:dyDescent="0.2">
      <c r="A47" s="10" t="s">
        <v>416</v>
      </c>
      <c r="B47" s="18">
        <v>0</v>
      </c>
      <c r="C47" s="18">
        <v>0</v>
      </c>
      <c r="D47" s="18">
        <v>0</v>
      </c>
      <c r="E47" s="18">
        <v>0</v>
      </c>
      <c r="F47" s="18">
        <v>0</v>
      </c>
      <c r="G47" s="18">
        <v>0</v>
      </c>
      <c r="H47" s="18">
        <v>0</v>
      </c>
      <c r="I47" s="18">
        <v>0</v>
      </c>
      <c r="J47" s="18">
        <v>0</v>
      </c>
      <c r="K47" s="18">
        <v>0</v>
      </c>
      <c r="L47" s="18">
        <v>0</v>
      </c>
      <c r="M47" s="21"/>
      <c r="N47" s="21"/>
    </row>
    <row r="48" spans="1:14" ht="9.6" customHeight="1" x14ac:dyDescent="0.2">
      <c r="A48" s="10" t="s">
        <v>417</v>
      </c>
      <c r="B48" s="18">
        <v>379</v>
      </c>
      <c r="C48" s="18">
        <v>2346</v>
      </c>
      <c r="D48" s="18">
        <v>1</v>
      </c>
      <c r="E48" s="18">
        <v>1</v>
      </c>
      <c r="F48" s="18">
        <v>41</v>
      </c>
      <c r="G48" s="18">
        <v>437</v>
      </c>
      <c r="H48" s="18">
        <v>0</v>
      </c>
      <c r="I48" s="18">
        <v>0</v>
      </c>
      <c r="J48" s="18">
        <v>421</v>
      </c>
      <c r="K48" s="18">
        <v>2784</v>
      </c>
      <c r="L48" s="18">
        <v>15915767</v>
      </c>
      <c r="M48" s="21"/>
      <c r="N48" s="21"/>
    </row>
    <row r="49" spans="1:14" ht="9.6" customHeight="1" x14ac:dyDescent="0.2">
      <c r="A49" s="10" t="s">
        <v>418</v>
      </c>
      <c r="B49" s="18">
        <v>4</v>
      </c>
      <c r="C49" s="18">
        <v>33</v>
      </c>
      <c r="D49" s="18">
        <v>0</v>
      </c>
      <c r="E49" s="18">
        <v>0</v>
      </c>
      <c r="F49" s="18">
        <v>0</v>
      </c>
      <c r="G49" s="18">
        <v>0</v>
      </c>
      <c r="H49" s="18">
        <v>0</v>
      </c>
      <c r="I49" s="18">
        <v>0</v>
      </c>
      <c r="J49" s="18">
        <v>4</v>
      </c>
      <c r="K49" s="18">
        <v>33</v>
      </c>
      <c r="L49" s="18">
        <v>5479</v>
      </c>
      <c r="M49" s="21"/>
      <c r="N49" s="21"/>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54"/>
  <sheetViews>
    <sheetView zoomScale="120" zoomScaleNormal="120" workbookViewId="0">
      <selection activeCell="I31" sqref="I3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7.5" customHeight="1" x14ac:dyDescent="0.2">
      <c r="A1" s="22" t="s">
        <v>480</v>
      </c>
      <c r="B1" s="22"/>
      <c r="C1" s="22"/>
      <c r="D1" s="22"/>
      <c r="E1" s="22"/>
      <c r="F1" s="22"/>
      <c r="G1" s="24"/>
      <c r="H1" s="24"/>
      <c r="I1" s="24"/>
      <c r="J1" s="14" t="s">
        <v>482</v>
      </c>
      <c r="K1" s="14"/>
      <c r="L1" s="14" t="s">
        <v>495</v>
      </c>
    </row>
    <row r="2" spans="1:14" ht="7.5" customHeight="1" x14ac:dyDescent="0.2">
      <c r="A2" s="22" t="s">
        <v>481</v>
      </c>
      <c r="B2" s="22"/>
      <c r="C2" s="22"/>
      <c r="D2" s="22"/>
      <c r="E2" s="22"/>
      <c r="F2" s="22"/>
      <c r="G2" s="24"/>
      <c r="H2" s="24"/>
      <c r="I2" s="24"/>
      <c r="J2" s="14"/>
      <c r="K2" s="24" t="str">
        <f>+'QCS Page 1'!K2:L2</f>
        <v>3RD QUARTER 2018</v>
      </c>
      <c r="L2" s="24"/>
    </row>
    <row r="3" spans="1:14" ht="7.5" customHeight="1" x14ac:dyDescent="0.2">
      <c r="A3" s="14"/>
      <c r="B3" s="14"/>
      <c r="C3" s="14"/>
      <c r="D3" s="14"/>
      <c r="E3" s="14"/>
      <c r="F3" s="14"/>
      <c r="G3" s="14"/>
      <c r="H3" s="14"/>
      <c r="I3" s="14"/>
      <c r="J3" s="24" t="str">
        <f>+'QCS Page 1'!J3:L3</f>
        <v>Beginning  Jul. 2018 - Sep. 2018</v>
      </c>
      <c r="K3" s="24"/>
      <c r="L3" s="24"/>
    </row>
    <row r="4" spans="1:14" ht="9" customHeight="1" x14ac:dyDescent="0.2">
      <c r="A4" s="14"/>
      <c r="B4" s="14"/>
      <c r="C4" s="14"/>
      <c r="D4" s="14"/>
      <c r="E4" s="14"/>
      <c r="F4" s="14"/>
      <c r="G4" s="14"/>
      <c r="H4" s="14"/>
      <c r="I4" s="14"/>
      <c r="J4" s="14" t="s">
        <v>483</v>
      </c>
      <c r="K4" s="14"/>
      <c r="L4" s="14"/>
    </row>
    <row r="5" spans="1:14" ht="8.25" customHeight="1" x14ac:dyDescent="0.2">
      <c r="A5" s="14"/>
      <c r="B5" s="14"/>
      <c r="C5" s="14"/>
      <c r="D5" s="14"/>
      <c r="E5" s="14"/>
      <c r="F5" s="14"/>
      <c r="G5" s="14"/>
      <c r="H5" s="14"/>
      <c r="I5" s="14"/>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14"/>
      <c r="B7" s="22" t="s">
        <v>472</v>
      </c>
      <c r="C7" s="22"/>
      <c r="D7" s="22"/>
      <c r="E7" s="22"/>
      <c r="F7" s="22" t="s">
        <v>477</v>
      </c>
      <c r="G7" s="22"/>
      <c r="H7" s="22"/>
      <c r="I7" s="22"/>
      <c r="J7" s="25"/>
      <c r="K7" s="25"/>
      <c r="L7" s="14"/>
    </row>
    <row r="8" spans="1:14" ht="18.75" customHeight="1" x14ac:dyDescent="0.2">
      <c r="A8" s="4"/>
      <c r="B8" s="27" t="s">
        <v>473</v>
      </c>
      <c r="C8" s="26"/>
      <c r="D8" s="26" t="s">
        <v>474</v>
      </c>
      <c r="E8" s="26"/>
      <c r="F8" s="26" t="s">
        <v>473</v>
      </c>
      <c r="G8" s="26"/>
      <c r="H8" s="26" t="s">
        <v>474</v>
      </c>
      <c r="I8" s="26"/>
      <c r="J8" s="26" t="s">
        <v>478</v>
      </c>
      <c r="K8" s="26"/>
      <c r="L8" s="1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6" t="s">
        <v>419</v>
      </c>
      <c r="B10" s="18">
        <v>8737</v>
      </c>
      <c r="C10" s="18">
        <v>288561</v>
      </c>
      <c r="D10" s="18">
        <v>6154</v>
      </c>
      <c r="E10" s="18">
        <v>218037</v>
      </c>
      <c r="F10" s="18">
        <v>8015</v>
      </c>
      <c r="G10" s="18">
        <v>269775</v>
      </c>
      <c r="H10" s="18">
        <v>1736</v>
      </c>
      <c r="I10" s="18">
        <v>73397</v>
      </c>
      <c r="J10" s="18">
        <v>24642</v>
      </c>
      <c r="K10" s="18">
        <v>849770</v>
      </c>
      <c r="L10" s="18">
        <v>47736804</v>
      </c>
      <c r="M10" s="21"/>
      <c r="N10" s="21"/>
    </row>
    <row r="11" spans="1:14" ht="9.6" customHeight="1" x14ac:dyDescent="0.2">
      <c r="A11" s="16" t="s">
        <v>420</v>
      </c>
      <c r="B11" s="18">
        <v>8413</v>
      </c>
      <c r="C11" s="18">
        <v>263496</v>
      </c>
      <c r="D11" s="18">
        <v>6036</v>
      </c>
      <c r="E11" s="18">
        <v>206025</v>
      </c>
      <c r="F11" s="18">
        <v>7971</v>
      </c>
      <c r="G11" s="18">
        <v>265910</v>
      </c>
      <c r="H11" s="18">
        <v>1487</v>
      </c>
      <c r="I11" s="18">
        <v>52603</v>
      </c>
      <c r="J11" s="18">
        <v>23907</v>
      </c>
      <c r="K11" s="18">
        <v>788034</v>
      </c>
      <c r="L11" s="18">
        <v>44336086</v>
      </c>
      <c r="M11" s="21"/>
      <c r="N11" s="21"/>
    </row>
    <row r="12" spans="1:14" ht="9.6" customHeight="1" x14ac:dyDescent="0.2">
      <c r="A12" s="16" t="s">
        <v>421</v>
      </c>
      <c r="B12" s="18">
        <v>317</v>
      </c>
      <c r="C12" s="18">
        <v>2707</v>
      </c>
      <c r="D12" s="18">
        <v>63</v>
      </c>
      <c r="E12" s="18">
        <v>377</v>
      </c>
      <c r="F12" s="18">
        <v>1</v>
      </c>
      <c r="G12" s="18">
        <v>8</v>
      </c>
      <c r="H12" s="18">
        <v>0</v>
      </c>
      <c r="I12" s="18">
        <v>0</v>
      </c>
      <c r="J12" s="18">
        <v>381</v>
      </c>
      <c r="K12" s="18">
        <v>3092</v>
      </c>
      <c r="L12" s="18">
        <v>535253</v>
      </c>
      <c r="M12" s="21"/>
      <c r="N12" s="21"/>
    </row>
    <row r="13" spans="1:14" ht="9.6" customHeight="1" x14ac:dyDescent="0.2">
      <c r="A13" s="16" t="s">
        <v>422</v>
      </c>
      <c r="B13" s="18">
        <v>0</v>
      </c>
      <c r="C13" s="18">
        <v>0</v>
      </c>
      <c r="D13" s="18">
        <v>0</v>
      </c>
      <c r="E13" s="18">
        <v>0</v>
      </c>
      <c r="F13" s="18">
        <v>0</v>
      </c>
      <c r="G13" s="18">
        <v>0</v>
      </c>
      <c r="H13" s="18">
        <v>0</v>
      </c>
      <c r="I13" s="18">
        <v>0</v>
      </c>
      <c r="J13" s="18">
        <v>0</v>
      </c>
      <c r="K13" s="18">
        <v>0</v>
      </c>
      <c r="L13" s="18">
        <v>0</v>
      </c>
      <c r="M13" s="21"/>
      <c r="N13" s="21"/>
    </row>
    <row r="14" spans="1:14" ht="9.6" customHeight="1" x14ac:dyDescent="0.2">
      <c r="A14" s="16" t="s">
        <v>423</v>
      </c>
      <c r="B14" s="18">
        <v>1562</v>
      </c>
      <c r="C14" s="18">
        <v>22406</v>
      </c>
      <c r="D14" s="18">
        <v>403</v>
      </c>
      <c r="E14" s="18">
        <v>6036</v>
      </c>
      <c r="F14" s="18">
        <v>97</v>
      </c>
      <c r="G14" s="18">
        <v>1525</v>
      </c>
      <c r="H14" s="18">
        <v>0</v>
      </c>
      <c r="I14" s="18">
        <v>0</v>
      </c>
      <c r="J14" s="18">
        <v>2062</v>
      </c>
      <c r="K14" s="18">
        <v>29967</v>
      </c>
      <c r="L14" s="18">
        <v>2882895</v>
      </c>
      <c r="M14" s="21"/>
      <c r="N14" s="21"/>
    </row>
    <row r="15" spans="1:14" ht="9.6" customHeight="1" x14ac:dyDescent="0.2">
      <c r="A15" s="16" t="s">
        <v>424</v>
      </c>
      <c r="B15" s="18">
        <v>420</v>
      </c>
      <c r="C15" s="18">
        <v>4990</v>
      </c>
      <c r="D15" s="18">
        <v>1</v>
      </c>
      <c r="E15" s="18">
        <v>18</v>
      </c>
      <c r="F15" s="18">
        <v>86</v>
      </c>
      <c r="G15" s="18">
        <v>1771</v>
      </c>
      <c r="H15" s="18">
        <v>0</v>
      </c>
      <c r="I15" s="18">
        <v>0</v>
      </c>
      <c r="J15" s="18">
        <v>507</v>
      </c>
      <c r="K15" s="18">
        <v>6779</v>
      </c>
      <c r="L15" s="18">
        <v>811700</v>
      </c>
      <c r="M15" s="21"/>
      <c r="N15" s="21"/>
    </row>
    <row r="16" spans="1:14" ht="9.6" customHeight="1" x14ac:dyDescent="0.2">
      <c r="A16" s="16" t="s">
        <v>425</v>
      </c>
      <c r="B16" s="18">
        <v>0</v>
      </c>
      <c r="C16" s="18">
        <v>0</v>
      </c>
      <c r="D16" s="18">
        <v>0</v>
      </c>
      <c r="E16" s="18">
        <v>0</v>
      </c>
      <c r="F16" s="18">
        <v>0</v>
      </c>
      <c r="G16" s="18">
        <v>0</v>
      </c>
      <c r="H16" s="18">
        <v>0</v>
      </c>
      <c r="I16" s="18">
        <v>0</v>
      </c>
      <c r="J16" s="18">
        <v>0</v>
      </c>
      <c r="K16" s="18">
        <v>0</v>
      </c>
      <c r="L16" s="18">
        <v>0</v>
      </c>
      <c r="M16" s="21"/>
      <c r="N16" s="21"/>
    </row>
    <row r="17" spans="1:14" ht="9.6" customHeight="1" x14ac:dyDescent="0.2">
      <c r="A17" s="16" t="s">
        <v>426</v>
      </c>
      <c r="B17" s="18">
        <v>0</v>
      </c>
      <c r="C17" s="18">
        <v>0</v>
      </c>
      <c r="D17" s="18">
        <v>0</v>
      </c>
      <c r="E17" s="18">
        <v>0</v>
      </c>
      <c r="F17" s="18">
        <v>0</v>
      </c>
      <c r="G17" s="18">
        <v>0</v>
      </c>
      <c r="H17" s="18">
        <v>0</v>
      </c>
      <c r="I17" s="18">
        <v>0</v>
      </c>
      <c r="J17" s="18">
        <v>0</v>
      </c>
      <c r="K17" s="18">
        <v>0</v>
      </c>
      <c r="L17" s="18">
        <v>0</v>
      </c>
      <c r="M17" s="21"/>
      <c r="N17" s="21"/>
    </row>
    <row r="18" spans="1:14" ht="9.6" customHeight="1" x14ac:dyDescent="0.2">
      <c r="A18" s="16" t="s">
        <v>427</v>
      </c>
      <c r="B18" s="18">
        <v>0</v>
      </c>
      <c r="C18" s="18">
        <v>0</v>
      </c>
      <c r="D18" s="18">
        <v>0</v>
      </c>
      <c r="E18" s="18">
        <v>0</v>
      </c>
      <c r="F18" s="18">
        <v>0</v>
      </c>
      <c r="G18" s="18">
        <v>0</v>
      </c>
      <c r="H18" s="18">
        <v>0</v>
      </c>
      <c r="I18" s="18">
        <v>0</v>
      </c>
      <c r="J18" s="18">
        <v>0</v>
      </c>
      <c r="K18" s="18">
        <v>0</v>
      </c>
      <c r="L18" s="18">
        <v>0</v>
      </c>
      <c r="M18" s="21"/>
      <c r="N18" s="21"/>
    </row>
    <row r="19" spans="1:14" ht="9.6" customHeight="1" x14ac:dyDescent="0.2">
      <c r="A19" s="16" t="s">
        <v>428</v>
      </c>
      <c r="B19" s="18">
        <v>403</v>
      </c>
      <c r="C19" s="18">
        <v>4766</v>
      </c>
      <c r="D19" s="18">
        <v>1</v>
      </c>
      <c r="E19" s="18">
        <v>18</v>
      </c>
      <c r="F19" s="18">
        <v>86</v>
      </c>
      <c r="G19" s="18">
        <v>1771</v>
      </c>
      <c r="H19" s="18">
        <v>0</v>
      </c>
      <c r="I19" s="18">
        <v>0</v>
      </c>
      <c r="J19" s="18">
        <v>490</v>
      </c>
      <c r="K19" s="18">
        <v>6555</v>
      </c>
      <c r="L19" s="18">
        <v>784836</v>
      </c>
      <c r="M19" s="21"/>
      <c r="N19" s="21"/>
    </row>
    <row r="20" spans="1:14" ht="9.6" customHeight="1" x14ac:dyDescent="0.2">
      <c r="A20" s="16" t="s">
        <v>429</v>
      </c>
      <c r="B20" s="18">
        <v>0</v>
      </c>
      <c r="C20" s="18">
        <v>0</v>
      </c>
      <c r="D20" s="18">
        <v>0</v>
      </c>
      <c r="E20" s="18">
        <v>0</v>
      </c>
      <c r="F20" s="18">
        <v>0</v>
      </c>
      <c r="G20" s="18">
        <v>0</v>
      </c>
      <c r="H20" s="18">
        <v>0</v>
      </c>
      <c r="I20" s="18">
        <v>0</v>
      </c>
      <c r="J20" s="18">
        <v>0</v>
      </c>
      <c r="K20" s="18">
        <v>0</v>
      </c>
      <c r="L20" s="18">
        <v>0</v>
      </c>
      <c r="M20" s="21"/>
      <c r="N20" s="21"/>
    </row>
    <row r="21" spans="1:14" ht="9.6" customHeight="1" x14ac:dyDescent="0.2">
      <c r="A21" s="16" t="s">
        <v>430</v>
      </c>
      <c r="B21" s="18">
        <v>17</v>
      </c>
      <c r="C21" s="18">
        <v>224</v>
      </c>
      <c r="D21" s="18">
        <v>0</v>
      </c>
      <c r="E21" s="18">
        <v>0</v>
      </c>
      <c r="F21" s="18">
        <v>0</v>
      </c>
      <c r="G21" s="18">
        <v>0</v>
      </c>
      <c r="H21" s="18">
        <v>0</v>
      </c>
      <c r="I21" s="18">
        <v>0</v>
      </c>
      <c r="J21" s="18">
        <v>17</v>
      </c>
      <c r="K21" s="18">
        <v>224</v>
      </c>
      <c r="L21" s="18">
        <v>26864</v>
      </c>
      <c r="M21" s="21"/>
      <c r="N21" s="21"/>
    </row>
    <row r="22" spans="1:14" ht="9.6" customHeight="1" x14ac:dyDescent="0.2">
      <c r="A22" s="16" t="s">
        <v>431</v>
      </c>
      <c r="B22" s="18">
        <v>0</v>
      </c>
      <c r="C22" s="18">
        <v>0</v>
      </c>
      <c r="D22" s="18">
        <v>0</v>
      </c>
      <c r="E22" s="18">
        <v>0</v>
      </c>
      <c r="F22" s="18">
        <v>0</v>
      </c>
      <c r="G22" s="18">
        <v>0</v>
      </c>
      <c r="H22" s="18">
        <v>0</v>
      </c>
      <c r="I22" s="18">
        <v>0</v>
      </c>
      <c r="J22" s="18">
        <v>0</v>
      </c>
      <c r="K22" s="18">
        <v>0</v>
      </c>
      <c r="L22" s="18">
        <v>0</v>
      </c>
      <c r="M22" s="21"/>
      <c r="N22" s="21"/>
    </row>
    <row r="23" spans="1:14" ht="9.6" customHeight="1" x14ac:dyDescent="0.2">
      <c r="A23" s="16" t="s">
        <v>432</v>
      </c>
      <c r="B23" s="18">
        <v>4424</v>
      </c>
      <c r="C23" s="18">
        <v>46679</v>
      </c>
      <c r="D23" s="18">
        <v>159</v>
      </c>
      <c r="E23" s="18">
        <v>2063</v>
      </c>
      <c r="F23" s="18">
        <v>464</v>
      </c>
      <c r="G23" s="18">
        <v>6529</v>
      </c>
      <c r="H23" s="18">
        <v>0</v>
      </c>
      <c r="I23" s="18">
        <v>0</v>
      </c>
      <c r="J23" s="18">
        <v>5047</v>
      </c>
      <c r="K23" s="18">
        <v>55271</v>
      </c>
      <c r="L23" s="18">
        <v>6815788</v>
      </c>
      <c r="M23" s="21"/>
      <c r="N23" s="21"/>
    </row>
    <row r="24" spans="1:14" ht="9.6" customHeight="1" x14ac:dyDescent="0.2">
      <c r="A24" s="16" t="s">
        <v>433</v>
      </c>
      <c r="B24" s="18">
        <v>0</v>
      </c>
      <c r="C24" s="18">
        <v>0</v>
      </c>
      <c r="D24" s="18">
        <v>0</v>
      </c>
      <c r="E24" s="18">
        <v>0</v>
      </c>
      <c r="F24" s="18">
        <v>4</v>
      </c>
      <c r="G24" s="18">
        <v>72</v>
      </c>
      <c r="H24" s="18">
        <v>0</v>
      </c>
      <c r="I24" s="18">
        <v>0</v>
      </c>
      <c r="J24" s="18">
        <v>4</v>
      </c>
      <c r="K24" s="18">
        <v>72</v>
      </c>
      <c r="L24" s="18">
        <v>3529</v>
      </c>
      <c r="M24" s="21"/>
      <c r="N24" s="21"/>
    </row>
    <row r="25" spans="1:14" ht="9.6" customHeight="1" x14ac:dyDescent="0.2">
      <c r="A25" s="16" t="s">
        <v>434</v>
      </c>
      <c r="B25" s="18">
        <v>0</v>
      </c>
      <c r="C25" s="18">
        <v>0</v>
      </c>
      <c r="D25" s="18">
        <v>1</v>
      </c>
      <c r="E25" s="18">
        <v>6</v>
      </c>
      <c r="F25" s="18">
        <v>0</v>
      </c>
      <c r="G25" s="18">
        <v>0</v>
      </c>
      <c r="H25" s="18">
        <v>0</v>
      </c>
      <c r="I25" s="18">
        <v>0</v>
      </c>
      <c r="J25" s="18">
        <v>1</v>
      </c>
      <c r="K25" s="18">
        <v>6</v>
      </c>
      <c r="L25" s="18">
        <v>1882</v>
      </c>
      <c r="M25" s="21"/>
      <c r="N25" s="21"/>
    </row>
    <row r="26" spans="1:14" ht="9.6" customHeight="1" x14ac:dyDescent="0.2">
      <c r="A26" s="16" t="s">
        <v>435</v>
      </c>
      <c r="B26" s="18">
        <v>2265</v>
      </c>
      <c r="C26" s="18">
        <v>17483</v>
      </c>
      <c r="D26" s="18">
        <v>107</v>
      </c>
      <c r="E26" s="18">
        <v>803</v>
      </c>
      <c r="F26" s="18">
        <v>199</v>
      </c>
      <c r="G26" s="18">
        <v>2762</v>
      </c>
      <c r="H26" s="18">
        <v>0</v>
      </c>
      <c r="I26" s="18">
        <v>0</v>
      </c>
      <c r="J26" s="18">
        <v>2571</v>
      </c>
      <c r="K26" s="18">
        <v>21048</v>
      </c>
      <c r="L26" s="18">
        <v>3654822</v>
      </c>
      <c r="M26" s="21"/>
      <c r="N26" s="21"/>
    </row>
    <row r="27" spans="1:14" ht="9.6" customHeight="1" x14ac:dyDescent="0.2">
      <c r="A27" s="16" t="s">
        <v>436</v>
      </c>
      <c r="B27" s="18">
        <v>1327</v>
      </c>
      <c r="C27" s="18">
        <v>11239</v>
      </c>
      <c r="D27" s="18">
        <v>79</v>
      </c>
      <c r="E27" s="18">
        <v>508</v>
      </c>
      <c r="F27" s="18">
        <v>18</v>
      </c>
      <c r="G27" s="18">
        <v>208</v>
      </c>
      <c r="H27" s="18">
        <v>0</v>
      </c>
      <c r="I27" s="18">
        <v>0</v>
      </c>
      <c r="J27" s="18">
        <v>1424</v>
      </c>
      <c r="K27" s="18">
        <v>11955</v>
      </c>
      <c r="L27" s="18">
        <v>2232025</v>
      </c>
      <c r="M27" s="21"/>
      <c r="N27" s="21"/>
    </row>
    <row r="28" spans="1:14" ht="9.6" customHeight="1" x14ac:dyDescent="0.2">
      <c r="A28" s="16" t="s">
        <v>437</v>
      </c>
      <c r="B28" s="18">
        <v>1470</v>
      </c>
      <c r="C28" s="18">
        <v>18675</v>
      </c>
      <c r="D28" s="18">
        <v>24</v>
      </c>
      <c r="E28" s="18">
        <v>335</v>
      </c>
      <c r="F28" s="18">
        <v>47</v>
      </c>
      <c r="G28" s="18">
        <v>405</v>
      </c>
      <c r="H28" s="18">
        <v>0</v>
      </c>
      <c r="I28" s="18">
        <v>0</v>
      </c>
      <c r="J28" s="18">
        <v>1541</v>
      </c>
      <c r="K28" s="18">
        <v>19415</v>
      </c>
      <c r="L28" s="18">
        <v>1804468</v>
      </c>
      <c r="M28" s="21"/>
      <c r="N28" s="21"/>
    </row>
    <row r="29" spans="1:14" ht="9.6" customHeight="1" x14ac:dyDescent="0.2">
      <c r="A29" s="16" t="s">
        <v>438</v>
      </c>
      <c r="B29" s="18">
        <v>36</v>
      </c>
      <c r="C29" s="18">
        <v>403</v>
      </c>
      <c r="D29" s="18">
        <v>0</v>
      </c>
      <c r="E29" s="18">
        <v>0</v>
      </c>
      <c r="F29" s="18">
        <v>0</v>
      </c>
      <c r="G29" s="18">
        <v>0</v>
      </c>
      <c r="H29" s="18">
        <v>0</v>
      </c>
      <c r="I29" s="18">
        <v>0</v>
      </c>
      <c r="J29" s="18">
        <v>36</v>
      </c>
      <c r="K29" s="18">
        <v>403</v>
      </c>
      <c r="L29" s="18">
        <v>62058</v>
      </c>
      <c r="M29" s="21"/>
      <c r="N29" s="21"/>
    </row>
    <row r="30" spans="1:14" ht="9.6" customHeight="1" x14ac:dyDescent="0.2">
      <c r="A30" s="16" t="s">
        <v>439</v>
      </c>
      <c r="B30" s="18">
        <v>653</v>
      </c>
      <c r="C30" s="18">
        <v>10118</v>
      </c>
      <c r="D30" s="18">
        <v>27</v>
      </c>
      <c r="E30" s="18">
        <v>919</v>
      </c>
      <c r="F30" s="18">
        <v>214</v>
      </c>
      <c r="G30" s="18">
        <v>3290</v>
      </c>
      <c r="H30" s="18">
        <v>0</v>
      </c>
      <c r="I30" s="18">
        <v>0</v>
      </c>
      <c r="J30" s="18">
        <v>894</v>
      </c>
      <c r="K30" s="18">
        <v>14327</v>
      </c>
      <c r="L30" s="18">
        <v>1289029</v>
      </c>
      <c r="M30" s="21"/>
      <c r="N30" s="21"/>
    </row>
    <row r="31" spans="1:14" ht="9.6" customHeight="1" x14ac:dyDescent="0.2">
      <c r="A31" s="16" t="s">
        <v>440</v>
      </c>
      <c r="B31" s="18">
        <v>37787</v>
      </c>
      <c r="C31" s="18">
        <v>1661395</v>
      </c>
      <c r="D31" s="18">
        <v>3500</v>
      </c>
      <c r="E31" s="18">
        <v>324234</v>
      </c>
      <c r="F31" s="18">
        <v>1691</v>
      </c>
      <c r="G31" s="18">
        <v>151787</v>
      </c>
      <c r="H31" s="18">
        <v>315</v>
      </c>
      <c r="I31" s="18">
        <v>27522</v>
      </c>
      <c r="J31" s="18">
        <v>43293</v>
      </c>
      <c r="K31" s="18">
        <v>2164938</v>
      </c>
      <c r="L31" s="18">
        <v>64073552</v>
      </c>
      <c r="M31" s="21"/>
      <c r="N31" s="21"/>
    </row>
    <row r="32" spans="1:14" ht="9.6" customHeight="1" x14ac:dyDescent="0.2">
      <c r="A32" s="16" t="s">
        <v>441</v>
      </c>
      <c r="B32" s="18">
        <v>1798</v>
      </c>
      <c r="C32" s="18">
        <v>202664</v>
      </c>
      <c r="D32" s="18">
        <v>920</v>
      </c>
      <c r="E32" s="18">
        <v>103144</v>
      </c>
      <c r="F32" s="18">
        <v>697</v>
      </c>
      <c r="G32" s="18">
        <v>74789</v>
      </c>
      <c r="H32" s="18">
        <v>0</v>
      </c>
      <c r="I32" s="18">
        <v>0</v>
      </c>
      <c r="J32" s="18">
        <v>3415</v>
      </c>
      <c r="K32" s="18">
        <v>380597</v>
      </c>
      <c r="L32" s="18">
        <v>9877206</v>
      </c>
      <c r="M32" s="21"/>
      <c r="N32" s="21"/>
    </row>
    <row r="33" spans="1:14" ht="9.6" customHeight="1" x14ac:dyDescent="0.2">
      <c r="A33" s="16" t="s">
        <v>442</v>
      </c>
      <c r="B33" s="18">
        <v>35989</v>
      </c>
      <c r="C33" s="18">
        <v>1458731</v>
      </c>
      <c r="D33" s="18">
        <v>2580</v>
      </c>
      <c r="E33" s="18">
        <v>221090</v>
      </c>
      <c r="F33" s="18">
        <v>994</v>
      </c>
      <c r="G33" s="18">
        <v>76998</v>
      </c>
      <c r="H33" s="18">
        <v>315</v>
      </c>
      <c r="I33" s="18">
        <v>27522</v>
      </c>
      <c r="J33" s="18">
        <v>39878</v>
      </c>
      <c r="K33" s="18">
        <v>1784341</v>
      </c>
      <c r="L33" s="18">
        <v>54196347</v>
      </c>
      <c r="M33" s="21"/>
      <c r="N33" s="21"/>
    </row>
    <row r="34" spans="1:14" ht="9.6" customHeight="1" x14ac:dyDescent="0.2">
      <c r="A34" s="16" t="s">
        <v>443</v>
      </c>
      <c r="B34" s="18">
        <v>10379</v>
      </c>
      <c r="C34" s="18">
        <v>709949</v>
      </c>
      <c r="D34" s="18">
        <v>1818</v>
      </c>
      <c r="E34" s="18">
        <v>167398</v>
      </c>
      <c r="F34" s="18">
        <v>740</v>
      </c>
      <c r="G34" s="18">
        <v>63413</v>
      </c>
      <c r="H34" s="18">
        <v>132</v>
      </c>
      <c r="I34" s="18">
        <v>12103</v>
      </c>
      <c r="J34" s="18">
        <v>13069</v>
      </c>
      <c r="K34" s="18">
        <v>952863</v>
      </c>
      <c r="L34" s="18">
        <v>35034371</v>
      </c>
      <c r="M34" s="21"/>
      <c r="N34" s="21"/>
    </row>
    <row r="35" spans="1:14" ht="9.6" customHeight="1" x14ac:dyDescent="0.2">
      <c r="A35" s="16" t="s">
        <v>444</v>
      </c>
      <c r="B35" s="18">
        <v>8696</v>
      </c>
      <c r="C35" s="18">
        <v>674116</v>
      </c>
      <c r="D35" s="18">
        <v>1695</v>
      </c>
      <c r="E35" s="18">
        <v>158930</v>
      </c>
      <c r="F35" s="18">
        <v>709</v>
      </c>
      <c r="G35" s="18">
        <v>61901</v>
      </c>
      <c r="H35" s="18">
        <v>132</v>
      </c>
      <c r="I35" s="18">
        <v>12103</v>
      </c>
      <c r="J35" s="18">
        <v>11232</v>
      </c>
      <c r="K35" s="18">
        <v>907050</v>
      </c>
      <c r="L35" s="18">
        <v>32300349</v>
      </c>
      <c r="M35" s="21"/>
      <c r="N35" s="21"/>
    </row>
    <row r="36" spans="1:14" ht="9.6" customHeight="1" x14ac:dyDescent="0.2">
      <c r="A36" s="16" t="s">
        <v>445</v>
      </c>
      <c r="B36" s="18">
        <v>11</v>
      </c>
      <c r="C36" s="18">
        <v>232</v>
      </c>
      <c r="D36" s="18">
        <v>0</v>
      </c>
      <c r="E36" s="18">
        <v>0</v>
      </c>
      <c r="F36" s="18">
        <v>0</v>
      </c>
      <c r="G36" s="18">
        <v>0</v>
      </c>
      <c r="H36" s="18">
        <v>0</v>
      </c>
      <c r="I36" s="18">
        <v>0</v>
      </c>
      <c r="J36" s="18">
        <v>11</v>
      </c>
      <c r="K36" s="18">
        <v>232</v>
      </c>
      <c r="L36" s="18">
        <v>11980</v>
      </c>
      <c r="M36" s="21"/>
      <c r="N36" s="21"/>
    </row>
    <row r="37" spans="1:14" ht="9.6" customHeight="1" x14ac:dyDescent="0.2">
      <c r="A37" s="16" t="s">
        <v>446</v>
      </c>
      <c r="B37" s="18">
        <v>869</v>
      </c>
      <c r="C37" s="18">
        <v>32983</v>
      </c>
      <c r="D37" s="18">
        <v>661</v>
      </c>
      <c r="E37" s="18">
        <v>44802</v>
      </c>
      <c r="F37" s="18">
        <v>123</v>
      </c>
      <c r="G37" s="18">
        <v>3970</v>
      </c>
      <c r="H37" s="18">
        <v>146</v>
      </c>
      <c r="I37" s="18">
        <v>9986</v>
      </c>
      <c r="J37" s="18">
        <v>1799</v>
      </c>
      <c r="K37" s="18">
        <v>91741</v>
      </c>
      <c r="L37" s="18">
        <v>4895458</v>
      </c>
      <c r="M37" s="21"/>
      <c r="N37" s="21"/>
    </row>
    <row r="38" spans="1:14" ht="9.6" customHeight="1" x14ac:dyDescent="0.2">
      <c r="A38" s="16" t="s">
        <v>447</v>
      </c>
      <c r="B38" s="18">
        <v>195</v>
      </c>
      <c r="C38" s="18">
        <v>2733</v>
      </c>
      <c r="D38" s="18">
        <v>1</v>
      </c>
      <c r="E38" s="18">
        <v>4</v>
      </c>
      <c r="F38" s="18">
        <v>20</v>
      </c>
      <c r="G38" s="18">
        <v>579</v>
      </c>
      <c r="H38" s="18">
        <v>0</v>
      </c>
      <c r="I38" s="18">
        <v>0</v>
      </c>
      <c r="J38" s="18">
        <v>216</v>
      </c>
      <c r="K38" s="18">
        <v>3316</v>
      </c>
      <c r="L38" s="18">
        <v>318239</v>
      </c>
      <c r="M38" s="21"/>
      <c r="N38" s="21"/>
    </row>
    <row r="39" spans="1:14" ht="9.6" customHeight="1" x14ac:dyDescent="0.2">
      <c r="A39" s="16" t="s">
        <v>448</v>
      </c>
      <c r="B39" s="18">
        <v>3043</v>
      </c>
      <c r="C39" s="18">
        <v>76869</v>
      </c>
      <c r="D39" s="18">
        <v>879</v>
      </c>
      <c r="E39" s="18">
        <v>15761</v>
      </c>
      <c r="F39" s="18">
        <v>1371</v>
      </c>
      <c r="G39" s="18">
        <v>44709</v>
      </c>
      <c r="H39" s="18">
        <v>6</v>
      </c>
      <c r="I39" s="18">
        <v>290</v>
      </c>
      <c r="J39" s="18">
        <v>5299</v>
      </c>
      <c r="K39" s="18">
        <v>137629</v>
      </c>
      <c r="L39" s="18">
        <v>21927107</v>
      </c>
      <c r="M39" s="21"/>
      <c r="N39" s="21"/>
    </row>
    <row r="40" spans="1:14" ht="9.6" customHeight="1" x14ac:dyDescent="0.2">
      <c r="A40" s="16" t="s">
        <v>449</v>
      </c>
      <c r="B40" s="18">
        <v>3043</v>
      </c>
      <c r="C40" s="18">
        <v>76869</v>
      </c>
      <c r="D40" s="18">
        <v>879</v>
      </c>
      <c r="E40" s="18">
        <v>15761</v>
      </c>
      <c r="F40" s="18">
        <v>1371</v>
      </c>
      <c r="G40" s="18">
        <v>44709</v>
      </c>
      <c r="H40" s="18">
        <v>6</v>
      </c>
      <c r="I40" s="18">
        <v>290</v>
      </c>
      <c r="J40" s="18">
        <v>5299</v>
      </c>
      <c r="K40" s="18">
        <v>137629</v>
      </c>
      <c r="L40" s="18">
        <v>21927107</v>
      </c>
      <c r="M40" s="21"/>
      <c r="N40" s="21"/>
    </row>
    <row r="41" spans="1:14" ht="9.6" customHeight="1" x14ac:dyDescent="0.2">
      <c r="A41" s="16" t="s">
        <v>450</v>
      </c>
      <c r="B41" s="18">
        <v>58</v>
      </c>
      <c r="C41" s="18">
        <v>861</v>
      </c>
      <c r="D41" s="18">
        <v>5</v>
      </c>
      <c r="E41" s="18">
        <v>26</v>
      </c>
      <c r="F41" s="18">
        <v>7</v>
      </c>
      <c r="G41" s="18">
        <v>88</v>
      </c>
      <c r="H41" s="18">
        <v>0</v>
      </c>
      <c r="I41" s="18">
        <v>0</v>
      </c>
      <c r="J41" s="18">
        <v>70</v>
      </c>
      <c r="K41" s="18">
        <v>975</v>
      </c>
      <c r="L41" s="18">
        <v>92303</v>
      </c>
      <c r="M41" s="21"/>
      <c r="N41" s="21"/>
    </row>
    <row r="42" spans="1:14" ht="9.6" customHeight="1" x14ac:dyDescent="0.2">
      <c r="A42" s="16" t="s">
        <v>451</v>
      </c>
      <c r="B42" s="18">
        <v>215</v>
      </c>
      <c r="C42" s="18">
        <v>1095</v>
      </c>
      <c r="D42" s="18">
        <v>0</v>
      </c>
      <c r="E42" s="18">
        <v>0</v>
      </c>
      <c r="F42" s="18">
        <v>22</v>
      </c>
      <c r="G42" s="18">
        <v>733</v>
      </c>
      <c r="H42" s="18">
        <v>0</v>
      </c>
      <c r="I42" s="18">
        <v>0</v>
      </c>
      <c r="J42" s="18">
        <v>237</v>
      </c>
      <c r="K42" s="18">
        <v>1828</v>
      </c>
      <c r="L42" s="18">
        <v>195587</v>
      </c>
      <c r="M42" s="21"/>
      <c r="N42" s="21"/>
    </row>
    <row r="43" spans="1:14" ht="9.6" customHeight="1" x14ac:dyDescent="0.2">
      <c r="A43" s="16" t="s">
        <v>452</v>
      </c>
      <c r="B43" s="18">
        <v>81</v>
      </c>
      <c r="C43" s="18">
        <v>1409</v>
      </c>
      <c r="D43" s="18">
        <v>0</v>
      </c>
      <c r="E43" s="18">
        <v>0</v>
      </c>
      <c r="F43" s="18">
        <v>0</v>
      </c>
      <c r="G43" s="18">
        <v>0</v>
      </c>
      <c r="H43" s="18">
        <v>0</v>
      </c>
      <c r="I43" s="18">
        <v>0</v>
      </c>
      <c r="J43" s="18">
        <v>81</v>
      </c>
      <c r="K43" s="18">
        <v>1409</v>
      </c>
      <c r="L43" s="18">
        <v>141537</v>
      </c>
      <c r="M43" s="21"/>
      <c r="N43" s="21"/>
    </row>
    <row r="44" spans="1:14" ht="9.6" customHeight="1" x14ac:dyDescent="0.2">
      <c r="A44" s="16" t="s">
        <v>453</v>
      </c>
      <c r="B44" s="18">
        <v>0</v>
      </c>
      <c r="C44" s="18">
        <v>0</v>
      </c>
      <c r="D44" s="18">
        <v>0</v>
      </c>
      <c r="E44" s="18">
        <v>0</v>
      </c>
      <c r="F44" s="18">
        <v>0</v>
      </c>
      <c r="G44" s="18">
        <v>0</v>
      </c>
      <c r="H44" s="18">
        <v>0</v>
      </c>
      <c r="I44" s="18">
        <v>0</v>
      </c>
      <c r="J44" s="18">
        <v>0</v>
      </c>
      <c r="K44" s="18">
        <v>0</v>
      </c>
      <c r="L44" s="18">
        <v>0</v>
      </c>
      <c r="M44" s="21"/>
      <c r="N44" s="21"/>
    </row>
    <row r="45" spans="1:14" ht="9.6" customHeight="1" x14ac:dyDescent="0.2">
      <c r="A45" s="16" t="s">
        <v>454</v>
      </c>
      <c r="B45" s="18">
        <v>138544</v>
      </c>
      <c r="C45" s="18">
        <v>682302</v>
      </c>
      <c r="D45" s="18">
        <v>4412</v>
      </c>
      <c r="E45" s="18">
        <v>24885</v>
      </c>
      <c r="F45" s="18">
        <v>8486</v>
      </c>
      <c r="G45" s="18">
        <v>37610</v>
      </c>
      <c r="H45" s="18">
        <v>84</v>
      </c>
      <c r="I45" s="18">
        <v>2023</v>
      </c>
      <c r="J45" s="18">
        <v>151526</v>
      </c>
      <c r="K45" s="18">
        <v>746820</v>
      </c>
      <c r="L45" s="18">
        <v>85917314</v>
      </c>
      <c r="M45" s="21"/>
      <c r="N45" s="21"/>
    </row>
    <row r="46" spans="1:14" ht="9.6" customHeight="1" x14ac:dyDescent="0.2">
      <c r="A46" s="16" t="s">
        <v>455</v>
      </c>
      <c r="B46" s="18">
        <v>14</v>
      </c>
      <c r="C46" s="18">
        <v>254</v>
      </c>
      <c r="D46" s="18">
        <v>3</v>
      </c>
      <c r="E46" s="18">
        <v>24</v>
      </c>
      <c r="F46" s="18">
        <v>4</v>
      </c>
      <c r="G46" s="18">
        <v>150</v>
      </c>
      <c r="H46" s="18">
        <v>0</v>
      </c>
      <c r="I46" s="18">
        <v>0</v>
      </c>
      <c r="J46" s="18">
        <v>21</v>
      </c>
      <c r="K46" s="18">
        <v>428</v>
      </c>
      <c r="L46" s="18">
        <v>43418</v>
      </c>
      <c r="M46" s="21"/>
      <c r="N46" s="21"/>
    </row>
    <row r="47" spans="1:14" ht="9.6" customHeight="1" x14ac:dyDescent="0.2">
      <c r="A47" s="16" t="s">
        <v>456</v>
      </c>
      <c r="B47" s="18">
        <v>137283</v>
      </c>
      <c r="C47" s="18">
        <v>666226</v>
      </c>
      <c r="D47" s="18">
        <v>4389</v>
      </c>
      <c r="E47" s="18">
        <v>24543</v>
      </c>
      <c r="F47" s="18">
        <v>8317</v>
      </c>
      <c r="G47" s="18">
        <v>34157</v>
      </c>
      <c r="H47" s="18">
        <v>0</v>
      </c>
      <c r="I47" s="18">
        <v>0</v>
      </c>
      <c r="J47" s="18">
        <v>149989</v>
      </c>
      <c r="K47" s="18">
        <v>724926</v>
      </c>
      <c r="L47" s="18">
        <v>83841067</v>
      </c>
      <c r="M47" s="21"/>
      <c r="N47" s="21"/>
    </row>
    <row r="48" spans="1:14" ht="9.6" customHeight="1" x14ac:dyDescent="0.2">
      <c r="A48" s="16" t="s">
        <v>457</v>
      </c>
      <c r="B48" s="18">
        <v>1247</v>
      </c>
      <c r="C48" s="18">
        <v>15822</v>
      </c>
      <c r="D48" s="18">
        <v>20</v>
      </c>
      <c r="E48" s="18">
        <v>318</v>
      </c>
      <c r="F48" s="18">
        <v>165</v>
      </c>
      <c r="G48" s="18">
        <v>3303</v>
      </c>
      <c r="H48" s="18">
        <v>84</v>
      </c>
      <c r="I48" s="18">
        <v>2023</v>
      </c>
      <c r="J48" s="18">
        <v>1516</v>
      </c>
      <c r="K48" s="18">
        <v>21466</v>
      </c>
      <c r="L48" s="18">
        <v>2032829</v>
      </c>
      <c r="M48" s="21"/>
      <c r="N48" s="21"/>
    </row>
    <row r="49" spans="1:14" s="17" customFormat="1" ht="9.6" customHeight="1" x14ac:dyDescent="0.2">
      <c r="A49" s="19" t="s">
        <v>508</v>
      </c>
      <c r="B49" s="18">
        <v>50</v>
      </c>
      <c r="C49" s="18">
        <v>579</v>
      </c>
      <c r="D49" s="18">
        <v>0</v>
      </c>
      <c r="E49" s="18">
        <v>0</v>
      </c>
      <c r="F49" s="18">
        <v>0</v>
      </c>
      <c r="G49" s="18">
        <v>0</v>
      </c>
      <c r="H49" s="18">
        <v>0</v>
      </c>
      <c r="I49" s="18">
        <v>0</v>
      </c>
      <c r="J49" s="18">
        <v>50</v>
      </c>
      <c r="K49" s="18">
        <v>579</v>
      </c>
      <c r="L49" s="18">
        <v>77993</v>
      </c>
      <c r="M49" s="21"/>
      <c r="N49" s="21"/>
    </row>
    <row r="50" spans="1:14" s="17" customFormat="1" ht="9.6" customHeight="1" x14ac:dyDescent="0.2">
      <c r="A50" s="19" t="s">
        <v>509</v>
      </c>
      <c r="B50" s="18">
        <v>50</v>
      </c>
      <c r="C50" s="18">
        <v>579</v>
      </c>
      <c r="D50" s="18">
        <v>0</v>
      </c>
      <c r="E50" s="18">
        <v>0</v>
      </c>
      <c r="F50" s="18">
        <v>0</v>
      </c>
      <c r="G50" s="18">
        <v>0</v>
      </c>
      <c r="H50" s="18">
        <v>0</v>
      </c>
      <c r="I50" s="18">
        <v>0</v>
      </c>
      <c r="J50" s="18">
        <v>50</v>
      </c>
      <c r="K50" s="18">
        <v>579</v>
      </c>
      <c r="L50" s="18">
        <v>77993</v>
      </c>
      <c r="M50" s="21"/>
      <c r="N50" s="21"/>
    </row>
    <row r="51" spans="1:14" ht="9.6" customHeight="1" x14ac:dyDescent="0.2">
      <c r="A51" s="16" t="s">
        <v>458</v>
      </c>
      <c r="B51" s="18">
        <v>53363</v>
      </c>
      <c r="C51" s="18">
        <v>834832</v>
      </c>
      <c r="D51" s="18">
        <v>4642</v>
      </c>
      <c r="E51" s="18">
        <v>68988</v>
      </c>
      <c r="F51" s="18">
        <v>5971</v>
      </c>
      <c r="G51" s="18">
        <v>92039</v>
      </c>
      <c r="H51" s="18">
        <v>0</v>
      </c>
      <c r="I51" s="18">
        <v>0</v>
      </c>
      <c r="J51" s="18">
        <v>63976</v>
      </c>
      <c r="K51" s="18">
        <v>995859</v>
      </c>
      <c r="L51" s="18">
        <v>116894399</v>
      </c>
      <c r="M51" s="21"/>
      <c r="N51" s="21"/>
    </row>
    <row r="52" spans="1:14" ht="9.6" customHeight="1" x14ac:dyDescent="0.2">
      <c r="A52" s="16" t="s">
        <v>459</v>
      </c>
      <c r="B52" s="18">
        <v>53363</v>
      </c>
      <c r="C52" s="18">
        <v>834832</v>
      </c>
      <c r="D52" s="18">
        <v>4642</v>
      </c>
      <c r="E52" s="18">
        <v>68988</v>
      </c>
      <c r="F52" s="18">
        <v>5971</v>
      </c>
      <c r="G52" s="18">
        <v>92039</v>
      </c>
      <c r="H52" s="18">
        <v>0</v>
      </c>
      <c r="I52" s="18">
        <v>0</v>
      </c>
      <c r="J52" s="18">
        <v>63976</v>
      </c>
      <c r="K52" s="18">
        <v>995859</v>
      </c>
      <c r="L52" s="18">
        <v>116894399</v>
      </c>
      <c r="M52" s="21"/>
      <c r="N52" s="21"/>
    </row>
    <row r="53" spans="1:14" ht="9.6" customHeight="1" x14ac:dyDescent="0.2">
      <c r="A53" s="16" t="s">
        <v>460</v>
      </c>
      <c r="B53" s="18">
        <v>0</v>
      </c>
      <c r="C53" s="18">
        <v>0</v>
      </c>
      <c r="D53" s="18">
        <v>0</v>
      </c>
      <c r="E53" s="18">
        <v>0</v>
      </c>
      <c r="F53" s="18">
        <v>0</v>
      </c>
      <c r="G53" s="18">
        <v>0</v>
      </c>
      <c r="H53" s="18">
        <v>0</v>
      </c>
      <c r="I53" s="18">
        <v>0</v>
      </c>
      <c r="J53" s="18">
        <v>0</v>
      </c>
      <c r="K53" s="18">
        <v>0</v>
      </c>
      <c r="L53" s="18">
        <v>0</v>
      </c>
      <c r="M53" s="21"/>
      <c r="N53" s="21"/>
    </row>
    <row r="54" spans="1:14" ht="9.6" customHeight="1" x14ac:dyDescent="0.2">
      <c r="A54" s="16" t="s">
        <v>461</v>
      </c>
      <c r="B54" s="18">
        <v>0</v>
      </c>
      <c r="C54" s="18">
        <v>0</v>
      </c>
      <c r="D54" s="18">
        <v>0</v>
      </c>
      <c r="E54" s="18">
        <v>0</v>
      </c>
      <c r="F54" s="18">
        <v>0</v>
      </c>
      <c r="G54" s="18">
        <v>0</v>
      </c>
      <c r="H54" s="18">
        <v>0</v>
      </c>
      <c r="I54" s="18">
        <v>0</v>
      </c>
      <c r="J54" s="18">
        <v>0</v>
      </c>
      <c r="K54" s="18">
        <v>0</v>
      </c>
      <c r="L54" s="18">
        <v>0</v>
      </c>
      <c r="M54" s="21"/>
      <c r="N54" s="21"/>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30"/>
  <sheetViews>
    <sheetView zoomScale="120" zoomScaleNormal="120" workbookViewId="0">
      <selection activeCell="K2" sqref="K2:L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494</v>
      </c>
    </row>
    <row r="2" spans="1:14" x14ac:dyDescent="0.2">
      <c r="A2" s="22" t="s">
        <v>481</v>
      </c>
      <c r="B2" s="22"/>
      <c r="C2" s="22"/>
      <c r="D2" s="22"/>
      <c r="E2" s="22"/>
      <c r="F2" s="22"/>
      <c r="G2" s="23"/>
      <c r="H2" s="23"/>
      <c r="I2" s="23"/>
      <c r="J2" s="3"/>
      <c r="K2" s="24" t="str">
        <f>+'QCS Page 1'!K2:L2</f>
        <v>3RD QUARTER 2018</v>
      </c>
      <c r="L2" s="24"/>
    </row>
    <row r="3" spans="1:14" x14ac:dyDescent="0.2">
      <c r="A3" s="3"/>
      <c r="B3" s="3"/>
      <c r="C3" s="3"/>
      <c r="D3" s="3"/>
      <c r="E3" s="3"/>
      <c r="F3" s="3"/>
      <c r="G3" s="3"/>
      <c r="H3" s="3"/>
      <c r="I3" s="3"/>
      <c r="J3" s="24" t="str">
        <f>+'QCS Page 1'!J3:L3</f>
        <v>Beginning  Jul. 2018 - Sep. 2018</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6.5"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c r="B10" s="2"/>
      <c r="C10" s="2"/>
      <c r="D10" s="2"/>
      <c r="E10" s="9"/>
      <c r="F10" s="2"/>
      <c r="G10" s="2"/>
      <c r="H10" s="2"/>
      <c r="I10" s="2"/>
      <c r="J10" s="2"/>
      <c r="K10" s="2"/>
      <c r="L10" s="2"/>
    </row>
    <row r="11" spans="1:14" ht="9.6" customHeight="1" x14ac:dyDescent="0.2">
      <c r="A11" s="10" t="s">
        <v>462</v>
      </c>
      <c r="B11" s="18">
        <v>709322</v>
      </c>
      <c r="C11" s="18">
        <v>10447900</v>
      </c>
      <c r="D11" s="18">
        <v>89978</v>
      </c>
      <c r="E11" s="18">
        <v>1125449</v>
      </c>
      <c r="F11" s="18">
        <v>39782</v>
      </c>
      <c r="G11" s="18">
        <v>602800</v>
      </c>
      <c r="H11" s="18">
        <v>0</v>
      </c>
      <c r="I11" s="18">
        <v>0</v>
      </c>
      <c r="J11" s="18">
        <v>839082</v>
      </c>
      <c r="K11" s="18">
        <v>12176149</v>
      </c>
      <c r="L11" s="18">
        <v>1185308592</v>
      </c>
      <c r="M11" s="21"/>
      <c r="N11" s="21"/>
    </row>
    <row r="12" spans="1:14" ht="9.6" customHeight="1" x14ac:dyDescent="0.2">
      <c r="A12" s="10" t="s">
        <v>463</v>
      </c>
      <c r="B12" s="18">
        <v>705729</v>
      </c>
      <c r="C12" s="18">
        <v>10415825</v>
      </c>
      <c r="D12" s="18">
        <v>89236</v>
      </c>
      <c r="E12" s="18">
        <v>1119818</v>
      </c>
      <c r="F12" s="18">
        <v>39525</v>
      </c>
      <c r="G12" s="18">
        <v>600323</v>
      </c>
      <c r="H12" s="18">
        <v>0</v>
      </c>
      <c r="I12" s="18">
        <v>0</v>
      </c>
      <c r="J12" s="18">
        <v>834490</v>
      </c>
      <c r="K12" s="18">
        <v>12135966</v>
      </c>
      <c r="L12" s="18">
        <v>1178646158</v>
      </c>
      <c r="M12" s="21"/>
      <c r="N12" s="21"/>
    </row>
    <row r="13" spans="1:14" ht="9.6" customHeight="1" x14ac:dyDescent="0.2">
      <c r="A13" s="10" t="s">
        <v>464</v>
      </c>
      <c r="B13" s="18">
        <v>3593</v>
      </c>
      <c r="C13" s="18">
        <v>32075</v>
      </c>
      <c r="D13" s="18">
        <v>742</v>
      </c>
      <c r="E13" s="18">
        <v>5631</v>
      </c>
      <c r="F13" s="18">
        <v>257</v>
      </c>
      <c r="G13" s="18">
        <v>2477</v>
      </c>
      <c r="H13" s="18">
        <v>0</v>
      </c>
      <c r="I13" s="18">
        <v>0</v>
      </c>
      <c r="J13" s="18">
        <v>4592</v>
      </c>
      <c r="K13" s="18">
        <v>40183</v>
      </c>
      <c r="L13" s="18">
        <v>6662434</v>
      </c>
      <c r="M13" s="21"/>
      <c r="N13" s="21"/>
    </row>
    <row r="14" spans="1:14" ht="9.6" customHeight="1" x14ac:dyDescent="0.2">
      <c r="A14" s="10" t="s">
        <v>465</v>
      </c>
      <c r="B14" s="18">
        <v>26400</v>
      </c>
      <c r="C14" s="18">
        <v>243845</v>
      </c>
      <c r="D14" s="18">
        <v>3730</v>
      </c>
      <c r="E14" s="18">
        <v>34002</v>
      </c>
      <c r="F14" s="18">
        <v>0</v>
      </c>
      <c r="G14" s="18">
        <v>0</v>
      </c>
      <c r="H14" s="18">
        <v>0</v>
      </c>
      <c r="I14" s="18">
        <v>0</v>
      </c>
      <c r="J14" s="18">
        <v>30130</v>
      </c>
      <c r="K14" s="18">
        <v>277847</v>
      </c>
      <c r="L14" s="18">
        <v>58874473</v>
      </c>
      <c r="M14" s="21"/>
      <c r="N14" s="21"/>
    </row>
    <row r="15" spans="1:14" ht="9.6" customHeight="1" x14ac:dyDescent="0.2">
      <c r="A15" s="10" t="s">
        <v>466</v>
      </c>
      <c r="B15" s="18">
        <v>26400</v>
      </c>
      <c r="C15" s="18">
        <v>243845</v>
      </c>
      <c r="D15" s="18">
        <v>3730</v>
      </c>
      <c r="E15" s="18">
        <v>34002</v>
      </c>
      <c r="F15" s="18">
        <v>0</v>
      </c>
      <c r="G15" s="18">
        <v>0</v>
      </c>
      <c r="H15" s="18">
        <v>0</v>
      </c>
      <c r="I15" s="18">
        <v>0</v>
      </c>
      <c r="J15" s="18">
        <v>30130</v>
      </c>
      <c r="K15" s="18">
        <v>277847</v>
      </c>
      <c r="L15" s="18">
        <v>58874473</v>
      </c>
      <c r="M15" s="21"/>
      <c r="N15" s="21"/>
    </row>
    <row r="16" spans="1:14" ht="9.6" customHeight="1" x14ac:dyDescent="0.2">
      <c r="A16" s="11" t="s">
        <v>488</v>
      </c>
      <c r="B16" s="18">
        <v>167</v>
      </c>
      <c r="C16" s="18">
        <v>14353</v>
      </c>
      <c r="D16" s="18">
        <v>377</v>
      </c>
      <c r="E16" s="18">
        <v>36731</v>
      </c>
      <c r="F16" s="18">
        <v>210</v>
      </c>
      <c r="G16" s="18">
        <v>18235</v>
      </c>
      <c r="H16" s="18">
        <v>83</v>
      </c>
      <c r="I16" s="18">
        <v>7849</v>
      </c>
      <c r="J16" s="18">
        <f>+B16+D16+F16+H16</f>
        <v>837</v>
      </c>
      <c r="K16" s="18">
        <f>+C16+E16+G16+I16</f>
        <v>77168</v>
      </c>
      <c r="L16" s="18">
        <v>3015800</v>
      </c>
      <c r="M16" s="21"/>
      <c r="N16" s="21"/>
    </row>
    <row r="17" spans="1:14" ht="9.6" customHeight="1" x14ac:dyDescent="0.2">
      <c r="A17" s="12" t="s">
        <v>487</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2024735</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110970495</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402818</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31878344</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240492</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13071958</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21964</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1657386</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2690009</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157578183</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6021452355.4099998</v>
      </c>
      <c r="M17" s="21"/>
      <c r="N17" s="21"/>
    </row>
    <row r="18" spans="1:14" ht="9.6" customHeight="1" x14ac:dyDescent="0.2">
      <c r="A18" s="12" t="s">
        <v>486</v>
      </c>
      <c r="B18" s="18">
        <f t="shared" ref="B18:J18" si="0">+B17+B14</f>
        <v>2051135</v>
      </c>
      <c r="C18" s="18">
        <f t="shared" si="0"/>
        <v>111214340</v>
      </c>
      <c r="D18" s="18">
        <f t="shared" si="0"/>
        <v>406548</v>
      </c>
      <c r="E18" s="18">
        <f t="shared" si="0"/>
        <v>31912346</v>
      </c>
      <c r="F18" s="18">
        <f t="shared" si="0"/>
        <v>240492</v>
      </c>
      <c r="G18" s="18">
        <f t="shared" si="0"/>
        <v>13071958</v>
      </c>
      <c r="H18" s="18">
        <f t="shared" si="0"/>
        <v>21964</v>
      </c>
      <c r="I18" s="18">
        <f>+I17+I14</f>
        <v>1657386</v>
      </c>
      <c r="J18" s="18">
        <f t="shared" si="0"/>
        <v>2720139</v>
      </c>
      <c r="K18" s="18">
        <f>+K17+K14</f>
        <v>157856030</v>
      </c>
      <c r="L18" s="18">
        <f>+L17+L14</f>
        <v>6080326828.4099998</v>
      </c>
      <c r="M18" s="21"/>
      <c r="N18" s="21"/>
    </row>
    <row r="19" spans="1:14" x14ac:dyDescent="0.2">
      <c r="A19" s="28" t="s">
        <v>489</v>
      </c>
      <c r="B19" s="29"/>
      <c r="C19" s="29"/>
      <c r="D19" s="29"/>
      <c r="E19" s="29"/>
      <c r="F19" s="29"/>
      <c r="G19" s="29"/>
      <c r="H19" s="29"/>
      <c r="I19" s="29"/>
      <c r="J19" s="29"/>
      <c r="K19" s="29"/>
      <c r="L19" s="29"/>
    </row>
    <row r="20" spans="1:14" ht="19.5" customHeight="1" x14ac:dyDescent="0.2">
      <c r="A20" s="30" t="s">
        <v>467</v>
      </c>
      <c r="B20" s="30"/>
      <c r="C20" s="30"/>
      <c r="D20" s="30"/>
      <c r="E20" s="30"/>
      <c r="F20" s="30"/>
      <c r="G20" s="30"/>
      <c r="H20" s="30"/>
      <c r="I20" s="30"/>
      <c r="J20" s="30"/>
      <c r="K20" s="30"/>
      <c r="L20" s="30"/>
    </row>
    <row r="21" spans="1:14" ht="60" customHeight="1" x14ac:dyDescent="0.2">
      <c r="A21" s="31" t="s">
        <v>490</v>
      </c>
      <c r="B21" s="30"/>
      <c r="C21" s="30"/>
      <c r="D21" s="30"/>
      <c r="E21" s="30"/>
      <c r="F21" s="30"/>
      <c r="G21" s="30"/>
      <c r="H21" s="30"/>
      <c r="I21" s="30"/>
      <c r="J21" s="30"/>
      <c r="K21" s="30"/>
      <c r="L21" s="30"/>
    </row>
    <row r="22" spans="1:14" ht="13.5" customHeight="1" x14ac:dyDescent="0.2">
      <c r="A22" s="37" t="s">
        <v>516</v>
      </c>
      <c r="B22" s="30"/>
      <c r="C22" s="30"/>
      <c r="D22" s="30"/>
      <c r="E22" s="30"/>
      <c r="F22" s="30"/>
      <c r="G22" s="30"/>
      <c r="H22" s="30"/>
      <c r="I22" s="30"/>
      <c r="J22" s="30"/>
      <c r="K22" s="30"/>
      <c r="L22" s="30"/>
    </row>
    <row r="23" spans="1:14" x14ac:dyDescent="0.2">
      <c r="A23" s="34" t="s">
        <v>468</v>
      </c>
      <c r="B23" s="35"/>
      <c r="C23" s="35"/>
      <c r="D23" s="35"/>
      <c r="E23" s="35"/>
      <c r="F23" s="35"/>
      <c r="G23" s="35"/>
      <c r="H23" s="35"/>
      <c r="I23" s="35"/>
      <c r="J23" s="35"/>
      <c r="K23" s="35"/>
      <c r="L23" s="35"/>
    </row>
    <row r="24" spans="1:14" ht="38.25" customHeight="1" x14ac:dyDescent="0.2">
      <c r="A24" s="36" t="s">
        <v>515</v>
      </c>
      <c r="B24" s="35"/>
      <c r="C24" s="35"/>
      <c r="D24" s="35"/>
      <c r="E24" s="35"/>
      <c r="F24" s="35"/>
      <c r="G24" s="35"/>
      <c r="H24" s="35"/>
      <c r="I24" s="35"/>
      <c r="J24" s="35"/>
      <c r="K24" s="35"/>
      <c r="L24" s="35"/>
    </row>
    <row r="25" spans="1:14" x14ac:dyDescent="0.2">
      <c r="A25" s="23" t="s">
        <v>469</v>
      </c>
      <c r="B25" s="23"/>
      <c r="C25" s="23"/>
      <c r="D25" s="23"/>
      <c r="E25" s="23"/>
      <c r="F25" s="23"/>
      <c r="G25" s="23"/>
      <c r="H25" s="23"/>
      <c r="I25" s="23"/>
      <c r="J25" s="23"/>
      <c r="K25" s="23"/>
      <c r="L25" s="23"/>
    </row>
    <row r="26" spans="1:14" x14ac:dyDescent="0.2">
      <c r="A26" s="23" t="s">
        <v>470</v>
      </c>
      <c r="B26" s="23"/>
      <c r="C26" s="23"/>
      <c r="D26" s="23"/>
      <c r="E26" s="23"/>
      <c r="F26" s="23"/>
      <c r="G26" s="32" t="s">
        <v>493</v>
      </c>
      <c r="H26" s="23"/>
      <c r="I26" s="23"/>
      <c r="J26" s="23"/>
      <c r="K26" s="23"/>
      <c r="L26" s="23"/>
    </row>
    <row r="27" spans="1:14" ht="11.25" customHeight="1" x14ac:dyDescent="0.2">
      <c r="G27" s="32" t="s">
        <v>511</v>
      </c>
      <c r="H27" s="23"/>
      <c r="I27" s="23"/>
      <c r="J27" s="23"/>
      <c r="K27" s="23"/>
      <c r="L27" s="23"/>
    </row>
    <row r="28" spans="1:14" x14ac:dyDescent="0.2">
      <c r="A28" s="33" t="s">
        <v>510</v>
      </c>
      <c r="B28" s="23"/>
      <c r="C28" s="23"/>
      <c r="D28" s="23"/>
      <c r="E28" s="23"/>
      <c r="F28" s="23"/>
      <c r="G28" s="32" t="s">
        <v>507</v>
      </c>
      <c r="H28" s="23"/>
      <c r="I28" s="23"/>
      <c r="J28" s="23"/>
      <c r="K28" s="23"/>
      <c r="L28" s="23"/>
    </row>
    <row r="29" spans="1:14" x14ac:dyDescent="0.2">
      <c r="A29" s="33" t="s">
        <v>491</v>
      </c>
      <c r="B29" s="23"/>
      <c r="C29" s="23"/>
      <c r="D29" s="23"/>
      <c r="E29" s="23"/>
      <c r="F29" s="23"/>
      <c r="G29" s="32" t="s">
        <v>514</v>
      </c>
      <c r="H29" s="23"/>
      <c r="I29" s="23"/>
      <c r="J29" s="23"/>
      <c r="K29" s="23"/>
      <c r="L29" s="23"/>
    </row>
    <row r="30" spans="1:14" x14ac:dyDescent="0.2">
      <c r="A30" s="33" t="s">
        <v>492</v>
      </c>
      <c r="B30" s="23"/>
      <c r="C30" s="23"/>
      <c r="D30" s="23"/>
      <c r="E30" s="23"/>
      <c r="F30" s="23"/>
      <c r="G30" s="32" t="s">
        <v>512</v>
      </c>
      <c r="H30" s="23"/>
      <c r="I30" s="23"/>
      <c r="J30" s="23"/>
      <c r="K30" s="23"/>
      <c r="L30" s="23"/>
    </row>
  </sheetData>
  <mergeCells count="31">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s>
  <pageMargins left="0.7" right="0.7" top="0.75" bottom="0.75" header="0.3" footer="0.3"/>
  <pageSetup scale="82"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11"/>
  <sheetViews>
    <sheetView workbookViewId="0">
      <selection activeCell="L12" sqref="L1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3"/>
      <c r="H1" s="23"/>
      <c r="I1" s="23"/>
      <c r="J1" s="3" t="s">
        <v>482</v>
      </c>
      <c r="K1" s="3"/>
      <c r="L1" s="3" t="s">
        <v>506</v>
      </c>
    </row>
    <row r="2" spans="1:12" x14ac:dyDescent="0.2">
      <c r="A2" s="22" t="s">
        <v>481</v>
      </c>
      <c r="B2" s="22"/>
      <c r="C2" s="22"/>
      <c r="D2" s="22"/>
      <c r="E2" s="22"/>
      <c r="F2" s="22"/>
      <c r="G2" s="23"/>
      <c r="H2" s="23"/>
      <c r="I2" s="23"/>
      <c r="J2" s="3"/>
      <c r="K2" s="24" t="str">
        <f>+'QCS Page 1'!K2:L2</f>
        <v>3RD QUARTER 2018</v>
      </c>
      <c r="L2" s="24"/>
    </row>
    <row r="3" spans="1:12" x14ac:dyDescent="0.2">
      <c r="A3" s="3"/>
      <c r="B3" s="3"/>
      <c r="C3" s="3"/>
      <c r="D3" s="3"/>
      <c r="E3" s="3"/>
      <c r="F3" s="3"/>
      <c r="G3" s="3"/>
      <c r="H3" s="3"/>
      <c r="I3" s="3"/>
      <c r="J3" s="24" t="str">
        <f>+'QCS Page 1'!J3:L3</f>
        <v>Beginning  Jul. 2018 - Sep. 2018</v>
      </c>
      <c r="K3" s="24"/>
      <c r="L3" s="24"/>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4" t="s">
        <v>513</v>
      </c>
      <c r="K5" s="24"/>
      <c r="L5" s="24"/>
    </row>
    <row r="6" spans="1:12" ht="9.75" customHeight="1" x14ac:dyDescent="0.2">
      <c r="A6" s="24" t="s">
        <v>484</v>
      </c>
      <c r="B6" s="24"/>
      <c r="C6" s="24"/>
      <c r="D6" s="24"/>
      <c r="E6" s="24" t="s">
        <v>485</v>
      </c>
      <c r="F6" s="24"/>
      <c r="G6" s="24"/>
      <c r="H6" s="24"/>
      <c r="I6" s="24"/>
      <c r="J6" s="24"/>
      <c r="K6" s="24"/>
      <c r="L6" s="24"/>
    </row>
    <row r="7" spans="1:12" ht="16.5" customHeight="1" x14ac:dyDescent="0.2">
      <c r="A7" s="3"/>
      <c r="B7" s="22" t="s">
        <v>472</v>
      </c>
      <c r="C7" s="22"/>
      <c r="D7" s="22"/>
      <c r="E7" s="22"/>
      <c r="F7" s="22" t="s">
        <v>477</v>
      </c>
      <c r="G7" s="22"/>
      <c r="H7" s="22"/>
      <c r="I7" s="22"/>
      <c r="J7" s="25"/>
      <c r="K7" s="25"/>
      <c r="L7" s="3"/>
    </row>
    <row r="8" spans="1:12" ht="16.5" x14ac:dyDescent="0.2">
      <c r="A8" s="4"/>
      <c r="B8" s="27" t="s">
        <v>473</v>
      </c>
      <c r="C8" s="26"/>
      <c r="D8" s="26" t="s">
        <v>474</v>
      </c>
      <c r="E8" s="26"/>
      <c r="F8" s="26" t="s">
        <v>473</v>
      </c>
      <c r="G8" s="26"/>
      <c r="H8" s="26" t="s">
        <v>474</v>
      </c>
      <c r="I8" s="26"/>
      <c r="J8" s="26" t="s">
        <v>478</v>
      </c>
      <c r="K8" s="26"/>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Government of the United States</cp:lastModifiedBy>
  <cp:lastPrinted>2018-10-23T17:58:27Z</cp:lastPrinted>
  <dcterms:created xsi:type="dcterms:W3CDTF">2012-12-18T14:52:32Z</dcterms:created>
  <dcterms:modified xsi:type="dcterms:W3CDTF">2018-12-03T15:36:11Z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