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177138\Desktop\"/>
    </mc:Choice>
  </mc:AlternateContent>
  <bookViews>
    <workbookView xWindow="-15" yWindow="-15" windowWidth="21615" windowHeight="4905" tabRatio="853"/>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definedNames>
    <definedName name="_xlnm._FilterDatabase" localSheetId="0" hidden="1">'QCS Page 1'!$A$9:$N$51</definedName>
    <definedName name="_xlnm._FilterDatabase" localSheetId="9" hidden="1">'QCS Page 10'!$A$9:$N$49</definedName>
    <definedName name="_xlnm._FilterDatabase" localSheetId="10" hidden="1">'QCS Page 11'!$A$9:$N$54</definedName>
    <definedName name="_xlnm._FilterDatabase" localSheetId="1" hidden="1">'QCS Page 2'!$A$9:$N$51</definedName>
    <definedName name="_xlnm._FilterDatabase" localSheetId="2" hidden="1">'QCS Page 3'!$A$9:$N$51</definedName>
    <definedName name="_xlnm._FilterDatabase" localSheetId="3" hidden="1">'QCS Page 4'!$A$9:$N$51</definedName>
    <definedName name="_xlnm._FilterDatabase" localSheetId="4" hidden="1">'QCS Page 5'!$A$9:$N$51</definedName>
    <definedName name="_xlnm._FilterDatabase" localSheetId="5" hidden="1">'QCS Page 6'!$A$9:$N$50</definedName>
    <definedName name="_xlnm._FilterDatabase" localSheetId="6" hidden="1">'QCS Page 7'!$A$9:$N$53</definedName>
    <definedName name="_xlnm._FilterDatabase" localSheetId="7" hidden="1">'QCS Page 8'!$A$9:$N$49</definedName>
    <definedName name="_xlnm._FilterDatabase" localSheetId="8" hidden="1">'QCS Page 9'!$A$9:$N$53</definedName>
  </definedNames>
  <calcPr calcId="152511"/>
</workbook>
</file>

<file path=xl/calcChain.xml><?xml version="1.0" encoding="utf-8"?>
<calcChain xmlns="http://schemas.openxmlformats.org/spreadsheetml/2006/main">
  <c r="B17" i="12" l="1"/>
  <c r="D17" i="12"/>
  <c r="L17" i="12"/>
  <c r="L18" i="12" s="1"/>
  <c r="C17" i="12"/>
  <c r="J3" i="2"/>
  <c r="J3" i="3"/>
  <c r="J3" i="4"/>
  <c r="J3" i="5"/>
  <c r="J3" i="6"/>
  <c r="J3" i="7"/>
  <c r="J3" i="8"/>
  <c r="J3" i="13"/>
  <c r="K2" i="13"/>
  <c r="J3" i="11"/>
  <c r="K2" i="11"/>
  <c r="J3" i="10"/>
  <c r="K2" i="10"/>
  <c r="J3" i="9"/>
  <c r="K2" i="9"/>
  <c r="K2" i="8"/>
  <c r="K2" i="7"/>
  <c r="K2" i="6"/>
  <c r="K2" i="5"/>
  <c r="K2" i="4"/>
  <c r="K2" i="3"/>
  <c r="K2" i="2"/>
  <c r="K16" i="12" l="1"/>
  <c r="J16" i="12"/>
  <c r="K17" i="12" l="1"/>
  <c r="B18" i="12"/>
  <c r="F17" i="12"/>
  <c r="F18" i="12" s="1"/>
  <c r="J17" i="12"/>
  <c r="C18" i="12"/>
  <c r="D18" i="12"/>
  <c r="H17" i="12"/>
  <c r="H18" i="12" s="1"/>
  <c r="G17" i="12"/>
  <c r="G18" i="12" s="1"/>
  <c r="E17" i="12"/>
  <c r="E18" i="12" s="1"/>
  <c r="I17" i="12"/>
  <c r="I18" i="12" s="1"/>
  <c r="J18" i="12" l="1"/>
  <c r="K18" i="12"/>
</calcChain>
</file>

<file path=xl/sharedStrings.xml><?xml version="1.0" encoding="utf-8"?>
<sst xmlns="http://schemas.openxmlformats.org/spreadsheetml/2006/main" count="831" uniqueCount="519">
  <si>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</si>
  <si>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</si>
  <si>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</si>
  <si>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</si>
  <si>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</si>
  <si>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</si>
  <si>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</si>
  <si>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</si>
  <si>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</si>
  <si>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</si>
  <si>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</si>
  <si>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</si>
  <si>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</si>
  <si>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</si>
  <si>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</si>
  <si>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</si>
  <si>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</si>
  <si>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</si>
  <si>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</si>
  <si>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</si>
  <si>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</si>
  <si>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</si>
  <si>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</si>
  <si>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</si>
  <si>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</si>
  <si>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</si>
  <si>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</si>
  <si>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</si>
  <si>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</si>
  <si>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</si>
  <si>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</si>
  <si>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</si>
  <si>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</si>
  <si>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</si>
  <si>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</si>
  <si>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</si>
  <si>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</si>
  <si>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</si>
  <si>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</si>
  <si>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</si>
  <si>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</si>
  <si>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</si>
  <si>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</si>
  <si>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</si>
  <si>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</si>
  <si>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</si>
  <si>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</si>
  <si>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</si>
  <si>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</si>
  <si>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</si>
  <si>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</si>
  <si>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</si>
  <si>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</si>
  <si>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</si>
  <si>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</si>
  <si>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</si>
  <si>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</si>
  <si>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</si>
  <si>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</si>
  <si>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</si>
  <si>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</si>
  <si>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</si>
  <si>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</si>
  <si>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</si>
  <si>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</si>
  <si>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</si>
  <si>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</si>
  <si>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</si>
  <si>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</si>
  <si>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</si>
  <si>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</si>
  <si>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</si>
  <si>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</si>
  <si>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</si>
  <si>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</si>
  <si>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</si>
  <si>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</si>
  <si>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</si>
  <si>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</si>
  <si>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</si>
  <si>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</si>
  <si>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</si>
  <si>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</si>
  <si>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</si>
  <si>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</si>
  <si>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</si>
  <si>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</si>
  <si>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</si>
  <si>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</si>
  <si>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</si>
  <si>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</si>
  <si>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</si>
  <si>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</si>
  <si>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</si>
  <si>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</si>
  <si>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</si>
  <si>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</si>
  <si>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</si>
  <si>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</si>
  <si>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</si>
  <si>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</si>
  <si>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</si>
  <si>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</si>
  <si>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</si>
  <si>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</si>
  <si>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</si>
  <si>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</si>
  <si>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</si>
  <si>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</si>
  <si>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</si>
  <si>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</si>
  <si>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</si>
  <si>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</si>
  <si>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</si>
  <si>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</si>
  <si>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</si>
  <si>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</si>
  <si>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</si>
  <si>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</si>
  <si>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</si>
  <si>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</si>
  <si>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</si>
  <si>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</si>
  <si>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</si>
  <si>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</si>
  <si>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</si>
  <si>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</si>
  <si>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</si>
  <si>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</si>
  <si>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</si>
  <si>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</si>
  <si>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</si>
  <si>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</si>
  <si>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</si>
  <si>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</si>
  <si>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</si>
  <si>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</si>
  <si>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</si>
  <si>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</si>
  <si>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</si>
  <si>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</si>
  <si>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</si>
  <si>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</si>
  <si>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</si>
  <si>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</si>
  <si>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</si>
  <si>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</si>
  <si>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</si>
  <si>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</si>
  <si>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</si>
  <si>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</si>
  <si>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</si>
  <si>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</si>
  <si>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</si>
  <si>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</si>
  <si>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</si>
  <si>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</si>
  <si>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</si>
  <si>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</si>
  <si>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</si>
  <si>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</si>
  <si>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</si>
  <si>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</si>
  <si>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</si>
  <si>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</si>
  <si>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</si>
  <si>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</si>
  <si>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</si>
  <si>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</si>
  <si>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</si>
  <si>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</si>
  <si>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</si>
  <si>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</si>
  <si>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</si>
  <si>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</si>
  <si>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</si>
  <si>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</si>
  <si>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</si>
  <si>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</si>
  <si>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</si>
  <si>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</si>
  <si>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</si>
  <si>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</si>
  <si>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</si>
  <si>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</si>
  <si>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</si>
  <si>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</si>
  <si>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</si>
  <si>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</si>
  <si>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</si>
  <si>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</si>
  <si>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</si>
  <si>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</si>
  <si>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</si>
  <si>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</si>
  <si>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</si>
  <si>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</si>
  <si>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</si>
  <si>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</si>
  <si>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</si>
  <si>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</si>
  <si>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</si>
  <si>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</si>
  <si>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</si>
  <si>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</si>
  <si>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</si>
  <si>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</si>
  <si>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</si>
  <si>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</si>
  <si>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</si>
  <si>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</si>
  <si>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</si>
  <si>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</si>
  <si>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</si>
  <si>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</si>
  <si>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</si>
  <si>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</si>
  <si>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</si>
  <si>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</si>
  <si>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</si>
  <si>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</si>
  <si>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</si>
  <si>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</si>
  <si>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</si>
  <si>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</si>
  <si>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</si>
  <si>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</si>
  <si>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</si>
  <si>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</si>
  <si>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</si>
  <si>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</si>
  <si>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</si>
  <si>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</si>
  <si>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</si>
  <si>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</si>
  <si>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</si>
  <si>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</si>
  <si>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</si>
  <si>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</si>
  <si>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</si>
  <si>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</si>
  <si>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</si>
  <si>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</si>
  <si>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</si>
  <si>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</si>
  <si>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</si>
  <si>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</si>
  <si>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</si>
  <si>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</si>
  <si>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</si>
  <si>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</si>
  <si>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</si>
  <si>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</si>
  <si>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</si>
  <si>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</si>
  <si>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</si>
  <si>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</si>
  <si>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</si>
  <si>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</si>
  <si>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</si>
  <si>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</si>
  <si>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</si>
  <si>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</si>
  <si>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</si>
  <si>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</si>
  <si>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</si>
  <si>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</si>
  <si>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</si>
  <si>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</si>
  <si>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</si>
  <si>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</si>
  <si>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</si>
  <si>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</si>
  <si>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</si>
  <si>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</si>
  <si>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</si>
  <si>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</si>
  <si>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</si>
  <si>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</si>
  <si>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</si>
  <si>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</si>
  <si>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</si>
  <si>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</si>
  <si>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</si>
  <si>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</si>
  <si>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</si>
  <si>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</si>
  <si>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</si>
  <si>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</si>
  <si>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</si>
  <si>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</si>
  <si>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</si>
  <si>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</si>
  <si>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</si>
  <si>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</si>
  <si>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</si>
  <si>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</si>
  <si>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</si>
  <si>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</si>
  <si>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</si>
  <si>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</si>
  <si>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</si>
  <si>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</si>
  <si>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</si>
  <si>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</si>
  <si>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</si>
  <si>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</si>
  <si>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</si>
  <si>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</si>
  <si>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</si>
  <si>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</si>
  <si>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</si>
  <si>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</si>
  <si>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</si>
  <si>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</si>
  <si>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</si>
  <si>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</si>
  <si>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</si>
  <si>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</si>
  <si>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</si>
  <si>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</si>
  <si>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</si>
  <si>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</si>
  <si>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</si>
  <si>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</si>
  <si>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</si>
  <si>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</si>
  <si>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</si>
  <si>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</si>
  <si>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</si>
  <si>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</si>
  <si>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</si>
  <si>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</si>
  <si>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</si>
  <si>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</si>
  <si>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</si>
  <si>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</si>
  <si>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</si>
  <si>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</si>
  <si>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</si>
  <si>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</si>
  <si>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</si>
  <si>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</si>
  <si>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</si>
  <si>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</si>
  <si>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</si>
  <si>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</si>
  <si>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</si>
  <si>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</si>
  <si>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</si>
  <si>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</si>
  <si>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</si>
  <si>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</si>
  <si>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</si>
  <si>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</si>
  <si>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</si>
  <si>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</si>
  <si>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</si>
  <si>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</si>
  <si>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</si>
  <si>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</si>
  <si>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</si>
  <si>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</si>
  <si>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</si>
  <si>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</si>
  <si>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</si>
  <si>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</si>
  <si>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</si>
  <si>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</si>
  <si>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</si>
  <si>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</si>
  <si>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</si>
  <si>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</si>
  <si>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</si>
  <si>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</si>
  <si>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</si>
  <si>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</si>
  <si>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</si>
  <si>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</si>
  <si>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</si>
  <si>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</si>
  <si>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</si>
  <si>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</si>
  <si>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</si>
  <si>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</si>
  <si>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</si>
  <si>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</si>
  <si>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</si>
  <si>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</si>
  <si>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</si>
  <si>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</si>
  <si>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</si>
  <si>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</si>
  <si>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</si>
  <si>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</si>
  <si>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</si>
  <si>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</si>
  <si>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</si>
  <si>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</si>
  <si>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</si>
  <si>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</si>
  <si>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</si>
  <si>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</si>
  <si>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</si>
  <si>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</si>
  <si>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</si>
  <si>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</si>
  <si>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</si>
  <si>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</si>
  <si>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</si>
  <si>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</si>
  <si>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</si>
  <si>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</si>
  <si>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</si>
  <si>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</si>
  <si>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</si>
  <si>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</si>
  <si>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</si>
  <si>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</si>
  <si>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</si>
  <si>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</si>
  <si>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</si>
  <si>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</si>
  <si>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</si>
  <si>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</si>
  <si>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</si>
  <si>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</si>
  <si>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</si>
  <si>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</si>
  <si>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</si>
  <si>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</si>
  <si>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</si>
  <si>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</si>
  <si>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</si>
  <si>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</si>
  <si>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</si>
  <si>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</si>
  <si>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</si>
  <si>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</si>
  <si>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</si>
  <si>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</si>
  <si>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</si>
  <si>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</si>
  <si>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</si>
  <si>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</si>
  <si>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</si>
  <si>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</si>
  <si>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</si>
  <si>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</si>
  <si>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</si>
  <si>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</si>
  <si>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</si>
  <si>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</si>
  <si>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</si>
  <si>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</si>
  <si>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</si>
  <si>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</si>
  <si>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</si>
  <si>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</si>
  <si>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</si>
  <si>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</si>
  <si>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</si>
  <si>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</si>
  <si>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</si>
  <si>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</si>
  <si>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</si>
  <si>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</si>
  <si>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</si>
  <si>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</si>
  <si>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</si>
  <si>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</si>
  <si>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</si>
  <si>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</si>
  <si>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</si>
  <si>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</si>
  <si>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</si>
  <si>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</si>
  <si>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</si>
  <si>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</si>
  <si>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</si>
  <si>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</si>
  <si>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</si>
  <si>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</si>
  <si>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</si>
  <si>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</si>
  <si>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</si>
  <si>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</si>
  <si>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</si>
  <si>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</si>
  <si>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</si>
  <si>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</si>
  <si>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</si>
  <si>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</si>
  <si>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</si>
  <si>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</si>
  <si>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</si>
  <si>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</si>
  <si>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</si>
  <si>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</si>
  <si>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</si>
  <si>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</si>
  <si>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</si>
  <si>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</si>
  <si>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</si>
  <si>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</si>
  <si>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</si>
  <si>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</si>
  <si>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</si>
  <si>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</si>
  <si>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</si>
  <si>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 xml:space="preserve">(x) THIS REPORT INCLUDES ALL COMMODITY STATISTICS FOR THE PERIOD COVERED.                                                                                   </t>
  </si>
  <si>
    <t xml:space="preserve">     Name:  Shanna Stormes</t>
  </si>
  <si>
    <t xml:space="preserve">     Telephone Number:  817-352-2492</t>
  </si>
  <si>
    <t xml:space="preserve">     Address:  2301 Lou Menk Dr.  Fort Worth, TX 76131</t>
  </si>
  <si>
    <t>I, THE UNDERSIGNED, SENIOR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</si>
  <si>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4TH QUARTER 2018</t>
  </si>
  <si>
    <t>Beginning  Oct. 2018 - Dec. 2018</t>
  </si>
  <si>
    <t>** REPORT  COVERS THE PERIOD FROM OCTOBER, 2018 TO  DECEMBER, 2018</t>
  </si>
  <si>
    <t>Expiration Date 11-30-2021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</si>
</sst>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8">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164" fontId="8" fillId="0" borderId="1" xfId="1" applyNumberFormat="1" applyFont="1" applyFill="1" applyBorder="1" applyAlignment="1">
      <alignment horizontal="left" vertical="top"/>
    </xf>
    <xf numFmtId="164" fontId="0" fillId="2" borderId="0" xfId="0" applyNumberFormat="1" applyFill="1" applyBorder="1" applyAlignment="1">
      <alignment horizontal="lef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293687</xdr:colOff>
      <xdr:row>23</xdr:row>
      <xdr:rowOff>314671</xdr:rowOff>
    </xdr:from>
    <xdr:to>
      <xdr:col>9</xdr:col>
      <xdr:colOff>341312</xdr:colOff>
      <xdr:row>25</xdr:row>
      <xdr:rowOff>150813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62" y="4156421"/>
          <a:ext cx="1857375" cy="4790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zoomScale="120" zoomScaleNormal="120" workbookViewId="0">
      <selection activeCell="M2" sqref="M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9.75" customHeight="1" x14ac:dyDescent="0.2">
      <c r="A1" s="24" t="s">
        <v>480</v>
      </c>
      <c r="B1" s="24"/>
      <c r="C1" s="24"/>
      <c r="D1" s="24"/>
      <c r="E1" s="24"/>
      <c r="F1" s="24"/>
      <c r="G1" s="26"/>
      <c r="H1" s="26"/>
      <c r="I1" s="26"/>
      <c r="J1" s="3" t="s">
        <v>482</v>
      </c>
      <c r="K1" s="3"/>
      <c r="L1" s="3" t="s">
        <v>505</v>
      </c>
    </row>
    <row r="2" spans="1:14" ht="9" customHeight="1" x14ac:dyDescent="0.2">
      <c r="A2" s="24" t="s">
        <v>481</v>
      </c>
      <c r="B2" s="24"/>
      <c r="C2" s="24"/>
      <c r="D2" s="24"/>
      <c r="E2" s="24"/>
      <c r="F2" s="24"/>
      <c r="G2" s="26"/>
      <c r="H2" s="26"/>
      <c r="I2" s="26"/>
      <c r="J2" s="3"/>
      <c r="K2" s="27" t="s">
        <v>515</v>
      </c>
      <c r="L2" s="27"/>
    </row>
    <row r="3" spans="1:14" ht="9.75" customHeight="1" x14ac:dyDescent="0.2">
      <c r="A3" s="3"/>
      <c r="B3" s="3"/>
      <c r="C3" s="3"/>
      <c r="D3" s="3"/>
      <c r="E3" s="3"/>
      <c r="F3" s="3"/>
      <c r="G3" s="3"/>
      <c r="H3" s="3"/>
      <c r="I3" s="3"/>
      <c r="J3" s="27" t="s">
        <v>516</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8"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4" t="s">
        <v>0</v>
      </c>
      <c r="B10" s="18">
        <v>175537</v>
      </c>
      <c r="C10" s="18">
        <v>15529263</v>
      </c>
      <c r="D10" s="20">
        <v>28841</v>
      </c>
      <c r="E10" s="18">
        <v>3074732</v>
      </c>
      <c r="F10" s="18">
        <v>2506</v>
      </c>
      <c r="G10" s="18">
        <v>253637</v>
      </c>
      <c r="H10" s="18">
        <v>1450</v>
      </c>
      <c r="I10" s="18">
        <v>159767</v>
      </c>
      <c r="J10" s="18">
        <v>208334</v>
      </c>
      <c r="K10" s="18">
        <v>19017399</v>
      </c>
      <c r="L10" s="18">
        <v>795900864</v>
      </c>
      <c r="M10" s="21"/>
      <c r="N10" s="21"/>
    </row>
    <row r="11" spans="1:14" ht="9.6" customHeight="1" x14ac:dyDescent="0.2">
      <c r="A11" s="4" t="s">
        <v>1</v>
      </c>
      <c r="B11" s="18">
        <v>168607</v>
      </c>
      <c r="C11" s="18">
        <v>15220134</v>
      </c>
      <c r="D11" s="18">
        <v>27685</v>
      </c>
      <c r="E11" s="18">
        <v>2962985</v>
      </c>
      <c r="F11" s="18">
        <v>2447</v>
      </c>
      <c r="G11" s="18">
        <v>249827</v>
      </c>
      <c r="H11" s="18">
        <v>1428</v>
      </c>
      <c r="I11" s="18">
        <v>157399</v>
      </c>
      <c r="J11" s="18">
        <v>200167</v>
      </c>
      <c r="K11" s="18">
        <v>18590345</v>
      </c>
      <c r="L11" s="18">
        <v>764449882</v>
      </c>
      <c r="M11" s="21"/>
      <c r="N11" s="21"/>
    </row>
    <row r="12" spans="1:14" ht="9.6" customHeight="1" x14ac:dyDescent="0.2">
      <c r="A12" s="4" t="s">
        <v>2</v>
      </c>
      <c r="B12" s="18">
        <v>2750</v>
      </c>
      <c r="C12" s="18">
        <v>60021</v>
      </c>
      <c r="D12" s="18">
        <v>0</v>
      </c>
      <c r="E12" s="18">
        <v>0</v>
      </c>
      <c r="F12" s="18">
        <v>0</v>
      </c>
      <c r="G12" s="18">
        <v>0</v>
      </c>
      <c r="H12" s="18">
        <v>0</v>
      </c>
      <c r="I12" s="18">
        <v>0</v>
      </c>
      <c r="J12" s="18">
        <v>2750</v>
      </c>
      <c r="K12" s="18">
        <v>60021</v>
      </c>
      <c r="L12" s="18">
        <v>3366226</v>
      </c>
      <c r="M12" s="21"/>
      <c r="N12" s="21"/>
    </row>
    <row r="13" spans="1:14" ht="9.6" customHeight="1" x14ac:dyDescent="0.2">
      <c r="A13" s="4" t="s">
        <v>3</v>
      </c>
      <c r="B13" s="18">
        <v>0</v>
      </c>
      <c r="C13" s="18">
        <v>0</v>
      </c>
      <c r="D13" s="18">
        <v>0</v>
      </c>
      <c r="E13" s="18">
        <v>0</v>
      </c>
      <c r="F13" s="18">
        <v>0</v>
      </c>
      <c r="G13" s="18">
        <v>0</v>
      </c>
      <c r="H13" s="18">
        <v>0</v>
      </c>
      <c r="I13" s="18">
        <v>0</v>
      </c>
      <c r="J13" s="18">
        <v>0</v>
      </c>
      <c r="K13" s="18">
        <v>0</v>
      </c>
      <c r="L13" s="18">
        <v>0</v>
      </c>
      <c r="M13" s="21"/>
      <c r="N13" s="21"/>
    </row>
    <row r="14" spans="1:14" ht="9.6" customHeight="1" x14ac:dyDescent="0.2">
      <c r="A14" s="4" t="s">
        <v>4</v>
      </c>
      <c r="B14" s="18">
        <v>2495</v>
      </c>
      <c r="C14" s="18">
        <v>211259</v>
      </c>
      <c r="D14" s="18">
        <v>444</v>
      </c>
      <c r="E14" s="18">
        <v>44392</v>
      </c>
      <c r="F14" s="18">
        <v>318</v>
      </c>
      <c r="G14" s="18">
        <v>33618</v>
      </c>
      <c r="H14" s="18">
        <v>4</v>
      </c>
      <c r="I14" s="18">
        <v>373</v>
      </c>
      <c r="J14" s="18">
        <v>3261</v>
      </c>
      <c r="K14" s="18">
        <v>289642</v>
      </c>
      <c r="L14" s="18">
        <v>10027453</v>
      </c>
      <c r="M14" s="21"/>
      <c r="N14" s="21"/>
    </row>
    <row r="15" spans="1:14" ht="9.6" customHeight="1" x14ac:dyDescent="0.2">
      <c r="A15" s="4" t="s">
        <v>5</v>
      </c>
      <c r="B15" s="18">
        <v>65855</v>
      </c>
      <c r="C15" s="18">
        <v>7144999</v>
      </c>
      <c r="D15" s="18">
        <v>12877</v>
      </c>
      <c r="E15" s="18">
        <v>1396698</v>
      </c>
      <c r="F15" s="18">
        <v>1469</v>
      </c>
      <c r="G15" s="18">
        <v>156818</v>
      </c>
      <c r="H15" s="18">
        <v>1358</v>
      </c>
      <c r="I15" s="18">
        <v>150992</v>
      </c>
      <c r="J15" s="18">
        <v>81559</v>
      </c>
      <c r="K15" s="18">
        <v>8849507</v>
      </c>
      <c r="L15" s="18">
        <v>351003608</v>
      </c>
      <c r="M15" s="21"/>
      <c r="N15" s="21"/>
    </row>
    <row r="16" spans="1:14" ht="9.6" customHeight="1" x14ac:dyDescent="0.2">
      <c r="A16" s="4" t="s">
        <v>6</v>
      </c>
      <c r="B16" s="18">
        <v>1457</v>
      </c>
      <c r="C16" s="18">
        <v>126146</v>
      </c>
      <c r="D16" s="18">
        <v>101</v>
      </c>
      <c r="E16" s="18">
        <v>9381</v>
      </c>
      <c r="F16" s="18">
        <v>137</v>
      </c>
      <c r="G16" s="18">
        <v>12864</v>
      </c>
      <c r="H16" s="18">
        <v>13</v>
      </c>
      <c r="I16" s="18">
        <v>1189</v>
      </c>
      <c r="J16" s="18">
        <v>1708</v>
      </c>
      <c r="K16" s="18">
        <v>149580</v>
      </c>
      <c r="L16" s="18">
        <v>5628738</v>
      </c>
      <c r="M16" s="21"/>
      <c r="N16" s="21"/>
    </row>
    <row r="17" spans="1:14" ht="9.6" customHeight="1" x14ac:dyDescent="0.2">
      <c r="A17" s="4" t="s">
        <v>7</v>
      </c>
      <c r="B17" s="18">
        <v>164</v>
      </c>
      <c r="C17" s="18">
        <v>3518</v>
      </c>
      <c r="D17" s="18">
        <v>1</v>
      </c>
      <c r="E17" s="18">
        <v>20</v>
      </c>
      <c r="F17" s="18">
        <v>1</v>
      </c>
      <c r="G17" s="18">
        <v>18</v>
      </c>
      <c r="H17" s="18">
        <v>0</v>
      </c>
      <c r="I17" s="18">
        <v>0</v>
      </c>
      <c r="J17" s="18">
        <v>166</v>
      </c>
      <c r="K17" s="18">
        <v>3556</v>
      </c>
      <c r="L17" s="18">
        <v>233250</v>
      </c>
      <c r="M17" s="21"/>
      <c r="N17" s="21"/>
    </row>
    <row r="18" spans="1:14" ht="9.6" customHeight="1" x14ac:dyDescent="0.2">
      <c r="A18" s="4" t="s">
        <v>8</v>
      </c>
      <c r="B18" s="18">
        <v>261</v>
      </c>
      <c r="C18" s="18">
        <v>27111</v>
      </c>
      <c r="D18" s="18">
        <v>21</v>
      </c>
      <c r="E18" s="18">
        <v>2287</v>
      </c>
      <c r="F18" s="18">
        <v>12</v>
      </c>
      <c r="G18" s="18">
        <v>1311</v>
      </c>
      <c r="H18" s="18">
        <v>0</v>
      </c>
      <c r="I18" s="18">
        <v>0</v>
      </c>
      <c r="J18" s="18">
        <v>294</v>
      </c>
      <c r="K18" s="18">
        <v>30709</v>
      </c>
      <c r="L18" s="18">
        <v>1650471</v>
      </c>
      <c r="M18" s="21"/>
      <c r="N18" s="21"/>
    </row>
    <row r="19" spans="1:14" ht="9.6" customHeight="1" x14ac:dyDescent="0.2">
      <c r="A19" s="4" t="s">
        <v>9</v>
      </c>
      <c r="B19" s="18">
        <v>1809</v>
      </c>
      <c r="C19" s="18">
        <v>195996</v>
      </c>
      <c r="D19" s="18">
        <v>442</v>
      </c>
      <c r="E19" s="18">
        <v>48926</v>
      </c>
      <c r="F19" s="18">
        <v>0</v>
      </c>
      <c r="G19" s="18">
        <v>0</v>
      </c>
      <c r="H19" s="18">
        <v>0</v>
      </c>
      <c r="I19" s="18">
        <v>0</v>
      </c>
      <c r="J19" s="18">
        <v>2251</v>
      </c>
      <c r="K19" s="18">
        <v>244922</v>
      </c>
      <c r="L19" s="18">
        <v>8336781</v>
      </c>
      <c r="M19" s="21"/>
      <c r="N19" s="21"/>
    </row>
    <row r="20" spans="1:14" ht="9.6" customHeight="1" x14ac:dyDescent="0.2">
      <c r="A20" s="4" t="s">
        <v>10</v>
      </c>
      <c r="B20" s="18">
        <v>36594</v>
      </c>
      <c r="C20" s="18">
        <v>3782481</v>
      </c>
      <c r="D20" s="18">
        <v>10172</v>
      </c>
      <c r="E20" s="18">
        <v>1080915</v>
      </c>
      <c r="F20" s="18">
        <v>83</v>
      </c>
      <c r="G20" s="18">
        <v>8399</v>
      </c>
      <c r="H20" s="18">
        <v>42</v>
      </c>
      <c r="I20" s="18">
        <v>4255</v>
      </c>
      <c r="J20" s="18">
        <v>46891</v>
      </c>
      <c r="K20" s="18">
        <v>4876050</v>
      </c>
      <c r="L20" s="18">
        <v>200561026</v>
      </c>
      <c r="M20" s="21"/>
      <c r="N20" s="21"/>
    </row>
    <row r="21" spans="1:14" ht="9.6" customHeight="1" x14ac:dyDescent="0.2">
      <c r="A21" s="4" t="s">
        <v>11</v>
      </c>
      <c r="B21" s="18">
        <v>23830</v>
      </c>
      <c r="C21" s="18">
        <v>638684</v>
      </c>
      <c r="D21" s="18">
        <v>46</v>
      </c>
      <c r="E21" s="18">
        <v>4496</v>
      </c>
      <c r="F21" s="18">
        <v>11</v>
      </c>
      <c r="G21" s="18">
        <v>1070</v>
      </c>
      <c r="H21" s="18">
        <v>0</v>
      </c>
      <c r="I21" s="18">
        <v>0</v>
      </c>
      <c r="J21" s="18">
        <v>23887</v>
      </c>
      <c r="K21" s="18">
        <v>644250</v>
      </c>
      <c r="L21" s="18">
        <v>33386046</v>
      </c>
      <c r="M21" s="21"/>
      <c r="N21" s="21"/>
    </row>
    <row r="22" spans="1:14" ht="9.6" customHeight="1" x14ac:dyDescent="0.2">
      <c r="A22" s="4" t="s">
        <v>12</v>
      </c>
      <c r="B22" s="18">
        <v>31350</v>
      </c>
      <c r="C22" s="18">
        <v>2962511</v>
      </c>
      <c r="D22" s="18">
        <v>3268</v>
      </c>
      <c r="E22" s="18">
        <v>347936</v>
      </c>
      <c r="F22" s="18">
        <v>292</v>
      </c>
      <c r="G22" s="18">
        <v>25438</v>
      </c>
      <c r="H22" s="18">
        <v>10</v>
      </c>
      <c r="I22" s="18">
        <v>491</v>
      </c>
      <c r="J22" s="18">
        <v>34920</v>
      </c>
      <c r="K22" s="18">
        <v>3336376</v>
      </c>
      <c r="L22" s="18">
        <v>144419204</v>
      </c>
      <c r="M22" s="21"/>
      <c r="N22" s="21"/>
    </row>
    <row r="23" spans="1:14" ht="9.6" customHeight="1" x14ac:dyDescent="0.2">
      <c r="A23" s="4" t="s">
        <v>13</v>
      </c>
      <c r="B23" s="18">
        <v>28924</v>
      </c>
      <c r="C23" s="18">
        <v>2734267</v>
      </c>
      <c r="D23" s="18">
        <v>2823</v>
      </c>
      <c r="E23" s="18">
        <v>309780</v>
      </c>
      <c r="F23" s="18">
        <v>25</v>
      </c>
      <c r="G23" s="18">
        <v>2366</v>
      </c>
      <c r="H23" s="18">
        <v>0</v>
      </c>
      <c r="I23" s="18">
        <v>0</v>
      </c>
      <c r="J23" s="18">
        <v>31772</v>
      </c>
      <c r="K23" s="18">
        <v>3046413</v>
      </c>
      <c r="L23" s="18">
        <v>127495557</v>
      </c>
      <c r="M23" s="21"/>
      <c r="N23" s="21"/>
    </row>
    <row r="24" spans="1:14" ht="9.6" customHeight="1" x14ac:dyDescent="0.2">
      <c r="A24" s="4" t="s">
        <v>14</v>
      </c>
      <c r="B24" s="18">
        <v>1966</v>
      </c>
      <c r="C24" s="18">
        <v>64065</v>
      </c>
      <c r="D24" s="18">
        <v>135</v>
      </c>
      <c r="E24" s="18">
        <v>12920</v>
      </c>
      <c r="F24" s="18">
        <v>10</v>
      </c>
      <c r="G24" s="18">
        <v>1042</v>
      </c>
      <c r="H24" s="18">
        <v>1</v>
      </c>
      <c r="I24" s="18">
        <v>99</v>
      </c>
      <c r="J24" s="18">
        <v>2112</v>
      </c>
      <c r="K24" s="18">
        <v>78126</v>
      </c>
      <c r="L24" s="18">
        <v>4080058</v>
      </c>
      <c r="M24" s="21"/>
      <c r="N24" s="21"/>
    </row>
    <row r="25" spans="1:14" ht="9.6" customHeight="1" x14ac:dyDescent="0.2">
      <c r="A25" s="4" t="s">
        <v>15</v>
      </c>
      <c r="B25" s="18">
        <v>76</v>
      </c>
      <c r="C25" s="18">
        <v>3343</v>
      </c>
      <c r="D25" s="18">
        <v>178</v>
      </c>
      <c r="E25" s="18">
        <v>15014</v>
      </c>
      <c r="F25" s="18">
        <v>114</v>
      </c>
      <c r="G25" s="18">
        <v>9249</v>
      </c>
      <c r="H25" s="18">
        <v>0</v>
      </c>
      <c r="I25" s="18">
        <v>0</v>
      </c>
      <c r="J25" s="18">
        <v>368</v>
      </c>
      <c r="K25" s="18">
        <v>27606</v>
      </c>
      <c r="L25" s="18">
        <v>1757020</v>
      </c>
      <c r="M25" s="21"/>
      <c r="N25" s="21"/>
    </row>
    <row r="26" spans="1:14" ht="9.6" customHeight="1" x14ac:dyDescent="0.2">
      <c r="A26" s="4" t="s">
        <v>16</v>
      </c>
      <c r="B26" s="18">
        <v>0</v>
      </c>
      <c r="C26" s="18">
        <v>0</v>
      </c>
      <c r="D26" s="18">
        <v>0</v>
      </c>
      <c r="E26" s="18">
        <v>0</v>
      </c>
      <c r="F26" s="18">
        <v>0</v>
      </c>
      <c r="G26" s="18">
        <v>0</v>
      </c>
      <c r="H26" s="18">
        <v>0</v>
      </c>
      <c r="I26" s="18">
        <v>0</v>
      </c>
      <c r="J26" s="18">
        <v>0</v>
      </c>
      <c r="K26" s="18">
        <v>0</v>
      </c>
      <c r="L26" s="18">
        <v>0</v>
      </c>
      <c r="M26" s="21"/>
      <c r="N26" s="21"/>
    </row>
    <row r="27" spans="1:14" ht="9.6" customHeight="1" x14ac:dyDescent="0.2">
      <c r="A27" s="4" t="s">
        <v>17</v>
      </c>
      <c r="B27" s="18">
        <v>2</v>
      </c>
      <c r="C27" s="18">
        <v>46</v>
      </c>
      <c r="D27" s="18">
        <v>178</v>
      </c>
      <c r="E27" s="18">
        <v>15014</v>
      </c>
      <c r="F27" s="18">
        <v>114</v>
      </c>
      <c r="G27" s="18">
        <v>9249</v>
      </c>
      <c r="H27" s="18">
        <v>0</v>
      </c>
      <c r="I27" s="18">
        <v>0</v>
      </c>
      <c r="J27" s="18">
        <v>294</v>
      </c>
      <c r="K27" s="18">
        <v>24309</v>
      </c>
      <c r="L27" s="18">
        <v>1563988</v>
      </c>
      <c r="M27" s="21"/>
      <c r="N27" s="21"/>
    </row>
    <row r="28" spans="1:14" ht="9.6" customHeight="1" x14ac:dyDescent="0.2">
      <c r="A28" s="4" t="s">
        <v>18</v>
      </c>
      <c r="B28" s="18">
        <v>0</v>
      </c>
      <c r="C28" s="18">
        <v>0</v>
      </c>
      <c r="D28" s="18">
        <v>0</v>
      </c>
      <c r="E28" s="18">
        <v>0</v>
      </c>
      <c r="F28" s="18">
        <v>0</v>
      </c>
      <c r="G28" s="18">
        <v>0</v>
      </c>
      <c r="H28" s="18">
        <v>0</v>
      </c>
      <c r="I28" s="18">
        <v>0</v>
      </c>
      <c r="J28" s="18">
        <v>0</v>
      </c>
      <c r="K28" s="18">
        <v>0</v>
      </c>
      <c r="L28" s="18">
        <v>0</v>
      </c>
      <c r="M28" s="21"/>
      <c r="N28" s="21"/>
    </row>
    <row r="29" spans="1:14" ht="9.6" customHeight="1" x14ac:dyDescent="0.2">
      <c r="A29" s="4" t="s">
        <v>19</v>
      </c>
      <c r="B29" s="18">
        <v>1131</v>
      </c>
      <c r="C29" s="18">
        <v>24649</v>
      </c>
      <c r="D29" s="18">
        <v>1</v>
      </c>
      <c r="E29" s="18">
        <v>21</v>
      </c>
      <c r="F29" s="18">
        <v>2</v>
      </c>
      <c r="G29" s="18">
        <v>44</v>
      </c>
      <c r="H29" s="18">
        <v>0</v>
      </c>
      <c r="I29" s="18">
        <v>0</v>
      </c>
      <c r="J29" s="18">
        <v>1134</v>
      </c>
      <c r="K29" s="18">
        <v>24714</v>
      </c>
      <c r="L29" s="18">
        <v>2273475</v>
      </c>
      <c r="M29" s="21"/>
      <c r="N29" s="21"/>
    </row>
    <row r="30" spans="1:14" ht="9.6" customHeight="1" x14ac:dyDescent="0.2">
      <c r="A30" s="4" t="s">
        <v>20</v>
      </c>
      <c r="B30" s="18">
        <v>413</v>
      </c>
      <c r="C30" s="18">
        <v>9028</v>
      </c>
      <c r="D30" s="18">
        <v>0</v>
      </c>
      <c r="E30" s="18">
        <v>0</v>
      </c>
      <c r="F30" s="18">
        <v>0</v>
      </c>
      <c r="G30" s="18">
        <v>0</v>
      </c>
      <c r="H30" s="18">
        <v>0</v>
      </c>
      <c r="I30" s="18">
        <v>0</v>
      </c>
      <c r="J30" s="18">
        <v>413</v>
      </c>
      <c r="K30" s="18">
        <v>9028</v>
      </c>
      <c r="L30" s="18">
        <v>905633</v>
      </c>
      <c r="M30" s="21"/>
      <c r="N30" s="21"/>
    </row>
    <row r="31" spans="1:14" ht="9.6" customHeight="1" x14ac:dyDescent="0.2">
      <c r="A31" s="4" t="s">
        <v>21</v>
      </c>
      <c r="B31" s="18">
        <v>489</v>
      </c>
      <c r="C31" s="18">
        <v>10740</v>
      </c>
      <c r="D31" s="18">
        <v>0</v>
      </c>
      <c r="E31" s="18">
        <v>0</v>
      </c>
      <c r="F31" s="18">
        <v>0</v>
      </c>
      <c r="G31" s="18">
        <v>0</v>
      </c>
      <c r="H31" s="18">
        <v>0</v>
      </c>
      <c r="I31" s="18">
        <v>0</v>
      </c>
      <c r="J31" s="18">
        <v>489</v>
      </c>
      <c r="K31" s="18">
        <v>10740</v>
      </c>
      <c r="L31" s="18">
        <v>946170</v>
      </c>
      <c r="M31" s="21"/>
      <c r="N31" s="21"/>
    </row>
    <row r="32" spans="1:14" ht="9.6" customHeight="1" x14ac:dyDescent="0.2">
      <c r="A32" s="4" t="s">
        <v>22</v>
      </c>
      <c r="B32" s="18">
        <v>301</v>
      </c>
      <c r="C32" s="18">
        <v>6506</v>
      </c>
      <c r="D32" s="18">
        <v>0</v>
      </c>
      <c r="E32" s="18">
        <v>0</v>
      </c>
      <c r="F32" s="18">
        <v>0</v>
      </c>
      <c r="G32" s="18">
        <v>0</v>
      </c>
      <c r="H32" s="18">
        <v>0</v>
      </c>
      <c r="I32" s="18">
        <v>0</v>
      </c>
      <c r="J32" s="18">
        <v>301</v>
      </c>
      <c r="K32" s="18">
        <v>6506</v>
      </c>
      <c r="L32" s="18">
        <v>529047</v>
      </c>
      <c r="M32" s="21"/>
      <c r="N32" s="21"/>
    </row>
    <row r="33" spans="1:14" ht="9.6" customHeight="1" x14ac:dyDescent="0.2">
      <c r="A33" s="4" t="s">
        <v>23</v>
      </c>
      <c r="B33" s="18">
        <v>97</v>
      </c>
      <c r="C33" s="18">
        <v>2210</v>
      </c>
      <c r="D33" s="18">
        <v>0</v>
      </c>
      <c r="E33" s="18">
        <v>0</v>
      </c>
      <c r="F33" s="18">
        <v>0</v>
      </c>
      <c r="G33" s="18">
        <v>0</v>
      </c>
      <c r="H33" s="18">
        <v>0</v>
      </c>
      <c r="I33" s="18">
        <v>0</v>
      </c>
      <c r="J33" s="18">
        <v>97</v>
      </c>
      <c r="K33" s="18">
        <v>2210</v>
      </c>
      <c r="L33" s="18">
        <v>216574</v>
      </c>
      <c r="M33" s="21"/>
      <c r="N33" s="21"/>
    </row>
    <row r="34" spans="1:14" ht="9.6" customHeight="1" x14ac:dyDescent="0.2">
      <c r="A34" s="4" t="s">
        <v>24</v>
      </c>
      <c r="B34" s="18">
        <v>5</v>
      </c>
      <c r="C34" s="18">
        <v>115</v>
      </c>
      <c r="D34" s="18">
        <v>0</v>
      </c>
      <c r="E34" s="18">
        <v>0</v>
      </c>
      <c r="F34" s="18">
        <v>0</v>
      </c>
      <c r="G34" s="18">
        <v>0</v>
      </c>
      <c r="H34" s="18">
        <v>0</v>
      </c>
      <c r="I34" s="18">
        <v>0</v>
      </c>
      <c r="J34" s="18">
        <v>5</v>
      </c>
      <c r="K34" s="18">
        <v>115</v>
      </c>
      <c r="L34" s="18">
        <v>11172</v>
      </c>
      <c r="M34" s="21"/>
      <c r="N34" s="21"/>
    </row>
    <row r="35" spans="1:14" ht="9.6" customHeight="1" x14ac:dyDescent="0.2">
      <c r="A35" s="4" t="s">
        <v>25</v>
      </c>
      <c r="B35" s="18">
        <v>22</v>
      </c>
      <c r="C35" s="18">
        <v>463</v>
      </c>
      <c r="D35" s="18">
        <v>0</v>
      </c>
      <c r="E35" s="18">
        <v>0</v>
      </c>
      <c r="F35" s="18">
        <v>0</v>
      </c>
      <c r="G35" s="18">
        <v>0</v>
      </c>
      <c r="H35" s="18">
        <v>0</v>
      </c>
      <c r="I35" s="18">
        <v>0</v>
      </c>
      <c r="J35" s="18">
        <v>22</v>
      </c>
      <c r="K35" s="18">
        <v>463</v>
      </c>
      <c r="L35" s="18">
        <v>18804</v>
      </c>
      <c r="M35" s="21"/>
      <c r="N35" s="21"/>
    </row>
    <row r="36" spans="1:14" ht="9.6" customHeight="1" x14ac:dyDescent="0.2">
      <c r="A36" s="4" t="s">
        <v>26</v>
      </c>
      <c r="B36" s="18">
        <v>0</v>
      </c>
      <c r="C36" s="18">
        <v>0</v>
      </c>
      <c r="D36" s="18">
        <v>0</v>
      </c>
      <c r="E36" s="18">
        <v>0</v>
      </c>
      <c r="F36" s="18">
        <v>0</v>
      </c>
      <c r="G36" s="18">
        <v>0</v>
      </c>
      <c r="H36" s="18">
        <v>0</v>
      </c>
      <c r="I36" s="18">
        <v>0</v>
      </c>
      <c r="J36" s="18">
        <v>0</v>
      </c>
      <c r="K36" s="18">
        <v>0</v>
      </c>
      <c r="L36" s="18">
        <v>0</v>
      </c>
      <c r="M36" s="21"/>
      <c r="N36" s="21"/>
    </row>
    <row r="37" spans="1:14" ht="9.6" customHeight="1" x14ac:dyDescent="0.2">
      <c r="A37" s="4" t="s">
        <v>27</v>
      </c>
      <c r="B37" s="18">
        <v>207</v>
      </c>
      <c r="C37" s="18">
        <v>4418</v>
      </c>
      <c r="D37" s="18">
        <v>1</v>
      </c>
      <c r="E37" s="18">
        <v>21</v>
      </c>
      <c r="F37" s="18">
        <v>2</v>
      </c>
      <c r="G37" s="18">
        <v>44</v>
      </c>
      <c r="H37" s="18">
        <v>0</v>
      </c>
      <c r="I37" s="18">
        <v>0</v>
      </c>
      <c r="J37" s="18">
        <v>210</v>
      </c>
      <c r="K37" s="18">
        <v>4483</v>
      </c>
      <c r="L37" s="18">
        <v>402868</v>
      </c>
      <c r="M37" s="21"/>
      <c r="N37" s="21"/>
    </row>
    <row r="38" spans="1:14" ht="9.6" customHeight="1" x14ac:dyDescent="0.2">
      <c r="A38" s="4" t="s">
        <v>28</v>
      </c>
      <c r="B38" s="18">
        <v>4</v>
      </c>
      <c r="C38" s="18">
        <v>83</v>
      </c>
      <c r="D38" s="18">
        <v>0</v>
      </c>
      <c r="E38" s="18">
        <v>0</v>
      </c>
      <c r="F38" s="18">
        <v>0</v>
      </c>
      <c r="G38" s="18">
        <v>0</v>
      </c>
      <c r="H38" s="18">
        <v>0</v>
      </c>
      <c r="I38" s="18">
        <v>0</v>
      </c>
      <c r="J38" s="18">
        <v>4</v>
      </c>
      <c r="K38" s="18">
        <v>83</v>
      </c>
      <c r="L38" s="18">
        <v>6629</v>
      </c>
      <c r="M38" s="21"/>
      <c r="N38" s="21"/>
    </row>
    <row r="39" spans="1:14" ht="9.6" customHeight="1" x14ac:dyDescent="0.2">
      <c r="A39" s="4" t="s">
        <v>29</v>
      </c>
      <c r="B39" s="18">
        <v>5291</v>
      </c>
      <c r="C39" s="18">
        <v>273545</v>
      </c>
      <c r="D39" s="18">
        <v>1145</v>
      </c>
      <c r="E39" s="18">
        <v>110850</v>
      </c>
      <c r="F39" s="18">
        <v>22</v>
      </c>
      <c r="G39" s="18">
        <v>2212</v>
      </c>
      <c r="H39" s="18">
        <v>22</v>
      </c>
      <c r="I39" s="18">
        <v>2368</v>
      </c>
      <c r="J39" s="18">
        <v>6480</v>
      </c>
      <c r="K39" s="18">
        <v>388975</v>
      </c>
      <c r="L39" s="18">
        <v>28263534</v>
      </c>
      <c r="M39" s="21"/>
      <c r="N39" s="21"/>
    </row>
    <row r="40" spans="1:14" ht="9.6" customHeight="1" x14ac:dyDescent="0.2">
      <c r="A40" s="4" t="s">
        <v>30</v>
      </c>
      <c r="B40" s="18">
        <v>602</v>
      </c>
      <c r="C40" s="18">
        <v>43085</v>
      </c>
      <c r="D40" s="18">
        <v>0</v>
      </c>
      <c r="E40" s="18">
        <v>0</v>
      </c>
      <c r="F40" s="18">
        <v>0</v>
      </c>
      <c r="G40" s="18">
        <v>0</v>
      </c>
      <c r="H40" s="18">
        <v>0</v>
      </c>
      <c r="I40" s="18">
        <v>0</v>
      </c>
      <c r="J40" s="18">
        <v>602</v>
      </c>
      <c r="K40" s="18">
        <v>43085</v>
      </c>
      <c r="L40" s="18">
        <v>5176675</v>
      </c>
      <c r="M40" s="21"/>
      <c r="N40" s="21"/>
    </row>
    <row r="41" spans="1:14" ht="9.6" customHeight="1" x14ac:dyDescent="0.2">
      <c r="A41" s="4" t="s">
        <v>31</v>
      </c>
      <c r="B41" s="18">
        <v>41</v>
      </c>
      <c r="C41" s="18">
        <v>887</v>
      </c>
      <c r="D41" s="18">
        <v>0</v>
      </c>
      <c r="E41" s="18">
        <v>0</v>
      </c>
      <c r="F41" s="18">
        <v>0</v>
      </c>
      <c r="G41" s="18">
        <v>0</v>
      </c>
      <c r="H41" s="18">
        <v>0</v>
      </c>
      <c r="I41" s="18">
        <v>0</v>
      </c>
      <c r="J41" s="18">
        <v>41</v>
      </c>
      <c r="K41" s="18">
        <v>887</v>
      </c>
      <c r="L41" s="18">
        <v>93564</v>
      </c>
      <c r="M41" s="21"/>
      <c r="N41" s="21"/>
    </row>
    <row r="42" spans="1:14" ht="9.6" customHeight="1" x14ac:dyDescent="0.2">
      <c r="A42" s="4" t="s">
        <v>32</v>
      </c>
      <c r="B42" s="18">
        <v>797</v>
      </c>
      <c r="C42" s="18">
        <v>17434</v>
      </c>
      <c r="D42" s="18">
        <v>0</v>
      </c>
      <c r="E42" s="18">
        <v>0</v>
      </c>
      <c r="F42" s="18">
        <v>0</v>
      </c>
      <c r="G42" s="18">
        <v>0</v>
      </c>
      <c r="H42" s="18">
        <v>0</v>
      </c>
      <c r="I42" s="18">
        <v>0</v>
      </c>
      <c r="J42" s="18">
        <v>797</v>
      </c>
      <c r="K42" s="18">
        <v>17434</v>
      </c>
      <c r="L42" s="18">
        <v>1822026</v>
      </c>
      <c r="M42" s="21"/>
      <c r="N42" s="21"/>
    </row>
    <row r="43" spans="1:14" ht="9.6" customHeight="1" x14ac:dyDescent="0.2">
      <c r="A43" s="4" t="s">
        <v>33</v>
      </c>
      <c r="B43" s="18">
        <v>252</v>
      </c>
      <c r="C43" s="18">
        <v>5754</v>
      </c>
      <c r="D43" s="18">
        <v>0</v>
      </c>
      <c r="E43" s="18">
        <v>0</v>
      </c>
      <c r="F43" s="18">
        <v>0</v>
      </c>
      <c r="G43" s="18">
        <v>0</v>
      </c>
      <c r="H43" s="18">
        <v>0</v>
      </c>
      <c r="I43" s="18">
        <v>0</v>
      </c>
      <c r="J43" s="18">
        <v>252</v>
      </c>
      <c r="K43" s="18">
        <v>5754</v>
      </c>
      <c r="L43" s="18">
        <v>563184</v>
      </c>
      <c r="M43" s="21"/>
      <c r="N43" s="21"/>
    </row>
    <row r="44" spans="1:14" ht="9.6" customHeight="1" x14ac:dyDescent="0.2">
      <c r="A44" s="4" t="s">
        <v>34</v>
      </c>
      <c r="B44" s="18">
        <v>99</v>
      </c>
      <c r="C44" s="18">
        <v>2187</v>
      </c>
      <c r="D44" s="18">
        <v>0</v>
      </c>
      <c r="E44" s="18">
        <v>0</v>
      </c>
      <c r="F44" s="18">
        <v>0</v>
      </c>
      <c r="G44" s="18">
        <v>0</v>
      </c>
      <c r="H44" s="18">
        <v>0</v>
      </c>
      <c r="I44" s="18">
        <v>0</v>
      </c>
      <c r="J44" s="18">
        <v>99</v>
      </c>
      <c r="K44" s="18">
        <v>2187</v>
      </c>
      <c r="L44" s="18">
        <v>217320</v>
      </c>
      <c r="M44" s="21"/>
      <c r="N44" s="21"/>
    </row>
    <row r="45" spans="1:14" ht="9.6" customHeight="1" x14ac:dyDescent="0.2">
      <c r="A45" s="4" t="s">
        <v>35</v>
      </c>
      <c r="B45" s="18">
        <v>2028</v>
      </c>
      <c r="C45" s="18">
        <v>172453</v>
      </c>
      <c r="D45" s="18">
        <v>1144</v>
      </c>
      <c r="E45" s="18">
        <v>110829</v>
      </c>
      <c r="F45" s="18">
        <v>22</v>
      </c>
      <c r="G45" s="18">
        <v>2212</v>
      </c>
      <c r="H45" s="18">
        <v>22</v>
      </c>
      <c r="I45" s="18">
        <v>2368</v>
      </c>
      <c r="J45" s="18">
        <v>3216</v>
      </c>
      <c r="K45" s="18">
        <v>287862</v>
      </c>
      <c r="L45" s="18">
        <v>17025065</v>
      </c>
      <c r="M45" s="21"/>
      <c r="N45" s="21"/>
    </row>
    <row r="46" spans="1:14" ht="9.6" customHeight="1" x14ac:dyDescent="0.2">
      <c r="A46" s="4" t="s">
        <v>36</v>
      </c>
      <c r="B46" s="18">
        <v>749</v>
      </c>
      <c r="C46" s="18">
        <v>48076</v>
      </c>
      <c r="D46" s="18">
        <v>699</v>
      </c>
      <c r="E46" s="18">
        <v>68217</v>
      </c>
      <c r="F46" s="18">
        <v>8</v>
      </c>
      <c r="G46" s="18">
        <v>805</v>
      </c>
      <c r="H46" s="18">
        <v>0</v>
      </c>
      <c r="I46" s="18">
        <v>0</v>
      </c>
      <c r="J46" s="18">
        <v>1456</v>
      </c>
      <c r="K46" s="18">
        <v>117098</v>
      </c>
      <c r="L46" s="18">
        <v>6659904</v>
      </c>
      <c r="M46" s="21"/>
      <c r="N46" s="21"/>
    </row>
    <row r="47" spans="1:14" ht="9.6" customHeight="1" x14ac:dyDescent="0.2">
      <c r="A47" s="4" t="s">
        <v>37</v>
      </c>
      <c r="B47" s="18">
        <v>954</v>
      </c>
      <c r="C47" s="18">
        <v>94830</v>
      </c>
      <c r="D47" s="18">
        <v>281</v>
      </c>
      <c r="E47" s="18">
        <v>26230</v>
      </c>
      <c r="F47" s="18">
        <v>12</v>
      </c>
      <c r="G47" s="18">
        <v>1208</v>
      </c>
      <c r="H47" s="18">
        <v>0</v>
      </c>
      <c r="I47" s="18">
        <v>0</v>
      </c>
      <c r="J47" s="18">
        <v>1247</v>
      </c>
      <c r="K47" s="18">
        <v>122268</v>
      </c>
      <c r="L47" s="18">
        <v>7422078</v>
      </c>
      <c r="M47" s="21"/>
      <c r="N47" s="21"/>
    </row>
    <row r="48" spans="1:14" ht="9.6" customHeight="1" x14ac:dyDescent="0.2">
      <c r="A48" s="4" t="s">
        <v>38</v>
      </c>
      <c r="B48" s="18">
        <v>1864</v>
      </c>
      <c r="C48" s="18">
        <v>40573</v>
      </c>
      <c r="D48" s="18">
        <v>1</v>
      </c>
      <c r="E48" s="18">
        <v>21</v>
      </c>
      <c r="F48" s="18">
        <v>0</v>
      </c>
      <c r="G48" s="18">
        <v>0</v>
      </c>
      <c r="H48" s="18">
        <v>0</v>
      </c>
      <c r="I48" s="18">
        <v>0</v>
      </c>
      <c r="J48" s="18">
        <v>1865</v>
      </c>
      <c r="K48" s="18">
        <v>40594</v>
      </c>
      <c r="L48" s="18">
        <v>4239768</v>
      </c>
      <c r="M48" s="21"/>
      <c r="N48" s="21"/>
    </row>
    <row r="49" spans="1:14" ht="9.6" customHeight="1" x14ac:dyDescent="0.2">
      <c r="A49" s="4" t="s">
        <v>39</v>
      </c>
      <c r="B49" s="18">
        <v>0</v>
      </c>
      <c r="C49" s="18">
        <v>0</v>
      </c>
      <c r="D49" s="18">
        <v>0</v>
      </c>
      <c r="E49" s="18">
        <v>0</v>
      </c>
      <c r="F49" s="18">
        <v>0</v>
      </c>
      <c r="G49" s="18">
        <v>0</v>
      </c>
      <c r="H49" s="18">
        <v>0</v>
      </c>
      <c r="I49" s="18">
        <v>0</v>
      </c>
      <c r="J49" s="18">
        <v>0</v>
      </c>
      <c r="K49" s="18">
        <v>0</v>
      </c>
      <c r="L49" s="18">
        <v>0</v>
      </c>
      <c r="M49" s="21"/>
      <c r="N49" s="21"/>
    </row>
    <row r="50" spans="1:14" ht="9.6" customHeight="1" x14ac:dyDescent="0.2">
      <c r="A50" s="4" t="s">
        <v>40</v>
      </c>
      <c r="B50" s="18">
        <v>11</v>
      </c>
      <c r="C50" s="18">
        <v>244</v>
      </c>
      <c r="D50" s="18">
        <v>0</v>
      </c>
      <c r="E50" s="18">
        <v>0</v>
      </c>
      <c r="F50" s="18">
        <v>0</v>
      </c>
      <c r="G50" s="18">
        <v>0</v>
      </c>
      <c r="H50" s="18">
        <v>0</v>
      </c>
      <c r="I50" s="18">
        <v>0</v>
      </c>
      <c r="J50" s="18">
        <v>11</v>
      </c>
      <c r="K50" s="18">
        <v>244</v>
      </c>
      <c r="L50" s="18">
        <v>23677</v>
      </c>
      <c r="M50" s="21"/>
      <c r="N50" s="21"/>
    </row>
    <row r="51" spans="1:14" ht="9.6" customHeight="1" x14ac:dyDescent="0.2">
      <c r="A51" s="4" t="s">
        <v>41</v>
      </c>
      <c r="B51" s="18">
        <v>40</v>
      </c>
      <c r="C51" s="18">
        <v>904</v>
      </c>
      <c r="D51" s="18">
        <v>0</v>
      </c>
      <c r="E51" s="18">
        <v>0</v>
      </c>
      <c r="F51" s="18">
        <v>0</v>
      </c>
      <c r="G51" s="18">
        <v>0</v>
      </c>
      <c r="H51" s="18">
        <v>0</v>
      </c>
      <c r="I51" s="18">
        <v>0</v>
      </c>
      <c r="J51" s="18">
        <v>40</v>
      </c>
      <c r="K51" s="18">
        <v>904</v>
      </c>
      <c r="L51" s="18">
        <v>85347</v>
      </c>
      <c r="M51" s="21"/>
      <c r="N51" s="21"/>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504</v>
      </c>
    </row>
    <row r="2" spans="1:14" ht="9.75" customHeight="1" x14ac:dyDescent="0.2">
      <c r="A2" s="24" t="s">
        <v>481</v>
      </c>
      <c r="B2" s="24"/>
      <c r="C2" s="24"/>
      <c r="D2" s="24"/>
      <c r="E2" s="24"/>
      <c r="F2" s="24"/>
      <c r="G2" s="26"/>
      <c r="H2" s="26"/>
      <c r="I2" s="26"/>
      <c r="J2" s="3"/>
      <c r="K2" s="27" t="str">
        <f>+'QCS Page 1'!K2:L2</f>
        <v>4TH QUARTER 2018</v>
      </c>
      <c r="L2" s="27"/>
    </row>
    <row r="3" spans="1:14" ht="8.25" customHeight="1" x14ac:dyDescent="0.2">
      <c r="A3" s="3"/>
      <c r="B3" s="3"/>
      <c r="C3" s="3"/>
      <c r="D3" s="3"/>
      <c r="E3" s="3"/>
      <c r="F3" s="3"/>
      <c r="G3" s="3"/>
      <c r="H3" s="3"/>
      <c r="I3" s="3"/>
      <c r="J3" s="27" t="str">
        <f>+'QCS Page 1'!J3:L3</f>
        <v>Beginning  Oct. 2018 - Dec.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21" customHeight="1" x14ac:dyDescent="0.2">
      <c r="A8" s="4"/>
      <c r="B8" s="25" t="s">
        <v>473</v>
      </c>
      <c r="C8" s="23"/>
      <c r="D8" s="23" t="s">
        <v>474</v>
      </c>
      <c r="E8" s="23"/>
      <c r="F8" s="23" t="s">
        <v>473</v>
      </c>
      <c r="G8" s="23"/>
      <c r="H8" s="23" t="s">
        <v>474</v>
      </c>
      <c r="I8" s="23"/>
      <c r="J8" s="23" t="s">
        <v>478</v>
      </c>
      <c r="K8" s="23"/>
      <c r="L8" s="5" t="s">
        <v>479</v>
      </c>
    </row>
    <row r="9" spans="1:14" ht="9.6" customHeight="1" x14ac:dyDescent="0.2">
      <c r="A9" s="13"/>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42</v>
      </c>
      <c r="B10" s="18">
        <v>6</v>
      </c>
      <c r="C10" s="18">
        <v>103</v>
      </c>
      <c r="D10" s="18">
        <v>0</v>
      </c>
      <c r="E10" s="18">
        <v>0</v>
      </c>
      <c r="F10" s="18">
        <v>0</v>
      </c>
      <c r="G10" s="18">
        <v>0</v>
      </c>
      <c r="H10" s="18">
        <v>0</v>
      </c>
      <c r="I10" s="18">
        <v>0</v>
      </c>
      <c r="J10" s="18">
        <v>6</v>
      </c>
      <c r="K10" s="18">
        <v>103</v>
      </c>
      <c r="L10" s="18">
        <v>12571</v>
      </c>
      <c r="M10" s="21"/>
      <c r="N10" s="21"/>
    </row>
    <row r="11" spans="1:14" ht="9.6" customHeight="1" x14ac:dyDescent="0.2">
      <c r="A11" s="10" t="s">
        <v>43</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44</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45</v>
      </c>
      <c r="B13" s="18">
        <v>0</v>
      </c>
      <c r="C13" s="18">
        <v>0</v>
      </c>
      <c r="D13" s="18">
        <v>0</v>
      </c>
      <c r="E13" s="18">
        <v>0</v>
      </c>
      <c r="F13" s="18">
        <v>0</v>
      </c>
      <c r="G13" s="18">
        <v>0</v>
      </c>
      <c r="H13" s="18">
        <v>0</v>
      </c>
      <c r="I13" s="18">
        <v>0</v>
      </c>
      <c r="J13" s="18">
        <v>0</v>
      </c>
      <c r="K13" s="18">
        <v>0</v>
      </c>
      <c r="L13" s="18">
        <v>0</v>
      </c>
      <c r="M13" s="21"/>
      <c r="N13" s="21"/>
    </row>
    <row r="14" spans="1:14" ht="9.6" customHeight="1" x14ac:dyDescent="0.2">
      <c r="A14" s="10" t="s">
        <v>46</v>
      </c>
      <c r="B14" s="18">
        <v>0</v>
      </c>
      <c r="C14" s="18">
        <v>0</v>
      </c>
      <c r="D14" s="18">
        <v>0</v>
      </c>
      <c r="E14" s="18">
        <v>0</v>
      </c>
      <c r="F14" s="18">
        <v>0</v>
      </c>
      <c r="G14" s="18">
        <v>0</v>
      </c>
      <c r="H14" s="18">
        <v>0</v>
      </c>
      <c r="I14" s="18">
        <v>0</v>
      </c>
      <c r="J14" s="18">
        <v>0</v>
      </c>
      <c r="K14" s="18">
        <v>0</v>
      </c>
      <c r="L14" s="18">
        <v>0</v>
      </c>
      <c r="M14" s="21"/>
      <c r="N14" s="21"/>
    </row>
    <row r="15" spans="1:14" ht="9.6" customHeight="1" x14ac:dyDescent="0.2">
      <c r="A15" s="10" t="s">
        <v>47</v>
      </c>
      <c r="B15" s="18">
        <v>6</v>
      </c>
      <c r="C15" s="18">
        <v>103</v>
      </c>
      <c r="D15" s="18">
        <v>0</v>
      </c>
      <c r="E15" s="18">
        <v>0</v>
      </c>
      <c r="F15" s="18">
        <v>0</v>
      </c>
      <c r="G15" s="18">
        <v>0</v>
      </c>
      <c r="H15" s="18">
        <v>0</v>
      </c>
      <c r="I15" s="18">
        <v>0</v>
      </c>
      <c r="J15" s="18">
        <v>6</v>
      </c>
      <c r="K15" s="18">
        <v>103</v>
      </c>
      <c r="L15" s="18">
        <v>12571</v>
      </c>
      <c r="M15" s="21"/>
      <c r="N15" s="21"/>
    </row>
    <row r="16" spans="1:14" ht="9.6" customHeight="1" x14ac:dyDescent="0.2">
      <c r="A16" s="10" t="s">
        <v>48</v>
      </c>
      <c r="B16" s="18">
        <v>0</v>
      </c>
      <c r="C16" s="18">
        <v>0</v>
      </c>
      <c r="D16" s="18">
        <v>0</v>
      </c>
      <c r="E16" s="18">
        <v>0</v>
      </c>
      <c r="F16" s="18">
        <v>0</v>
      </c>
      <c r="G16" s="18">
        <v>0</v>
      </c>
      <c r="H16" s="18">
        <v>0</v>
      </c>
      <c r="I16" s="18">
        <v>0</v>
      </c>
      <c r="J16" s="18">
        <v>0</v>
      </c>
      <c r="K16" s="18">
        <v>0</v>
      </c>
      <c r="L16" s="18">
        <v>0</v>
      </c>
      <c r="M16" s="21"/>
      <c r="N16" s="21"/>
    </row>
    <row r="17" spans="1:14" ht="9.6" customHeight="1" x14ac:dyDescent="0.2">
      <c r="A17" s="10" t="s">
        <v>49</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50</v>
      </c>
      <c r="B18" s="18">
        <v>8</v>
      </c>
      <c r="C18" s="18">
        <v>113</v>
      </c>
      <c r="D18" s="18">
        <v>0</v>
      </c>
      <c r="E18" s="18">
        <v>0</v>
      </c>
      <c r="F18" s="18">
        <v>0</v>
      </c>
      <c r="G18" s="18">
        <v>0</v>
      </c>
      <c r="H18" s="18">
        <v>0</v>
      </c>
      <c r="I18" s="18">
        <v>0</v>
      </c>
      <c r="J18" s="18">
        <v>8</v>
      </c>
      <c r="K18" s="18">
        <v>113</v>
      </c>
      <c r="L18" s="18">
        <v>17886</v>
      </c>
      <c r="M18" s="21"/>
      <c r="N18" s="21"/>
    </row>
    <row r="19" spans="1:14" ht="9.6" customHeight="1" x14ac:dyDescent="0.2">
      <c r="A19" s="10" t="s">
        <v>51</v>
      </c>
      <c r="B19" s="18">
        <v>0</v>
      </c>
      <c r="C19" s="18">
        <v>0</v>
      </c>
      <c r="D19" s="18">
        <v>0</v>
      </c>
      <c r="E19" s="18">
        <v>0</v>
      </c>
      <c r="F19" s="18">
        <v>0</v>
      </c>
      <c r="G19" s="18">
        <v>0</v>
      </c>
      <c r="H19" s="18">
        <v>0</v>
      </c>
      <c r="I19" s="18">
        <v>0</v>
      </c>
      <c r="J19" s="18">
        <v>0</v>
      </c>
      <c r="K19" s="18">
        <v>0</v>
      </c>
      <c r="L19" s="18">
        <v>0</v>
      </c>
      <c r="M19" s="21"/>
      <c r="N19" s="21"/>
    </row>
    <row r="20" spans="1:14" ht="9.6" customHeight="1" x14ac:dyDescent="0.2">
      <c r="A20" s="10" t="s">
        <v>52</v>
      </c>
      <c r="B20" s="18">
        <v>8</v>
      </c>
      <c r="C20" s="18">
        <v>113</v>
      </c>
      <c r="D20" s="18">
        <v>0</v>
      </c>
      <c r="E20" s="18">
        <v>0</v>
      </c>
      <c r="F20" s="18">
        <v>0</v>
      </c>
      <c r="G20" s="18">
        <v>0</v>
      </c>
      <c r="H20" s="18">
        <v>0</v>
      </c>
      <c r="I20" s="18">
        <v>0</v>
      </c>
      <c r="J20" s="18">
        <v>8</v>
      </c>
      <c r="K20" s="18">
        <v>113</v>
      </c>
      <c r="L20" s="18">
        <v>17886</v>
      </c>
      <c r="M20" s="21"/>
      <c r="N20" s="21"/>
    </row>
    <row r="21" spans="1:14" ht="9.6" customHeight="1" x14ac:dyDescent="0.2">
      <c r="A21" s="10" t="s">
        <v>53</v>
      </c>
      <c r="B21" s="18">
        <v>494</v>
      </c>
      <c r="C21" s="18">
        <v>10719</v>
      </c>
      <c r="D21" s="18">
        <v>10</v>
      </c>
      <c r="E21" s="18">
        <v>876</v>
      </c>
      <c r="F21" s="18">
        <v>35</v>
      </c>
      <c r="G21" s="18">
        <v>1554</v>
      </c>
      <c r="H21" s="18">
        <v>0</v>
      </c>
      <c r="I21" s="18">
        <v>0</v>
      </c>
      <c r="J21" s="18">
        <v>539</v>
      </c>
      <c r="K21" s="18">
        <v>13149</v>
      </c>
      <c r="L21" s="18">
        <v>883515</v>
      </c>
      <c r="M21" s="21"/>
      <c r="N21" s="21"/>
    </row>
    <row r="22" spans="1:14" ht="9.6" customHeight="1" x14ac:dyDescent="0.2">
      <c r="A22" s="10" t="s">
        <v>54</v>
      </c>
      <c r="B22" s="18">
        <v>494</v>
      </c>
      <c r="C22" s="18">
        <v>10719</v>
      </c>
      <c r="D22" s="18">
        <v>0</v>
      </c>
      <c r="E22" s="18">
        <v>0</v>
      </c>
      <c r="F22" s="18">
        <v>35</v>
      </c>
      <c r="G22" s="18">
        <v>1554</v>
      </c>
      <c r="H22" s="18">
        <v>0</v>
      </c>
      <c r="I22" s="18">
        <v>0</v>
      </c>
      <c r="J22" s="18">
        <v>529</v>
      </c>
      <c r="K22" s="18">
        <v>12273</v>
      </c>
      <c r="L22" s="18">
        <v>845400</v>
      </c>
      <c r="M22" s="21"/>
      <c r="N22" s="21"/>
    </row>
    <row r="23" spans="1:14" ht="9.6" customHeight="1" x14ac:dyDescent="0.2">
      <c r="A23" s="10" t="s">
        <v>55</v>
      </c>
      <c r="B23" s="18">
        <v>0</v>
      </c>
      <c r="C23" s="18">
        <v>0</v>
      </c>
      <c r="D23" s="18">
        <v>0</v>
      </c>
      <c r="E23" s="18">
        <v>0</v>
      </c>
      <c r="F23" s="18">
        <v>0</v>
      </c>
      <c r="G23" s="18">
        <v>0</v>
      </c>
      <c r="H23" s="18">
        <v>0</v>
      </c>
      <c r="I23" s="18">
        <v>0</v>
      </c>
      <c r="J23" s="18">
        <v>0</v>
      </c>
      <c r="K23" s="18">
        <v>0</v>
      </c>
      <c r="L23" s="18">
        <v>0</v>
      </c>
      <c r="M23" s="21"/>
      <c r="N23" s="21"/>
    </row>
    <row r="24" spans="1:14" ht="9.6" customHeight="1" x14ac:dyDescent="0.2">
      <c r="A24" s="10" t="s">
        <v>56</v>
      </c>
      <c r="B24" s="18">
        <v>5</v>
      </c>
      <c r="C24" s="18">
        <v>90</v>
      </c>
      <c r="D24" s="20">
        <v>0</v>
      </c>
      <c r="E24" s="18">
        <v>0</v>
      </c>
      <c r="F24" s="18">
        <v>0</v>
      </c>
      <c r="G24" s="18">
        <v>0</v>
      </c>
      <c r="H24" s="18">
        <v>0</v>
      </c>
      <c r="I24" s="18">
        <v>0</v>
      </c>
      <c r="J24" s="18">
        <v>5</v>
      </c>
      <c r="K24" s="18">
        <v>90</v>
      </c>
      <c r="L24" s="18">
        <v>10147</v>
      </c>
      <c r="M24" s="21"/>
      <c r="N24" s="21"/>
    </row>
    <row r="25" spans="1:14" ht="9.6" customHeight="1" x14ac:dyDescent="0.2">
      <c r="A25" s="10" t="s">
        <v>57</v>
      </c>
      <c r="B25" s="18">
        <v>0</v>
      </c>
      <c r="C25" s="18">
        <v>0</v>
      </c>
      <c r="D25" s="20">
        <v>0</v>
      </c>
      <c r="E25" s="18">
        <v>0</v>
      </c>
      <c r="F25" s="18">
        <v>0</v>
      </c>
      <c r="G25" s="18">
        <v>0</v>
      </c>
      <c r="H25" s="18">
        <v>0</v>
      </c>
      <c r="I25" s="18">
        <v>0</v>
      </c>
      <c r="J25" s="18">
        <v>0</v>
      </c>
      <c r="K25" s="18">
        <v>0</v>
      </c>
      <c r="L25" s="18">
        <v>0</v>
      </c>
      <c r="M25" s="21"/>
      <c r="N25" s="21"/>
    </row>
    <row r="26" spans="1:14" ht="9.6" customHeight="1" x14ac:dyDescent="0.2">
      <c r="A26" s="10" t="s">
        <v>58</v>
      </c>
      <c r="B26" s="18">
        <v>0</v>
      </c>
      <c r="C26" s="18">
        <v>0</v>
      </c>
      <c r="D26" s="20">
        <v>0</v>
      </c>
      <c r="E26" s="18">
        <v>0</v>
      </c>
      <c r="F26" s="18">
        <v>0</v>
      </c>
      <c r="G26" s="18">
        <v>0</v>
      </c>
      <c r="H26" s="18">
        <v>0</v>
      </c>
      <c r="I26" s="18">
        <v>0</v>
      </c>
      <c r="J26" s="18">
        <v>0</v>
      </c>
      <c r="K26" s="18">
        <v>0</v>
      </c>
      <c r="L26" s="18">
        <v>0</v>
      </c>
      <c r="M26" s="21"/>
      <c r="N26" s="21"/>
    </row>
    <row r="27" spans="1:14" ht="9.6" customHeight="1" x14ac:dyDescent="0.2">
      <c r="A27" s="10" t="s">
        <v>59</v>
      </c>
      <c r="B27" s="18">
        <v>5</v>
      </c>
      <c r="C27" s="18">
        <v>90</v>
      </c>
      <c r="D27" s="20">
        <v>0</v>
      </c>
      <c r="E27" s="18">
        <v>0</v>
      </c>
      <c r="F27" s="18">
        <v>0</v>
      </c>
      <c r="G27" s="18">
        <v>0</v>
      </c>
      <c r="H27" s="18">
        <v>0</v>
      </c>
      <c r="I27" s="18">
        <v>0</v>
      </c>
      <c r="J27" s="18">
        <v>5</v>
      </c>
      <c r="K27" s="18">
        <v>90</v>
      </c>
      <c r="L27" s="18">
        <v>10147</v>
      </c>
      <c r="M27" s="21"/>
      <c r="N27" s="21"/>
    </row>
    <row r="28" spans="1:14" ht="9.6" customHeight="1" x14ac:dyDescent="0.2">
      <c r="A28" s="10" t="s">
        <v>60</v>
      </c>
      <c r="B28" s="18">
        <v>333</v>
      </c>
      <c r="C28" s="18">
        <v>6728</v>
      </c>
      <c r="D28" s="20">
        <v>13</v>
      </c>
      <c r="E28" s="18">
        <v>709</v>
      </c>
      <c r="F28" s="18">
        <v>0</v>
      </c>
      <c r="G28" s="18">
        <v>0</v>
      </c>
      <c r="H28" s="18">
        <v>0</v>
      </c>
      <c r="I28" s="18">
        <v>0</v>
      </c>
      <c r="J28" s="18">
        <v>346</v>
      </c>
      <c r="K28" s="18">
        <v>7437</v>
      </c>
      <c r="L28" s="18">
        <v>673618</v>
      </c>
      <c r="M28" s="21"/>
      <c r="N28" s="21"/>
    </row>
    <row r="29" spans="1:14" ht="9.6" customHeight="1" x14ac:dyDescent="0.2">
      <c r="A29" s="10" t="s">
        <v>61</v>
      </c>
      <c r="B29" s="18">
        <v>333</v>
      </c>
      <c r="C29" s="18">
        <v>6728</v>
      </c>
      <c r="D29" s="20">
        <v>13</v>
      </c>
      <c r="E29" s="18">
        <v>709</v>
      </c>
      <c r="F29" s="18">
        <v>0</v>
      </c>
      <c r="G29" s="18">
        <v>0</v>
      </c>
      <c r="H29" s="18">
        <v>0</v>
      </c>
      <c r="I29" s="18">
        <v>0</v>
      </c>
      <c r="J29" s="18">
        <v>346</v>
      </c>
      <c r="K29" s="18">
        <v>7437</v>
      </c>
      <c r="L29" s="18">
        <v>673618</v>
      </c>
      <c r="M29" s="21"/>
      <c r="N29" s="21"/>
    </row>
    <row r="30" spans="1:14" ht="9.6" customHeight="1" x14ac:dyDescent="0.2">
      <c r="A30" s="10" t="s">
        <v>62</v>
      </c>
      <c r="B30" s="18">
        <v>333</v>
      </c>
      <c r="C30" s="18">
        <v>6728</v>
      </c>
      <c r="D30" s="20">
        <v>13</v>
      </c>
      <c r="E30" s="18">
        <v>709</v>
      </c>
      <c r="F30" s="18">
        <v>0</v>
      </c>
      <c r="G30" s="18">
        <v>0</v>
      </c>
      <c r="H30" s="18">
        <v>0</v>
      </c>
      <c r="I30" s="18">
        <v>0</v>
      </c>
      <c r="J30" s="18">
        <v>346</v>
      </c>
      <c r="K30" s="18">
        <v>7437</v>
      </c>
      <c r="L30" s="18">
        <v>673618</v>
      </c>
      <c r="M30" s="21"/>
      <c r="N30" s="21"/>
    </row>
    <row r="31" spans="1:14" ht="9.6" customHeight="1" x14ac:dyDescent="0.2">
      <c r="A31" s="10" t="s">
        <v>63</v>
      </c>
      <c r="B31" s="18">
        <v>0</v>
      </c>
      <c r="C31" s="18">
        <v>0</v>
      </c>
      <c r="D31" s="20">
        <v>0</v>
      </c>
      <c r="E31" s="18">
        <v>0</v>
      </c>
      <c r="F31" s="18">
        <v>0</v>
      </c>
      <c r="G31" s="18">
        <v>0</v>
      </c>
      <c r="H31" s="18">
        <v>0</v>
      </c>
      <c r="I31" s="18">
        <v>0</v>
      </c>
      <c r="J31" s="18">
        <v>0</v>
      </c>
      <c r="K31" s="18">
        <v>0</v>
      </c>
      <c r="L31" s="18">
        <v>0</v>
      </c>
      <c r="M31" s="21"/>
      <c r="N31" s="21"/>
    </row>
    <row r="32" spans="1:14" ht="9.6" customHeight="1" x14ac:dyDescent="0.2">
      <c r="A32" s="10" t="s">
        <v>64</v>
      </c>
      <c r="B32" s="18">
        <v>0</v>
      </c>
      <c r="C32" s="18">
        <v>0</v>
      </c>
      <c r="D32" s="20">
        <v>0</v>
      </c>
      <c r="E32" s="18">
        <v>0</v>
      </c>
      <c r="F32" s="18">
        <v>0</v>
      </c>
      <c r="G32" s="18">
        <v>0</v>
      </c>
      <c r="H32" s="18">
        <v>0</v>
      </c>
      <c r="I32" s="18">
        <v>0</v>
      </c>
      <c r="J32" s="18">
        <v>0</v>
      </c>
      <c r="K32" s="18">
        <v>0</v>
      </c>
      <c r="L32" s="18">
        <v>0</v>
      </c>
      <c r="M32" s="21"/>
      <c r="N32" s="21"/>
    </row>
    <row r="33" spans="1:14" ht="9.6" customHeight="1" x14ac:dyDescent="0.2">
      <c r="A33" s="10" t="s">
        <v>65</v>
      </c>
      <c r="B33" s="18">
        <v>34478</v>
      </c>
      <c r="C33" s="18">
        <v>3645374</v>
      </c>
      <c r="D33" s="20">
        <v>1530</v>
      </c>
      <c r="E33" s="18">
        <v>152826</v>
      </c>
      <c r="F33" s="18">
        <v>537</v>
      </c>
      <c r="G33" s="18">
        <v>52372</v>
      </c>
      <c r="H33" s="18">
        <v>51</v>
      </c>
      <c r="I33" s="18">
        <v>4849</v>
      </c>
      <c r="J33" s="18">
        <v>36596</v>
      </c>
      <c r="K33" s="18">
        <v>3855421</v>
      </c>
      <c r="L33" s="18">
        <v>41886713</v>
      </c>
      <c r="M33" s="21"/>
      <c r="N33" s="21"/>
    </row>
    <row r="34" spans="1:14" ht="9.6" customHeight="1" x14ac:dyDescent="0.2">
      <c r="A34" s="10" t="s">
        <v>66</v>
      </c>
      <c r="B34" s="18">
        <v>32822</v>
      </c>
      <c r="C34" s="18">
        <v>3464994</v>
      </c>
      <c r="D34" s="20">
        <v>1262</v>
      </c>
      <c r="E34" s="18">
        <v>127113</v>
      </c>
      <c r="F34" s="18">
        <v>78</v>
      </c>
      <c r="G34" s="18">
        <v>7428</v>
      </c>
      <c r="H34" s="18">
        <v>0</v>
      </c>
      <c r="I34" s="18">
        <v>0</v>
      </c>
      <c r="J34" s="18">
        <v>34162</v>
      </c>
      <c r="K34" s="18">
        <v>3599535</v>
      </c>
      <c r="L34" s="18">
        <v>36567416</v>
      </c>
      <c r="M34" s="21"/>
      <c r="N34" s="21"/>
    </row>
    <row r="35" spans="1:14" ht="9.6" customHeight="1" x14ac:dyDescent="0.2">
      <c r="A35" s="10" t="s">
        <v>67</v>
      </c>
      <c r="B35" s="18">
        <v>9</v>
      </c>
      <c r="C35" s="18">
        <v>875</v>
      </c>
      <c r="D35" s="20">
        <v>15</v>
      </c>
      <c r="E35" s="18">
        <v>1475</v>
      </c>
      <c r="F35" s="18">
        <v>8</v>
      </c>
      <c r="G35" s="18">
        <v>784</v>
      </c>
      <c r="H35" s="18">
        <v>0</v>
      </c>
      <c r="I35" s="18">
        <v>0</v>
      </c>
      <c r="J35" s="18">
        <v>32</v>
      </c>
      <c r="K35" s="18">
        <v>3134</v>
      </c>
      <c r="L35" s="18">
        <v>119574</v>
      </c>
      <c r="M35" s="21"/>
      <c r="N35" s="21"/>
    </row>
    <row r="36" spans="1:14" ht="9.6" customHeight="1" x14ac:dyDescent="0.2">
      <c r="A36" s="10" t="s">
        <v>68</v>
      </c>
      <c r="B36" s="18">
        <v>0</v>
      </c>
      <c r="C36" s="18">
        <v>0</v>
      </c>
      <c r="D36" s="20">
        <v>256</v>
      </c>
      <c r="E36" s="18">
        <v>24472</v>
      </c>
      <c r="F36" s="18">
        <v>354</v>
      </c>
      <c r="G36" s="18">
        <v>34661</v>
      </c>
      <c r="H36" s="18">
        <v>0</v>
      </c>
      <c r="I36" s="18">
        <v>0</v>
      </c>
      <c r="J36" s="18">
        <v>610</v>
      </c>
      <c r="K36" s="18">
        <v>59133</v>
      </c>
      <c r="L36" s="18">
        <v>1499191</v>
      </c>
      <c r="M36" s="21"/>
      <c r="N36" s="21"/>
    </row>
    <row r="37" spans="1:14" ht="9.6" customHeight="1" x14ac:dyDescent="0.2">
      <c r="A37" s="10" t="s">
        <v>69</v>
      </c>
      <c r="B37" s="18">
        <v>1032</v>
      </c>
      <c r="C37" s="18">
        <v>111552</v>
      </c>
      <c r="D37" s="20">
        <v>0</v>
      </c>
      <c r="E37" s="18">
        <v>0</v>
      </c>
      <c r="F37" s="18">
        <v>0</v>
      </c>
      <c r="G37" s="18">
        <v>0</v>
      </c>
      <c r="H37" s="18">
        <v>0</v>
      </c>
      <c r="I37" s="18">
        <v>0</v>
      </c>
      <c r="J37" s="18">
        <v>1032</v>
      </c>
      <c r="K37" s="18">
        <v>111552</v>
      </c>
      <c r="L37" s="18">
        <v>2725189</v>
      </c>
      <c r="M37" s="21"/>
      <c r="N37" s="21"/>
    </row>
    <row r="38" spans="1:14" ht="9.6" customHeight="1" x14ac:dyDescent="0.2">
      <c r="A38" s="10" t="s">
        <v>70</v>
      </c>
      <c r="B38" s="18">
        <v>83</v>
      </c>
      <c r="C38" s="18">
        <v>8835</v>
      </c>
      <c r="D38" s="20">
        <v>0</v>
      </c>
      <c r="E38" s="18">
        <v>0</v>
      </c>
      <c r="F38" s="18">
        <v>0</v>
      </c>
      <c r="G38" s="18">
        <v>0</v>
      </c>
      <c r="H38" s="18">
        <v>0</v>
      </c>
      <c r="I38" s="18">
        <v>0</v>
      </c>
      <c r="J38" s="18">
        <v>83</v>
      </c>
      <c r="K38" s="18">
        <v>8835</v>
      </c>
      <c r="L38" s="18">
        <v>218539</v>
      </c>
      <c r="M38" s="21"/>
      <c r="N38" s="21"/>
    </row>
    <row r="39" spans="1:14" ht="9.6" customHeight="1" x14ac:dyDescent="0.2">
      <c r="A39" s="10" t="s">
        <v>71</v>
      </c>
      <c r="B39" s="18">
        <v>949</v>
      </c>
      <c r="C39" s="18">
        <v>102717</v>
      </c>
      <c r="D39" s="20">
        <v>0</v>
      </c>
      <c r="E39" s="18">
        <v>0</v>
      </c>
      <c r="F39" s="18">
        <v>0</v>
      </c>
      <c r="G39" s="18">
        <v>0</v>
      </c>
      <c r="H39" s="18">
        <v>0</v>
      </c>
      <c r="I39" s="18">
        <v>0</v>
      </c>
      <c r="J39" s="18">
        <v>949</v>
      </c>
      <c r="K39" s="18">
        <v>102717</v>
      </c>
      <c r="L39" s="18">
        <v>2506650</v>
      </c>
      <c r="M39" s="21"/>
      <c r="N39" s="21"/>
    </row>
    <row r="40" spans="1:14" ht="9.6" customHeight="1" x14ac:dyDescent="0.2">
      <c r="A40" s="10" t="s">
        <v>72</v>
      </c>
      <c r="B40" s="18">
        <v>0</v>
      </c>
      <c r="C40" s="18">
        <v>0</v>
      </c>
      <c r="D40" s="20">
        <v>0</v>
      </c>
      <c r="E40" s="18">
        <v>0</v>
      </c>
      <c r="F40" s="18">
        <v>0</v>
      </c>
      <c r="G40" s="18">
        <v>0</v>
      </c>
      <c r="H40" s="18">
        <v>0</v>
      </c>
      <c r="I40" s="18">
        <v>0</v>
      </c>
      <c r="J40" s="18">
        <v>0</v>
      </c>
      <c r="K40" s="18">
        <v>0</v>
      </c>
      <c r="L40" s="18">
        <v>0</v>
      </c>
      <c r="M40" s="21"/>
      <c r="N40" s="21"/>
    </row>
    <row r="41" spans="1:14" ht="9.6" customHeight="1" x14ac:dyDescent="0.2">
      <c r="A41" s="10" t="s">
        <v>73</v>
      </c>
      <c r="B41" s="18">
        <v>1</v>
      </c>
      <c r="C41" s="18">
        <v>89</v>
      </c>
      <c r="D41" s="20">
        <v>12</v>
      </c>
      <c r="E41" s="18">
        <v>1241</v>
      </c>
      <c r="F41" s="18">
        <v>99</v>
      </c>
      <c r="G41" s="18">
        <v>9772</v>
      </c>
      <c r="H41" s="18">
        <v>51</v>
      </c>
      <c r="I41" s="18">
        <v>4849</v>
      </c>
      <c r="J41" s="18">
        <v>163</v>
      </c>
      <c r="K41" s="18">
        <v>15951</v>
      </c>
      <c r="L41" s="18">
        <v>702943</v>
      </c>
      <c r="M41" s="21"/>
      <c r="N41" s="21"/>
    </row>
    <row r="42" spans="1:14" ht="9.6" customHeight="1" x14ac:dyDescent="0.2">
      <c r="A42" s="10" t="s">
        <v>74</v>
      </c>
      <c r="B42" s="18">
        <v>0</v>
      </c>
      <c r="C42" s="18">
        <v>0</v>
      </c>
      <c r="D42" s="20">
        <v>0</v>
      </c>
      <c r="E42" s="18">
        <v>0</v>
      </c>
      <c r="F42" s="18">
        <v>4</v>
      </c>
      <c r="G42" s="18">
        <v>306</v>
      </c>
      <c r="H42" s="18">
        <v>0</v>
      </c>
      <c r="I42" s="18">
        <v>0</v>
      </c>
      <c r="J42" s="18">
        <v>4</v>
      </c>
      <c r="K42" s="18">
        <v>306</v>
      </c>
      <c r="L42" s="18">
        <v>28772</v>
      </c>
      <c r="M42" s="21"/>
      <c r="N42" s="21"/>
    </row>
    <row r="43" spans="1:14" ht="9.6" customHeight="1" x14ac:dyDescent="0.2">
      <c r="A43" s="10" t="s">
        <v>75</v>
      </c>
      <c r="B43" s="18">
        <v>0</v>
      </c>
      <c r="C43" s="18">
        <v>0</v>
      </c>
      <c r="D43" s="20">
        <v>0</v>
      </c>
      <c r="E43" s="18">
        <v>0</v>
      </c>
      <c r="F43" s="18">
        <v>0</v>
      </c>
      <c r="G43" s="18">
        <v>0</v>
      </c>
      <c r="H43" s="18">
        <v>0</v>
      </c>
      <c r="I43" s="18">
        <v>0</v>
      </c>
      <c r="J43" s="18">
        <v>0</v>
      </c>
      <c r="K43" s="18">
        <v>0</v>
      </c>
      <c r="L43" s="18">
        <v>0</v>
      </c>
      <c r="M43" s="21"/>
      <c r="N43" s="21"/>
    </row>
    <row r="44" spans="1:14" ht="9.6" customHeight="1" x14ac:dyDescent="0.2">
      <c r="A44" s="10" t="s">
        <v>76</v>
      </c>
      <c r="B44" s="18">
        <v>0</v>
      </c>
      <c r="C44" s="18">
        <v>0</v>
      </c>
      <c r="D44" s="20">
        <v>0</v>
      </c>
      <c r="E44" s="18">
        <v>0</v>
      </c>
      <c r="F44" s="18">
        <v>0</v>
      </c>
      <c r="G44" s="18">
        <v>0</v>
      </c>
      <c r="H44" s="18">
        <v>0</v>
      </c>
      <c r="I44" s="18">
        <v>0</v>
      </c>
      <c r="J44" s="18">
        <v>0</v>
      </c>
      <c r="K44" s="18">
        <v>0</v>
      </c>
      <c r="L44" s="18">
        <v>0</v>
      </c>
      <c r="M44" s="21"/>
      <c r="N44" s="21"/>
    </row>
    <row r="45" spans="1:14" ht="9.6" customHeight="1" x14ac:dyDescent="0.2">
      <c r="A45" s="10" t="s">
        <v>77</v>
      </c>
      <c r="B45" s="18">
        <v>623</v>
      </c>
      <c r="C45" s="18">
        <v>68739</v>
      </c>
      <c r="D45" s="20">
        <v>0</v>
      </c>
      <c r="E45" s="18">
        <v>0</v>
      </c>
      <c r="F45" s="18">
        <v>2</v>
      </c>
      <c r="G45" s="18">
        <v>205</v>
      </c>
      <c r="H45" s="18">
        <v>0</v>
      </c>
      <c r="I45" s="18">
        <v>0</v>
      </c>
      <c r="J45" s="18">
        <v>625</v>
      </c>
      <c r="K45" s="18">
        <v>68944</v>
      </c>
      <c r="L45" s="18">
        <v>363202</v>
      </c>
      <c r="M45" s="21"/>
      <c r="N45" s="21"/>
    </row>
    <row r="46" spans="1:14" ht="9.6" customHeight="1" x14ac:dyDescent="0.2">
      <c r="A46" s="10" t="s">
        <v>78</v>
      </c>
      <c r="B46" s="18">
        <v>354993</v>
      </c>
      <c r="C46" s="18">
        <v>42287411</v>
      </c>
      <c r="D46" s="20">
        <v>144960</v>
      </c>
      <c r="E46" s="18">
        <v>17261911</v>
      </c>
      <c r="F46" s="18">
        <v>2051</v>
      </c>
      <c r="G46" s="18">
        <v>210275</v>
      </c>
      <c r="H46" s="18">
        <v>490</v>
      </c>
      <c r="I46" s="18">
        <v>48544</v>
      </c>
      <c r="J46" s="18">
        <v>502494</v>
      </c>
      <c r="K46" s="18">
        <v>59808141</v>
      </c>
      <c r="L46" s="18">
        <v>1052473896</v>
      </c>
      <c r="M46" s="21"/>
      <c r="N46" s="21"/>
    </row>
    <row r="47" spans="1:14" ht="9.6" customHeight="1" x14ac:dyDescent="0.2">
      <c r="A47" s="10" t="s">
        <v>79</v>
      </c>
      <c r="B47" s="18">
        <v>0</v>
      </c>
      <c r="C47" s="18">
        <v>0</v>
      </c>
      <c r="D47" s="18">
        <v>0</v>
      </c>
      <c r="E47" s="18">
        <v>0</v>
      </c>
      <c r="F47" s="18">
        <v>46</v>
      </c>
      <c r="G47" s="18">
        <v>4505</v>
      </c>
      <c r="H47" s="18">
        <v>0</v>
      </c>
      <c r="I47" s="18">
        <v>0</v>
      </c>
      <c r="J47" s="18">
        <v>46</v>
      </c>
      <c r="K47" s="18">
        <v>4505</v>
      </c>
      <c r="L47" s="18">
        <v>141060</v>
      </c>
      <c r="M47" s="21"/>
      <c r="N47" s="21"/>
    </row>
    <row r="48" spans="1:14" ht="9.6" customHeight="1" x14ac:dyDescent="0.2">
      <c r="A48" s="10" t="s">
        <v>80</v>
      </c>
      <c r="B48" s="18">
        <v>0</v>
      </c>
      <c r="C48" s="18">
        <v>0</v>
      </c>
      <c r="D48" s="18">
        <v>0</v>
      </c>
      <c r="E48" s="18">
        <v>0</v>
      </c>
      <c r="F48" s="18">
        <v>0</v>
      </c>
      <c r="G48" s="18">
        <v>0</v>
      </c>
      <c r="H48" s="18">
        <v>0</v>
      </c>
      <c r="I48" s="18">
        <v>0</v>
      </c>
      <c r="J48" s="18">
        <v>0</v>
      </c>
      <c r="K48" s="18">
        <v>0</v>
      </c>
      <c r="L48" s="18">
        <v>0</v>
      </c>
      <c r="M48" s="21"/>
      <c r="N48" s="21"/>
    </row>
    <row r="49" spans="1:14" ht="9.6" customHeight="1" x14ac:dyDescent="0.2">
      <c r="A49" s="10" t="s">
        <v>81</v>
      </c>
      <c r="B49" s="18">
        <v>0</v>
      </c>
      <c r="C49" s="18">
        <v>0</v>
      </c>
      <c r="D49" s="18">
        <v>0</v>
      </c>
      <c r="E49" s="18">
        <v>0</v>
      </c>
      <c r="F49" s="18">
        <v>46</v>
      </c>
      <c r="G49" s="18">
        <v>4505</v>
      </c>
      <c r="H49" s="18">
        <v>0</v>
      </c>
      <c r="I49" s="18">
        <v>0</v>
      </c>
      <c r="J49" s="18">
        <v>46</v>
      </c>
      <c r="K49" s="18">
        <v>4505</v>
      </c>
      <c r="L49" s="18">
        <v>141060</v>
      </c>
      <c r="M49" s="21"/>
      <c r="N49" s="21"/>
    </row>
    <row r="50" spans="1:14" ht="9.6" customHeight="1" x14ac:dyDescent="0.2">
      <c r="A50" s="10" t="s">
        <v>82</v>
      </c>
      <c r="B50" s="18">
        <v>354993</v>
      </c>
      <c r="C50" s="18">
        <v>42287411</v>
      </c>
      <c r="D50" s="18">
        <v>144960</v>
      </c>
      <c r="E50" s="18">
        <v>17261911</v>
      </c>
      <c r="F50" s="18">
        <v>2005</v>
      </c>
      <c r="G50" s="18">
        <v>205770</v>
      </c>
      <c r="H50" s="18">
        <v>490</v>
      </c>
      <c r="I50" s="18">
        <v>48544</v>
      </c>
      <c r="J50" s="18">
        <v>502448</v>
      </c>
      <c r="K50" s="18">
        <v>59803636</v>
      </c>
      <c r="L50" s="18">
        <v>1052332836</v>
      </c>
      <c r="M50" s="21"/>
      <c r="N50" s="21"/>
    </row>
    <row r="51" spans="1:14" ht="9.6" customHeight="1" x14ac:dyDescent="0.2">
      <c r="A51" s="10" t="s">
        <v>83</v>
      </c>
      <c r="B51" s="18">
        <v>354993</v>
      </c>
      <c r="C51" s="18">
        <v>42287411</v>
      </c>
      <c r="D51" s="18">
        <v>144960</v>
      </c>
      <c r="E51" s="18">
        <v>17261911</v>
      </c>
      <c r="F51" s="18">
        <v>1355</v>
      </c>
      <c r="G51" s="18">
        <v>143270</v>
      </c>
      <c r="H51" s="18">
        <v>490</v>
      </c>
      <c r="I51" s="18">
        <v>48544</v>
      </c>
      <c r="J51" s="18">
        <v>501798</v>
      </c>
      <c r="K51" s="18">
        <v>59741136</v>
      </c>
      <c r="L51" s="18">
        <v>1051998912</v>
      </c>
      <c r="M51" s="21"/>
      <c r="N51" s="21"/>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503</v>
      </c>
    </row>
    <row r="2" spans="1:14" ht="9.75" customHeight="1" x14ac:dyDescent="0.2">
      <c r="A2" s="24" t="s">
        <v>481</v>
      </c>
      <c r="B2" s="24"/>
      <c r="C2" s="24"/>
      <c r="D2" s="24"/>
      <c r="E2" s="24"/>
      <c r="F2" s="24"/>
      <c r="G2" s="26"/>
      <c r="H2" s="26"/>
      <c r="I2" s="26"/>
      <c r="J2" s="3"/>
      <c r="K2" s="27" t="str">
        <f>+'QCS Page 1'!K2:L2</f>
        <v>4TH QUARTER 2018</v>
      </c>
      <c r="L2" s="27"/>
    </row>
    <row r="3" spans="1:14" ht="9.75" customHeight="1" x14ac:dyDescent="0.2">
      <c r="A3" s="3"/>
      <c r="B3" s="3"/>
      <c r="C3" s="3"/>
      <c r="D3" s="3"/>
      <c r="E3" s="3"/>
      <c r="F3" s="3"/>
      <c r="G3" s="3"/>
      <c r="H3" s="3"/>
      <c r="I3" s="3"/>
      <c r="J3" s="27" t="str">
        <f>+'QCS Page 1'!J3:L3</f>
        <v>Beginning  Oct. 2018 - Dec.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9.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84</v>
      </c>
      <c r="B10" s="18">
        <v>35076</v>
      </c>
      <c r="C10" s="18">
        <v>3260889</v>
      </c>
      <c r="D10" s="18">
        <v>14387</v>
      </c>
      <c r="E10" s="18">
        <v>1339324</v>
      </c>
      <c r="F10" s="18">
        <v>12765</v>
      </c>
      <c r="G10" s="18">
        <v>1217565</v>
      </c>
      <c r="H10" s="18">
        <v>0</v>
      </c>
      <c r="I10" s="18">
        <v>0</v>
      </c>
      <c r="J10" s="18">
        <v>62228</v>
      </c>
      <c r="K10" s="18">
        <v>5817778</v>
      </c>
      <c r="L10" s="18">
        <v>187820994</v>
      </c>
      <c r="M10" s="21"/>
      <c r="N10" s="21"/>
    </row>
    <row r="11" spans="1:14" ht="9.6" customHeight="1" x14ac:dyDescent="0.2">
      <c r="A11" s="2" t="s">
        <v>85</v>
      </c>
      <c r="B11" s="18">
        <v>35014</v>
      </c>
      <c r="C11" s="18">
        <v>3256072</v>
      </c>
      <c r="D11" s="18">
        <v>14387</v>
      </c>
      <c r="E11" s="18">
        <v>1339324</v>
      </c>
      <c r="F11" s="18">
        <v>12765</v>
      </c>
      <c r="G11" s="18">
        <v>1217565</v>
      </c>
      <c r="H11" s="18">
        <v>0</v>
      </c>
      <c r="I11" s="18">
        <v>0</v>
      </c>
      <c r="J11" s="18">
        <v>62166</v>
      </c>
      <c r="K11" s="18">
        <v>5812961</v>
      </c>
      <c r="L11" s="18">
        <v>187588711</v>
      </c>
      <c r="M11" s="21"/>
      <c r="N11" s="21"/>
    </row>
    <row r="12" spans="1:14" ht="9.6" customHeight="1" x14ac:dyDescent="0.2">
      <c r="A12" s="2" t="s">
        <v>86</v>
      </c>
      <c r="B12" s="18">
        <v>62</v>
      </c>
      <c r="C12" s="18">
        <v>4817</v>
      </c>
      <c r="D12" s="18">
        <v>0</v>
      </c>
      <c r="E12" s="18">
        <v>0</v>
      </c>
      <c r="F12" s="18">
        <v>0</v>
      </c>
      <c r="G12" s="18">
        <v>0</v>
      </c>
      <c r="H12" s="18">
        <v>0</v>
      </c>
      <c r="I12" s="18">
        <v>0</v>
      </c>
      <c r="J12" s="18">
        <v>62</v>
      </c>
      <c r="K12" s="18">
        <v>4817</v>
      </c>
      <c r="L12" s="18">
        <v>232283</v>
      </c>
      <c r="M12" s="21"/>
      <c r="N12" s="21"/>
    </row>
    <row r="13" spans="1:14" ht="9.6" customHeight="1" x14ac:dyDescent="0.2">
      <c r="A13" s="2" t="s">
        <v>87</v>
      </c>
      <c r="B13" s="18">
        <v>68361</v>
      </c>
      <c r="C13" s="18">
        <v>7596714</v>
      </c>
      <c r="D13" s="18">
        <v>4931</v>
      </c>
      <c r="E13" s="18">
        <v>517971</v>
      </c>
      <c r="F13" s="18">
        <v>9247</v>
      </c>
      <c r="G13" s="18">
        <v>1034152</v>
      </c>
      <c r="H13" s="18">
        <v>102</v>
      </c>
      <c r="I13" s="18">
        <v>9977</v>
      </c>
      <c r="J13" s="18">
        <v>82641</v>
      </c>
      <c r="K13" s="18">
        <v>9158814</v>
      </c>
      <c r="L13" s="18">
        <v>252865536</v>
      </c>
      <c r="M13" s="21"/>
      <c r="N13" s="21"/>
    </row>
    <row r="14" spans="1:14" ht="9.6" customHeight="1" x14ac:dyDescent="0.2">
      <c r="A14" s="2" t="s">
        <v>88</v>
      </c>
      <c r="B14" s="18">
        <v>29</v>
      </c>
      <c r="C14" s="18">
        <v>585</v>
      </c>
      <c r="D14" s="18">
        <v>0</v>
      </c>
      <c r="E14" s="18">
        <v>0</v>
      </c>
      <c r="F14" s="18">
        <v>6</v>
      </c>
      <c r="G14" s="18">
        <v>541</v>
      </c>
      <c r="H14" s="18">
        <v>0</v>
      </c>
      <c r="I14" s="18">
        <v>0</v>
      </c>
      <c r="J14" s="18">
        <v>35</v>
      </c>
      <c r="K14" s="18">
        <v>1126</v>
      </c>
      <c r="L14" s="18">
        <v>71757</v>
      </c>
      <c r="M14" s="21"/>
      <c r="N14" s="21"/>
    </row>
    <row r="15" spans="1:14" ht="9.6" customHeight="1" x14ac:dyDescent="0.2">
      <c r="A15" s="2" t="s">
        <v>89</v>
      </c>
      <c r="B15" s="18">
        <v>26335</v>
      </c>
      <c r="C15" s="18">
        <v>2942256</v>
      </c>
      <c r="D15" s="18">
        <v>11</v>
      </c>
      <c r="E15" s="18">
        <v>1069</v>
      </c>
      <c r="F15" s="18">
        <v>1278</v>
      </c>
      <c r="G15" s="18">
        <v>129601</v>
      </c>
      <c r="H15" s="18">
        <v>0</v>
      </c>
      <c r="I15" s="18">
        <v>0</v>
      </c>
      <c r="J15" s="18">
        <v>27624</v>
      </c>
      <c r="K15" s="18">
        <v>3072926</v>
      </c>
      <c r="L15" s="18">
        <v>29317023</v>
      </c>
      <c r="M15" s="21"/>
      <c r="N15" s="21"/>
    </row>
    <row r="16" spans="1:14" ht="9.6" customHeight="1" x14ac:dyDescent="0.2">
      <c r="A16" s="2" t="s">
        <v>90</v>
      </c>
      <c r="B16" s="18">
        <v>16</v>
      </c>
      <c r="C16" s="18">
        <v>1671</v>
      </c>
      <c r="D16" s="18">
        <v>0</v>
      </c>
      <c r="E16" s="18">
        <v>0</v>
      </c>
      <c r="F16" s="18">
        <v>0</v>
      </c>
      <c r="G16" s="18">
        <v>0</v>
      </c>
      <c r="H16" s="18">
        <v>0</v>
      </c>
      <c r="I16" s="18">
        <v>0</v>
      </c>
      <c r="J16" s="18">
        <v>16</v>
      </c>
      <c r="K16" s="18">
        <v>1671</v>
      </c>
      <c r="L16" s="18">
        <v>82936</v>
      </c>
      <c r="M16" s="21"/>
      <c r="N16" s="21"/>
    </row>
    <row r="17" spans="1:14" ht="9.6" customHeight="1" x14ac:dyDescent="0.2">
      <c r="A17" s="2" t="s">
        <v>91</v>
      </c>
      <c r="B17" s="18">
        <v>0</v>
      </c>
      <c r="C17" s="18">
        <v>0</v>
      </c>
      <c r="D17" s="18">
        <v>0</v>
      </c>
      <c r="E17" s="18">
        <v>0</v>
      </c>
      <c r="F17" s="18">
        <v>0</v>
      </c>
      <c r="G17" s="18">
        <v>0</v>
      </c>
      <c r="H17" s="18">
        <v>0</v>
      </c>
      <c r="I17" s="18">
        <v>0</v>
      </c>
      <c r="J17" s="18">
        <v>0</v>
      </c>
      <c r="K17" s="18">
        <v>0</v>
      </c>
      <c r="L17" s="18">
        <v>0</v>
      </c>
      <c r="M17" s="21"/>
      <c r="N17" s="21"/>
    </row>
    <row r="18" spans="1:14" ht="9.6" customHeight="1" x14ac:dyDescent="0.2">
      <c r="A18" s="2" t="s">
        <v>92</v>
      </c>
      <c r="B18" s="18">
        <v>26319</v>
      </c>
      <c r="C18" s="18">
        <v>2940585</v>
      </c>
      <c r="D18" s="18">
        <v>11</v>
      </c>
      <c r="E18" s="18">
        <v>1069</v>
      </c>
      <c r="F18" s="18">
        <v>1278</v>
      </c>
      <c r="G18" s="18">
        <v>129601</v>
      </c>
      <c r="H18" s="18">
        <v>0</v>
      </c>
      <c r="I18" s="18">
        <v>0</v>
      </c>
      <c r="J18" s="18">
        <v>27608</v>
      </c>
      <c r="K18" s="18">
        <v>3071255</v>
      </c>
      <c r="L18" s="18">
        <v>29234087</v>
      </c>
      <c r="M18" s="21"/>
      <c r="N18" s="21"/>
    </row>
    <row r="19" spans="1:14" ht="9.6" customHeight="1" x14ac:dyDescent="0.2">
      <c r="A19" s="2" t="s">
        <v>93</v>
      </c>
      <c r="B19" s="18">
        <v>38126</v>
      </c>
      <c r="C19" s="18">
        <v>4297512</v>
      </c>
      <c r="D19" s="18">
        <v>2260</v>
      </c>
      <c r="E19" s="18">
        <v>249386</v>
      </c>
      <c r="F19" s="18">
        <v>7333</v>
      </c>
      <c r="G19" s="18">
        <v>845011</v>
      </c>
      <c r="H19" s="18">
        <v>0</v>
      </c>
      <c r="I19" s="18">
        <v>0</v>
      </c>
      <c r="J19" s="18">
        <v>47719</v>
      </c>
      <c r="K19" s="18">
        <v>5391909</v>
      </c>
      <c r="L19" s="18">
        <v>194769637</v>
      </c>
      <c r="M19" s="21"/>
      <c r="N19" s="21"/>
    </row>
    <row r="20" spans="1:14" ht="9.6" customHeight="1" x14ac:dyDescent="0.2">
      <c r="A20" s="2" t="s">
        <v>94</v>
      </c>
      <c r="B20" s="18">
        <v>2154</v>
      </c>
      <c r="C20" s="18">
        <v>240855</v>
      </c>
      <c r="D20" s="18">
        <v>0</v>
      </c>
      <c r="E20" s="18">
        <v>0</v>
      </c>
      <c r="F20" s="18">
        <v>9</v>
      </c>
      <c r="G20" s="18">
        <v>992</v>
      </c>
      <c r="H20" s="18">
        <v>0</v>
      </c>
      <c r="I20" s="18">
        <v>0</v>
      </c>
      <c r="J20" s="18">
        <v>2163</v>
      </c>
      <c r="K20" s="18">
        <v>241847</v>
      </c>
      <c r="L20" s="18">
        <v>3089568</v>
      </c>
      <c r="M20" s="21"/>
      <c r="N20" s="21"/>
    </row>
    <row r="21" spans="1:14" ht="9.6" customHeight="1" x14ac:dyDescent="0.2">
      <c r="A21" s="2" t="s">
        <v>95</v>
      </c>
      <c r="B21" s="18">
        <v>399</v>
      </c>
      <c r="C21" s="18">
        <v>40688</v>
      </c>
      <c r="D21" s="18">
        <v>2</v>
      </c>
      <c r="E21" s="18">
        <v>139</v>
      </c>
      <c r="F21" s="18">
        <v>4</v>
      </c>
      <c r="G21" s="18">
        <v>165</v>
      </c>
      <c r="H21" s="18">
        <v>0</v>
      </c>
      <c r="I21" s="18">
        <v>0</v>
      </c>
      <c r="J21" s="18">
        <v>405</v>
      </c>
      <c r="K21" s="18">
        <v>40992</v>
      </c>
      <c r="L21" s="18">
        <v>526356</v>
      </c>
      <c r="M21" s="21"/>
      <c r="N21" s="21"/>
    </row>
    <row r="22" spans="1:14" ht="9.6" customHeight="1" x14ac:dyDescent="0.2">
      <c r="A22" s="2" t="s">
        <v>96</v>
      </c>
      <c r="B22" s="18">
        <v>35573</v>
      </c>
      <c r="C22" s="18">
        <v>4015969</v>
      </c>
      <c r="D22" s="18">
        <v>2258</v>
      </c>
      <c r="E22" s="18">
        <v>249247</v>
      </c>
      <c r="F22" s="18">
        <v>7320</v>
      </c>
      <c r="G22" s="18">
        <v>843854</v>
      </c>
      <c r="H22" s="18">
        <v>0</v>
      </c>
      <c r="I22" s="18">
        <v>0</v>
      </c>
      <c r="J22" s="18">
        <v>45151</v>
      </c>
      <c r="K22" s="18">
        <v>5109070</v>
      </c>
      <c r="L22" s="18">
        <v>191153713</v>
      </c>
      <c r="M22" s="21"/>
      <c r="N22" s="21"/>
    </row>
    <row r="23" spans="1:14" ht="9.6" customHeight="1" x14ac:dyDescent="0.2">
      <c r="A23" s="2" t="s">
        <v>97</v>
      </c>
      <c r="B23" s="18">
        <v>755</v>
      </c>
      <c r="C23" s="18">
        <v>77659</v>
      </c>
      <c r="D23" s="18">
        <v>96</v>
      </c>
      <c r="E23" s="18">
        <v>10027</v>
      </c>
      <c r="F23" s="18">
        <v>451</v>
      </c>
      <c r="G23" s="18">
        <v>43276</v>
      </c>
      <c r="H23" s="18">
        <v>102</v>
      </c>
      <c r="I23" s="18">
        <v>9977</v>
      </c>
      <c r="J23" s="18">
        <v>1404</v>
      </c>
      <c r="K23" s="18">
        <v>140939</v>
      </c>
      <c r="L23" s="18">
        <v>7473603</v>
      </c>
      <c r="M23" s="21"/>
      <c r="N23" s="21"/>
    </row>
    <row r="24" spans="1:14" ht="9.6" customHeight="1" x14ac:dyDescent="0.2">
      <c r="A24" s="2" t="s">
        <v>98</v>
      </c>
      <c r="B24" s="18">
        <v>749</v>
      </c>
      <c r="C24" s="18">
        <v>77535</v>
      </c>
      <c r="D24" s="18">
        <v>96</v>
      </c>
      <c r="E24" s="18">
        <v>10027</v>
      </c>
      <c r="F24" s="18">
        <v>449</v>
      </c>
      <c r="G24" s="18">
        <v>43235</v>
      </c>
      <c r="H24" s="18">
        <v>102</v>
      </c>
      <c r="I24" s="18">
        <v>9977</v>
      </c>
      <c r="J24" s="18">
        <v>1396</v>
      </c>
      <c r="K24" s="18">
        <v>140774</v>
      </c>
      <c r="L24" s="18">
        <v>7461923</v>
      </c>
      <c r="M24" s="21"/>
      <c r="N24" s="21"/>
    </row>
    <row r="25" spans="1:14" ht="9.6" customHeight="1" x14ac:dyDescent="0.2">
      <c r="A25" s="2" t="s">
        <v>99</v>
      </c>
      <c r="B25" s="18">
        <v>0</v>
      </c>
      <c r="C25" s="18">
        <v>0</v>
      </c>
      <c r="D25" s="18">
        <v>0</v>
      </c>
      <c r="E25" s="18">
        <v>0</v>
      </c>
      <c r="F25" s="18">
        <v>0</v>
      </c>
      <c r="G25" s="18">
        <v>0</v>
      </c>
      <c r="H25" s="18">
        <v>0</v>
      </c>
      <c r="I25" s="18">
        <v>0</v>
      </c>
      <c r="J25" s="18">
        <v>0</v>
      </c>
      <c r="K25" s="18">
        <v>0</v>
      </c>
      <c r="L25" s="18">
        <v>0</v>
      </c>
      <c r="M25" s="21"/>
      <c r="N25" s="21"/>
    </row>
    <row r="26" spans="1:14" ht="9.6" customHeight="1" x14ac:dyDescent="0.2">
      <c r="A26" s="2" t="s">
        <v>100</v>
      </c>
      <c r="B26" s="18">
        <v>0</v>
      </c>
      <c r="C26" s="18">
        <v>0</v>
      </c>
      <c r="D26" s="18">
        <v>0</v>
      </c>
      <c r="E26" s="18">
        <v>0</v>
      </c>
      <c r="F26" s="18">
        <v>0</v>
      </c>
      <c r="G26" s="18">
        <v>0</v>
      </c>
      <c r="H26" s="18">
        <v>0</v>
      </c>
      <c r="I26" s="18">
        <v>0</v>
      </c>
      <c r="J26" s="18">
        <v>0</v>
      </c>
      <c r="K26" s="18">
        <v>0</v>
      </c>
      <c r="L26" s="18">
        <v>0</v>
      </c>
      <c r="M26" s="21"/>
      <c r="N26" s="21"/>
    </row>
    <row r="27" spans="1:14" ht="9.6" customHeight="1" x14ac:dyDescent="0.2">
      <c r="A27" s="2" t="s">
        <v>101</v>
      </c>
      <c r="B27" s="18">
        <v>1920</v>
      </c>
      <c r="C27" s="18">
        <v>183237</v>
      </c>
      <c r="D27" s="18">
        <v>1981</v>
      </c>
      <c r="E27" s="18">
        <v>205257</v>
      </c>
      <c r="F27" s="18">
        <v>117</v>
      </c>
      <c r="G27" s="18">
        <v>10116</v>
      </c>
      <c r="H27" s="18">
        <v>0</v>
      </c>
      <c r="I27" s="18">
        <v>0</v>
      </c>
      <c r="J27" s="18">
        <v>4018</v>
      </c>
      <c r="K27" s="18">
        <v>398610</v>
      </c>
      <c r="L27" s="18">
        <v>14871130</v>
      </c>
      <c r="M27" s="21"/>
      <c r="N27" s="21"/>
    </row>
    <row r="28" spans="1:14" ht="9.6" customHeight="1" x14ac:dyDescent="0.2">
      <c r="A28" s="2" t="s">
        <v>102</v>
      </c>
      <c r="B28" s="18">
        <v>738</v>
      </c>
      <c r="C28" s="18">
        <v>71710</v>
      </c>
      <c r="D28" s="18">
        <v>275</v>
      </c>
      <c r="E28" s="18">
        <v>27475</v>
      </c>
      <c r="F28" s="18">
        <v>51</v>
      </c>
      <c r="G28" s="18">
        <v>3666</v>
      </c>
      <c r="H28" s="18">
        <v>0</v>
      </c>
      <c r="I28" s="18">
        <v>0</v>
      </c>
      <c r="J28" s="18">
        <v>1064</v>
      </c>
      <c r="K28" s="18">
        <v>102851</v>
      </c>
      <c r="L28" s="18">
        <v>5416341</v>
      </c>
      <c r="M28" s="21"/>
      <c r="N28" s="21"/>
    </row>
    <row r="29" spans="1:14" ht="9.6" customHeight="1" x14ac:dyDescent="0.2">
      <c r="A29" s="2" t="s">
        <v>103</v>
      </c>
      <c r="B29" s="18">
        <v>0</v>
      </c>
      <c r="C29" s="18">
        <v>0</v>
      </c>
      <c r="D29" s="18">
        <v>0</v>
      </c>
      <c r="E29" s="18">
        <v>0</v>
      </c>
      <c r="F29" s="18">
        <v>4</v>
      </c>
      <c r="G29" s="18">
        <v>395</v>
      </c>
      <c r="H29" s="18">
        <v>0</v>
      </c>
      <c r="I29" s="18">
        <v>0</v>
      </c>
      <c r="J29" s="18">
        <v>4</v>
      </c>
      <c r="K29" s="18">
        <v>395</v>
      </c>
      <c r="L29" s="18">
        <v>8376</v>
      </c>
      <c r="M29" s="21"/>
      <c r="N29" s="21"/>
    </row>
    <row r="30" spans="1:14" ht="9.6" customHeight="1" x14ac:dyDescent="0.2">
      <c r="A30" s="2" t="s">
        <v>104</v>
      </c>
      <c r="B30" s="18">
        <v>0</v>
      </c>
      <c r="C30" s="18">
        <v>0</v>
      </c>
      <c r="D30" s="18">
        <v>0</v>
      </c>
      <c r="E30" s="18">
        <v>0</v>
      </c>
      <c r="F30" s="18">
        <v>0</v>
      </c>
      <c r="G30" s="18">
        <v>0</v>
      </c>
      <c r="H30" s="18">
        <v>0</v>
      </c>
      <c r="I30" s="18">
        <v>0</v>
      </c>
      <c r="J30" s="18">
        <v>0</v>
      </c>
      <c r="K30" s="18">
        <v>0</v>
      </c>
      <c r="L30" s="18">
        <v>0</v>
      </c>
      <c r="M30" s="21"/>
      <c r="N30" s="21"/>
    </row>
    <row r="31" spans="1:14" ht="9.6" customHeight="1" x14ac:dyDescent="0.2">
      <c r="A31" s="2" t="s">
        <v>105</v>
      </c>
      <c r="B31" s="18">
        <v>963</v>
      </c>
      <c r="C31" s="18">
        <v>89329</v>
      </c>
      <c r="D31" s="18">
        <v>102</v>
      </c>
      <c r="E31" s="18">
        <v>10524</v>
      </c>
      <c r="F31" s="18">
        <v>35</v>
      </c>
      <c r="G31" s="18">
        <v>3532</v>
      </c>
      <c r="H31" s="18">
        <v>0</v>
      </c>
      <c r="I31" s="18">
        <v>0</v>
      </c>
      <c r="J31" s="18">
        <v>1100</v>
      </c>
      <c r="K31" s="18">
        <v>103385</v>
      </c>
      <c r="L31" s="18">
        <v>2058506</v>
      </c>
      <c r="M31" s="21"/>
      <c r="N31" s="21"/>
    </row>
    <row r="32" spans="1:14" ht="9.6" customHeight="1" x14ac:dyDescent="0.2">
      <c r="A32" s="2" t="s">
        <v>106</v>
      </c>
      <c r="B32" s="18">
        <v>216</v>
      </c>
      <c r="C32" s="18">
        <v>21898</v>
      </c>
      <c r="D32" s="18">
        <v>1601</v>
      </c>
      <c r="E32" s="18">
        <v>166958</v>
      </c>
      <c r="F32" s="18">
        <v>27</v>
      </c>
      <c r="G32" s="18">
        <v>2523</v>
      </c>
      <c r="H32" s="18">
        <v>0</v>
      </c>
      <c r="I32" s="18">
        <v>0</v>
      </c>
      <c r="J32" s="18">
        <v>1844</v>
      </c>
      <c r="K32" s="18">
        <v>191379</v>
      </c>
      <c r="L32" s="18">
        <v>7365671</v>
      </c>
      <c r="M32" s="21"/>
      <c r="N32" s="21"/>
    </row>
    <row r="33" spans="1:14" ht="9.6" customHeight="1" x14ac:dyDescent="0.2">
      <c r="A33" s="2" t="s">
        <v>107</v>
      </c>
      <c r="B33" s="18">
        <v>1196</v>
      </c>
      <c r="C33" s="18">
        <v>95465</v>
      </c>
      <c r="D33" s="18">
        <v>583</v>
      </c>
      <c r="E33" s="18">
        <v>52232</v>
      </c>
      <c r="F33" s="18">
        <v>62</v>
      </c>
      <c r="G33" s="18">
        <v>5607</v>
      </c>
      <c r="H33" s="18">
        <v>0</v>
      </c>
      <c r="I33" s="18">
        <v>0</v>
      </c>
      <c r="J33" s="18">
        <v>1841</v>
      </c>
      <c r="K33" s="18">
        <v>153304</v>
      </c>
      <c r="L33" s="18">
        <v>6362387</v>
      </c>
      <c r="M33" s="21"/>
      <c r="N33" s="21"/>
    </row>
    <row r="34" spans="1:14" ht="9.6" customHeight="1" x14ac:dyDescent="0.2">
      <c r="A34" s="2" t="s">
        <v>108</v>
      </c>
      <c r="B34" s="18">
        <v>777</v>
      </c>
      <c r="C34" s="18">
        <v>73762</v>
      </c>
      <c r="D34" s="18">
        <v>30</v>
      </c>
      <c r="E34" s="18">
        <v>2355</v>
      </c>
      <c r="F34" s="18">
        <v>0</v>
      </c>
      <c r="G34" s="18">
        <v>0</v>
      </c>
      <c r="H34" s="18">
        <v>0</v>
      </c>
      <c r="I34" s="18">
        <v>0</v>
      </c>
      <c r="J34" s="18">
        <v>807</v>
      </c>
      <c r="K34" s="18">
        <v>76117</v>
      </c>
      <c r="L34" s="18">
        <v>2083862</v>
      </c>
      <c r="M34" s="21"/>
      <c r="N34" s="21"/>
    </row>
    <row r="35" spans="1:14" ht="9.6" customHeight="1" x14ac:dyDescent="0.2">
      <c r="A35" s="2" t="s">
        <v>109</v>
      </c>
      <c r="B35" s="18">
        <v>2</v>
      </c>
      <c r="C35" s="18">
        <v>39</v>
      </c>
      <c r="D35" s="18">
        <v>0</v>
      </c>
      <c r="E35" s="18">
        <v>0</v>
      </c>
      <c r="F35" s="18">
        <v>1</v>
      </c>
      <c r="G35" s="18">
        <v>95</v>
      </c>
      <c r="H35" s="18">
        <v>0</v>
      </c>
      <c r="I35" s="18">
        <v>0</v>
      </c>
      <c r="J35" s="18">
        <v>3</v>
      </c>
      <c r="K35" s="18">
        <v>134</v>
      </c>
      <c r="L35" s="18">
        <v>6269</v>
      </c>
      <c r="M35" s="21"/>
      <c r="N35" s="21"/>
    </row>
    <row r="36" spans="1:14" ht="9.6" customHeight="1" x14ac:dyDescent="0.2">
      <c r="A36" s="2" t="s">
        <v>110</v>
      </c>
      <c r="B36" s="18">
        <v>3</v>
      </c>
      <c r="C36" s="18">
        <v>300</v>
      </c>
      <c r="D36" s="18">
        <v>180</v>
      </c>
      <c r="E36" s="18">
        <v>17992</v>
      </c>
      <c r="F36" s="18">
        <v>4</v>
      </c>
      <c r="G36" s="18">
        <v>380</v>
      </c>
      <c r="H36" s="18">
        <v>0</v>
      </c>
      <c r="I36" s="18">
        <v>0</v>
      </c>
      <c r="J36" s="18">
        <v>187</v>
      </c>
      <c r="K36" s="18">
        <v>18672</v>
      </c>
      <c r="L36" s="18">
        <v>492871</v>
      </c>
      <c r="M36" s="21"/>
      <c r="N36" s="21"/>
    </row>
    <row r="37" spans="1:14" ht="9.6" customHeight="1" x14ac:dyDescent="0.2">
      <c r="A37" s="2" t="s">
        <v>111</v>
      </c>
      <c r="B37" s="18">
        <v>184</v>
      </c>
      <c r="C37" s="18">
        <v>20351</v>
      </c>
      <c r="D37" s="18">
        <v>14</v>
      </c>
      <c r="E37" s="18">
        <v>1741</v>
      </c>
      <c r="F37" s="18">
        <v>7</v>
      </c>
      <c r="G37" s="18">
        <v>825</v>
      </c>
      <c r="H37" s="18">
        <v>0</v>
      </c>
      <c r="I37" s="18">
        <v>0</v>
      </c>
      <c r="J37" s="18">
        <v>205</v>
      </c>
      <c r="K37" s="18">
        <v>22917</v>
      </c>
      <c r="L37" s="18">
        <v>1650999</v>
      </c>
      <c r="M37" s="21"/>
      <c r="N37" s="21"/>
    </row>
    <row r="38" spans="1:14" ht="9.6" customHeight="1" x14ac:dyDescent="0.2">
      <c r="A38" s="2" t="s">
        <v>112</v>
      </c>
      <c r="B38" s="18">
        <v>0</v>
      </c>
      <c r="C38" s="18">
        <v>0</v>
      </c>
      <c r="D38" s="18">
        <v>0</v>
      </c>
      <c r="E38" s="18">
        <v>0</v>
      </c>
      <c r="F38" s="18">
        <v>0</v>
      </c>
      <c r="G38" s="18">
        <v>0</v>
      </c>
      <c r="H38" s="18">
        <v>0</v>
      </c>
      <c r="I38" s="18">
        <v>0</v>
      </c>
      <c r="J38" s="18">
        <v>0</v>
      </c>
      <c r="K38" s="18">
        <v>0</v>
      </c>
      <c r="L38" s="18">
        <v>0</v>
      </c>
      <c r="M38" s="21"/>
      <c r="N38" s="21"/>
    </row>
    <row r="39" spans="1:14" ht="9.6" customHeight="1" x14ac:dyDescent="0.2">
      <c r="A39" s="2" t="s">
        <v>113</v>
      </c>
      <c r="B39" s="18">
        <v>2</v>
      </c>
      <c r="C39" s="18">
        <v>16</v>
      </c>
      <c r="D39" s="18">
        <v>13</v>
      </c>
      <c r="E39" s="18">
        <v>1671</v>
      </c>
      <c r="F39" s="18">
        <v>0</v>
      </c>
      <c r="G39" s="18">
        <v>0</v>
      </c>
      <c r="H39" s="18">
        <v>0</v>
      </c>
      <c r="I39" s="18">
        <v>0</v>
      </c>
      <c r="J39" s="18">
        <v>15</v>
      </c>
      <c r="K39" s="18">
        <v>1687</v>
      </c>
      <c r="L39" s="18">
        <v>101878</v>
      </c>
      <c r="M39" s="21"/>
      <c r="N39" s="21"/>
    </row>
    <row r="40" spans="1:14" ht="9.6" customHeight="1" x14ac:dyDescent="0.2">
      <c r="A40" s="2" t="s">
        <v>114</v>
      </c>
      <c r="B40" s="18">
        <v>179</v>
      </c>
      <c r="C40" s="18">
        <v>20266</v>
      </c>
      <c r="D40" s="18">
        <v>1</v>
      </c>
      <c r="E40" s="18">
        <v>70</v>
      </c>
      <c r="F40" s="18">
        <v>7</v>
      </c>
      <c r="G40" s="18">
        <v>825</v>
      </c>
      <c r="H40" s="18">
        <v>0</v>
      </c>
      <c r="I40" s="18">
        <v>0</v>
      </c>
      <c r="J40" s="18">
        <v>187</v>
      </c>
      <c r="K40" s="18">
        <v>21161</v>
      </c>
      <c r="L40" s="18">
        <v>1547149</v>
      </c>
      <c r="M40" s="21"/>
      <c r="N40" s="21"/>
    </row>
    <row r="41" spans="1:14" ht="9.6" customHeight="1" x14ac:dyDescent="0.2">
      <c r="A41" s="2" t="s">
        <v>115</v>
      </c>
      <c r="B41" s="18">
        <v>0</v>
      </c>
      <c r="C41" s="18">
        <v>0</v>
      </c>
      <c r="D41" s="18">
        <v>0</v>
      </c>
      <c r="E41" s="18">
        <v>0</v>
      </c>
      <c r="F41" s="18">
        <v>0</v>
      </c>
      <c r="G41" s="18">
        <v>0</v>
      </c>
      <c r="H41" s="18">
        <v>0</v>
      </c>
      <c r="I41" s="18">
        <v>0</v>
      </c>
      <c r="J41" s="18">
        <v>0</v>
      </c>
      <c r="K41" s="18">
        <v>0</v>
      </c>
      <c r="L41" s="18">
        <v>0</v>
      </c>
      <c r="M41" s="21"/>
      <c r="N41" s="21"/>
    </row>
    <row r="42" spans="1:14" ht="9.6" customHeight="1" x14ac:dyDescent="0.2">
      <c r="A42" s="2" t="s">
        <v>116</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117</v>
      </c>
      <c r="B43" s="18">
        <v>3</v>
      </c>
      <c r="C43" s="18">
        <v>69</v>
      </c>
      <c r="D43" s="18">
        <v>0</v>
      </c>
      <c r="E43" s="18">
        <v>0</v>
      </c>
      <c r="F43" s="18">
        <v>0</v>
      </c>
      <c r="G43" s="18">
        <v>0</v>
      </c>
      <c r="H43" s="18">
        <v>0</v>
      </c>
      <c r="I43" s="18">
        <v>0</v>
      </c>
      <c r="J43" s="18">
        <v>3</v>
      </c>
      <c r="K43" s="18">
        <v>69</v>
      </c>
      <c r="L43" s="18">
        <v>1972</v>
      </c>
      <c r="M43" s="21"/>
      <c r="N43" s="21"/>
    </row>
    <row r="44" spans="1:14" ht="9.6" customHeight="1" x14ac:dyDescent="0.2">
      <c r="A44" s="2" t="s">
        <v>118</v>
      </c>
      <c r="B44" s="18">
        <v>0</v>
      </c>
      <c r="C44" s="18">
        <v>0</v>
      </c>
      <c r="D44" s="18">
        <v>0</v>
      </c>
      <c r="E44" s="18">
        <v>0</v>
      </c>
      <c r="F44" s="18">
        <v>0</v>
      </c>
      <c r="G44" s="18">
        <v>0</v>
      </c>
      <c r="H44" s="18">
        <v>0</v>
      </c>
      <c r="I44" s="18">
        <v>0</v>
      </c>
      <c r="J44" s="18">
        <v>0</v>
      </c>
      <c r="K44" s="18">
        <v>0</v>
      </c>
      <c r="L44" s="18">
        <v>0</v>
      </c>
      <c r="M44" s="21"/>
      <c r="N44" s="21"/>
    </row>
    <row r="45" spans="1:14" ht="9.6" customHeight="1" x14ac:dyDescent="0.2">
      <c r="A45" s="2" t="s">
        <v>119</v>
      </c>
      <c r="B45" s="18">
        <v>99106</v>
      </c>
      <c r="C45" s="18">
        <v>5642273</v>
      </c>
      <c r="D45" s="18">
        <v>27566</v>
      </c>
      <c r="E45" s="18">
        <v>2496614</v>
      </c>
      <c r="F45" s="18">
        <v>18968</v>
      </c>
      <c r="G45" s="18">
        <v>1672554</v>
      </c>
      <c r="H45" s="18">
        <v>3998</v>
      </c>
      <c r="I45" s="18">
        <v>412035</v>
      </c>
      <c r="J45" s="18">
        <v>149638</v>
      </c>
      <c r="K45" s="18">
        <v>10223476</v>
      </c>
      <c r="L45" s="18">
        <v>478799333</v>
      </c>
      <c r="M45" s="21"/>
      <c r="N45" s="21"/>
    </row>
    <row r="46" spans="1:14" ht="9.6" customHeight="1" x14ac:dyDescent="0.2">
      <c r="A46" s="2" t="s">
        <v>120</v>
      </c>
      <c r="B46" s="18">
        <v>5149</v>
      </c>
      <c r="C46" s="18">
        <v>248369</v>
      </c>
      <c r="D46" s="18">
        <v>2629</v>
      </c>
      <c r="E46" s="18">
        <v>239607</v>
      </c>
      <c r="F46" s="18">
        <v>110</v>
      </c>
      <c r="G46" s="18">
        <v>8717</v>
      </c>
      <c r="H46" s="18">
        <v>99</v>
      </c>
      <c r="I46" s="18">
        <v>9324</v>
      </c>
      <c r="J46" s="18">
        <v>7987</v>
      </c>
      <c r="K46" s="18">
        <v>506017</v>
      </c>
      <c r="L46" s="18">
        <v>26317734</v>
      </c>
      <c r="M46" s="21"/>
      <c r="N46" s="21"/>
    </row>
    <row r="47" spans="1:14" ht="9.6" customHeight="1" x14ac:dyDescent="0.2">
      <c r="A47" s="2" t="s">
        <v>121</v>
      </c>
      <c r="B47" s="18">
        <v>0</v>
      </c>
      <c r="C47" s="18">
        <v>0</v>
      </c>
      <c r="D47" s="18">
        <v>0</v>
      </c>
      <c r="E47" s="18">
        <v>0</v>
      </c>
      <c r="F47" s="18">
        <v>0</v>
      </c>
      <c r="G47" s="18">
        <v>0</v>
      </c>
      <c r="H47" s="18">
        <v>0</v>
      </c>
      <c r="I47" s="18">
        <v>0</v>
      </c>
      <c r="J47" s="18">
        <v>0</v>
      </c>
      <c r="K47" s="18">
        <v>0</v>
      </c>
      <c r="L47" s="18">
        <v>0</v>
      </c>
      <c r="M47" s="21"/>
      <c r="N47" s="21"/>
    </row>
    <row r="48" spans="1:14" ht="9.6" customHeight="1" x14ac:dyDescent="0.2">
      <c r="A48" s="2" t="s">
        <v>122</v>
      </c>
      <c r="B48" s="18">
        <v>1790</v>
      </c>
      <c r="C48" s="18">
        <v>72701</v>
      </c>
      <c r="D48" s="18">
        <v>10</v>
      </c>
      <c r="E48" s="18">
        <v>791</v>
      </c>
      <c r="F48" s="18">
        <v>0</v>
      </c>
      <c r="G48" s="18">
        <v>0</v>
      </c>
      <c r="H48" s="18">
        <v>0</v>
      </c>
      <c r="I48" s="18">
        <v>0</v>
      </c>
      <c r="J48" s="18">
        <v>1800</v>
      </c>
      <c r="K48" s="18">
        <v>73492</v>
      </c>
      <c r="L48" s="18">
        <v>7562792</v>
      </c>
      <c r="M48" s="21"/>
      <c r="N48" s="21"/>
    </row>
    <row r="49" spans="1:14" ht="9.6" customHeight="1" x14ac:dyDescent="0.2">
      <c r="A49" s="2" t="s">
        <v>123</v>
      </c>
      <c r="B49" s="18">
        <v>424</v>
      </c>
      <c r="C49" s="18">
        <v>38504</v>
      </c>
      <c r="D49" s="18">
        <v>526</v>
      </c>
      <c r="E49" s="18">
        <v>46521</v>
      </c>
      <c r="F49" s="18">
        <v>24</v>
      </c>
      <c r="G49" s="18">
        <v>2391</v>
      </c>
      <c r="H49" s="18">
        <v>0</v>
      </c>
      <c r="I49" s="18">
        <v>0</v>
      </c>
      <c r="J49" s="18">
        <v>974</v>
      </c>
      <c r="K49" s="18">
        <v>87416</v>
      </c>
      <c r="L49" s="18">
        <v>4038133</v>
      </c>
      <c r="M49" s="21"/>
      <c r="N49" s="21"/>
    </row>
    <row r="50" spans="1:14" ht="9.6" customHeight="1" x14ac:dyDescent="0.2">
      <c r="A50" s="2" t="s">
        <v>124</v>
      </c>
      <c r="B50" s="18">
        <v>2911</v>
      </c>
      <c r="C50" s="18">
        <v>135647</v>
      </c>
      <c r="D50" s="18">
        <v>2080</v>
      </c>
      <c r="E50" s="18">
        <v>191148</v>
      </c>
      <c r="F50" s="18">
        <v>75</v>
      </c>
      <c r="G50" s="18">
        <v>5367</v>
      </c>
      <c r="H50" s="18">
        <v>88</v>
      </c>
      <c r="I50" s="18">
        <v>8538</v>
      </c>
      <c r="J50" s="18">
        <v>5154</v>
      </c>
      <c r="K50" s="18">
        <v>340700</v>
      </c>
      <c r="L50" s="18">
        <v>14307616</v>
      </c>
      <c r="M50" s="21"/>
      <c r="N50" s="21"/>
    </row>
    <row r="51" spans="1:14" ht="9.6" customHeight="1" x14ac:dyDescent="0.2">
      <c r="A51" s="2" t="s">
        <v>125</v>
      </c>
      <c r="B51" s="18">
        <v>1899</v>
      </c>
      <c r="C51" s="18">
        <v>39741</v>
      </c>
      <c r="D51" s="18">
        <v>28</v>
      </c>
      <c r="E51" s="18">
        <v>576</v>
      </c>
      <c r="F51" s="18">
        <v>22</v>
      </c>
      <c r="G51" s="18">
        <v>421</v>
      </c>
      <c r="H51" s="18">
        <v>9</v>
      </c>
      <c r="I51" s="18">
        <v>937</v>
      </c>
      <c r="J51" s="18">
        <v>1958</v>
      </c>
      <c r="K51" s="18">
        <v>41675</v>
      </c>
      <c r="L51" s="18">
        <v>2146512</v>
      </c>
      <c r="M51" s="21"/>
      <c r="N51"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502</v>
      </c>
    </row>
    <row r="2" spans="1:14" x14ac:dyDescent="0.2">
      <c r="A2" s="24" t="s">
        <v>481</v>
      </c>
      <c r="B2" s="24"/>
      <c r="C2" s="24"/>
      <c r="D2" s="24"/>
      <c r="E2" s="24"/>
      <c r="F2" s="24"/>
      <c r="G2" s="26"/>
      <c r="H2" s="26"/>
      <c r="I2" s="26"/>
      <c r="J2" s="3"/>
      <c r="K2" s="27" t="str">
        <f>+'QCS Page 1'!K2:L2</f>
        <v>4TH QUARTER 2018</v>
      </c>
      <c r="L2" s="27"/>
    </row>
    <row r="3" spans="1:14" ht="8.25" customHeight="1" x14ac:dyDescent="0.2">
      <c r="A3" s="3"/>
      <c r="B3" s="3"/>
      <c r="C3" s="3"/>
      <c r="D3" s="3"/>
      <c r="E3" s="3"/>
      <c r="F3" s="3"/>
      <c r="G3" s="3"/>
      <c r="H3" s="3"/>
      <c r="I3" s="3"/>
      <c r="J3" s="27" t="str">
        <f>+'QCS Page 1'!J3:L3</f>
        <v>Beginning  Oct. 2018 - Dec.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9.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126</v>
      </c>
      <c r="B10" s="18">
        <v>0</v>
      </c>
      <c r="C10" s="18">
        <v>0</v>
      </c>
      <c r="D10" s="18">
        <v>1</v>
      </c>
      <c r="E10" s="18">
        <v>95</v>
      </c>
      <c r="F10" s="18">
        <v>6</v>
      </c>
      <c r="G10" s="18">
        <v>527</v>
      </c>
      <c r="H10" s="18">
        <v>0</v>
      </c>
      <c r="I10" s="18">
        <v>0</v>
      </c>
      <c r="J10" s="18">
        <v>7</v>
      </c>
      <c r="K10" s="18">
        <v>622</v>
      </c>
      <c r="L10" s="18">
        <v>18261</v>
      </c>
      <c r="M10" s="21"/>
      <c r="N10" s="21"/>
    </row>
    <row r="11" spans="1:14" ht="9.6" customHeight="1" x14ac:dyDescent="0.2">
      <c r="A11" s="10" t="s">
        <v>127</v>
      </c>
      <c r="B11" s="18">
        <v>24</v>
      </c>
      <c r="C11" s="18">
        <v>1517</v>
      </c>
      <c r="D11" s="18">
        <v>12</v>
      </c>
      <c r="E11" s="18">
        <v>1052</v>
      </c>
      <c r="F11" s="18">
        <v>5</v>
      </c>
      <c r="G11" s="18">
        <v>432</v>
      </c>
      <c r="H11" s="18">
        <v>11</v>
      </c>
      <c r="I11" s="18">
        <v>786</v>
      </c>
      <c r="J11" s="18">
        <v>52</v>
      </c>
      <c r="K11" s="18">
        <v>3787</v>
      </c>
      <c r="L11" s="18">
        <v>390932</v>
      </c>
      <c r="M11" s="21"/>
      <c r="N11" s="21"/>
    </row>
    <row r="12" spans="1:14" ht="9.6" customHeight="1" x14ac:dyDescent="0.2">
      <c r="A12" s="10" t="s">
        <v>128</v>
      </c>
      <c r="B12" s="18">
        <v>0</v>
      </c>
      <c r="C12" s="18">
        <v>0</v>
      </c>
      <c r="D12" s="18">
        <v>0</v>
      </c>
      <c r="E12" s="18">
        <v>0</v>
      </c>
      <c r="F12" s="18">
        <v>0</v>
      </c>
      <c r="G12" s="18">
        <v>0</v>
      </c>
      <c r="H12" s="18">
        <v>0</v>
      </c>
      <c r="I12" s="18">
        <v>0</v>
      </c>
      <c r="J12" s="18">
        <v>0</v>
      </c>
      <c r="K12" s="18">
        <v>0</v>
      </c>
      <c r="L12" s="18">
        <v>0</v>
      </c>
      <c r="M12" s="21"/>
      <c r="N12" s="21"/>
    </row>
    <row r="13" spans="1:14" ht="9.6" customHeight="1" x14ac:dyDescent="0.2">
      <c r="A13" s="10" t="s">
        <v>129</v>
      </c>
      <c r="B13" s="18">
        <v>378</v>
      </c>
      <c r="C13" s="18">
        <v>8383</v>
      </c>
      <c r="D13" s="18">
        <v>178</v>
      </c>
      <c r="E13" s="18">
        <v>7163</v>
      </c>
      <c r="F13" s="18">
        <v>117</v>
      </c>
      <c r="G13" s="18">
        <v>9042</v>
      </c>
      <c r="H13" s="18">
        <v>0</v>
      </c>
      <c r="I13" s="18">
        <v>0</v>
      </c>
      <c r="J13" s="18">
        <v>673</v>
      </c>
      <c r="K13" s="18">
        <v>24588</v>
      </c>
      <c r="L13" s="18">
        <v>1553789</v>
      </c>
      <c r="M13" s="21"/>
      <c r="N13" s="21"/>
    </row>
    <row r="14" spans="1:14" ht="9.6" customHeight="1" x14ac:dyDescent="0.2">
      <c r="A14" s="10" t="s">
        <v>130</v>
      </c>
      <c r="B14" s="18">
        <v>3</v>
      </c>
      <c r="C14" s="18">
        <v>44</v>
      </c>
      <c r="D14" s="18">
        <v>0</v>
      </c>
      <c r="E14" s="18">
        <v>0</v>
      </c>
      <c r="F14" s="18">
        <v>0</v>
      </c>
      <c r="G14" s="18">
        <v>0</v>
      </c>
      <c r="H14" s="18">
        <v>0</v>
      </c>
      <c r="I14" s="18">
        <v>0</v>
      </c>
      <c r="J14" s="18">
        <v>3</v>
      </c>
      <c r="K14" s="18">
        <v>44</v>
      </c>
      <c r="L14" s="18">
        <v>5042</v>
      </c>
      <c r="M14" s="21"/>
      <c r="N14" s="21"/>
    </row>
    <row r="15" spans="1:14" ht="9.6" customHeight="1" x14ac:dyDescent="0.2">
      <c r="A15" s="10" t="s">
        <v>131</v>
      </c>
      <c r="B15" s="18">
        <v>51</v>
      </c>
      <c r="C15" s="18">
        <v>1155</v>
      </c>
      <c r="D15" s="18">
        <v>5</v>
      </c>
      <c r="E15" s="18">
        <v>301</v>
      </c>
      <c r="F15" s="18">
        <v>0</v>
      </c>
      <c r="G15" s="18">
        <v>0</v>
      </c>
      <c r="H15" s="18">
        <v>0</v>
      </c>
      <c r="I15" s="18">
        <v>0</v>
      </c>
      <c r="J15" s="18">
        <v>56</v>
      </c>
      <c r="K15" s="18">
        <v>1456</v>
      </c>
      <c r="L15" s="18">
        <v>118875</v>
      </c>
      <c r="M15" s="21"/>
      <c r="N15" s="21"/>
    </row>
    <row r="16" spans="1:14" ht="9.6" customHeight="1" x14ac:dyDescent="0.2">
      <c r="A16" s="10" t="s">
        <v>132</v>
      </c>
      <c r="B16" s="18">
        <v>60</v>
      </c>
      <c r="C16" s="18">
        <v>1238</v>
      </c>
      <c r="D16" s="18">
        <v>0</v>
      </c>
      <c r="E16" s="18">
        <v>0</v>
      </c>
      <c r="F16" s="18">
        <v>0</v>
      </c>
      <c r="G16" s="18">
        <v>0</v>
      </c>
      <c r="H16" s="18">
        <v>0</v>
      </c>
      <c r="I16" s="18">
        <v>0</v>
      </c>
      <c r="J16" s="18">
        <v>60</v>
      </c>
      <c r="K16" s="18">
        <v>1238</v>
      </c>
      <c r="L16" s="18">
        <v>120582</v>
      </c>
      <c r="M16" s="21"/>
      <c r="N16" s="21"/>
    </row>
    <row r="17" spans="1:14" ht="9.6" customHeight="1" x14ac:dyDescent="0.2">
      <c r="A17" s="10" t="s">
        <v>133</v>
      </c>
      <c r="B17" s="18">
        <v>264</v>
      </c>
      <c r="C17" s="18">
        <v>5946</v>
      </c>
      <c r="D17" s="18">
        <v>134</v>
      </c>
      <c r="E17" s="18">
        <v>6015</v>
      </c>
      <c r="F17" s="18">
        <v>117</v>
      </c>
      <c r="G17" s="18">
        <v>9042</v>
      </c>
      <c r="H17" s="18">
        <v>0</v>
      </c>
      <c r="I17" s="18">
        <v>0</v>
      </c>
      <c r="J17" s="18">
        <v>515</v>
      </c>
      <c r="K17" s="18">
        <v>21003</v>
      </c>
      <c r="L17" s="18">
        <v>1279252</v>
      </c>
      <c r="M17" s="21"/>
      <c r="N17" s="21"/>
    </row>
    <row r="18" spans="1:14" ht="9.6" customHeight="1" x14ac:dyDescent="0.2">
      <c r="A18" s="10" t="s">
        <v>134</v>
      </c>
      <c r="B18" s="18">
        <v>0</v>
      </c>
      <c r="C18" s="18">
        <v>0</v>
      </c>
      <c r="D18" s="18">
        <v>39</v>
      </c>
      <c r="E18" s="18">
        <v>847</v>
      </c>
      <c r="F18" s="18">
        <v>0</v>
      </c>
      <c r="G18" s="18">
        <v>0</v>
      </c>
      <c r="H18" s="18">
        <v>0</v>
      </c>
      <c r="I18" s="18">
        <v>0</v>
      </c>
      <c r="J18" s="18">
        <v>39</v>
      </c>
      <c r="K18" s="18">
        <v>847</v>
      </c>
      <c r="L18" s="18">
        <v>30039</v>
      </c>
      <c r="M18" s="21"/>
      <c r="N18" s="21"/>
    </row>
    <row r="19" spans="1:14" ht="9.6" customHeight="1" x14ac:dyDescent="0.2">
      <c r="A19" s="10" t="s">
        <v>135</v>
      </c>
      <c r="B19" s="18">
        <v>8858</v>
      </c>
      <c r="C19" s="18">
        <v>241135</v>
      </c>
      <c r="D19" s="18">
        <v>2729</v>
      </c>
      <c r="E19" s="18">
        <v>192862</v>
      </c>
      <c r="F19" s="18">
        <v>259</v>
      </c>
      <c r="G19" s="18">
        <v>14090</v>
      </c>
      <c r="H19" s="18">
        <v>379</v>
      </c>
      <c r="I19" s="18">
        <v>37689</v>
      </c>
      <c r="J19" s="18">
        <v>12225</v>
      </c>
      <c r="K19" s="18">
        <v>485776</v>
      </c>
      <c r="L19" s="18">
        <v>41186301</v>
      </c>
      <c r="M19" s="21"/>
      <c r="N19" s="21"/>
    </row>
    <row r="20" spans="1:14" ht="9.6" customHeight="1" x14ac:dyDescent="0.2">
      <c r="A20" s="10" t="s">
        <v>136</v>
      </c>
      <c r="B20" s="18">
        <v>30</v>
      </c>
      <c r="C20" s="18">
        <v>629</v>
      </c>
      <c r="D20" s="18">
        <v>0</v>
      </c>
      <c r="E20" s="18">
        <v>0</v>
      </c>
      <c r="F20" s="18">
        <v>0</v>
      </c>
      <c r="G20" s="18">
        <v>0</v>
      </c>
      <c r="H20" s="18">
        <v>0</v>
      </c>
      <c r="I20" s="18">
        <v>0</v>
      </c>
      <c r="J20" s="18">
        <v>30</v>
      </c>
      <c r="K20" s="18">
        <v>629</v>
      </c>
      <c r="L20" s="18">
        <v>44351</v>
      </c>
      <c r="M20" s="21"/>
      <c r="N20" s="21"/>
    </row>
    <row r="21" spans="1:14" ht="9.6" customHeight="1" x14ac:dyDescent="0.2">
      <c r="A21" s="10" t="s">
        <v>137</v>
      </c>
      <c r="B21" s="18">
        <v>254</v>
      </c>
      <c r="C21" s="18">
        <v>2782</v>
      </c>
      <c r="D21" s="18">
        <v>27</v>
      </c>
      <c r="E21" s="18">
        <v>296</v>
      </c>
      <c r="F21" s="18">
        <v>0</v>
      </c>
      <c r="G21" s="18">
        <v>0</v>
      </c>
      <c r="H21" s="18">
        <v>0</v>
      </c>
      <c r="I21" s="18">
        <v>0</v>
      </c>
      <c r="J21" s="18">
        <v>281</v>
      </c>
      <c r="K21" s="18">
        <v>3078</v>
      </c>
      <c r="L21" s="18">
        <v>440421</v>
      </c>
      <c r="M21" s="21"/>
      <c r="N21" s="21"/>
    </row>
    <row r="22" spans="1:14" ht="9.6" customHeight="1" x14ac:dyDescent="0.2">
      <c r="A22" s="10" t="s">
        <v>138</v>
      </c>
      <c r="B22" s="18">
        <v>359</v>
      </c>
      <c r="C22" s="18">
        <v>19226</v>
      </c>
      <c r="D22" s="18">
        <v>844</v>
      </c>
      <c r="E22" s="18">
        <v>63596</v>
      </c>
      <c r="F22" s="18">
        <v>112</v>
      </c>
      <c r="G22" s="18">
        <v>9828</v>
      </c>
      <c r="H22" s="18">
        <v>371</v>
      </c>
      <c r="I22" s="18">
        <v>36907</v>
      </c>
      <c r="J22" s="18">
        <v>1686</v>
      </c>
      <c r="K22" s="18">
        <v>129557</v>
      </c>
      <c r="L22" s="18">
        <v>8108754</v>
      </c>
      <c r="M22" s="21"/>
      <c r="N22" s="21"/>
    </row>
    <row r="23" spans="1:14" ht="9.6" customHeight="1" x14ac:dyDescent="0.2">
      <c r="A23" s="10" t="s">
        <v>139</v>
      </c>
      <c r="B23" s="18">
        <v>461</v>
      </c>
      <c r="C23" s="18">
        <v>18665</v>
      </c>
      <c r="D23" s="18">
        <v>244</v>
      </c>
      <c r="E23" s="18">
        <v>9485</v>
      </c>
      <c r="F23" s="18">
        <v>22</v>
      </c>
      <c r="G23" s="18">
        <v>1025</v>
      </c>
      <c r="H23" s="18">
        <v>0</v>
      </c>
      <c r="I23" s="18">
        <v>0</v>
      </c>
      <c r="J23" s="18">
        <v>727</v>
      </c>
      <c r="K23" s="18">
        <v>29175</v>
      </c>
      <c r="L23" s="18">
        <v>1871621</v>
      </c>
      <c r="M23" s="21"/>
      <c r="N23" s="21"/>
    </row>
    <row r="24" spans="1:14" ht="9.6" customHeight="1" x14ac:dyDescent="0.2">
      <c r="A24" s="10" t="s">
        <v>140</v>
      </c>
      <c r="B24" s="18">
        <v>934</v>
      </c>
      <c r="C24" s="18">
        <v>27143</v>
      </c>
      <c r="D24" s="18">
        <v>47</v>
      </c>
      <c r="E24" s="18">
        <v>4447</v>
      </c>
      <c r="F24" s="18">
        <v>96</v>
      </c>
      <c r="G24" s="18">
        <v>1434</v>
      </c>
      <c r="H24" s="18">
        <v>4</v>
      </c>
      <c r="I24" s="18">
        <v>388</v>
      </c>
      <c r="J24" s="18">
        <v>1081</v>
      </c>
      <c r="K24" s="18">
        <v>33412</v>
      </c>
      <c r="L24" s="18">
        <v>2226792</v>
      </c>
      <c r="M24" s="21"/>
      <c r="N24" s="21"/>
    </row>
    <row r="25" spans="1:14" ht="9.6" customHeight="1" x14ac:dyDescent="0.2">
      <c r="A25" s="10" t="s">
        <v>141</v>
      </c>
      <c r="B25" s="18">
        <v>8</v>
      </c>
      <c r="C25" s="18">
        <v>159</v>
      </c>
      <c r="D25" s="18">
        <v>38</v>
      </c>
      <c r="E25" s="18">
        <v>1635</v>
      </c>
      <c r="F25" s="18">
        <v>0</v>
      </c>
      <c r="G25" s="18">
        <v>0</v>
      </c>
      <c r="H25" s="18">
        <v>0</v>
      </c>
      <c r="I25" s="18">
        <v>0</v>
      </c>
      <c r="J25" s="18">
        <v>46</v>
      </c>
      <c r="K25" s="18">
        <v>1794</v>
      </c>
      <c r="L25" s="18">
        <v>371195</v>
      </c>
      <c r="M25" s="21"/>
      <c r="N25" s="21"/>
    </row>
    <row r="26" spans="1:14" ht="9.6" customHeight="1" x14ac:dyDescent="0.2">
      <c r="A26" s="10" t="s">
        <v>142</v>
      </c>
      <c r="B26" s="18">
        <v>926</v>
      </c>
      <c r="C26" s="18">
        <v>29514</v>
      </c>
      <c r="D26" s="18">
        <v>1015</v>
      </c>
      <c r="E26" s="18">
        <v>72442</v>
      </c>
      <c r="F26" s="18">
        <v>28</v>
      </c>
      <c r="G26" s="18">
        <v>1783</v>
      </c>
      <c r="H26" s="18">
        <v>0</v>
      </c>
      <c r="I26" s="18">
        <v>0</v>
      </c>
      <c r="J26" s="18">
        <v>1969</v>
      </c>
      <c r="K26" s="18">
        <v>103739</v>
      </c>
      <c r="L26" s="18">
        <v>12034996</v>
      </c>
      <c r="M26" s="21"/>
      <c r="N26" s="21"/>
    </row>
    <row r="27" spans="1:14" ht="9.6" customHeight="1" x14ac:dyDescent="0.2">
      <c r="A27" s="10" t="s">
        <v>143</v>
      </c>
      <c r="B27" s="18">
        <v>5330</v>
      </c>
      <c r="C27" s="18">
        <v>98904</v>
      </c>
      <c r="D27" s="18">
        <v>18</v>
      </c>
      <c r="E27" s="18">
        <v>337</v>
      </c>
      <c r="F27" s="18">
        <v>0</v>
      </c>
      <c r="G27" s="18">
        <v>0</v>
      </c>
      <c r="H27" s="18">
        <v>0</v>
      </c>
      <c r="I27" s="18">
        <v>0</v>
      </c>
      <c r="J27" s="18">
        <v>5348</v>
      </c>
      <c r="K27" s="18">
        <v>99241</v>
      </c>
      <c r="L27" s="18">
        <v>9909183</v>
      </c>
      <c r="M27" s="21"/>
      <c r="N27" s="21"/>
    </row>
    <row r="28" spans="1:14" ht="9.6" customHeight="1" x14ac:dyDescent="0.2">
      <c r="A28" s="10" t="s">
        <v>144</v>
      </c>
      <c r="B28" s="18">
        <v>556</v>
      </c>
      <c r="C28" s="18">
        <v>44113</v>
      </c>
      <c r="D28" s="18">
        <v>496</v>
      </c>
      <c r="E28" s="18">
        <v>40624</v>
      </c>
      <c r="F28" s="18">
        <v>1</v>
      </c>
      <c r="G28" s="18">
        <v>20</v>
      </c>
      <c r="H28" s="18">
        <v>4</v>
      </c>
      <c r="I28" s="18">
        <v>394</v>
      </c>
      <c r="J28" s="18">
        <v>1057</v>
      </c>
      <c r="K28" s="18">
        <v>85151</v>
      </c>
      <c r="L28" s="18">
        <v>6178988</v>
      </c>
      <c r="M28" s="21"/>
      <c r="N28" s="21"/>
    </row>
    <row r="29" spans="1:14" ht="9.6" customHeight="1" x14ac:dyDescent="0.2">
      <c r="A29" s="10" t="s">
        <v>145</v>
      </c>
      <c r="B29" s="18">
        <v>24101</v>
      </c>
      <c r="C29" s="18">
        <v>1717918</v>
      </c>
      <c r="D29" s="18">
        <v>8616</v>
      </c>
      <c r="E29" s="18">
        <v>805026</v>
      </c>
      <c r="F29" s="18">
        <v>6515</v>
      </c>
      <c r="G29" s="18">
        <v>617983</v>
      </c>
      <c r="H29" s="18">
        <v>1224</v>
      </c>
      <c r="I29" s="18">
        <v>129546</v>
      </c>
      <c r="J29" s="18">
        <v>40456</v>
      </c>
      <c r="K29" s="18">
        <v>3270473</v>
      </c>
      <c r="L29" s="18">
        <v>117189597</v>
      </c>
      <c r="M29" s="21"/>
      <c r="N29" s="21"/>
    </row>
    <row r="30" spans="1:14" ht="9.6" customHeight="1" x14ac:dyDescent="0.2">
      <c r="A30" s="10" t="s">
        <v>146</v>
      </c>
      <c r="B30" s="18">
        <v>4483</v>
      </c>
      <c r="C30" s="18">
        <v>333966</v>
      </c>
      <c r="D30" s="18">
        <v>2867</v>
      </c>
      <c r="E30" s="18">
        <v>287464</v>
      </c>
      <c r="F30" s="18">
        <v>514</v>
      </c>
      <c r="G30" s="18">
        <v>51386</v>
      </c>
      <c r="H30" s="18">
        <v>17</v>
      </c>
      <c r="I30" s="18">
        <v>1478</v>
      </c>
      <c r="J30" s="18">
        <v>7881</v>
      </c>
      <c r="K30" s="18">
        <v>674294</v>
      </c>
      <c r="L30" s="18">
        <v>27984470</v>
      </c>
      <c r="M30" s="21"/>
      <c r="N30" s="21"/>
    </row>
    <row r="31" spans="1:14" ht="9.6" customHeight="1" x14ac:dyDescent="0.2">
      <c r="A31" s="10" t="s">
        <v>147</v>
      </c>
      <c r="B31" s="18">
        <v>1336</v>
      </c>
      <c r="C31" s="18">
        <v>136620</v>
      </c>
      <c r="D31" s="18">
        <v>1905</v>
      </c>
      <c r="E31" s="18">
        <v>196616</v>
      </c>
      <c r="F31" s="18">
        <v>157</v>
      </c>
      <c r="G31" s="18">
        <v>16021</v>
      </c>
      <c r="H31" s="18">
        <v>0</v>
      </c>
      <c r="I31" s="18">
        <v>0</v>
      </c>
      <c r="J31" s="18">
        <v>3398</v>
      </c>
      <c r="K31" s="18">
        <v>349257</v>
      </c>
      <c r="L31" s="18">
        <v>13128407</v>
      </c>
      <c r="M31" s="21"/>
      <c r="N31" s="21"/>
    </row>
    <row r="32" spans="1:14" ht="9.6" customHeight="1" x14ac:dyDescent="0.2">
      <c r="A32" s="10" t="s">
        <v>148</v>
      </c>
      <c r="B32" s="18">
        <v>489</v>
      </c>
      <c r="C32" s="18">
        <v>38724</v>
      </c>
      <c r="D32" s="18">
        <v>35</v>
      </c>
      <c r="E32" s="18">
        <v>3082</v>
      </c>
      <c r="F32" s="18">
        <v>17</v>
      </c>
      <c r="G32" s="18">
        <v>1382</v>
      </c>
      <c r="H32" s="18">
        <v>0</v>
      </c>
      <c r="I32" s="18">
        <v>0</v>
      </c>
      <c r="J32" s="18">
        <v>541</v>
      </c>
      <c r="K32" s="18">
        <v>43188</v>
      </c>
      <c r="L32" s="18">
        <v>2689656</v>
      </c>
      <c r="M32" s="21"/>
      <c r="N32" s="21"/>
    </row>
    <row r="33" spans="1:14" ht="9.6" customHeight="1" x14ac:dyDescent="0.2">
      <c r="A33" s="10" t="s">
        <v>149</v>
      </c>
      <c r="B33" s="18">
        <v>7671</v>
      </c>
      <c r="C33" s="18">
        <v>572376</v>
      </c>
      <c r="D33" s="18">
        <v>483</v>
      </c>
      <c r="E33" s="18">
        <v>25291</v>
      </c>
      <c r="F33" s="18">
        <v>4236</v>
      </c>
      <c r="G33" s="18">
        <v>434120</v>
      </c>
      <c r="H33" s="18">
        <v>41</v>
      </c>
      <c r="I33" s="18">
        <v>3769</v>
      </c>
      <c r="J33" s="18">
        <v>12431</v>
      </c>
      <c r="K33" s="18">
        <v>1035556</v>
      </c>
      <c r="L33" s="18">
        <v>29972059</v>
      </c>
      <c r="M33" s="21"/>
      <c r="N33" s="21"/>
    </row>
    <row r="34" spans="1:14" ht="9.6" customHeight="1" x14ac:dyDescent="0.2">
      <c r="A34" s="10" t="s">
        <v>150</v>
      </c>
      <c r="B34" s="18">
        <v>0</v>
      </c>
      <c r="C34" s="18">
        <v>0</v>
      </c>
      <c r="D34" s="18">
        <v>0</v>
      </c>
      <c r="E34" s="18">
        <v>0</v>
      </c>
      <c r="F34" s="18">
        <v>0</v>
      </c>
      <c r="G34" s="18">
        <v>0</v>
      </c>
      <c r="H34" s="18">
        <v>0</v>
      </c>
      <c r="I34" s="18">
        <v>0</v>
      </c>
      <c r="J34" s="18">
        <v>0</v>
      </c>
      <c r="K34" s="18">
        <v>0</v>
      </c>
      <c r="L34" s="18">
        <v>0</v>
      </c>
      <c r="M34" s="21"/>
      <c r="N34" s="21"/>
    </row>
    <row r="35" spans="1:14" ht="9.6" customHeight="1" x14ac:dyDescent="0.2">
      <c r="A35" s="10" t="s">
        <v>151</v>
      </c>
      <c r="B35" s="18">
        <v>173</v>
      </c>
      <c r="C35" s="18">
        <v>2395</v>
      </c>
      <c r="D35" s="18">
        <v>6</v>
      </c>
      <c r="E35" s="18">
        <v>75</v>
      </c>
      <c r="F35" s="18">
        <v>251</v>
      </c>
      <c r="G35" s="18">
        <v>3415</v>
      </c>
      <c r="H35" s="18">
        <v>0</v>
      </c>
      <c r="I35" s="18">
        <v>0</v>
      </c>
      <c r="J35" s="18">
        <v>430</v>
      </c>
      <c r="K35" s="18">
        <v>5885</v>
      </c>
      <c r="L35" s="18">
        <v>491752</v>
      </c>
      <c r="M35" s="21"/>
      <c r="N35" s="21"/>
    </row>
    <row r="36" spans="1:14" ht="9.6" customHeight="1" x14ac:dyDescent="0.2">
      <c r="A36" s="10" t="s">
        <v>152</v>
      </c>
      <c r="B36" s="18">
        <v>1054</v>
      </c>
      <c r="C36" s="18">
        <v>24223</v>
      </c>
      <c r="D36" s="18">
        <v>25</v>
      </c>
      <c r="E36" s="18">
        <v>1093</v>
      </c>
      <c r="F36" s="18">
        <v>91</v>
      </c>
      <c r="G36" s="18">
        <v>8579</v>
      </c>
      <c r="H36" s="18">
        <v>0</v>
      </c>
      <c r="I36" s="18">
        <v>0</v>
      </c>
      <c r="J36" s="18">
        <v>1170</v>
      </c>
      <c r="K36" s="18">
        <v>33895</v>
      </c>
      <c r="L36" s="18">
        <v>1697832</v>
      </c>
      <c r="M36" s="21"/>
      <c r="N36" s="21"/>
    </row>
    <row r="37" spans="1:14" ht="9.6" customHeight="1" x14ac:dyDescent="0.2">
      <c r="A37" s="10" t="s">
        <v>153</v>
      </c>
      <c r="B37" s="18">
        <v>24</v>
      </c>
      <c r="C37" s="18">
        <v>398</v>
      </c>
      <c r="D37" s="18">
        <v>0</v>
      </c>
      <c r="E37" s="18">
        <v>0</v>
      </c>
      <c r="F37" s="18">
        <v>0</v>
      </c>
      <c r="G37" s="18">
        <v>0</v>
      </c>
      <c r="H37" s="18">
        <v>0</v>
      </c>
      <c r="I37" s="18">
        <v>0</v>
      </c>
      <c r="J37" s="18">
        <v>24</v>
      </c>
      <c r="K37" s="18">
        <v>398</v>
      </c>
      <c r="L37" s="18">
        <v>39496</v>
      </c>
      <c r="M37" s="21"/>
      <c r="N37" s="21"/>
    </row>
    <row r="38" spans="1:14" ht="9.6" customHeight="1" x14ac:dyDescent="0.2">
      <c r="A38" s="10" t="s">
        <v>154</v>
      </c>
      <c r="B38" s="18">
        <v>6965</v>
      </c>
      <c r="C38" s="18">
        <v>696618</v>
      </c>
      <c r="D38" s="18">
        <v>5040</v>
      </c>
      <c r="E38" s="18">
        <v>479494</v>
      </c>
      <c r="F38" s="18">
        <v>1146</v>
      </c>
      <c r="G38" s="18">
        <v>114218</v>
      </c>
      <c r="H38" s="18">
        <v>1166</v>
      </c>
      <c r="I38" s="18">
        <v>124299</v>
      </c>
      <c r="J38" s="18">
        <v>14317</v>
      </c>
      <c r="K38" s="18">
        <v>1414629</v>
      </c>
      <c r="L38" s="18">
        <v>51128427</v>
      </c>
      <c r="M38" s="21"/>
      <c r="N38" s="21"/>
    </row>
    <row r="39" spans="1:14" ht="9.6" customHeight="1" x14ac:dyDescent="0.2">
      <c r="A39" s="10" t="s">
        <v>155</v>
      </c>
      <c r="B39" s="18">
        <v>5113</v>
      </c>
      <c r="C39" s="18">
        <v>529203</v>
      </c>
      <c r="D39" s="18">
        <v>3418</v>
      </c>
      <c r="E39" s="18">
        <v>354096</v>
      </c>
      <c r="F39" s="18">
        <v>621</v>
      </c>
      <c r="G39" s="18">
        <v>65141</v>
      </c>
      <c r="H39" s="18">
        <v>1124</v>
      </c>
      <c r="I39" s="18">
        <v>120296</v>
      </c>
      <c r="J39" s="18">
        <v>10276</v>
      </c>
      <c r="K39" s="18">
        <v>1068736</v>
      </c>
      <c r="L39" s="18">
        <v>37358242</v>
      </c>
      <c r="M39" s="21"/>
      <c r="N39" s="21"/>
    </row>
    <row r="40" spans="1:14" ht="9.6" customHeight="1" x14ac:dyDescent="0.2">
      <c r="A40" s="10" t="s">
        <v>156</v>
      </c>
      <c r="B40" s="18">
        <v>514</v>
      </c>
      <c r="C40" s="18">
        <v>44242</v>
      </c>
      <c r="D40" s="18">
        <v>427</v>
      </c>
      <c r="E40" s="18">
        <v>35984</v>
      </c>
      <c r="F40" s="18">
        <v>164</v>
      </c>
      <c r="G40" s="18">
        <v>15043</v>
      </c>
      <c r="H40" s="18">
        <v>37</v>
      </c>
      <c r="I40" s="18">
        <v>3517</v>
      </c>
      <c r="J40" s="18">
        <v>1142</v>
      </c>
      <c r="K40" s="18">
        <v>98786</v>
      </c>
      <c r="L40" s="18">
        <v>4354767</v>
      </c>
      <c r="M40" s="21"/>
      <c r="N40" s="21"/>
    </row>
    <row r="41" spans="1:14" ht="9.6" customHeight="1" x14ac:dyDescent="0.2">
      <c r="A41" s="10" t="s">
        <v>157</v>
      </c>
      <c r="B41" s="18">
        <v>0</v>
      </c>
      <c r="C41" s="18">
        <v>0</v>
      </c>
      <c r="D41" s="18">
        <v>228</v>
      </c>
      <c r="E41" s="18">
        <v>4541</v>
      </c>
      <c r="F41" s="18">
        <v>22</v>
      </c>
      <c r="G41" s="18">
        <v>1290</v>
      </c>
      <c r="H41" s="18">
        <v>0</v>
      </c>
      <c r="I41" s="18">
        <v>0</v>
      </c>
      <c r="J41" s="18">
        <v>250</v>
      </c>
      <c r="K41" s="18">
        <v>5831</v>
      </c>
      <c r="L41" s="18">
        <v>237636</v>
      </c>
      <c r="M41" s="21"/>
      <c r="N41" s="21"/>
    </row>
    <row r="42" spans="1:14" ht="9.6" customHeight="1" x14ac:dyDescent="0.2">
      <c r="A42" s="10" t="s">
        <v>158</v>
      </c>
      <c r="B42" s="18">
        <v>3731</v>
      </c>
      <c r="C42" s="18">
        <v>87942</v>
      </c>
      <c r="D42" s="18">
        <v>195</v>
      </c>
      <c r="E42" s="18">
        <v>11609</v>
      </c>
      <c r="F42" s="18">
        <v>277</v>
      </c>
      <c r="G42" s="18">
        <v>6265</v>
      </c>
      <c r="H42" s="18">
        <v>0</v>
      </c>
      <c r="I42" s="18">
        <v>0</v>
      </c>
      <c r="J42" s="18">
        <v>4203</v>
      </c>
      <c r="K42" s="18">
        <v>105816</v>
      </c>
      <c r="L42" s="18">
        <v>5875562</v>
      </c>
      <c r="M42" s="21"/>
      <c r="N42" s="21"/>
    </row>
    <row r="43" spans="1:14" ht="9.6" customHeight="1" x14ac:dyDescent="0.2">
      <c r="A43" s="10" t="s">
        <v>159</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160</v>
      </c>
      <c r="B44" s="18">
        <v>479</v>
      </c>
      <c r="C44" s="18">
        <v>7079</v>
      </c>
      <c r="D44" s="18">
        <v>2</v>
      </c>
      <c r="E44" s="18">
        <v>32</v>
      </c>
      <c r="F44" s="18">
        <v>791</v>
      </c>
      <c r="G44" s="18">
        <v>13897</v>
      </c>
      <c r="H44" s="18">
        <v>0</v>
      </c>
      <c r="I44" s="18">
        <v>0</v>
      </c>
      <c r="J44" s="18">
        <v>1272</v>
      </c>
      <c r="K44" s="18">
        <v>21008</v>
      </c>
      <c r="L44" s="18">
        <v>1593590</v>
      </c>
      <c r="M44" s="21"/>
      <c r="N44" s="21"/>
    </row>
    <row r="45" spans="1:14" ht="9.6" customHeight="1" x14ac:dyDescent="0.2">
      <c r="A45" s="10" t="s">
        <v>161</v>
      </c>
      <c r="B45" s="18">
        <v>6263</v>
      </c>
      <c r="C45" s="18">
        <v>629128</v>
      </c>
      <c r="D45" s="18">
        <v>2443</v>
      </c>
      <c r="E45" s="18">
        <v>250277</v>
      </c>
      <c r="F45" s="18">
        <v>601</v>
      </c>
      <c r="G45" s="18">
        <v>57311</v>
      </c>
      <c r="H45" s="18">
        <v>30</v>
      </c>
      <c r="I45" s="18">
        <v>2820</v>
      </c>
      <c r="J45" s="18">
        <v>9337</v>
      </c>
      <c r="K45" s="18">
        <v>939536</v>
      </c>
      <c r="L45" s="18">
        <v>45206723</v>
      </c>
      <c r="M45" s="21"/>
      <c r="N45" s="21"/>
    </row>
    <row r="46" spans="1:14" ht="9.6" customHeight="1" x14ac:dyDescent="0.2">
      <c r="A46" s="10" t="s">
        <v>162</v>
      </c>
      <c r="B46" s="18">
        <v>2638</v>
      </c>
      <c r="C46" s="18">
        <v>266366</v>
      </c>
      <c r="D46" s="18">
        <v>215</v>
      </c>
      <c r="E46" s="18">
        <v>19995</v>
      </c>
      <c r="F46" s="18">
        <v>493</v>
      </c>
      <c r="G46" s="18">
        <v>47822</v>
      </c>
      <c r="H46" s="18">
        <v>30</v>
      </c>
      <c r="I46" s="18">
        <v>2820</v>
      </c>
      <c r="J46" s="18">
        <v>3376</v>
      </c>
      <c r="K46" s="18">
        <v>337003</v>
      </c>
      <c r="L46" s="18">
        <v>13952421</v>
      </c>
      <c r="M46" s="21"/>
      <c r="N46" s="21"/>
    </row>
    <row r="47" spans="1:14" ht="9.6" customHeight="1" x14ac:dyDescent="0.2">
      <c r="A47" s="10" t="s">
        <v>163</v>
      </c>
      <c r="B47" s="18">
        <v>0</v>
      </c>
      <c r="C47" s="18">
        <v>0</v>
      </c>
      <c r="D47" s="18">
        <v>0</v>
      </c>
      <c r="E47" s="18">
        <v>0</v>
      </c>
      <c r="F47" s="18">
        <v>0</v>
      </c>
      <c r="G47" s="18">
        <v>0</v>
      </c>
      <c r="H47" s="18">
        <v>0</v>
      </c>
      <c r="I47" s="18">
        <v>0</v>
      </c>
      <c r="J47" s="18">
        <v>0</v>
      </c>
      <c r="K47" s="18">
        <v>0</v>
      </c>
      <c r="L47" s="18">
        <v>0</v>
      </c>
      <c r="M47" s="21"/>
      <c r="N47" s="21"/>
    </row>
    <row r="48" spans="1:14" ht="9.6" customHeight="1" x14ac:dyDescent="0.2">
      <c r="A48" s="10" t="s">
        <v>164</v>
      </c>
      <c r="B48" s="18">
        <v>585</v>
      </c>
      <c r="C48" s="18">
        <v>54676</v>
      </c>
      <c r="D48" s="18">
        <v>82</v>
      </c>
      <c r="E48" s="18">
        <v>7532</v>
      </c>
      <c r="F48" s="18">
        <v>67</v>
      </c>
      <c r="G48" s="18">
        <v>6181</v>
      </c>
      <c r="H48" s="18">
        <v>2</v>
      </c>
      <c r="I48" s="18">
        <v>190</v>
      </c>
      <c r="J48" s="18">
        <v>736</v>
      </c>
      <c r="K48" s="18">
        <v>68579</v>
      </c>
      <c r="L48" s="18">
        <v>2103152</v>
      </c>
      <c r="M48" s="21"/>
      <c r="N48" s="21"/>
    </row>
    <row r="49" spans="1:14" ht="9.6" customHeight="1" x14ac:dyDescent="0.2">
      <c r="A49" s="10" t="s">
        <v>165</v>
      </c>
      <c r="B49" s="18">
        <v>566</v>
      </c>
      <c r="C49" s="18">
        <v>53230</v>
      </c>
      <c r="D49" s="18">
        <v>111</v>
      </c>
      <c r="E49" s="18">
        <v>10117</v>
      </c>
      <c r="F49" s="18">
        <v>145</v>
      </c>
      <c r="G49" s="18">
        <v>14266</v>
      </c>
      <c r="H49" s="18">
        <v>28</v>
      </c>
      <c r="I49" s="18">
        <v>2630</v>
      </c>
      <c r="J49" s="18">
        <v>850</v>
      </c>
      <c r="K49" s="18">
        <v>80243</v>
      </c>
      <c r="L49" s="18">
        <v>3876396</v>
      </c>
      <c r="M49" s="21"/>
      <c r="N49" s="21"/>
    </row>
    <row r="50" spans="1:14" ht="9.6" customHeight="1" x14ac:dyDescent="0.2">
      <c r="A50" s="10" t="s">
        <v>166</v>
      </c>
      <c r="B50" s="18">
        <v>3625</v>
      </c>
      <c r="C50" s="18">
        <v>362762</v>
      </c>
      <c r="D50" s="18">
        <v>2228</v>
      </c>
      <c r="E50" s="18">
        <v>230282</v>
      </c>
      <c r="F50" s="18">
        <v>108</v>
      </c>
      <c r="G50" s="18">
        <v>9489</v>
      </c>
      <c r="H50" s="18">
        <v>0</v>
      </c>
      <c r="I50" s="18">
        <v>0</v>
      </c>
      <c r="J50" s="18">
        <v>5961</v>
      </c>
      <c r="K50" s="18">
        <v>602533</v>
      </c>
      <c r="L50" s="18">
        <v>31254302</v>
      </c>
      <c r="M50" s="21"/>
      <c r="N50" s="21"/>
    </row>
    <row r="51" spans="1:14" ht="9.6" customHeight="1" x14ac:dyDescent="0.2">
      <c r="A51" s="10" t="s">
        <v>167</v>
      </c>
      <c r="B51" s="18">
        <v>372</v>
      </c>
      <c r="C51" s="18">
        <v>32748</v>
      </c>
      <c r="D51" s="18">
        <v>301</v>
      </c>
      <c r="E51" s="18">
        <v>26005</v>
      </c>
      <c r="F51" s="18">
        <v>38</v>
      </c>
      <c r="G51" s="18">
        <v>3488</v>
      </c>
      <c r="H51" s="18">
        <v>0</v>
      </c>
      <c r="I51" s="18">
        <v>0</v>
      </c>
      <c r="J51" s="18">
        <v>711</v>
      </c>
      <c r="K51" s="18">
        <v>62241</v>
      </c>
      <c r="L51" s="18">
        <v>3108183</v>
      </c>
      <c r="M51" s="21"/>
      <c r="N51"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501</v>
      </c>
    </row>
    <row r="2" spans="1:14" x14ac:dyDescent="0.2">
      <c r="A2" s="24" t="s">
        <v>481</v>
      </c>
      <c r="B2" s="24"/>
      <c r="C2" s="24"/>
      <c r="D2" s="24"/>
      <c r="E2" s="24"/>
      <c r="F2" s="24"/>
      <c r="G2" s="26"/>
      <c r="H2" s="26"/>
      <c r="I2" s="26"/>
      <c r="J2" s="3"/>
      <c r="K2" s="27" t="str">
        <f>+'QCS Page 1'!K2:L2</f>
        <v>4TH QUARTER 2018</v>
      </c>
      <c r="L2" s="27"/>
    </row>
    <row r="3" spans="1:14" ht="8.25" customHeight="1" x14ac:dyDescent="0.2">
      <c r="A3" s="3"/>
      <c r="B3" s="3"/>
      <c r="C3" s="3"/>
      <c r="D3" s="3"/>
      <c r="E3" s="3"/>
      <c r="F3" s="3"/>
      <c r="G3" s="3"/>
      <c r="H3" s="3"/>
      <c r="I3" s="3"/>
      <c r="J3" s="27" t="str">
        <f>+'QCS Page 1'!J3:L3</f>
        <v>Beginning  Oct. 2018 - Dec.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6.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18">
        <v>0</v>
      </c>
      <c r="C10" s="18">
        <v>0</v>
      </c>
      <c r="D10" s="18">
        <v>0</v>
      </c>
      <c r="E10" s="18">
        <v>0</v>
      </c>
      <c r="F10" s="18">
        <v>0</v>
      </c>
      <c r="G10" s="18">
        <v>0</v>
      </c>
      <c r="H10" s="18">
        <v>0</v>
      </c>
      <c r="I10" s="18">
        <v>0</v>
      </c>
      <c r="J10" s="18">
        <v>0</v>
      </c>
      <c r="K10" s="18">
        <v>0</v>
      </c>
      <c r="L10" s="18">
        <v>0</v>
      </c>
      <c r="M10" s="21"/>
      <c r="N10" s="21"/>
    </row>
    <row r="11" spans="1:14" ht="9.6" customHeight="1" x14ac:dyDescent="0.2">
      <c r="A11" s="2" t="s">
        <v>169</v>
      </c>
      <c r="B11" s="18">
        <v>3017</v>
      </c>
      <c r="C11" s="18">
        <v>55352</v>
      </c>
      <c r="D11" s="18">
        <v>8</v>
      </c>
      <c r="E11" s="18">
        <v>104</v>
      </c>
      <c r="F11" s="18">
        <v>2</v>
      </c>
      <c r="G11" s="18">
        <v>41</v>
      </c>
      <c r="H11" s="18">
        <v>0</v>
      </c>
      <c r="I11" s="18">
        <v>0</v>
      </c>
      <c r="J11" s="18">
        <v>3027</v>
      </c>
      <c r="K11" s="18">
        <v>55497</v>
      </c>
      <c r="L11" s="18">
        <v>4799160</v>
      </c>
      <c r="M11" s="21"/>
      <c r="N11" s="21"/>
    </row>
    <row r="12" spans="1:14" ht="9.6" customHeight="1" x14ac:dyDescent="0.2">
      <c r="A12" s="2" t="s">
        <v>170</v>
      </c>
      <c r="B12" s="18">
        <v>22072</v>
      </c>
      <c r="C12" s="18">
        <v>1019282</v>
      </c>
      <c r="D12" s="18">
        <v>4306</v>
      </c>
      <c r="E12" s="18">
        <v>369580</v>
      </c>
      <c r="F12" s="18">
        <v>2803</v>
      </c>
      <c r="G12" s="18">
        <v>266571</v>
      </c>
      <c r="H12" s="18">
        <v>1235</v>
      </c>
      <c r="I12" s="18">
        <v>121671</v>
      </c>
      <c r="J12" s="18">
        <v>30416</v>
      </c>
      <c r="K12" s="18">
        <v>1777104</v>
      </c>
      <c r="L12" s="18">
        <v>103533288</v>
      </c>
      <c r="M12" s="21"/>
      <c r="N12" s="21"/>
    </row>
    <row r="13" spans="1:14" ht="9.6" customHeight="1" x14ac:dyDescent="0.2">
      <c r="A13" s="2" t="s">
        <v>171</v>
      </c>
      <c r="B13" s="18">
        <v>1037</v>
      </c>
      <c r="C13" s="18">
        <v>45088</v>
      </c>
      <c r="D13" s="18">
        <v>144</v>
      </c>
      <c r="E13" s="18">
        <v>10838</v>
      </c>
      <c r="F13" s="18">
        <v>48</v>
      </c>
      <c r="G13" s="18">
        <v>2813</v>
      </c>
      <c r="H13" s="18">
        <v>0</v>
      </c>
      <c r="I13" s="18">
        <v>0</v>
      </c>
      <c r="J13" s="18">
        <v>1229</v>
      </c>
      <c r="K13" s="18">
        <v>58739</v>
      </c>
      <c r="L13" s="18">
        <v>3939388</v>
      </c>
      <c r="M13" s="21"/>
      <c r="N13" s="21"/>
    </row>
    <row r="14" spans="1:14" ht="9.6" customHeight="1" x14ac:dyDescent="0.2">
      <c r="A14" s="2" t="s">
        <v>172</v>
      </c>
      <c r="B14" s="18">
        <v>203</v>
      </c>
      <c r="C14" s="18">
        <v>6389</v>
      </c>
      <c r="D14" s="18">
        <v>272</v>
      </c>
      <c r="E14" s="18">
        <v>27463</v>
      </c>
      <c r="F14" s="18">
        <v>406</v>
      </c>
      <c r="G14" s="18">
        <v>43039</v>
      </c>
      <c r="H14" s="18">
        <v>194</v>
      </c>
      <c r="I14" s="18">
        <v>19100</v>
      </c>
      <c r="J14" s="18">
        <v>1075</v>
      </c>
      <c r="K14" s="18">
        <v>95991</v>
      </c>
      <c r="L14" s="18">
        <v>4116849</v>
      </c>
      <c r="M14" s="21"/>
      <c r="N14" s="21"/>
    </row>
    <row r="15" spans="1:14" ht="9.6" customHeight="1" x14ac:dyDescent="0.2">
      <c r="A15" s="2" t="s">
        <v>173</v>
      </c>
      <c r="B15" s="18">
        <v>433</v>
      </c>
      <c r="C15" s="18">
        <v>28834</v>
      </c>
      <c r="D15" s="18">
        <v>1501</v>
      </c>
      <c r="E15" s="18">
        <v>126148</v>
      </c>
      <c r="F15" s="18">
        <v>281</v>
      </c>
      <c r="G15" s="18">
        <v>25235</v>
      </c>
      <c r="H15" s="18">
        <v>140</v>
      </c>
      <c r="I15" s="18">
        <v>14906</v>
      </c>
      <c r="J15" s="18">
        <v>2355</v>
      </c>
      <c r="K15" s="18">
        <v>195123</v>
      </c>
      <c r="L15" s="18">
        <v>10808221</v>
      </c>
      <c r="M15" s="21"/>
      <c r="N15" s="21"/>
    </row>
    <row r="16" spans="1:14" ht="9.6" customHeight="1" x14ac:dyDescent="0.2">
      <c r="A16" s="2" t="s">
        <v>174</v>
      </c>
      <c r="B16" s="18">
        <v>2257</v>
      </c>
      <c r="C16" s="18">
        <v>128130</v>
      </c>
      <c r="D16" s="18">
        <v>883</v>
      </c>
      <c r="E16" s="18">
        <v>71323</v>
      </c>
      <c r="F16" s="18">
        <v>245</v>
      </c>
      <c r="G16" s="18">
        <v>17464</v>
      </c>
      <c r="H16" s="18">
        <v>2</v>
      </c>
      <c r="I16" s="18">
        <v>156</v>
      </c>
      <c r="J16" s="18">
        <v>3387</v>
      </c>
      <c r="K16" s="18">
        <v>217073</v>
      </c>
      <c r="L16" s="18">
        <v>16257536</v>
      </c>
      <c r="M16" s="21"/>
      <c r="N16" s="21"/>
    </row>
    <row r="17" spans="1:14" ht="9.6" customHeight="1" x14ac:dyDescent="0.2">
      <c r="A17" s="2" t="s">
        <v>175</v>
      </c>
      <c r="B17" s="18">
        <v>2059</v>
      </c>
      <c r="C17" s="18">
        <v>143239</v>
      </c>
      <c r="D17" s="18">
        <v>33</v>
      </c>
      <c r="E17" s="18">
        <v>2961</v>
      </c>
      <c r="F17" s="18">
        <v>23</v>
      </c>
      <c r="G17" s="18">
        <v>1225</v>
      </c>
      <c r="H17" s="18">
        <v>1</v>
      </c>
      <c r="I17" s="18">
        <v>95</v>
      </c>
      <c r="J17" s="18">
        <v>2116</v>
      </c>
      <c r="K17" s="18">
        <v>147520</v>
      </c>
      <c r="L17" s="18">
        <v>9638982</v>
      </c>
      <c r="M17" s="21"/>
      <c r="N17" s="21"/>
    </row>
    <row r="18" spans="1:14" ht="9.6" customHeight="1" x14ac:dyDescent="0.2">
      <c r="A18" s="2" t="s">
        <v>176</v>
      </c>
      <c r="B18" s="18">
        <v>8572</v>
      </c>
      <c r="C18" s="18">
        <v>511453</v>
      </c>
      <c r="D18" s="18">
        <v>1304</v>
      </c>
      <c r="E18" s="18">
        <v>128686</v>
      </c>
      <c r="F18" s="18">
        <v>1716</v>
      </c>
      <c r="G18" s="18">
        <v>175059</v>
      </c>
      <c r="H18" s="18">
        <v>898</v>
      </c>
      <c r="I18" s="18">
        <v>87414</v>
      </c>
      <c r="J18" s="18">
        <v>12490</v>
      </c>
      <c r="K18" s="18">
        <v>902612</v>
      </c>
      <c r="L18" s="18">
        <v>44982915</v>
      </c>
      <c r="M18" s="21"/>
      <c r="N18" s="21"/>
    </row>
    <row r="19" spans="1:14" ht="9.6" customHeight="1" x14ac:dyDescent="0.2">
      <c r="A19" s="2" t="s">
        <v>177</v>
      </c>
      <c r="B19" s="18">
        <v>1163</v>
      </c>
      <c r="C19" s="18">
        <v>24161</v>
      </c>
      <c r="D19" s="18">
        <v>131</v>
      </c>
      <c r="E19" s="18">
        <v>1376</v>
      </c>
      <c r="F19" s="18">
        <v>20</v>
      </c>
      <c r="G19" s="18">
        <v>494</v>
      </c>
      <c r="H19" s="18">
        <v>0</v>
      </c>
      <c r="I19" s="18">
        <v>0</v>
      </c>
      <c r="J19" s="18">
        <v>1314</v>
      </c>
      <c r="K19" s="18">
        <v>26031</v>
      </c>
      <c r="L19" s="18">
        <v>2650993</v>
      </c>
      <c r="M19" s="21"/>
      <c r="N19" s="21"/>
    </row>
    <row r="20" spans="1:14" ht="9.6" customHeight="1" x14ac:dyDescent="0.2">
      <c r="A20" s="2" t="s">
        <v>178</v>
      </c>
      <c r="B20" s="18">
        <v>6348</v>
      </c>
      <c r="C20" s="18">
        <v>131988</v>
      </c>
      <c r="D20" s="18">
        <v>38</v>
      </c>
      <c r="E20" s="18">
        <v>785</v>
      </c>
      <c r="F20" s="18">
        <v>64</v>
      </c>
      <c r="G20" s="18">
        <v>1242</v>
      </c>
      <c r="H20" s="18">
        <v>0</v>
      </c>
      <c r="I20" s="18">
        <v>0</v>
      </c>
      <c r="J20" s="18">
        <v>6450</v>
      </c>
      <c r="K20" s="18">
        <v>134015</v>
      </c>
      <c r="L20" s="18">
        <v>11138404</v>
      </c>
      <c r="M20" s="21"/>
      <c r="N20" s="21"/>
    </row>
    <row r="21" spans="1:14" ht="9.6" customHeight="1" x14ac:dyDescent="0.2">
      <c r="A21" s="2" t="s">
        <v>179</v>
      </c>
      <c r="B21" s="18">
        <v>28789</v>
      </c>
      <c r="C21" s="18">
        <v>1715627</v>
      </c>
      <c r="D21" s="18">
        <v>6655</v>
      </c>
      <c r="E21" s="18">
        <v>631963</v>
      </c>
      <c r="F21" s="18">
        <v>7770</v>
      </c>
      <c r="G21" s="18">
        <v>684902</v>
      </c>
      <c r="H21" s="18">
        <v>1031</v>
      </c>
      <c r="I21" s="18">
        <v>110985</v>
      </c>
      <c r="J21" s="18">
        <v>44245</v>
      </c>
      <c r="K21" s="18">
        <v>3143477</v>
      </c>
      <c r="L21" s="18">
        <v>137419150</v>
      </c>
      <c r="M21" s="21"/>
      <c r="N21" s="21"/>
    </row>
    <row r="22" spans="1:14" ht="9.6" customHeight="1" x14ac:dyDescent="0.2">
      <c r="A22" s="2" t="s">
        <v>180</v>
      </c>
      <c r="B22" s="18">
        <v>146</v>
      </c>
      <c r="C22" s="18">
        <v>13602</v>
      </c>
      <c r="D22" s="18">
        <v>59</v>
      </c>
      <c r="E22" s="18">
        <v>5437</v>
      </c>
      <c r="F22" s="18">
        <v>22</v>
      </c>
      <c r="G22" s="18">
        <v>2046</v>
      </c>
      <c r="H22" s="18">
        <v>0</v>
      </c>
      <c r="I22" s="18">
        <v>0</v>
      </c>
      <c r="J22" s="18">
        <v>227</v>
      </c>
      <c r="K22" s="18">
        <v>21085</v>
      </c>
      <c r="L22" s="18">
        <v>1176604</v>
      </c>
      <c r="M22" s="21"/>
      <c r="N22" s="21"/>
    </row>
    <row r="23" spans="1:14" ht="9.6" customHeight="1" x14ac:dyDescent="0.2">
      <c r="A23" s="2" t="s">
        <v>181</v>
      </c>
      <c r="B23" s="18">
        <v>370</v>
      </c>
      <c r="C23" s="18">
        <v>21557</v>
      </c>
      <c r="D23" s="18">
        <v>19</v>
      </c>
      <c r="E23" s="18">
        <v>1727</v>
      </c>
      <c r="F23" s="18">
        <v>27</v>
      </c>
      <c r="G23" s="18">
        <v>973</v>
      </c>
      <c r="H23" s="18">
        <v>0</v>
      </c>
      <c r="I23" s="18">
        <v>0</v>
      </c>
      <c r="J23" s="18">
        <v>416</v>
      </c>
      <c r="K23" s="18">
        <v>24257</v>
      </c>
      <c r="L23" s="18">
        <v>1042564</v>
      </c>
      <c r="M23" s="21"/>
      <c r="N23" s="21"/>
    </row>
    <row r="24" spans="1:14" ht="9.6" customHeight="1" x14ac:dyDescent="0.2">
      <c r="A24" s="2" t="s">
        <v>182</v>
      </c>
      <c r="B24" s="18">
        <v>2497</v>
      </c>
      <c r="C24" s="18">
        <v>243381</v>
      </c>
      <c r="D24" s="18">
        <v>1372</v>
      </c>
      <c r="E24" s="18">
        <v>131779</v>
      </c>
      <c r="F24" s="18">
        <v>205</v>
      </c>
      <c r="G24" s="18">
        <v>20129</v>
      </c>
      <c r="H24" s="18">
        <v>33</v>
      </c>
      <c r="I24" s="18">
        <v>3174</v>
      </c>
      <c r="J24" s="18">
        <v>4107</v>
      </c>
      <c r="K24" s="18">
        <v>398463</v>
      </c>
      <c r="L24" s="18">
        <v>13372307</v>
      </c>
      <c r="M24" s="21"/>
      <c r="N24" s="21"/>
    </row>
    <row r="25" spans="1:14" ht="9.6" customHeight="1" x14ac:dyDescent="0.2">
      <c r="A25" s="2" t="s">
        <v>183</v>
      </c>
      <c r="B25" s="18">
        <v>9749</v>
      </c>
      <c r="C25" s="18">
        <v>971663</v>
      </c>
      <c r="D25" s="18">
        <v>3122</v>
      </c>
      <c r="E25" s="18">
        <v>316926</v>
      </c>
      <c r="F25" s="18">
        <v>530</v>
      </c>
      <c r="G25" s="18">
        <v>54254</v>
      </c>
      <c r="H25" s="18">
        <v>193</v>
      </c>
      <c r="I25" s="18">
        <v>19404</v>
      </c>
      <c r="J25" s="18">
        <v>13594</v>
      </c>
      <c r="K25" s="18">
        <v>1362247</v>
      </c>
      <c r="L25" s="18">
        <v>52907420</v>
      </c>
      <c r="M25" s="21"/>
      <c r="N25" s="21"/>
    </row>
    <row r="26" spans="1:14" ht="9.6" customHeight="1" x14ac:dyDescent="0.2">
      <c r="A26" s="2" t="s">
        <v>184</v>
      </c>
      <c r="B26" s="18">
        <v>2018</v>
      </c>
      <c r="C26" s="18">
        <v>186586</v>
      </c>
      <c r="D26" s="18">
        <v>996</v>
      </c>
      <c r="E26" s="18">
        <v>92949</v>
      </c>
      <c r="F26" s="18">
        <v>5547</v>
      </c>
      <c r="G26" s="18">
        <v>574223</v>
      </c>
      <c r="H26" s="18">
        <v>793</v>
      </c>
      <c r="I26" s="18">
        <v>87273</v>
      </c>
      <c r="J26" s="18">
        <v>9354</v>
      </c>
      <c r="K26" s="18">
        <v>941031</v>
      </c>
      <c r="L26" s="18">
        <v>38403087</v>
      </c>
      <c r="M26" s="21"/>
      <c r="N26" s="21"/>
    </row>
    <row r="27" spans="1:14" ht="9.6" customHeight="1" x14ac:dyDescent="0.2">
      <c r="A27" s="2" t="s">
        <v>185</v>
      </c>
      <c r="B27" s="18">
        <v>3</v>
      </c>
      <c r="C27" s="18">
        <v>196</v>
      </c>
      <c r="D27" s="18">
        <v>12</v>
      </c>
      <c r="E27" s="18">
        <v>963</v>
      </c>
      <c r="F27" s="18">
        <v>12</v>
      </c>
      <c r="G27" s="18">
        <v>1082</v>
      </c>
      <c r="H27" s="18">
        <v>6</v>
      </c>
      <c r="I27" s="18">
        <v>545</v>
      </c>
      <c r="J27" s="18">
        <v>33</v>
      </c>
      <c r="K27" s="18">
        <v>2786</v>
      </c>
      <c r="L27" s="18">
        <v>141103</v>
      </c>
      <c r="M27" s="21"/>
      <c r="N27" s="21"/>
    </row>
    <row r="28" spans="1:14" ht="9.6" customHeight="1" x14ac:dyDescent="0.2">
      <c r="A28" s="2" t="s">
        <v>186</v>
      </c>
      <c r="B28" s="18">
        <v>0</v>
      </c>
      <c r="C28" s="18">
        <v>0</v>
      </c>
      <c r="D28" s="18">
        <v>0</v>
      </c>
      <c r="E28" s="18">
        <v>0</v>
      </c>
      <c r="F28" s="18">
        <v>0</v>
      </c>
      <c r="G28" s="18">
        <v>0</v>
      </c>
      <c r="H28" s="18">
        <v>0</v>
      </c>
      <c r="I28" s="18">
        <v>0</v>
      </c>
      <c r="J28" s="18">
        <v>0</v>
      </c>
      <c r="K28" s="18">
        <v>0</v>
      </c>
      <c r="L28" s="18">
        <v>0</v>
      </c>
      <c r="M28" s="21"/>
      <c r="N28" s="21"/>
    </row>
    <row r="29" spans="1:14" ht="9.6" customHeight="1" x14ac:dyDescent="0.2">
      <c r="A29" s="2" t="s">
        <v>187</v>
      </c>
      <c r="B29" s="18">
        <v>71</v>
      </c>
      <c r="C29" s="18">
        <v>1454</v>
      </c>
      <c r="D29" s="18">
        <v>8</v>
      </c>
      <c r="E29" s="18">
        <v>667</v>
      </c>
      <c r="F29" s="18">
        <v>2</v>
      </c>
      <c r="G29" s="18">
        <v>41</v>
      </c>
      <c r="H29" s="18">
        <v>0</v>
      </c>
      <c r="I29" s="18">
        <v>0</v>
      </c>
      <c r="J29" s="18">
        <v>81</v>
      </c>
      <c r="K29" s="18">
        <v>2162</v>
      </c>
      <c r="L29" s="18">
        <v>169079</v>
      </c>
      <c r="M29" s="21"/>
      <c r="N29" s="21"/>
    </row>
    <row r="30" spans="1:14" ht="9.6" customHeight="1" x14ac:dyDescent="0.2">
      <c r="A30" s="2" t="s">
        <v>188</v>
      </c>
      <c r="B30" s="18">
        <v>1</v>
      </c>
      <c r="C30" s="18">
        <v>20</v>
      </c>
      <c r="D30" s="18">
        <v>0</v>
      </c>
      <c r="E30" s="18">
        <v>0</v>
      </c>
      <c r="F30" s="18">
        <v>0</v>
      </c>
      <c r="G30" s="18">
        <v>0</v>
      </c>
      <c r="H30" s="18">
        <v>0</v>
      </c>
      <c r="I30" s="18">
        <v>0</v>
      </c>
      <c r="J30" s="18">
        <v>1</v>
      </c>
      <c r="K30" s="18">
        <v>20</v>
      </c>
      <c r="L30" s="18">
        <v>833</v>
      </c>
      <c r="M30" s="21"/>
      <c r="N30" s="21"/>
    </row>
    <row r="31" spans="1:14" ht="9.6" customHeight="1" x14ac:dyDescent="0.2">
      <c r="A31" s="2" t="s">
        <v>189</v>
      </c>
      <c r="B31" s="18">
        <v>18</v>
      </c>
      <c r="C31" s="18">
        <v>253</v>
      </c>
      <c r="D31" s="18">
        <v>0</v>
      </c>
      <c r="E31" s="18">
        <v>0</v>
      </c>
      <c r="F31" s="18">
        <v>0</v>
      </c>
      <c r="G31" s="18">
        <v>0</v>
      </c>
      <c r="H31" s="18">
        <v>0</v>
      </c>
      <c r="I31" s="18">
        <v>0</v>
      </c>
      <c r="J31" s="18">
        <v>18</v>
      </c>
      <c r="K31" s="18">
        <v>253</v>
      </c>
      <c r="L31" s="18">
        <v>35138</v>
      </c>
      <c r="M31" s="21"/>
      <c r="N31" s="21"/>
    </row>
    <row r="32" spans="1:14" ht="9.6" customHeight="1" x14ac:dyDescent="0.2">
      <c r="A32" s="2" t="s">
        <v>190</v>
      </c>
      <c r="B32" s="18">
        <v>22</v>
      </c>
      <c r="C32" s="18">
        <v>157</v>
      </c>
      <c r="D32" s="18">
        <v>0</v>
      </c>
      <c r="E32" s="18">
        <v>0</v>
      </c>
      <c r="F32" s="18">
        <v>0</v>
      </c>
      <c r="G32" s="18">
        <v>0</v>
      </c>
      <c r="H32" s="18">
        <v>0</v>
      </c>
      <c r="I32" s="18">
        <v>0</v>
      </c>
      <c r="J32" s="18">
        <v>22</v>
      </c>
      <c r="K32" s="18">
        <v>157</v>
      </c>
      <c r="L32" s="18">
        <v>24438</v>
      </c>
      <c r="M32" s="21"/>
      <c r="N32" s="21"/>
    </row>
    <row r="33" spans="1:14" ht="9.6" customHeight="1" x14ac:dyDescent="0.2">
      <c r="A33" s="2" t="s">
        <v>191</v>
      </c>
      <c r="B33" s="18">
        <v>22</v>
      </c>
      <c r="C33" s="18">
        <v>157</v>
      </c>
      <c r="D33" s="18">
        <v>0</v>
      </c>
      <c r="E33" s="18">
        <v>0</v>
      </c>
      <c r="F33" s="18">
        <v>0</v>
      </c>
      <c r="G33" s="18">
        <v>0</v>
      </c>
      <c r="H33" s="18">
        <v>0</v>
      </c>
      <c r="I33" s="18">
        <v>0</v>
      </c>
      <c r="J33" s="18">
        <v>22</v>
      </c>
      <c r="K33" s="18">
        <v>157</v>
      </c>
      <c r="L33" s="18">
        <v>24438</v>
      </c>
      <c r="M33" s="21"/>
      <c r="N33" s="21"/>
    </row>
    <row r="34" spans="1:14" ht="9.6" customHeight="1" x14ac:dyDescent="0.2">
      <c r="A34" s="2" t="s">
        <v>192</v>
      </c>
      <c r="B34" s="18">
        <v>0</v>
      </c>
      <c r="C34" s="18">
        <v>0</v>
      </c>
      <c r="D34" s="18">
        <v>0</v>
      </c>
      <c r="E34" s="18">
        <v>0</v>
      </c>
      <c r="F34" s="18">
        <v>0</v>
      </c>
      <c r="G34" s="18">
        <v>0</v>
      </c>
      <c r="H34" s="18">
        <v>0</v>
      </c>
      <c r="I34" s="18">
        <v>0</v>
      </c>
      <c r="J34" s="18">
        <v>0</v>
      </c>
      <c r="K34" s="18">
        <v>0</v>
      </c>
      <c r="L34" s="18">
        <v>0</v>
      </c>
      <c r="M34" s="21"/>
      <c r="N34" s="21"/>
    </row>
    <row r="35" spans="1:14" ht="9.6" customHeight="1" x14ac:dyDescent="0.2">
      <c r="A35" s="2" t="s">
        <v>193</v>
      </c>
      <c r="B35" s="18">
        <v>0</v>
      </c>
      <c r="C35" s="18">
        <v>0</v>
      </c>
      <c r="D35" s="18">
        <v>0</v>
      </c>
      <c r="E35" s="18">
        <v>0</v>
      </c>
      <c r="F35" s="18">
        <v>0</v>
      </c>
      <c r="G35" s="18">
        <v>0</v>
      </c>
      <c r="H35" s="18">
        <v>0</v>
      </c>
      <c r="I35" s="18">
        <v>0</v>
      </c>
      <c r="J35" s="18">
        <v>0</v>
      </c>
      <c r="K35" s="18">
        <v>0</v>
      </c>
      <c r="L35" s="18">
        <v>0</v>
      </c>
      <c r="M35" s="21"/>
      <c r="N35" s="21"/>
    </row>
    <row r="36" spans="1:14" ht="9.6" customHeight="1" x14ac:dyDescent="0.2">
      <c r="A36" s="2" t="s">
        <v>194</v>
      </c>
      <c r="B36" s="18">
        <v>0</v>
      </c>
      <c r="C36" s="18">
        <v>0</v>
      </c>
      <c r="D36" s="18">
        <v>0</v>
      </c>
      <c r="E36" s="18">
        <v>0</v>
      </c>
      <c r="F36" s="18">
        <v>0</v>
      </c>
      <c r="G36" s="18">
        <v>0</v>
      </c>
      <c r="H36" s="18">
        <v>0</v>
      </c>
      <c r="I36" s="18">
        <v>0</v>
      </c>
      <c r="J36" s="18">
        <v>0</v>
      </c>
      <c r="K36" s="18">
        <v>0</v>
      </c>
      <c r="L36" s="18">
        <v>0</v>
      </c>
      <c r="M36" s="21"/>
      <c r="N36" s="21"/>
    </row>
    <row r="37" spans="1:14" ht="9.6" customHeight="1" x14ac:dyDescent="0.2">
      <c r="A37" s="2" t="s">
        <v>195</v>
      </c>
      <c r="B37" s="18">
        <v>730</v>
      </c>
      <c r="C37" s="18">
        <v>9417</v>
      </c>
      <c r="D37" s="18">
        <v>277</v>
      </c>
      <c r="E37" s="18">
        <v>3375</v>
      </c>
      <c r="F37" s="18">
        <v>131</v>
      </c>
      <c r="G37" s="18">
        <v>2084</v>
      </c>
      <c r="H37" s="18">
        <v>0</v>
      </c>
      <c r="I37" s="18">
        <v>0</v>
      </c>
      <c r="J37" s="18">
        <v>1138</v>
      </c>
      <c r="K37" s="18">
        <v>14876</v>
      </c>
      <c r="L37" s="18">
        <v>1630062</v>
      </c>
      <c r="M37" s="21"/>
      <c r="N37" s="21"/>
    </row>
    <row r="38" spans="1:14" ht="9.6" customHeight="1" x14ac:dyDescent="0.2">
      <c r="A38" s="2" t="s">
        <v>196</v>
      </c>
      <c r="B38" s="18">
        <v>4</v>
      </c>
      <c r="C38" s="18">
        <v>38</v>
      </c>
      <c r="D38" s="18">
        <v>0</v>
      </c>
      <c r="E38" s="18">
        <v>0</v>
      </c>
      <c r="F38" s="18">
        <v>3</v>
      </c>
      <c r="G38" s="18">
        <v>40</v>
      </c>
      <c r="H38" s="18">
        <v>0</v>
      </c>
      <c r="I38" s="18">
        <v>0</v>
      </c>
      <c r="J38" s="18">
        <v>7</v>
      </c>
      <c r="K38" s="18">
        <v>78</v>
      </c>
      <c r="L38" s="18">
        <v>8872</v>
      </c>
      <c r="M38" s="21"/>
      <c r="N38" s="21"/>
    </row>
    <row r="39" spans="1:14" ht="9.6" customHeight="1" x14ac:dyDescent="0.2">
      <c r="A39" s="2" t="s">
        <v>197</v>
      </c>
      <c r="B39" s="18">
        <v>57</v>
      </c>
      <c r="C39" s="18">
        <v>871</v>
      </c>
      <c r="D39" s="18">
        <v>84</v>
      </c>
      <c r="E39" s="18">
        <v>1094</v>
      </c>
      <c r="F39" s="18">
        <v>35</v>
      </c>
      <c r="G39" s="18">
        <v>287</v>
      </c>
      <c r="H39" s="18">
        <v>0</v>
      </c>
      <c r="I39" s="18">
        <v>0</v>
      </c>
      <c r="J39" s="18">
        <v>176</v>
      </c>
      <c r="K39" s="18">
        <v>2252</v>
      </c>
      <c r="L39" s="18">
        <v>220205</v>
      </c>
      <c r="M39" s="21"/>
      <c r="N39" s="21"/>
    </row>
    <row r="40" spans="1:14" ht="9.6" customHeight="1" x14ac:dyDescent="0.2">
      <c r="A40" s="2" t="s">
        <v>198</v>
      </c>
      <c r="B40" s="18">
        <v>0</v>
      </c>
      <c r="C40" s="18">
        <v>0</v>
      </c>
      <c r="D40" s="18">
        <v>0</v>
      </c>
      <c r="E40" s="18">
        <v>0</v>
      </c>
      <c r="F40" s="18">
        <v>0</v>
      </c>
      <c r="G40" s="18">
        <v>0</v>
      </c>
      <c r="H40" s="18">
        <v>0</v>
      </c>
      <c r="I40" s="18">
        <v>0</v>
      </c>
      <c r="J40" s="18">
        <v>0</v>
      </c>
      <c r="K40" s="18">
        <v>0</v>
      </c>
      <c r="L40" s="18">
        <v>0</v>
      </c>
      <c r="M40" s="21"/>
      <c r="N40" s="21"/>
    </row>
    <row r="41" spans="1:14" ht="9.6" customHeight="1" x14ac:dyDescent="0.2">
      <c r="A41" s="2" t="s">
        <v>199</v>
      </c>
      <c r="B41" s="18">
        <v>6</v>
      </c>
      <c r="C41" s="18">
        <v>78</v>
      </c>
      <c r="D41" s="18">
        <v>0</v>
      </c>
      <c r="E41" s="18">
        <v>0</v>
      </c>
      <c r="F41" s="18">
        <v>0</v>
      </c>
      <c r="G41" s="18">
        <v>0</v>
      </c>
      <c r="H41" s="18">
        <v>0</v>
      </c>
      <c r="I41" s="18">
        <v>0</v>
      </c>
      <c r="J41" s="18">
        <v>6</v>
      </c>
      <c r="K41" s="18">
        <v>78</v>
      </c>
      <c r="L41" s="18">
        <v>8287</v>
      </c>
      <c r="M41" s="21"/>
      <c r="N41" s="21"/>
    </row>
    <row r="42" spans="1:14" ht="9.6" customHeight="1" x14ac:dyDescent="0.2">
      <c r="A42" s="2" t="s">
        <v>200</v>
      </c>
      <c r="B42" s="18">
        <v>0</v>
      </c>
      <c r="C42" s="18">
        <v>0</v>
      </c>
      <c r="D42" s="18">
        <v>0</v>
      </c>
      <c r="E42" s="18">
        <v>0</v>
      </c>
      <c r="F42" s="18">
        <v>0</v>
      </c>
      <c r="G42" s="18">
        <v>0</v>
      </c>
      <c r="H42" s="18">
        <v>0</v>
      </c>
      <c r="I42" s="18">
        <v>0</v>
      </c>
      <c r="J42" s="18">
        <v>0</v>
      </c>
      <c r="K42" s="18">
        <v>0</v>
      </c>
      <c r="L42" s="18">
        <v>0</v>
      </c>
      <c r="M42" s="21"/>
      <c r="N42" s="21"/>
    </row>
    <row r="43" spans="1:14" ht="9.6" customHeight="1" x14ac:dyDescent="0.2">
      <c r="A43" s="2" t="s">
        <v>201</v>
      </c>
      <c r="B43" s="18">
        <v>238</v>
      </c>
      <c r="C43" s="18">
        <v>3068</v>
      </c>
      <c r="D43" s="18">
        <v>12</v>
      </c>
      <c r="E43" s="18">
        <v>143</v>
      </c>
      <c r="F43" s="18">
        <v>62</v>
      </c>
      <c r="G43" s="18">
        <v>1175</v>
      </c>
      <c r="H43" s="18">
        <v>0</v>
      </c>
      <c r="I43" s="18">
        <v>0</v>
      </c>
      <c r="J43" s="18">
        <v>312</v>
      </c>
      <c r="K43" s="18">
        <v>4386</v>
      </c>
      <c r="L43" s="18">
        <v>463264</v>
      </c>
      <c r="M43" s="21"/>
      <c r="N43" s="21"/>
    </row>
    <row r="44" spans="1:14" ht="9.6" customHeight="1" x14ac:dyDescent="0.2">
      <c r="A44" s="2" t="s">
        <v>202</v>
      </c>
      <c r="B44" s="18">
        <v>0</v>
      </c>
      <c r="C44" s="18">
        <v>0</v>
      </c>
      <c r="D44" s="18">
        <v>0</v>
      </c>
      <c r="E44" s="18">
        <v>0</v>
      </c>
      <c r="F44" s="18">
        <v>10</v>
      </c>
      <c r="G44" s="18">
        <v>195</v>
      </c>
      <c r="H44" s="18">
        <v>0</v>
      </c>
      <c r="I44" s="18">
        <v>0</v>
      </c>
      <c r="J44" s="18">
        <v>10</v>
      </c>
      <c r="K44" s="18">
        <v>195</v>
      </c>
      <c r="L44" s="18">
        <v>12235</v>
      </c>
      <c r="M44" s="21"/>
      <c r="N44" s="21"/>
    </row>
    <row r="45" spans="1:14" ht="9.6" customHeight="1" x14ac:dyDescent="0.2">
      <c r="A45" s="2" t="s">
        <v>203</v>
      </c>
      <c r="B45" s="18">
        <v>425</v>
      </c>
      <c r="C45" s="18">
        <v>5362</v>
      </c>
      <c r="D45" s="18">
        <v>181</v>
      </c>
      <c r="E45" s="18">
        <v>2138</v>
      </c>
      <c r="F45" s="18">
        <v>21</v>
      </c>
      <c r="G45" s="18">
        <v>387</v>
      </c>
      <c r="H45" s="18">
        <v>0</v>
      </c>
      <c r="I45" s="18">
        <v>0</v>
      </c>
      <c r="J45" s="18">
        <v>627</v>
      </c>
      <c r="K45" s="18">
        <v>7887</v>
      </c>
      <c r="L45" s="18">
        <v>917200</v>
      </c>
      <c r="M45" s="21"/>
      <c r="N45" s="21"/>
    </row>
    <row r="46" spans="1:14" ht="9.6" customHeight="1" x14ac:dyDescent="0.2">
      <c r="A46" s="2" t="s">
        <v>204</v>
      </c>
      <c r="B46" s="18">
        <v>0</v>
      </c>
      <c r="C46" s="18">
        <v>0</v>
      </c>
      <c r="D46" s="18">
        <v>0</v>
      </c>
      <c r="E46" s="18">
        <v>0</v>
      </c>
      <c r="F46" s="18">
        <v>0</v>
      </c>
      <c r="G46" s="18">
        <v>0</v>
      </c>
      <c r="H46" s="18">
        <v>0</v>
      </c>
      <c r="I46" s="18">
        <v>0</v>
      </c>
      <c r="J46" s="18">
        <v>0</v>
      </c>
      <c r="K46" s="18">
        <v>0</v>
      </c>
      <c r="L46" s="18">
        <v>0</v>
      </c>
      <c r="M46" s="21"/>
      <c r="N46" s="21"/>
    </row>
    <row r="47" spans="1:14" ht="9.6" customHeight="1" x14ac:dyDescent="0.2">
      <c r="A47" s="2" t="s">
        <v>205</v>
      </c>
      <c r="B47" s="18">
        <v>0</v>
      </c>
      <c r="C47" s="18">
        <v>0</v>
      </c>
      <c r="D47" s="18">
        <v>0</v>
      </c>
      <c r="E47" s="18">
        <v>0</v>
      </c>
      <c r="F47" s="18">
        <v>5</v>
      </c>
      <c r="G47" s="18">
        <v>90</v>
      </c>
      <c r="H47" s="18">
        <v>0</v>
      </c>
      <c r="I47" s="18">
        <v>0</v>
      </c>
      <c r="J47" s="18">
        <v>5</v>
      </c>
      <c r="K47" s="18">
        <v>90</v>
      </c>
      <c r="L47" s="18">
        <v>2931</v>
      </c>
      <c r="M47" s="21"/>
      <c r="N47" s="21"/>
    </row>
    <row r="48" spans="1:14" ht="9.6" customHeight="1" x14ac:dyDescent="0.2">
      <c r="A48" s="2" t="s">
        <v>206</v>
      </c>
      <c r="B48" s="18">
        <v>0</v>
      </c>
      <c r="C48" s="18">
        <v>0</v>
      </c>
      <c r="D48" s="18">
        <v>0</v>
      </c>
      <c r="E48" s="18">
        <v>0</v>
      </c>
      <c r="F48" s="18">
        <v>0</v>
      </c>
      <c r="G48" s="18">
        <v>0</v>
      </c>
      <c r="H48" s="18">
        <v>0</v>
      </c>
      <c r="I48" s="18">
        <v>0</v>
      </c>
      <c r="J48" s="18">
        <v>0</v>
      </c>
      <c r="K48" s="18">
        <v>0</v>
      </c>
      <c r="L48" s="18">
        <v>0</v>
      </c>
      <c r="M48" s="21"/>
      <c r="N48" s="21"/>
    </row>
    <row r="49" spans="1:14" ht="9.6" customHeight="1" x14ac:dyDescent="0.2">
      <c r="A49" s="2" t="s">
        <v>207</v>
      </c>
      <c r="B49" s="18">
        <v>10255</v>
      </c>
      <c r="C49" s="18">
        <v>139826</v>
      </c>
      <c r="D49" s="18">
        <v>697</v>
      </c>
      <c r="E49" s="18">
        <v>9446</v>
      </c>
      <c r="F49" s="18">
        <v>154</v>
      </c>
      <c r="G49" s="18">
        <v>1468</v>
      </c>
      <c r="H49" s="18">
        <v>0</v>
      </c>
      <c r="I49" s="18">
        <v>0</v>
      </c>
      <c r="J49" s="18">
        <v>11106</v>
      </c>
      <c r="K49" s="18">
        <v>150740</v>
      </c>
      <c r="L49" s="18">
        <v>16927795</v>
      </c>
      <c r="M49" s="21"/>
      <c r="N49" s="21"/>
    </row>
    <row r="50" spans="1:14" ht="9.6" customHeight="1" x14ac:dyDescent="0.2">
      <c r="A50" s="2" t="s">
        <v>208</v>
      </c>
      <c r="B50" s="18">
        <v>1172</v>
      </c>
      <c r="C50" s="18">
        <v>17183</v>
      </c>
      <c r="D50" s="18">
        <v>15</v>
      </c>
      <c r="E50" s="18">
        <v>185</v>
      </c>
      <c r="F50" s="18">
        <v>1</v>
      </c>
      <c r="G50" s="18">
        <v>21</v>
      </c>
      <c r="H50" s="18">
        <v>0</v>
      </c>
      <c r="I50" s="18">
        <v>0</v>
      </c>
      <c r="J50" s="18">
        <v>1188</v>
      </c>
      <c r="K50" s="18">
        <v>17389</v>
      </c>
      <c r="L50" s="18">
        <v>2685034</v>
      </c>
      <c r="M50" s="21"/>
      <c r="N50" s="21"/>
    </row>
    <row r="51" spans="1:14" ht="9.6" customHeight="1" x14ac:dyDescent="0.2">
      <c r="A51" s="2" t="s">
        <v>209</v>
      </c>
      <c r="B51" s="18">
        <v>6500</v>
      </c>
      <c r="C51" s="18">
        <v>85990</v>
      </c>
      <c r="D51" s="18">
        <v>637</v>
      </c>
      <c r="E51" s="18">
        <v>8846</v>
      </c>
      <c r="F51" s="18">
        <v>75</v>
      </c>
      <c r="G51" s="18">
        <v>663</v>
      </c>
      <c r="H51" s="18">
        <v>0</v>
      </c>
      <c r="I51" s="18">
        <v>0</v>
      </c>
      <c r="J51" s="18">
        <v>7212</v>
      </c>
      <c r="K51" s="18">
        <v>95499</v>
      </c>
      <c r="L51" s="18">
        <v>10102697</v>
      </c>
      <c r="M51" s="21"/>
      <c r="N51"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500</v>
      </c>
    </row>
    <row r="2" spans="1:14" ht="9" customHeight="1" x14ac:dyDescent="0.2">
      <c r="A2" s="24" t="s">
        <v>481</v>
      </c>
      <c r="B2" s="24"/>
      <c r="C2" s="24"/>
      <c r="D2" s="24"/>
      <c r="E2" s="24"/>
      <c r="F2" s="24"/>
      <c r="G2" s="26"/>
      <c r="H2" s="26"/>
      <c r="I2" s="26"/>
      <c r="J2" s="3"/>
      <c r="K2" s="27" t="str">
        <f>+'QCS Page 1'!K2:L2</f>
        <v>4TH QUARTER 2018</v>
      </c>
      <c r="L2" s="27"/>
    </row>
    <row r="3" spans="1:14" ht="9.75" customHeight="1" x14ac:dyDescent="0.2">
      <c r="A3" s="3"/>
      <c r="B3" s="3"/>
      <c r="C3" s="3"/>
      <c r="D3" s="3"/>
      <c r="E3" s="3"/>
      <c r="F3" s="3"/>
      <c r="G3" s="3"/>
      <c r="H3" s="3"/>
      <c r="I3" s="3"/>
      <c r="J3" s="27" t="str">
        <f>+'QCS Page 1'!J3:L3</f>
        <v>Beginning  Oct. 2018 - Dec.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7.2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210</v>
      </c>
      <c r="B10" s="18">
        <v>0</v>
      </c>
      <c r="C10" s="18">
        <v>0</v>
      </c>
      <c r="D10" s="18">
        <v>0</v>
      </c>
      <c r="E10" s="18">
        <v>0</v>
      </c>
      <c r="F10" s="18">
        <v>0</v>
      </c>
      <c r="G10" s="18">
        <v>0</v>
      </c>
      <c r="H10" s="18">
        <v>0</v>
      </c>
      <c r="I10" s="18">
        <v>0</v>
      </c>
      <c r="J10" s="18">
        <v>0</v>
      </c>
      <c r="K10" s="18">
        <v>0</v>
      </c>
      <c r="L10" s="18">
        <v>0</v>
      </c>
      <c r="M10" s="21"/>
      <c r="N10" s="21"/>
    </row>
    <row r="11" spans="1:14" ht="9.6" customHeight="1" x14ac:dyDescent="0.2">
      <c r="A11" s="10" t="s">
        <v>211</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212</v>
      </c>
      <c r="B12" s="18">
        <v>2</v>
      </c>
      <c r="C12" s="18">
        <v>35</v>
      </c>
      <c r="D12" s="18">
        <v>0</v>
      </c>
      <c r="E12" s="18">
        <v>0</v>
      </c>
      <c r="F12" s="18">
        <v>43</v>
      </c>
      <c r="G12" s="18">
        <v>487</v>
      </c>
      <c r="H12" s="18">
        <v>0</v>
      </c>
      <c r="I12" s="18">
        <v>0</v>
      </c>
      <c r="J12" s="18">
        <v>45</v>
      </c>
      <c r="K12" s="18">
        <v>522</v>
      </c>
      <c r="L12" s="18">
        <v>49377</v>
      </c>
      <c r="M12" s="21"/>
      <c r="N12" s="21"/>
    </row>
    <row r="13" spans="1:14" ht="9.6" customHeight="1" x14ac:dyDescent="0.2">
      <c r="A13" s="10" t="s">
        <v>213</v>
      </c>
      <c r="B13" s="18">
        <v>2581</v>
      </c>
      <c r="C13" s="18">
        <v>36618</v>
      </c>
      <c r="D13" s="18">
        <v>45</v>
      </c>
      <c r="E13" s="18">
        <v>415</v>
      </c>
      <c r="F13" s="18">
        <v>35</v>
      </c>
      <c r="G13" s="18">
        <v>297</v>
      </c>
      <c r="H13" s="18">
        <v>0</v>
      </c>
      <c r="I13" s="18">
        <v>0</v>
      </c>
      <c r="J13" s="18">
        <v>2661</v>
      </c>
      <c r="K13" s="18">
        <v>37330</v>
      </c>
      <c r="L13" s="18">
        <v>4090686</v>
      </c>
      <c r="M13" s="21"/>
      <c r="N13" s="21"/>
    </row>
    <row r="14" spans="1:14" ht="9.6" customHeight="1" x14ac:dyDescent="0.2">
      <c r="A14" s="10" t="s">
        <v>214</v>
      </c>
      <c r="B14" s="18">
        <v>9497</v>
      </c>
      <c r="C14" s="18">
        <v>810950</v>
      </c>
      <c r="D14" s="18">
        <v>4297</v>
      </c>
      <c r="E14" s="18">
        <v>394164</v>
      </c>
      <c r="F14" s="18">
        <v>5629</v>
      </c>
      <c r="G14" s="18">
        <v>516925</v>
      </c>
      <c r="H14" s="18">
        <v>3104</v>
      </c>
      <c r="I14" s="18">
        <v>289183</v>
      </c>
      <c r="J14" s="18">
        <v>22527</v>
      </c>
      <c r="K14" s="18">
        <v>2011222</v>
      </c>
      <c r="L14" s="18">
        <v>124388742</v>
      </c>
      <c r="M14" s="21"/>
      <c r="N14" s="21"/>
    </row>
    <row r="15" spans="1:14" ht="9.6" customHeight="1" x14ac:dyDescent="0.2">
      <c r="A15" s="10" t="s">
        <v>215</v>
      </c>
      <c r="B15" s="18">
        <v>926</v>
      </c>
      <c r="C15" s="18">
        <v>52360</v>
      </c>
      <c r="D15" s="18">
        <v>151</v>
      </c>
      <c r="E15" s="18">
        <v>13841</v>
      </c>
      <c r="F15" s="18">
        <v>100</v>
      </c>
      <c r="G15" s="18">
        <v>5931</v>
      </c>
      <c r="H15" s="18">
        <v>0</v>
      </c>
      <c r="I15" s="18">
        <v>0</v>
      </c>
      <c r="J15" s="18">
        <v>1177</v>
      </c>
      <c r="K15" s="18">
        <v>72132</v>
      </c>
      <c r="L15" s="18">
        <v>3605303</v>
      </c>
      <c r="M15" s="21"/>
      <c r="N15" s="21"/>
    </row>
    <row r="16" spans="1:14" ht="9.6" customHeight="1" x14ac:dyDescent="0.2">
      <c r="A16" s="10" t="s">
        <v>216</v>
      </c>
      <c r="B16" s="18">
        <v>116</v>
      </c>
      <c r="C16" s="18">
        <v>2939</v>
      </c>
      <c r="D16" s="18">
        <v>0</v>
      </c>
      <c r="E16" s="18">
        <v>0</v>
      </c>
      <c r="F16" s="18">
        <v>24</v>
      </c>
      <c r="G16" s="18">
        <v>1817</v>
      </c>
      <c r="H16" s="18">
        <v>0</v>
      </c>
      <c r="I16" s="18">
        <v>0</v>
      </c>
      <c r="J16" s="18">
        <v>140</v>
      </c>
      <c r="K16" s="18">
        <v>4756</v>
      </c>
      <c r="L16" s="18">
        <v>196785</v>
      </c>
      <c r="M16" s="21"/>
      <c r="N16" s="21"/>
    </row>
    <row r="17" spans="1:14" ht="9.6" customHeight="1" x14ac:dyDescent="0.2">
      <c r="A17" s="10" t="s">
        <v>217</v>
      </c>
      <c r="B17" s="18">
        <v>249</v>
      </c>
      <c r="C17" s="18">
        <v>20430</v>
      </c>
      <c r="D17" s="18">
        <v>60</v>
      </c>
      <c r="E17" s="18">
        <v>5400</v>
      </c>
      <c r="F17" s="18">
        <v>12</v>
      </c>
      <c r="G17" s="18">
        <v>1020</v>
      </c>
      <c r="H17" s="18">
        <v>0</v>
      </c>
      <c r="I17" s="18">
        <v>0</v>
      </c>
      <c r="J17" s="18">
        <v>321</v>
      </c>
      <c r="K17" s="18">
        <v>26850</v>
      </c>
      <c r="L17" s="18">
        <v>818687</v>
      </c>
      <c r="M17" s="21"/>
      <c r="N17" s="21"/>
    </row>
    <row r="18" spans="1:14" ht="9.6" customHeight="1" x14ac:dyDescent="0.2">
      <c r="A18" s="10" t="s">
        <v>218</v>
      </c>
      <c r="B18" s="18">
        <v>72</v>
      </c>
      <c r="C18" s="18">
        <v>4980</v>
      </c>
      <c r="D18" s="18">
        <v>8</v>
      </c>
      <c r="E18" s="18">
        <v>536</v>
      </c>
      <c r="F18" s="18">
        <v>37</v>
      </c>
      <c r="G18" s="18">
        <v>2499</v>
      </c>
      <c r="H18" s="18">
        <v>0</v>
      </c>
      <c r="I18" s="18">
        <v>0</v>
      </c>
      <c r="J18" s="18">
        <v>117</v>
      </c>
      <c r="K18" s="18">
        <v>8015</v>
      </c>
      <c r="L18" s="18">
        <v>788248</v>
      </c>
      <c r="M18" s="21"/>
      <c r="N18" s="21"/>
    </row>
    <row r="19" spans="1:14" ht="9.6" customHeight="1" x14ac:dyDescent="0.2">
      <c r="A19" s="10" t="s">
        <v>219</v>
      </c>
      <c r="B19" s="18">
        <v>5475</v>
      </c>
      <c r="C19" s="18">
        <v>485920</v>
      </c>
      <c r="D19" s="18">
        <v>2780</v>
      </c>
      <c r="E19" s="18">
        <v>253743</v>
      </c>
      <c r="F19" s="18">
        <v>2490</v>
      </c>
      <c r="G19" s="18">
        <v>224261</v>
      </c>
      <c r="H19" s="18">
        <v>1247</v>
      </c>
      <c r="I19" s="18">
        <v>116604</v>
      </c>
      <c r="J19" s="18">
        <v>11992</v>
      </c>
      <c r="K19" s="18">
        <v>1080528</v>
      </c>
      <c r="L19" s="18">
        <v>75416107</v>
      </c>
      <c r="M19" s="21"/>
      <c r="N19" s="21"/>
    </row>
    <row r="20" spans="1:14" ht="9.6" customHeight="1" x14ac:dyDescent="0.2">
      <c r="A20" s="10" t="s">
        <v>220</v>
      </c>
      <c r="B20" s="18">
        <v>5467</v>
      </c>
      <c r="C20" s="18">
        <v>485519</v>
      </c>
      <c r="D20" s="18">
        <v>2780</v>
      </c>
      <c r="E20" s="18">
        <v>253743</v>
      </c>
      <c r="F20" s="18">
        <v>2476</v>
      </c>
      <c r="G20" s="18">
        <v>222946</v>
      </c>
      <c r="H20" s="18">
        <v>1240</v>
      </c>
      <c r="I20" s="18">
        <v>115884</v>
      </c>
      <c r="J20" s="18">
        <v>11963</v>
      </c>
      <c r="K20" s="18">
        <v>1078092</v>
      </c>
      <c r="L20" s="18">
        <v>75302204</v>
      </c>
      <c r="M20" s="21"/>
      <c r="N20" s="21"/>
    </row>
    <row r="21" spans="1:14" ht="9.6" customHeight="1" x14ac:dyDescent="0.2">
      <c r="A21" s="10" t="s">
        <v>221</v>
      </c>
      <c r="B21" s="18">
        <v>0</v>
      </c>
      <c r="C21" s="18">
        <v>0</v>
      </c>
      <c r="D21" s="18">
        <v>0</v>
      </c>
      <c r="E21" s="18">
        <v>0</v>
      </c>
      <c r="F21" s="18">
        <v>0</v>
      </c>
      <c r="G21" s="18">
        <v>0</v>
      </c>
      <c r="H21" s="18">
        <v>0</v>
      </c>
      <c r="I21" s="18">
        <v>0</v>
      </c>
      <c r="J21" s="18">
        <v>0</v>
      </c>
      <c r="K21" s="18">
        <v>0</v>
      </c>
      <c r="L21" s="18">
        <v>0</v>
      </c>
      <c r="M21" s="21"/>
      <c r="N21" s="21"/>
    </row>
    <row r="22" spans="1:14" ht="9.6" customHeight="1" x14ac:dyDescent="0.2">
      <c r="A22" s="10" t="s">
        <v>222</v>
      </c>
      <c r="B22" s="18">
        <v>8</v>
      </c>
      <c r="C22" s="18">
        <v>401</v>
      </c>
      <c r="D22" s="18">
        <v>0</v>
      </c>
      <c r="E22" s="18">
        <v>0</v>
      </c>
      <c r="F22" s="18">
        <v>14</v>
      </c>
      <c r="G22" s="18">
        <v>1315</v>
      </c>
      <c r="H22" s="18">
        <v>7</v>
      </c>
      <c r="I22" s="18">
        <v>720</v>
      </c>
      <c r="J22" s="18">
        <v>29</v>
      </c>
      <c r="K22" s="18">
        <v>2436</v>
      </c>
      <c r="L22" s="18">
        <v>113903</v>
      </c>
      <c r="M22" s="21"/>
      <c r="N22" s="21"/>
    </row>
    <row r="23" spans="1:14" ht="9.6" customHeight="1" x14ac:dyDescent="0.2">
      <c r="A23" s="10" t="s">
        <v>223</v>
      </c>
      <c r="B23" s="18">
        <v>746</v>
      </c>
      <c r="C23" s="18">
        <v>58229</v>
      </c>
      <c r="D23" s="18">
        <v>607</v>
      </c>
      <c r="E23" s="18">
        <v>55443</v>
      </c>
      <c r="F23" s="18">
        <v>547</v>
      </c>
      <c r="G23" s="18">
        <v>47135</v>
      </c>
      <c r="H23" s="18">
        <v>47</v>
      </c>
      <c r="I23" s="18">
        <v>4212</v>
      </c>
      <c r="J23" s="18">
        <v>1947</v>
      </c>
      <c r="K23" s="18">
        <v>165019</v>
      </c>
      <c r="L23" s="18">
        <v>9977633</v>
      </c>
      <c r="M23" s="21"/>
      <c r="N23" s="21"/>
    </row>
    <row r="24" spans="1:14" ht="9.6" customHeight="1" x14ac:dyDescent="0.2">
      <c r="A24" s="10" t="s">
        <v>224</v>
      </c>
      <c r="B24" s="18">
        <v>46</v>
      </c>
      <c r="C24" s="18">
        <v>904</v>
      </c>
      <c r="D24" s="18">
        <v>1</v>
      </c>
      <c r="E24" s="18">
        <v>20</v>
      </c>
      <c r="F24" s="18">
        <v>0</v>
      </c>
      <c r="G24" s="18">
        <v>0</v>
      </c>
      <c r="H24" s="18">
        <v>0</v>
      </c>
      <c r="I24" s="18">
        <v>0</v>
      </c>
      <c r="J24" s="18">
        <v>47</v>
      </c>
      <c r="K24" s="18">
        <v>924</v>
      </c>
      <c r="L24" s="18">
        <v>61497</v>
      </c>
      <c r="M24" s="21"/>
      <c r="N24" s="21"/>
    </row>
    <row r="25" spans="1:14" ht="9.6" customHeight="1" x14ac:dyDescent="0.2">
      <c r="A25" s="10" t="s">
        <v>225</v>
      </c>
      <c r="B25" s="18">
        <v>658</v>
      </c>
      <c r="C25" s="18">
        <v>54761</v>
      </c>
      <c r="D25" s="18">
        <v>464</v>
      </c>
      <c r="E25" s="18">
        <v>43263</v>
      </c>
      <c r="F25" s="18">
        <v>390</v>
      </c>
      <c r="G25" s="18">
        <v>34793</v>
      </c>
      <c r="H25" s="18">
        <v>5</v>
      </c>
      <c r="I25" s="18">
        <v>414</v>
      </c>
      <c r="J25" s="18">
        <v>1517</v>
      </c>
      <c r="K25" s="18">
        <v>133231</v>
      </c>
      <c r="L25" s="18">
        <v>7847377</v>
      </c>
      <c r="M25" s="21"/>
      <c r="N25" s="21"/>
    </row>
    <row r="26" spans="1:14" ht="9.6" customHeight="1" x14ac:dyDescent="0.2">
      <c r="A26" s="10" t="s">
        <v>226</v>
      </c>
      <c r="B26" s="18">
        <v>30</v>
      </c>
      <c r="C26" s="18">
        <v>491</v>
      </c>
      <c r="D26" s="18">
        <v>1</v>
      </c>
      <c r="E26" s="18">
        <v>11</v>
      </c>
      <c r="F26" s="18">
        <v>3</v>
      </c>
      <c r="G26" s="18">
        <v>65</v>
      </c>
      <c r="H26" s="18">
        <v>0</v>
      </c>
      <c r="I26" s="18">
        <v>0</v>
      </c>
      <c r="J26" s="18">
        <v>34</v>
      </c>
      <c r="K26" s="18">
        <v>567</v>
      </c>
      <c r="L26" s="18">
        <v>47493</v>
      </c>
      <c r="M26" s="21"/>
      <c r="N26" s="21"/>
    </row>
    <row r="27" spans="1:14" ht="9.6" customHeight="1" x14ac:dyDescent="0.2">
      <c r="A27" s="10" t="s">
        <v>227</v>
      </c>
      <c r="B27" s="18">
        <v>2320</v>
      </c>
      <c r="C27" s="18">
        <v>213950</v>
      </c>
      <c r="D27" s="18">
        <v>758</v>
      </c>
      <c r="E27" s="18">
        <v>71126</v>
      </c>
      <c r="F27" s="18">
        <v>2489</v>
      </c>
      <c r="G27" s="18">
        <v>239533</v>
      </c>
      <c r="H27" s="18">
        <v>1810</v>
      </c>
      <c r="I27" s="18">
        <v>168367</v>
      </c>
      <c r="J27" s="18">
        <v>7377</v>
      </c>
      <c r="K27" s="18">
        <v>692976</v>
      </c>
      <c r="L27" s="18">
        <v>35342206</v>
      </c>
      <c r="M27" s="21"/>
      <c r="N27" s="21"/>
    </row>
    <row r="28" spans="1:14" ht="9.6" customHeight="1" x14ac:dyDescent="0.2">
      <c r="A28" s="10" t="s">
        <v>228</v>
      </c>
      <c r="B28" s="18">
        <v>113</v>
      </c>
      <c r="C28" s="18">
        <v>9120</v>
      </c>
      <c r="D28" s="18">
        <v>85</v>
      </c>
      <c r="E28" s="18">
        <v>6616</v>
      </c>
      <c r="F28" s="18">
        <v>214</v>
      </c>
      <c r="G28" s="18">
        <v>18675</v>
      </c>
      <c r="H28" s="18">
        <v>2</v>
      </c>
      <c r="I28" s="18">
        <v>112</v>
      </c>
      <c r="J28" s="18">
        <v>414</v>
      </c>
      <c r="K28" s="18">
        <v>34523</v>
      </c>
      <c r="L28" s="18">
        <v>2134486</v>
      </c>
      <c r="M28" s="21"/>
      <c r="N28" s="21"/>
    </row>
    <row r="29" spans="1:14" ht="9.6" customHeight="1" x14ac:dyDescent="0.2">
      <c r="A29" s="10" t="s">
        <v>229</v>
      </c>
      <c r="B29" s="18">
        <v>14800</v>
      </c>
      <c r="C29" s="18">
        <v>206859</v>
      </c>
      <c r="D29" s="18">
        <v>1051</v>
      </c>
      <c r="E29" s="18">
        <v>11358</v>
      </c>
      <c r="F29" s="18">
        <v>402</v>
      </c>
      <c r="G29" s="18">
        <v>3996</v>
      </c>
      <c r="H29" s="18">
        <v>0</v>
      </c>
      <c r="I29" s="18">
        <v>0</v>
      </c>
      <c r="J29" s="18">
        <v>16253</v>
      </c>
      <c r="K29" s="18">
        <v>222213</v>
      </c>
      <c r="L29" s="18">
        <v>23032220</v>
      </c>
      <c r="M29" s="21"/>
      <c r="N29" s="21"/>
    </row>
    <row r="30" spans="1:14" ht="9.6" customHeight="1" x14ac:dyDescent="0.2">
      <c r="A30" s="10" t="s">
        <v>230</v>
      </c>
      <c r="B30" s="18">
        <v>311</v>
      </c>
      <c r="C30" s="18">
        <v>2523</v>
      </c>
      <c r="D30" s="18">
        <v>25</v>
      </c>
      <c r="E30" s="18">
        <v>343</v>
      </c>
      <c r="F30" s="18">
        <v>149</v>
      </c>
      <c r="G30" s="18">
        <v>1053</v>
      </c>
      <c r="H30" s="18">
        <v>0</v>
      </c>
      <c r="I30" s="18">
        <v>0</v>
      </c>
      <c r="J30" s="18">
        <v>485</v>
      </c>
      <c r="K30" s="18">
        <v>3919</v>
      </c>
      <c r="L30" s="18">
        <v>555613</v>
      </c>
      <c r="M30" s="21"/>
      <c r="N30" s="21"/>
    </row>
    <row r="31" spans="1:14" ht="9.6" customHeight="1" x14ac:dyDescent="0.2">
      <c r="A31" s="10" t="s">
        <v>231</v>
      </c>
      <c r="B31" s="18">
        <v>9</v>
      </c>
      <c r="C31" s="18">
        <v>90</v>
      </c>
      <c r="D31" s="18">
        <v>1</v>
      </c>
      <c r="E31" s="18">
        <v>8</v>
      </c>
      <c r="F31" s="18">
        <v>0</v>
      </c>
      <c r="G31" s="18">
        <v>0</v>
      </c>
      <c r="H31" s="18">
        <v>0</v>
      </c>
      <c r="I31" s="18">
        <v>0</v>
      </c>
      <c r="J31" s="18">
        <v>10</v>
      </c>
      <c r="K31" s="18">
        <v>98</v>
      </c>
      <c r="L31" s="18">
        <v>16818</v>
      </c>
      <c r="M31" s="21"/>
      <c r="N31" s="21"/>
    </row>
    <row r="32" spans="1:14" ht="9.6" customHeight="1" x14ac:dyDescent="0.2">
      <c r="A32" s="10" t="s">
        <v>232</v>
      </c>
      <c r="B32" s="18">
        <v>10637</v>
      </c>
      <c r="C32" s="18">
        <v>172556</v>
      </c>
      <c r="D32" s="18">
        <v>683</v>
      </c>
      <c r="E32" s="18">
        <v>7693</v>
      </c>
      <c r="F32" s="18">
        <v>131</v>
      </c>
      <c r="G32" s="18">
        <v>1792</v>
      </c>
      <c r="H32" s="18">
        <v>0</v>
      </c>
      <c r="I32" s="18">
        <v>0</v>
      </c>
      <c r="J32" s="18">
        <v>11451</v>
      </c>
      <c r="K32" s="18">
        <v>182041</v>
      </c>
      <c r="L32" s="18">
        <v>15757867</v>
      </c>
      <c r="M32" s="21"/>
      <c r="N32" s="21"/>
    </row>
    <row r="33" spans="1:14" ht="9.6" customHeight="1" x14ac:dyDescent="0.2">
      <c r="A33" s="10" t="s">
        <v>233</v>
      </c>
      <c r="B33" s="18">
        <v>3834</v>
      </c>
      <c r="C33" s="18">
        <v>31551</v>
      </c>
      <c r="D33" s="18">
        <v>342</v>
      </c>
      <c r="E33" s="18">
        <v>3314</v>
      </c>
      <c r="F33" s="18">
        <v>122</v>
      </c>
      <c r="G33" s="18">
        <v>1151</v>
      </c>
      <c r="H33" s="18">
        <v>0</v>
      </c>
      <c r="I33" s="18">
        <v>0</v>
      </c>
      <c r="J33" s="18">
        <v>4298</v>
      </c>
      <c r="K33" s="18">
        <v>36016</v>
      </c>
      <c r="L33" s="18">
        <v>6689041</v>
      </c>
      <c r="M33" s="21"/>
      <c r="N33" s="21"/>
    </row>
    <row r="34" spans="1:14" ht="9.6" customHeight="1" x14ac:dyDescent="0.2">
      <c r="A34" s="10" t="s">
        <v>234</v>
      </c>
      <c r="B34" s="18">
        <v>27703</v>
      </c>
      <c r="C34" s="18">
        <v>919922</v>
      </c>
      <c r="D34" s="18">
        <v>4041</v>
      </c>
      <c r="E34" s="18">
        <v>298140</v>
      </c>
      <c r="F34" s="18">
        <v>12863</v>
      </c>
      <c r="G34" s="18">
        <v>785284</v>
      </c>
      <c r="H34" s="18">
        <v>1345</v>
      </c>
      <c r="I34" s="18">
        <v>106688</v>
      </c>
      <c r="J34" s="18">
        <v>45952</v>
      </c>
      <c r="K34" s="18">
        <v>2110034</v>
      </c>
      <c r="L34" s="18">
        <v>113762685</v>
      </c>
      <c r="M34" s="21"/>
      <c r="N34" s="21"/>
    </row>
    <row r="35" spans="1:14" ht="9.6" customHeight="1" x14ac:dyDescent="0.2">
      <c r="A35" s="10" t="s">
        <v>235</v>
      </c>
      <c r="B35" s="18">
        <v>2147</v>
      </c>
      <c r="C35" s="18">
        <v>205995</v>
      </c>
      <c r="D35" s="18">
        <v>316</v>
      </c>
      <c r="E35" s="18">
        <v>30092</v>
      </c>
      <c r="F35" s="18">
        <v>1230</v>
      </c>
      <c r="G35" s="18">
        <v>114500</v>
      </c>
      <c r="H35" s="18">
        <v>508</v>
      </c>
      <c r="I35" s="18">
        <v>44244</v>
      </c>
      <c r="J35" s="18">
        <v>4201</v>
      </c>
      <c r="K35" s="18">
        <v>394831</v>
      </c>
      <c r="L35" s="18">
        <v>17571489</v>
      </c>
      <c r="M35" s="21"/>
      <c r="N35" s="21"/>
    </row>
    <row r="36" spans="1:14" ht="9.6" customHeight="1" x14ac:dyDescent="0.2">
      <c r="A36" s="10" t="s">
        <v>236</v>
      </c>
      <c r="B36" s="18">
        <v>2119</v>
      </c>
      <c r="C36" s="18">
        <v>203389</v>
      </c>
      <c r="D36" s="18">
        <v>223</v>
      </c>
      <c r="E36" s="18">
        <v>21474</v>
      </c>
      <c r="F36" s="18">
        <v>1115</v>
      </c>
      <c r="G36" s="18">
        <v>103566</v>
      </c>
      <c r="H36" s="18">
        <v>508</v>
      </c>
      <c r="I36" s="18">
        <v>44244</v>
      </c>
      <c r="J36" s="18">
        <v>3965</v>
      </c>
      <c r="K36" s="18">
        <v>372673</v>
      </c>
      <c r="L36" s="18">
        <v>16440757</v>
      </c>
      <c r="M36" s="21"/>
      <c r="N36" s="21"/>
    </row>
    <row r="37" spans="1:14" ht="9.6" customHeight="1" x14ac:dyDescent="0.2">
      <c r="A37" s="10" t="s">
        <v>237</v>
      </c>
      <c r="B37" s="18">
        <v>6496</v>
      </c>
      <c r="C37" s="18">
        <v>195648</v>
      </c>
      <c r="D37" s="18">
        <v>1890</v>
      </c>
      <c r="E37" s="18">
        <v>139630</v>
      </c>
      <c r="F37" s="18">
        <v>2746</v>
      </c>
      <c r="G37" s="18">
        <v>135029</v>
      </c>
      <c r="H37" s="18">
        <v>107</v>
      </c>
      <c r="I37" s="18">
        <v>8765</v>
      </c>
      <c r="J37" s="18">
        <v>11239</v>
      </c>
      <c r="K37" s="18">
        <v>479072</v>
      </c>
      <c r="L37" s="18">
        <v>28370706</v>
      </c>
      <c r="M37" s="21"/>
      <c r="N37" s="21"/>
    </row>
    <row r="38" spans="1:14" ht="9.6" customHeight="1" x14ac:dyDescent="0.2">
      <c r="A38" s="10" t="s">
        <v>238</v>
      </c>
      <c r="B38" s="18">
        <v>1007</v>
      </c>
      <c r="C38" s="18">
        <v>37873</v>
      </c>
      <c r="D38" s="18">
        <v>117</v>
      </c>
      <c r="E38" s="18">
        <v>9883</v>
      </c>
      <c r="F38" s="18">
        <v>151</v>
      </c>
      <c r="G38" s="18">
        <v>12670</v>
      </c>
      <c r="H38" s="18">
        <v>38</v>
      </c>
      <c r="I38" s="18">
        <v>3609</v>
      </c>
      <c r="J38" s="18">
        <v>1313</v>
      </c>
      <c r="K38" s="18">
        <v>64035</v>
      </c>
      <c r="L38" s="18">
        <v>4275698</v>
      </c>
      <c r="M38" s="21"/>
      <c r="N38" s="21"/>
    </row>
    <row r="39" spans="1:14" ht="9.6" customHeight="1" x14ac:dyDescent="0.2">
      <c r="A39" s="10" t="s">
        <v>239</v>
      </c>
      <c r="B39" s="18">
        <v>408</v>
      </c>
      <c r="C39" s="18">
        <v>19418</v>
      </c>
      <c r="D39" s="18">
        <v>220</v>
      </c>
      <c r="E39" s="18">
        <v>17092</v>
      </c>
      <c r="F39" s="18">
        <v>244</v>
      </c>
      <c r="G39" s="18">
        <v>21802</v>
      </c>
      <c r="H39" s="18">
        <v>0</v>
      </c>
      <c r="I39" s="18">
        <v>0</v>
      </c>
      <c r="J39" s="18">
        <v>872</v>
      </c>
      <c r="K39" s="18">
        <v>58312</v>
      </c>
      <c r="L39" s="18">
        <v>3849512</v>
      </c>
      <c r="M39" s="21"/>
      <c r="N39" s="21"/>
    </row>
    <row r="40" spans="1:14" ht="9.6" customHeight="1" x14ac:dyDescent="0.2">
      <c r="A40" s="10" t="s">
        <v>240</v>
      </c>
      <c r="B40" s="18">
        <v>548</v>
      </c>
      <c r="C40" s="18">
        <v>39283</v>
      </c>
      <c r="D40" s="18">
        <v>1005</v>
      </c>
      <c r="E40" s="18">
        <v>93378</v>
      </c>
      <c r="F40" s="18">
        <v>736</v>
      </c>
      <c r="G40" s="18">
        <v>63345</v>
      </c>
      <c r="H40" s="18">
        <v>0</v>
      </c>
      <c r="I40" s="18">
        <v>0</v>
      </c>
      <c r="J40" s="18">
        <v>2289</v>
      </c>
      <c r="K40" s="18">
        <v>196006</v>
      </c>
      <c r="L40" s="18">
        <v>9944949</v>
      </c>
      <c r="M40" s="21"/>
      <c r="N40" s="21"/>
    </row>
    <row r="41" spans="1:14" ht="9.6" customHeight="1" x14ac:dyDescent="0.2">
      <c r="A41" s="10" t="s">
        <v>241</v>
      </c>
      <c r="B41" s="18">
        <v>14</v>
      </c>
      <c r="C41" s="18">
        <v>586</v>
      </c>
      <c r="D41" s="18">
        <v>1</v>
      </c>
      <c r="E41" s="18">
        <v>20</v>
      </c>
      <c r="F41" s="18">
        <v>23</v>
      </c>
      <c r="G41" s="18">
        <v>1888</v>
      </c>
      <c r="H41" s="18">
        <v>69</v>
      </c>
      <c r="I41" s="18">
        <v>5156</v>
      </c>
      <c r="J41" s="18">
        <v>107</v>
      </c>
      <c r="K41" s="18">
        <v>7650</v>
      </c>
      <c r="L41" s="18">
        <v>381296</v>
      </c>
      <c r="M41" s="21"/>
      <c r="N41" s="21"/>
    </row>
    <row r="42" spans="1:14" ht="9.6" customHeight="1" x14ac:dyDescent="0.2">
      <c r="A42" s="10" t="s">
        <v>242</v>
      </c>
      <c r="B42" s="18">
        <v>3710</v>
      </c>
      <c r="C42" s="18">
        <v>84602</v>
      </c>
      <c r="D42" s="18">
        <v>395</v>
      </c>
      <c r="E42" s="18">
        <v>16260</v>
      </c>
      <c r="F42" s="18">
        <v>1444</v>
      </c>
      <c r="G42" s="18">
        <v>31759</v>
      </c>
      <c r="H42" s="18">
        <v>0</v>
      </c>
      <c r="I42" s="18">
        <v>0</v>
      </c>
      <c r="J42" s="18">
        <v>5549</v>
      </c>
      <c r="K42" s="18">
        <v>132621</v>
      </c>
      <c r="L42" s="18">
        <v>8180972</v>
      </c>
      <c r="M42" s="21"/>
      <c r="N42" s="21"/>
    </row>
    <row r="43" spans="1:14" ht="9.6" customHeight="1" x14ac:dyDescent="0.2">
      <c r="A43" s="10" t="s">
        <v>243</v>
      </c>
      <c r="B43" s="18">
        <v>1</v>
      </c>
      <c r="C43" s="18">
        <v>7</v>
      </c>
      <c r="D43" s="18">
        <v>0</v>
      </c>
      <c r="E43" s="18">
        <v>0</v>
      </c>
      <c r="F43" s="18">
        <v>38</v>
      </c>
      <c r="G43" s="18">
        <v>1835</v>
      </c>
      <c r="H43" s="18">
        <v>0</v>
      </c>
      <c r="I43" s="18">
        <v>0</v>
      </c>
      <c r="J43" s="18">
        <v>39</v>
      </c>
      <c r="K43" s="18">
        <v>1842</v>
      </c>
      <c r="L43" s="18">
        <v>235305</v>
      </c>
      <c r="M43" s="21"/>
      <c r="N43" s="21"/>
    </row>
    <row r="44" spans="1:14" ht="9.6" customHeight="1" x14ac:dyDescent="0.2">
      <c r="A44" s="10" t="s">
        <v>244</v>
      </c>
      <c r="B44" s="18">
        <v>3221</v>
      </c>
      <c r="C44" s="18">
        <v>255510</v>
      </c>
      <c r="D44" s="18">
        <v>1510</v>
      </c>
      <c r="E44" s="18">
        <v>123812</v>
      </c>
      <c r="F44" s="18">
        <v>6663</v>
      </c>
      <c r="G44" s="18">
        <v>498949</v>
      </c>
      <c r="H44" s="18">
        <v>730</v>
      </c>
      <c r="I44" s="18">
        <v>53679</v>
      </c>
      <c r="J44" s="18">
        <v>12124</v>
      </c>
      <c r="K44" s="18">
        <v>931950</v>
      </c>
      <c r="L44" s="18">
        <v>43775489</v>
      </c>
      <c r="M44" s="21"/>
      <c r="N44" s="21"/>
    </row>
    <row r="45" spans="1:14" ht="9.6" customHeight="1" x14ac:dyDescent="0.2">
      <c r="A45" s="10" t="s">
        <v>245</v>
      </c>
      <c r="B45" s="18">
        <v>9898</v>
      </c>
      <c r="C45" s="18">
        <v>170725</v>
      </c>
      <c r="D45" s="18">
        <v>257</v>
      </c>
      <c r="E45" s="18">
        <v>3968</v>
      </c>
      <c r="F45" s="18">
        <v>628</v>
      </c>
      <c r="G45" s="18">
        <v>9060</v>
      </c>
      <c r="H45" s="18">
        <v>0</v>
      </c>
      <c r="I45" s="18">
        <v>0</v>
      </c>
      <c r="J45" s="18">
        <v>10783</v>
      </c>
      <c r="K45" s="18">
        <v>183753</v>
      </c>
      <c r="L45" s="18">
        <v>13569057</v>
      </c>
      <c r="M45" s="21"/>
      <c r="N45" s="21"/>
    </row>
    <row r="46" spans="1:14" ht="9.6" customHeight="1" x14ac:dyDescent="0.2">
      <c r="A46" s="10" t="s">
        <v>246</v>
      </c>
      <c r="B46" s="18">
        <v>166</v>
      </c>
      <c r="C46" s="18">
        <v>2132</v>
      </c>
      <c r="D46" s="18">
        <v>6</v>
      </c>
      <c r="E46" s="18">
        <v>112</v>
      </c>
      <c r="F46" s="18">
        <v>18</v>
      </c>
      <c r="G46" s="18">
        <v>155</v>
      </c>
      <c r="H46" s="18">
        <v>0</v>
      </c>
      <c r="I46" s="18">
        <v>0</v>
      </c>
      <c r="J46" s="18">
        <v>190</v>
      </c>
      <c r="K46" s="18">
        <v>2399</v>
      </c>
      <c r="L46" s="18">
        <v>260166</v>
      </c>
      <c r="M46" s="21"/>
      <c r="N46" s="21"/>
    </row>
    <row r="47" spans="1:14" ht="9.6" customHeight="1" x14ac:dyDescent="0.2">
      <c r="A47" s="10" t="s">
        <v>247</v>
      </c>
      <c r="B47" s="18">
        <v>1886</v>
      </c>
      <c r="C47" s="18">
        <v>25527</v>
      </c>
      <c r="D47" s="18">
        <v>45</v>
      </c>
      <c r="E47" s="18">
        <v>577</v>
      </c>
      <c r="F47" s="18">
        <v>255</v>
      </c>
      <c r="G47" s="18">
        <v>3745</v>
      </c>
      <c r="H47" s="18">
        <v>0</v>
      </c>
      <c r="I47" s="18">
        <v>0</v>
      </c>
      <c r="J47" s="18">
        <v>2186</v>
      </c>
      <c r="K47" s="18">
        <v>29849</v>
      </c>
      <c r="L47" s="18">
        <v>2956978</v>
      </c>
      <c r="M47" s="21"/>
      <c r="N47" s="21"/>
    </row>
    <row r="48" spans="1:14" ht="9.6" customHeight="1" x14ac:dyDescent="0.2">
      <c r="A48" s="10" t="s">
        <v>248</v>
      </c>
      <c r="B48" s="18">
        <v>5401</v>
      </c>
      <c r="C48" s="18">
        <v>87787</v>
      </c>
      <c r="D48" s="18">
        <v>68</v>
      </c>
      <c r="E48" s="18">
        <v>638</v>
      </c>
      <c r="F48" s="18">
        <v>1590</v>
      </c>
      <c r="G48" s="18">
        <v>27226</v>
      </c>
      <c r="H48" s="18">
        <v>0</v>
      </c>
      <c r="I48" s="18">
        <v>0</v>
      </c>
      <c r="J48" s="18">
        <v>7059</v>
      </c>
      <c r="K48" s="18">
        <v>115651</v>
      </c>
      <c r="L48" s="18">
        <v>9654881</v>
      </c>
      <c r="M48" s="21"/>
      <c r="N48" s="21"/>
    </row>
    <row r="49" spans="1:14" ht="9.6" customHeight="1" x14ac:dyDescent="0.2">
      <c r="A49" s="10" t="s">
        <v>249</v>
      </c>
      <c r="B49" s="18">
        <v>540</v>
      </c>
      <c r="C49" s="18">
        <v>4257</v>
      </c>
      <c r="D49" s="18">
        <v>0</v>
      </c>
      <c r="E49" s="18">
        <v>0</v>
      </c>
      <c r="F49" s="18">
        <v>6</v>
      </c>
      <c r="G49" s="18">
        <v>520</v>
      </c>
      <c r="H49" s="18">
        <v>0</v>
      </c>
      <c r="I49" s="18">
        <v>0</v>
      </c>
      <c r="J49" s="18">
        <v>546</v>
      </c>
      <c r="K49" s="18">
        <v>4777</v>
      </c>
      <c r="L49" s="18">
        <v>821062</v>
      </c>
      <c r="M49" s="21"/>
      <c r="N49" s="21"/>
    </row>
    <row r="50" spans="1:14" ht="9.6" customHeight="1" x14ac:dyDescent="0.2">
      <c r="A50" s="10" t="s">
        <v>250</v>
      </c>
      <c r="B50" s="18">
        <v>0</v>
      </c>
      <c r="C50" s="18">
        <v>0</v>
      </c>
      <c r="D50" s="18">
        <v>0</v>
      </c>
      <c r="E50" s="18">
        <v>0</v>
      </c>
      <c r="F50" s="18">
        <v>2</v>
      </c>
      <c r="G50" s="18">
        <v>168</v>
      </c>
      <c r="H50" s="18">
        <v>0</v>
      </c>
      <c r="I50" s="18">
        <v>0</v>
      </c>
      <c r="J50" s="18">
        <v>2</v>
      </c>
      <c r="K50" s="18">
        <v>168</v>
      </c>
      <c r="L50" s="18">
        <v>12632</v>
      </c>
      <c r="M50" s="21"/>
      <c r="N50"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activeCell="M2" sqref="M2"/>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4" t="s">
        <v>480</v>
      </c>
      <c r="B1" s="24"/>
      <c r="C1" s="24"/>
      <c r="D1" s="24"/>
      <c r="E1" s="24"/>
      <c r="F1" s="24"/>
      <c r="G1" s="26"/>
      <c r="H1" s="26"/>
      <c r="I1" s="26"/>
      <c r="J1" s="3" t="s">
        <v>482</v>
      </c>
      <c r="K1" s="3"/>
      <c r="L1" s="3" t="s">
        <v>499</v>
      </c>
    </row>
    <row r="2" spans="1:14" ht="8.25" customHeight="1" x14ac:dyDescent="0.2">
      <c r="A2" s="24" t="s">
        <v>481</v>
      </c>
      <c r="B2" s="24"/>
      <c r="C2" s="24"/>
      <c r="D2" s="24"/>
      <c r="E2" s="24"/>
      <c r="F2" s="24"/>
      <c r="G2" s="26"/>
      <c r="H2" s="26"/>
      <c r="I2" s="26"/>
      <c r="J2" s="3"/>
      <c r="K2" s="27" t="str">
        <f>+'QCS Page 1'!K2:L2</f>
        <v>4TH QUARTER 2018</v>
      </c>
      <c r="L2" s="27"/>
    </row>
    <row r="3" spans="1:14" ht="9" customHeight="1" x14ac:dyDescent="0.2">
      <c r="A3" s="3"/>
      <c r="B3" s="3"/>
      <c r="C3" s="3"/>
      <c r="D3" s="3"/>
      <c r="E3" s="3"/>
      <c r="F3" s="3"/>
      <c r="G3" s="3"/>
      <c r="H3" s="3"/>
      <c r="I3" s="3"/>
      <c r="J3" s="27" t="str">
        <f>+'QCS Page 1'!J3:L3</f>
        <v>Beginning  Oct. 2018 - Dec.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18">
        <v>4272</v>
      </c>
      <c r="C10" s="18">
        <v>68755</v>
      </c>
      <c r="D10" s="18">
        <v>143</v>
      </c>
      <c r="E10" s="18">
        <v>2105</v>
      </c>
      <c r="F10" s="18">
        <v>180</v>
      </c>
      <c r="G10" s="18">
        <v>3051</v>
      </c>
      <c r="H10" s="18">
        <v>0</v>
      </c>
      <c r="I10" s="18">
        <v>0</v>
      </c>
      <c r="J10" s="18">
        <v>4595</v>
      </c>
      <c r="K10" s="18">
        <v>73911</v>
      </c>
      <c r="L10" s="18">
        <v>6540453</v>
      </c>
      <c r="M10" s="21"/>
      <c r="N10" s="21"/>
    </row>
    <row r="11" spans="1:14" ht="9.6" customHeight="1" x14ac:dyDescent="0.2">
      <c r="A11" s="2" t="s">
        <v>252</v>
      </c>
      <c r="B11" s="18">
        <v>0</v>
      </c>
      <c r="C11" s="18">
        <v>0</v>
      </c>
      <c r="D11" s="18">
        <v>0</v>
      </c>
      <c r="E11" s="18">
        <v>0</v>
      </c>
      <c r="F11" s="18">
        <v>0</v>
      </c>
      <c r="G11" s="18">
        <v>0</v>
      </c>
      <c r="H11" s="18">
        <v>0</v>
      </c>
      <c r="I11" s="18">
        <v>0</v>
      </c>
      <c r="J11" s="18">
        <v>0</v>
      </c>
      <c r="K11" s="18">
        <v>0</v>
      </c>
      <c r="L11" s="18">
        <v>0</v>
      </c>
      <c r="M11" s="21"/>
      <c r="N11" s="21"/>
    </row>
    <row r="12" spans="1:14" ht="9.6" customHeight="1" x14ac:dyDescent="0.2">
      <c r="A12" s="2" t="s">
        <v>253</v>
      </c>
      <c r="B12" s="18">
        <v>94</v>
      </c>
      <c r="C12" s="18">
        <v>2017</v>
      </c>
      <c r="D12" s="18">
        <v>0</v>
      </c>
      <c r="E12" s="18">
        <v>0</v>
      </c>
      <c r="F12" s="18">
        <v>0</v>
      </c>
      <c r="G12" s="18">
        <v>0</v>
      </c>
      <c r="H12" s="18">
        <v>0</v>
      </c>
      <c r="I12" s="18">
        <v>0</v>
      </c>
      <c r="J12" s="18">
        <v>94</v>
      </c>
      <c r="K12" s="18">
        <v>2017</v>
      </c>
      <c r="L12" s="18">
        <v>105663</v>
      </c>
      <c r="M12" s="21"/>
      <c r="N12" s="21"/>
    </row>
    <row r="13" spans="1:14" ht="9.6" customHeight="1" x14ac:dyDescent="0.2">
      <c r="A13" s="2" t="s">
        <v>254</v>
      </c>
      <c r="B13" s="18">
        <v>0</v>
      </c>
      <c r="C13" s="18">
        <v>0</v>
      </c>
      <c r="D13" s="18">
        <v>0</v>
      </c>
      <c r="E13" s="18">
        <v>0</v>
      </c>
      <c r="F13" s="18">
        <v>0</v>
      </c>
      <c r="G13" s="18">
        <v>0</v>
      </c>
      <c r="H13" s="18">
        <v>0</v>
      </c>
      <c r="I13" s="18">
        <v>0</v>
      </c>
      <c r="J13" s="18">
        <v>0</v>
      </c>
      <c r="K13" s="18">
        <v>0</v>
      </c>
      <c r="L13" s="18">
        <v>0</v>
      </c>
      <c r="M13" s="21"/>
      <c r="N13" s="21"/>
    </row>
    <row r="14" spans="1:14" ht="9.6" customHeight="1" x14ac:dyDescent="0.2">
      <c r="A14" s="2" t="s">
        <v>255</v>
      </c>
      <c r="B14" s="18">
        <v>1580</v>
      </c>
      <c r="C14" s="18">
        <v>33022</v>
      </c>
      <c r="D14" s="18">
        <v>1</v>
      </c>
      <c r="E14" s="18">
        <v>20</v>
      </c>
      <c r="F14" s="18">
        <v>2</v>
      </c>
      <c r="G14" s="18">
        <v>7</v>
      </c>
      <c r="H14" s="18">
        <v>0</v>
      </c>
      <c r="I14" s="18">
        <v>0</v>
      </c>
      <c r="J14" s="18">
        <v>1583</v>
      </c>
      <c r="K14" s="18">
        <v>33049</v>
      </c>
      <c r="L14" s="18">
        <v>2839922</v>
      </c>
      <c r="M14" s="21"/>
      <c r="N14" s="21"/>
    </row>
    <row r="15" spans="1:14" ht="9.6" customHeight="1" x14ac:dyDescent="0.2">
      <c r="A15" s="2" t="s">
        <v>256</v>
      </c>
      <c r="B15" s="18">
        <v>0</v>
      </c>
      <c r="C15" s="18">
        <v>0</v>
      </c>
      <c r="D15" s="18">
        <v>0</v>
      </c>
      <c r="E15" s="18">
        <v>0</v>
      </c>
      <c r="F15" s="18">
        <v>0</v>
      </c>
      <c r="G15" s="18">
        <v>0</v>
      </c>
      <c r="H15" s="18">
        <v>0</v>
      </c>
      <c r="I15" s="18">
        <v>0</v>
      </c>
      <c r="J15" s="18">
        <v>0</v>
      </c>
      <c r="K15" s="18">
        <v>0</v>
      </c>
      <c r="L15" s="18">
        <v>0</v>
      </c>
      <c r="M15" s="21"/>
      <c r="N15" s="21"/>
    </row>
    <row r="16" spans="1:14" ht="9.6" customHeight="1" x14ac:dyDescent="0.2">
      <c r="A16" s="2" t="s">
        <v>257</v>
      </c>
      <c r="B16" s="18">
        <v>6</v>
      </c>
      <c r="C16" s="18">
        <v>76</v>
      </c>
      <c r="D16" s="18">
        <v>0</v>
      </c>
      <c r="E16" s="18">
        <v>0</v>
      </c>
      <c r="F16" s="18">
        <v>0</v>
      </c>
      <c r="G16" s="18">
        <v>0</v>
      </c>
      <c r="H16" s="18">
        <v>0</v>
      </c>
      <c r="I16" s="18">
        <v>0</v>
      </c>
      <c r="J16" s="18">
        <v>6</v>
      </c>
      <c r="K16" s="18">
        <v>76</v>
      </c>
      <c r="L16" s="18">
        <v>8038</v>
      </c>
      <c r="M16" s="21"/>
      <c r="N16" s="21"/>
    </row>
    <row r="17" spans="1:14" ht="9.6" customHeight="1" x14ac:dyDescent="0.2">
      <c r="A17" s="2" t="s">
        <v>258</v>
      </c>
      <c r="B17" s="18">
        <v>2592</v>
      </c>
      <c r="C17" s="18">
        <v>33640</v>
      </c>
      <c r="D17" s="18">
        <v>142</v>
      </c>
      <c r="E17" s="18">
        <v>2085</v>
      </c>
      <c r="F17" s="18">
        <v>178</v>
      </c>
      <c r="G17" s="18">
        <v>3044</v>
      </c>
      <c r="H17" s="18">
        <v>0</v>
      </c>
      <c r="I17" s="18">
        <v>0</v>
      </c>
      <c r="J17" s="18">
        <v>2912</v>
      </c>
      <c r="K17" s="18">
        <v>38769</v>
      </c>
      <c r="L17" s="18">
        <v>3586830</v>
      </c>
      <c r="M17" s="21"/>
      <c r="N17" s="21"/>
    </row>
    <row r="18" spans="1:14" ht="9.6" customHeight="1" x14ac:dyDescent="0.2">
      <c r="A18" s="2" t="s">
        <v>259</v>
      </c>
      <c r="B18" s="18">
        <v>0</v>
      </c>
      <c r="C18" s="18">
        <v>0</v>
      </c>
      <c r="D18" s="18">
        <v>0</v>
      </c>
      <c r="E18" s="18">
        <v>0</v>
      </c>
      <c r="F18" s="18">
        <v>0</v>
      </c>
      <c r="G18" s="18">
        <v>0</v>
      </c>
      <c r="H18" s="18">
        <v>0</v>
      </c>
      <c r="I18" s="18">
        <v>0</v>
      </c>
      <c r="J18" s="18">
        <v>0</v>
      </c>
      <c r="K18" s="18">
        <v>0</v>
      </c>
      <c r="L18" s="18">
        <v>0</v>
      </c>
      <c r="M18" s="21"/>
      <c r="N18" s="21"/>
    </row>
    <row r="19" spans="1:14" ht="9.6" customHeight="1" x14ac:dyDescent="0.2">
      <c r="A19" s="2" t="s">
        <v>260</v>
      </c>
      <c r="B19" s="18">
        <v>77112</v>
      </c>
      <c r="C19" s="18">
        <v>6541700</v>
      </c>
      <c r="D19" s="18">
        <v>29734</v>
      </c>
      <c r="E19" s="18">
        <v>2735172</v>
      </c>
      <c r="F19" s="18">
        <v>23514</v>
      </c>
      <c r="G19" s="18">
        <v>2207255</v>
      </c>
      <c r="H19" s="18">
        <v>1445</v>
      </c>
      <c r="I19" s="18">
        <v>137691</v>
      </c>
      <c r="J19" s="18">
        <v>131805</v>
      </c>
      <c r="K19" s="18">
        <v>11621818</v>
      </c>
      <c r="L19" s="18">
        <v>492134777</v>
      </c>
      <c r="M19" s="21"/>
      <c r="N19" s="21"/>
    </row>
    <row r="20" spans="1:14" ht="9.6" customHeight="1" x14ac:dyDescent="0.2">
      <c r="A20" s="2" t="s">
        <v>261</v>
      </c>
      <c r="B20" s="18">
        <v>39246</v>
      </c>
      <c r="C20" s="18">
        <v>3740751</v>
      </c>
      <c r="D20" s="18">
        <v>8733</v>
      </c>
      <c r="E20" s="18">
        <v>828073</v>
      </c>
      <c r="F20" s="18">
        <v>10967</v>
      </c>
      <c r="G20" s="18">
        <v>1042765</v>
      </c>
      <c r="H20" s="18">
        <v>334</v>
      </c>
      <c r="I20" s="18">
        <v>30930</v>
      </c>
      <c r="J20" s="18">
        <v>59280</v>
      </c>
      <c r="K20" s="18">
        <v>5642519</v>
      </c>
      <c r="L20" s="18">
        <v>294617496</v>
      </c>
      <c r="M20" s="21"/>
      <c r="N20" s="21"/>
    </row>
    <row r="21" spans="1:14" ht="9.6" customHeight="1" x14ac:dyDescent="0.2">
      <c r="A21" s="2" t="s">
        <v>262</v>
      </c>
      <c r="B21" s="18">
        <v>4632</v>
      </c>
      <c r="C21" s="18">
        <v>473744</v>
      </c>
      <c r="D21" s="18">
        <v>2301</v>
      </c>
      <c r="E21" s="18">
        <v>231731</v>
      </c>
      <c r="F21" s="18">
        <v>3236</v>
      </c>
      <c r="G21" s="18">
        <v>321356</v>
      </c>
      <c r="H21" s="18">
        <v>73</v>
      </c>
      <c r="I21" s="18">
        <v>7356</v>
      </c>
      <c r="J21" s="18">
        <v>10242</v>
      </c>
      <c r="K21" s="18">
        <v>1034187</v>
      </c>
      <c r="L21" s="18">
        <v>43209505</v>
      </c>
      <c r="M21" s="21"/>
      <c r="N21" s="21"/>
    </row>
    <row r="22" spans="1:14" ht="9.6" customHeight="1" x14ac:dyDescent="0.2">
      <c r="A22" s="2" t="s">
        <v>263</v>
      </c>
      <c r="B22" s="18">
        <v>1664</v>
      </c>
      <c r="C22" s="18">
        <v>176566</v>
      </c>
      <c r="D22" s="18">
        <v>764</v>
      </c>
      <c r="E22" s="18">
        <v>79123</v>
      </c>
      <c r="F22" s="18">
        <v>202</v>
      </c>
      <c r="G22" s="18">
        <v>19693</v>
      </c>
      <c r="H22" s="18">
        <v>13</v>
      </c>
      <c r="I22" s="18">
        <v>1317</v>
      </c>
      <c r="J22" s="18">
        <v>2643</v>
      </c>
      <c r="K22" s="18">
        <v>276699</v>
      </c>
      <c r="L22" s="18">
        <v>11800208</v>
      </c>
      <c r="M22" s="21"/>
      <c r="N22" s="21"/>
    </row>
    <row r="23" spans="1:14" ht="9.6" customHeight="1" x14ac:dyDescent="0.2">
      <c r="A23" s="2" t="s">
        <v>264</v>
      </c>
      <c r="B23" s="18">
        <v>274</v>
      </c>
      <c r="C23" s="18">
        <v>23523</v>
      </c>
      <c r="D23" s="18">
        <v>195</v>
      </c>
      <c r="E23" s="18">
        <v>16141</v>
      </c>
      <c r="F23" s="18">
        <v>331</v>
      </c>
      <c r="G23" s="18">
        <v>27541</v>
      </c>
      <c r="H23" s="18">
        <v>0</v>
      </c>
      <c r="I23" s="18">
        <v>0</v>
      </c>
      <c r="J23" s="18">
        <v>800</v>
      </c>
      <c r="K23" s="18">
        <v>67205</v>
      </c>
      <c r="L23" s="18">
        <v>3310665</v>
      </c>
      <c r="M23" s="21"/>
      <c r="N23" s="21"/>
    </row>
    <row r="24" spans="1:14" ht="9.6" customHeight="1" x14ac:dyDescent="0.2">
      <c r="A24" s="2" t="s">
        <v>265</v>
      </c>
      <c r="B24" s="18">
        <v>800</v>
      </c>
      <c r="C24" s="18">
        <v>75607</v>
      </c>
      <c r="D24" s="18">
        <v>240</v>
      </c>
      <c r="E24" s="18">
        <v>22038</v>
      </c>
      <c r="F24" s="18">
        <v>165</v>
      </c>
      <c r="G24" s="18">
        <v>14664</v>
      </c>
      <c r="H24" s="18">
        <v>2</v>
      </c>
      <c r="I24" s="18">
        <v>169</v>
      </c>
      <c r="J24" s="18">
        <v>1207</v>
      </c>
      <c r="K24" s="18">
        <v>112478</v>
      </c>
      <c r="L24" s="18">
        <v>6574927</v>
      </c>
      <c r="M24" s="21"/>
      <c r="N24" s="21"/>
    </row>
    <row r="25" spans="1:14" ht="9.6" customHeight="1" x14ac:dyDescent="0.2">
      <c r="A25" s="2" t="s">
        <v>266</v>
      </c>
      <c r="B25" s="18">
        <v>95</v>
      </c>
      <c r="C25" s="18">
        <v>8805</v>
      </c>
      <c r="D25" s="18">
        <v>138</v>
      </c>
      <c r="E25" s="18">
        <v>14807</v>
      </c>
      <c r="F25" s="18">
        <v>132</v>
      </c>
      <c r="G25" s="18">
        <v>9953</v>
      </c>
      <c r="H25" s="18">
        <v>0</v>
      </c>
      <c r="I25" s="18">
        <v>0</v>
      </c>
      <c r="J25" s="18">
        <v>365</v>
      </c>
      <c r="K25" s="18">
        <v>33565</v>
      </c>
      <c r="L25" s="18">
        <v>1505367</v>
      </c>
      <c r="M25" s="21"/>
      <c r="N25" s="21"/>
    </row>
    <row r="26" spans="1:14" ht="9.6" customHeight="1" x14ac:dyDescent="0.2">
      <c r="A26" s="2" t="s">
        <v>267</v>
      </c>
      <c r="B26" s="18">
        <v>28860</v>
      </c>
      <c r="C26" s="18">
        <v>2723520</v>
      </c>
      <c r="D26" s="18">
        <v>4776</v>
      </c>
      <c r="E26" s="18">
        <v>442980</v>
      </c>
      <c r="F26" s="18">
        <v>3774</v>
      </c>
      <c r="G26" s="18">
        <v>353788</v>
      </c>
      <c r="H26" s="18">
        <v>124</v>
      </c>
      <c r="I26" s="18">
        <v>11877</v>
      </c>
      <c r="J26" s="18">
        <v>37534</v>
      </c>
      <c r="K26" s="18">
        <v>3532165</v>
      </c>
      <c r="L26" s="18">
        <v>200994783</v>
      </c>
      <c r="M26" s="21"/>
      <c r="N26" s="21"/>
    </row>
    <row r="27" spans="1:14" ht="9.6" customHeight="1" x14ac:dyDescent="0.2">
      <c r="A27" s="2" t="s">
        <v>268</v>
      </c>
      <c r="B27" s="18">
        <v>23624</v>
      </c>
      <c r="C27" s="18">
        <v>2233557</v>
      </c>
      <c r="D27" s="18">
        <v>2150</v>
      </c>
      <c r="E27" s="18">
        <v>203286</v>
      </c>
      <c r="F27" s="18">
        <v>999</v>
      </c>
      <c r="G27" s="18">
        <v>94011</v>
      </c>
      <c r="H27" s="18">
        <v>2</v>
      </c>
      <c r="I27" s="18">
        <v>182</v>
      </c>
      <c r="J27" s="18">
        <v>26775</v>
      </c>
      <c r="K27" s="18">
        <v>2531036</v>
      </c>
      <c r="L27" s="18">
        <v>163986135</v>
      </c>
      <c r="M27" s="21"/>
      <c r="N27" s="21"/>
    </row>
    <row r="28" spans="1:14" ht="9.6" customHeight="1" x14ac:dyDescent="0.2">
      <c r="A28" s="2" t="s">
        <v>269</v>
      </c>
      <c r="B28" s="18">
        <v>4396</v>
      </c>
      <c r="C28" s="18">
        <v>421040</v>
      </c>
      <c r="D28" s="18">
        <v>909</v>
      </c>
      <c r="E28" s="18">
        <v>87137</v>
      </c>
      <c r="F28" s="18">
        <v>2868</v>
      </c>
      <c r="G28" s="18">
        <v>273047</v>
      </c>
      <c r="H28" s="18">
        <v>134</v>
      </c>
      <c r="I28" s="18">
        <v>11448</v>
      </c>
      <c r="J28" s="18">
        <v>8307</v>
      </c>
      <c r="K28" s="18">
        <v>792672</v>
      </c>
      <c r="L28" s="18">
        <v>35008685</v>
      </c>
      <c r="M28" s="21"/>
      <c r="N28" s="21"/>
    </row>
    <row r="29" spans="1:14" ht="9.6" customHeight="1" x14ac:dyDescent="0.2">
      <c r="A29" s="2" t="s">
        <v>270</v>
      </c>
      <c r="B29" s="18">
        <v>1501</v>
      </c>
      <c r="C29" s="18">
        <v>141614</v>
      </c>
      <c r="D29" s="18">
        <v>89</v>
      </c>
      <c r="E29" s="18">
        <v>8546</v>
      </c>
      <c r="F29" s="18">
        <v>734</v>
      </c>
      <c r="G29" s="18">
        <v>71537</v>
      </c>
      <c r="H29" s="18">
        <v>0</v>
      </c>
      <c r="I29" s="18">
        <v>0</v>
      </c>
      <c r="J29" s="18">
        <v>2324</v>
      </c>
      <c r="K29" s="18">
        <v>221697</v>
      </c>
      <c r="L29" s="18">
        <v>8104178</v>
      </c>
      <c r="M29" s="21"/>
      <c r="N29" s="21"/>
    </row>
    <row r="30" spans="1:14" ht="9.6" customHeight="1" x14ac:dyDescent="0.2">
      <c r="A30" s="2" t="s">
        <v>271</v>
      </c>
      <c r="B30" s="18">
        <v>19036</v>
      </c>
      <c r="C30" s="18">
        <v>1674060</v>
      </c>
      <c r="D30" s="18">
        <v>16883</v>
      </c>
      <c r="E30" s="18">
        <v>1607017</v>
      </c>
      <c r="F30" s="18">
        <v>5163</v>
      </c>
      <c r="G30" s="18">
        <v>490573</v>
      </c>
      <c r="H30" s="18">
        <v>902</v>
      </c>
      <c r="I30" s="18">
        <v>86701</v>
      </c>
      <c r="J30" s="18">
        <v>41984</v>
      </c>
      <c r="K30" s="18">
        <v>3858351</v>
      </c>
      <c r="L30" s="18">
        <v>107309073</v>
      </c>
      <c r="M30" s="21"/>
      <c r="N30" s="21"/>
    </row>
    <row r="31" spans="1:14" ht="9.6" customHeight="1" x14ac:dyDescent="0.2">
      <c r="A31" s="2" t="s">
        <v>272</v>
      </c>
      <c r="B31" s="18">
        <v>1440</v>
      </c>
      <c r="C31" s="18">
        <v>26206</v>
      </c>
      <c r="D31" s="18">
        <v>27</v>
      </c>
      <c r="E31" s="18">
        <v>1539</v>
      </c>
      <c r="F31" s="18">
        <v>149</v>
      </c>
      <c r="G31" s="18">
        <v>12704</v>
      </c>
      <c r="H31" s="18">
        <v>0</v>
      </c>
      <c r="I31" s="18">
        <v>0</v>
      </c>
      <c r="J31" s="18">
        <v>1616</v>
      </c>
      <c r="K31" s="18">
        <v>40449</v>
      </c>
      <c r="L31" s="18">
        <v>3261059</v>
      </c>
      <c r="M31" s="21"/>
      <c r="N31" s="21"/>
    </row>
    <row r="32" spans="1:14" ht="9.6" customHeight="1" x14ac:dyDescent="0.2">
      <c r="A32" s="2" t="s">
        <v>273</v>
      </c>
      <c r="B32" s="18">
        <v>0</v>
      </c>
      <c r="C32" s="18">
        <v>0</v>
      </c>
      <c r="D32" s="18">
        <v>0</v>
      </c>
      <c r="E32" s="18">
        <v>0</v>
      </c>
      <c r="F32" s="18">
        <v>0</v>
      </c>
      <c r="G32" s="18">
        <v>0</v>
      </c>
      <c r="H32" s="18">
        <v>0</v>
      </c>
      <c r="I32" s="18">
        <v>0</v>
      </c>
      <c r="J32" s="18">
        <v>0</v>
      </c>
      <c r="K32" s="18">
        <v>0</v>
      </c>
      <c r="L32" s="18">
        <v>0</v>
      </c>
      <c r="M32" s="21"/>
      <c r="N32" s="21"/>
    </row>
    <row r="33" spans="1:14" ht="9.6" customHeight="1" x14ac:dyDescent="0.2">
      <c r="A33" s="2" t="s">
        <v>274</v>
      </c>
      <c r="B33" s="18">
        <v>249</v>
      </c>
      <c r="C33" s="18">
        <v>3940</v>
      </c>
      <c r="D33" s="18">
        <v>139</v>
      </c>
      <c r="E33" s="18">
        <v>2972</v>
      </c>
      <c r="F33" s="18">
        <v>13</v>
      </c>
      <c r="G33" s="18">
        <v>144</v>
      </c>
      <c r="H33" s="18">
        <v>0</v>
      </c>
      <c r="I33" s="18">
        <v>0</v>
      </c>
      <c r="J33" s="18">
        <v>401</v>
      </c>
      <c r="K33" s="18">
        <v>7056</v>
      </c>
      <c r="L33" s="18">
        <v>666250</v>
      </c>
      <c r="M33" s="21"/>
      <c r="N33" s="21"/>
    </row>
    <row r="34" spans="1:14" ht="9.6" customHeight="1" x14ac:dyDescent="0.2">
      <c r="A34" s="2" t="s">
        <v>275</v>
      </c>
      <c r="B34" s="18">
        <v>1493</v>
      </c>
      <c r="C34" s="18">
        <v>20940</v>
      </c>
      <c r="D34" s="18">
        <v>46</v>
      </c>
      <c r="E34" s="18">
        <v>976</v>
      </c>
      <c r="F34" s="18">
        <v>280</v>
      </c>
      <c r="G34" s="18">
        <v>7483</v>
      </c>
      <c r="H34" s="18">
        <v>0</v>
      </c>
      <c r="I34" s="18">
        <v>0</v>
      </c>
      <c r="J34" s="18">
        <v>1819</v>
      </c>
      <c r="K34" s="18">
        <v>29399</v>
      </c>
      <c r="L34" s="18">
        <v>2558494</v>
      </c>
      <c r="M34" s="21"/>
      <c r="N34" s="21"/>
    </row>
    <row r="35" spans="1:14" ht="9.6" customHeight="1" x14ac:dyDescent="0.2">
      <c r="A35" s="2" t="s">
        <v>276</v>
      </c>
      <c r="B35" s="18">
        <v>151</v>
      </c>
      <c r="C35" s="18">
        <v>3310</v>
      </c>
      <c r="D35" s="18">
        <v>0</v>
      </c>
      <c r="E35" s="18">
        <v>0</v>
      </c>
      <c r="F35" s="18">
        <v>11</v>
      </c>
      <c r="G35" s="18">
        <v>952</v>
      </c>
      <c r="H35" s="18">
        <v>0</v>
      </c>
      <c r="I35" s="18">
        <v>0</v>
      </c>
      <c r="J35" s="18">
        <v>162</v>
      </c>
      <c r="K35" s="18">
        <v>4262</v>
      </c>
      <c r="L35" s="18">
        <v>276212</v>
      </c>
      <c r="M35" s="21"/>
      <c r="N35" s="21"/>
    </row>
    <row r="36" spans="1:14" ht="9.6" customHeight="1" x14ac:dyDescent="0.2">
      <c r="A36" s="2" t="s">
        <v>277</v>
      </c>
      <c r="B36" s="18">
        <v>973</v>
      </c>
      <c r="C36" s="18">
        <v>16100</v>
      </c>
      <c r="D36" s="18">
        <v>23</v>
      </c>
      <c r="E36" s="18">
        <v>782</v>
      </c>
      <c r="F36" s="18">
        <v>14</v>
      </c>
      <c r="G36" s="18">
        <v>261</v>
      </c>
      <c r="H36" s="18">
        <v>0</v>
      </c>
      <c r="I36" s="18">
        <v>0</v>
      </c>
      <c r="J36" s="18">
        <v>1010</v>
      </c>
      <c r="K36" s="18">
        <v>17143</v>
      </c>
      <c r="L36" s="18">
        <v>1308595</v>
      </c>
      <c r="M36" s="21"/>
      <c r="N36" s="21"/>
    </row>
    <row r="37" spans="1:14" ht="9.6" customHeight="1" x14ac:dyDescent="0.2">
      <c r="A37" s="2" t="s">
        <v>278</v>
      </c>
      <c r="B37" s="18">
        <v>139</v>
      </c>
      <c r="C37" s="18">
        <v>10061</v>
      </c>
      <c r="D37" s="18">
        <v>50</v>
      </c>
      <c r="E37" s="18">
        <v>4209</v>
      </c>
      <c r="F37" s="18">
        <v>173</v>
      </c>
      <c r="G37" s="18">
        <v>15206</v>
      </c>
      <c r="H37" s="18">
        <v>0</v>
      </c>
      <c r="I37" s="18">
        <v>0</v>
      </c>
      <c r="J37" s="18">
        <v>362</v>
      </c>
      <c r="K37" s="18">
        <v>29476</v>
      </c>
      <c r="L37" s="18">
        <v>1011795</v>
      </c>
      <c r="M37" s="21"/>
      <c r="N37" s="21"/>
    </row>
    <row r="38" spans="1:14" ht="9.6" customHeight="1" x14ac:dyDescent="0.2">
      <c r="A38" s="2" t="s">
        <v>279</v>
      </c>
      <c r="B38" s="18">
        <v>8138</v>
      </c>
      <c r="C38" s="18">
        <v>801192</v>
      </c>
      <c r="D38" s="18">
        <v>1724</v>
      </c>
      <c r="E38" s="18">
        <v>172979</v>
      </c>
      <c r="F38" s="18">
        <v>3958</v>
      </c>
      <c r="G38" s="18">
        <v>395987</v>
      </c>
      <c r="H38" s="18">
        <v>184</v>
      </c>
      <c r="I38" s="18">
        <v>18007</v>
      </c>
      <c r="J38" s="18">
        <v>14004</v>
      </c>
      <c r="K38" s="18">
        <v>1388165</v>
      </c>
      <c r="L38" s="18">
        <v>50398835</v>
      </c>
      <c r="M38" s="21"/>
      <c r="N38" s="21"/>
    </row>
    <row r="39" spans="1:14" ht="9.6" customHeight="1" x14ac:dyDescent="0.2">
      <c r="A39" s="2" t="s">
        <v>280</v>
      </c>
      <c r="B39" s="18">
        <v>7937</v>
      </c>
      <c r="C39" s="18">
        <v>782879</v>
      </c>
      <c r="D39" s="18">
        <v>1662</v>
      </c>
      <c r="E39" s="18">
        <v>166929</v>
      </c>
      <c r="F39" s="18">
        <v>3839</v>
      </c>
      <c r="G39" s="18">
        <v>385733</v>
      </c>
      <c r="H39" s="18">
        <v>184</v>
      </c>
      <c r="I39" s="18">
        <v>18007</v>
      </c>
      <c r="J39" s="18">
        <v>13622</v>
      </c>
      <c r="K39" s="18">
        <v>1353548</v>
      </c>
      <c r="L39" s="18">
        <v>48338206</v>
      </c>
      <c r="M39" s="21"/>
      <c r="N39" s="21"/>
    </row>
    <row r="40" spans="1:14" ht="9.6" customHeight="1" x14ac:dyDescent="0.2">
      <c r="A40" s="2" t="s">
        <v>281</v>
      </c>
      <c r="B40" s="18">
        <v>7838</v>
      </c>
      <c r="C40" s="18">
        <v>274656</v>
      </c>
      <c r="D40" s="18">
        <v>2136</v>
      </c>
      <c r="E40" s="18">
        <v>118164</v>
      </c>
      <c r="F40" s="18">
        <v>2946</v>
      </c>
      <c r="G40" s="18">
        <v>254836</v>
      </c>
      <c r="H40" s="18">
        <v>25</v>
      </c>
      <c r="I40" s="18">
        <v>2053</v>
      </c>
      <c r="J40" s="18">
        <v>12945</v>
      </c>
      <c r="K40" s="18">
        <v>649709</v>
      </c>
      <c r="L40" s="18">
        <v>34264238</v>
      </c>
      <c r="M40" s="21"/>
      <c r="N40" s="21"/>
    </row>
    <row r="41" spans="1:14" ht="9.6" customHeight="1" x14ac:dyDescent="0.2">
      <c r="A41" s="2" t="s">
        <v>282</v>
      </c>
      <c r="B41" s="18">
        <v>0</v>
      </c>
      <c r="C41" s="18">
        <v>0</v>
      </c>
      <c r="D41" s="18">
        <v>0</v>
      </c>
      <c r="E41" s="18">
        <v>0</v>
      </c>
      <c r="F41" s="18">
        <v>0</v>
      </c>
      <c r="G41" s="18">
        <v>0</v>
      </c>
      <c r="H41" s="18">
        <v>0</v>
      </c>
      <c r="I41" s="18">
        <v>0</v>
      </c>
      <c r="J41" s="18">
        <v>0</v>
      </c>
      <c r="K41" s="18">
        <v>0</v>
      </c>
      <c r="L41" s="18">
        <v>0</v>
      </c>
      <c r="M41" s="21"/>
      <c r="N41" s="21"/>
    </row>
    <row r="42" spans="1:14" ht="9.6" customHeight="1" x14ac:dyDescent="0.2">
      <c r="A42" s="2" t="s">
        <v>283</v>
      </c>
      <c r="B42" s="18">
        <v>444</v>
      </c>
      <c r="C42" s="18">
        <v>36398</v>
      </c>
      <c r="D42" s="18">
        <v>227</v>
      </c>
      <c r="E42" s="18">
        <v>19293</v>
      </c>
      <c r="F42" s="18">
        <v>346</v>
      </c>
      <c r="G42" s="18">
        <v>32538</v>
      </c>
      <c r="H42" s="18">
        <v>0</v>
      </c>
      <c r="I42" s="18">
        <v>0</v>
      </c>
      <c r="J42" s="18">
        <v>1017</v>
      </c>
      <c r="K42" s="18">
        <v>88229</v>
      </c>
      <c r="L42" s="18">
        <v>3412806</v>
      </c>
      <c r="M42" s="21"/>
      <c r="N42" s="21"/>
    </row>
    <row r="43" spans="1:14" ht="9.6" customHeight="1" x14ac:dyDescent="0.2">
      <c r="A43" s="2" t="s">
        <v>284</v>
      </c>
      <c r="B43" s="18">
        <v>34653</v>
      </c>
      <c r="C43" s="18">
        <v>2790099</v>
      </c>
      <c r="D43" s="18">
        <v>12967</v>
      </c>
      <c r="E43" s="18">
        <v>1078008</v>
      </c>
      <c r="F43" s="18">
        <v>19303</v>
      </c>
      <c r="G43" s="18">
        <v>1410916</v>
      </c>
      <c r="H43" s="18">
        <v>2694</v>
      </c>
      <c r="I43" s="18">
        <v>189580</v>
      </c>
      <c r="J43" s="18">
        <v>69617</v>
      </c>
      <c r="K43" s="18">
        <v>5468603</v>
      </c>
      <c r="L43" s="18">
        <v>281753472</v>
      </c>
      <c r="M43" s="21"/>
      <c r="N43" s="21"/>
    </row>
    <row r="44" spans="1:14" ht="9.6" customHeight="1" x14ac:dyDescent="0.2">
      <c r="A44" s="2" t="s">
        <v>285</v>
      </c>
      <c r="B44" s="18">
        <v>27879</v>
      </c>
      <c r="C44" s="18">
        <v>2200942</v>
      </c>
      <c r="D44" s="18">
        <v>11784</v>
      </c>
      <c r="E44" s="18">
        <v>975082</v>
      </c>
      <c r="F44" s="18">
        <v>18994</v>
      </c>
      <c r="G44" s="18">
        <v>1381815</v>
      </c>
      <c r="H44" s="18">
        <v>2547</v>
      </c>
      <c r="I44" s="18">
        <v>176288</v>
      </c>
      <c r="J44" s="18">
        <v>61204</v>
      </c>
      <c r="K44" s="18">
        <v>4734127</v>
      </c>
      <c r="L44" s="18">
        <v>253704965</v>
      </c>
      <c r="M44" s="21"/>
      <c r="N44" s="21"/>
    </row>
    <row r="45" spans="1:14" ht="9.6" customHeight="1" x14ac:dyDescent="0.2">
      <c r="A45" s="2" t="s">
        <v>286</v>
      </c>
      <c r="B45" s="18">
        <v>1146</v>
      </c>
      <c r="C45" s="18">
        <v>97728</v>
      </c>
      <c r="D45" s="18">
        <v>600</v>
      </c>
      <c r="E45" s="18">
        <v>53951</v>
      </c>
      <c r="F45" s="18">
        <v>26</v>
      </c>
      <c r="G45" s="18">
        <v>2247</v>
      </c>
      <c r="H45" s="18">
        <v>0</v>
      </c>
      <c r="I45" s="18">
        <v>0</v>
      </c>
      <c r="J45" s="18">
        <v>1772</v>
      </c>
      <c r="K45" s="18">
        <v>153926</v>
      </c>
      <c r="L45" s="18">
        <v>6475330</v>
      </c>
      <c r="M45" s="21"/>
      <c r="N45" s="21"/>
    </row>
    <row r="46" spans="1:14" ht="9.6" customHeight="1" x14ac:dyDescent="0.2">
      <c r="A46" s="2" t="s">
        <v>287</v>
      </c>
      <c r="B46" s="18">
        <v>3</v>
      </c>
      <c r="C46" s="18">
        <v>50</v>
      </c>
      <c r="D46" s="18">
        <v>0</v>
      </c>
      <c r="E46" s="18">
        <v>0</v>
      </c>
      <c r="F46" s="18">
        <v>0</v>
      </c>
      <c r="G46" s="18">
        <v>0</v>
      </c>
      <c r="H46" s="18">
        <v>0</v>
      </c>
      <c r="I46" s="18">
        <v>0</v>
      </c>
      <c r="J46" s="18">
        <v>3</v>
      </c>
      <c r="K46" s="18">
        <v>50</v>
      </c>
      <c r="L46" s="18">
        <v>4644</v>
      </c>
      <c r="M46" s="21"/>
      <c r="N46" s="21"/>
    </row>
    <row r="47" spans="1:14" ht="9.6" customHeight="1" x14ac:dyDescent="0.2">
      <c r="A47" s="2" t="s">
        <v>288</v>
      </c>
      <c r="B47" s="18">
        <v>1157</v>
      </c>
      <c r="C47" s="18">
        <v>107825</v>
      </c>
      <c r="D47" s="18">
        <v>1420</v>
      </c>
      <c r="E47" s="18">
        <v>135217</v>
      </c>
      <c r="F47" s="18">
        <v>1175</v>
      </c>
      <c r="G47" s="18">
        <v>110482</v>
      </c>
      <c r="H47" s="18">
        <v>8</v>
      </c>
      <c r="I47" s="18">
        <v>750</v>
      </c>
      <c r="J47" s="18">
        <v>3760</v>
      </c>
      <c r="K47" s="18">
        <v>354274</v>
      </c>
      <c r="L47" s="18">
        <v>17650552</v>
      </c>
      <c r="M47" s="21"/>
      <c r="N47" s="21"/>
    </row>
    <row r="48" spans="1:14" ht="9.6" customHeight="1" x14ac:dyDescent="0.2">
      <c r="A48" s="2" t="s">
        <v>289</v>
      </c>
      <c r="B48" s="18">
        <v>861</v>
      </c>
      <c r="C48" s="18">
        <v>72485</v>
      </c>
      <c r="D48" s="18">
        <v>1268</v>
      </c>
      <c r="E48" s="18">
        <v>109129</v>
      </c>
      <c r="F48" s="18">
        <v>634</v>
      </c>
      <c r="G48" s="18">
        <v>52746</v>
      </c>
      <c r="H48" s="18">
        <v>12</v>
      </c>
      <c r="I48" s="18">
        <v>1099</v>
      </c>
      <c r="J48" s="18">
        <v>2775</v>
      </c>
      <c r="K48" s="18">
        <v>235459</v>
      </c>
      <c r="L48" s="18">
        <v>11422968</v>
      </c>
      <c r="M48" s="21"/>
      <c r="N48" s="21"/>
    </row>
    <row r="49" spans="1:14" ht="9.6" customHeight="1" x14ac:dyDescent="0.2">
      <c r="A49" s="2" t="s">
        <v>290</v>
      </c>
      <c r="B49" s="18">
        <v>0</v>
      </c>
      <c r="C49" s="18">
        <v>0</v>
      </c>
      <c r="D49" s="18">
        <v>0</v>
      </c>
      <c r="E49" s="18">
        <v>0</v>
      </c>
      <c r="F49" s="18">
        <v>0</v>
      </c>
      <c r="G49" s="18">
        <v>0</v>
      </c>
      <c r="H49" s="18">
        <v>0</v>
      </c>
      <c r="I49" s="18">
        <v>0</v>
      </c>
      <c r="J49" s="18">
        <v>0</v>
      </c>
      <c r="K49" s="18">
        <v>0</v>
      </c>
      <c r="L49" s="18">
        <v>0</v>
      </c>
      <c r="M49" s="21"/>
      <c r="N49" s="21"/>
    </row>
    <row r="50" spans="1:14" ht="9.6" customHeight="1" x14ac:dyDescent="0.2">
      <c r="A50" s="2" t="s">
        <v>291</v>
      </c>
      <c r="B50" s="18">
        <v>4858</v>
      </c>
      <c r="C50" s="18">
        <v>434627</v>
      </c>
      <c r="D50" s="18">
        <v>1747</v>
      </c>
      <c r="E50" s="18">
        <v>153715</v>
      </c>
      <c r="F50" s="18">
        <v>1129</v>
      </c>
      <c r="G50" s="18">
        <v>97172</v>
      </c>
      <c r="H50" s="18">
        <v>350</v>
      </c>
      <c r="I50" s="18">
        <v>31366</v>
      </c>
      <c r="J50" s="18">
        <v>8084</v>
      </c>
      <c r="K50" s="18">
        <v>716880</v>
      </c>
      <c r="L50" s="18">
        <v>37214070</v>
      </c>
      <c r="M50" s="21"/>
      <c r="N50" s="21"/>
    </row>
    <row r="51" spans="1:14" ht="9.6" customHeight="1" x14ac:dyDescent="0.2">
      <c r="A51" s="2" t="s">
        <v>292</v>
      </c>
      <c r="B51" s="18">
        <v>4519</v>
      </c>
      <c r="C51" s="18">
        <v>373734</v>
      </c>
      <c r="D51" s="18">
        <v>1234</v>
      </c>
      <c r="E51" s="18">
        <v>105264</v>
      </c>
      <c r="F51" s="18">
        <v>549</v>
      </c>
      <c r="G51" s="18">
        <v>50040</v>
      </c>
      <c r="H51" s="18">
        <v>13</v>
      </c>
      <c r="I51" s="18">
        <v>1244</v>
      </c>
      <c r="J51" s="18">
        <v>6315</v>
      </c>
      <c r="K51" s="18">
        <v>530282</v>
      </c>
      <c r="L51" s="18">
        <v>25225189</v>
      </c>
      <c r="M51" s="21"/>
      <c r="N51" s="21"/>
    </row>
    <row r="52" spans="1:14" ht="9.6" customHeight="1" x14ac:dyDescent="0.2">
      <c r="A52" s="2" t="s">
        <v>293</v>
      </c>
      <c r="B52" s="18">
        <v>2294</v>
      </c>
      <c r="C52" s="18">
        <v>195909</v>
      </c>
      <c r="D52" s="18">
        <v>1816</v>
      </c>
      <c r="E52" s="18">
        <v>153275</v>
      </c>
      <c r="F52" s="18">
        <v>542</v>
      </c>
      <c r="G52" s="18">
        <v>43402</v>
      </c>
      <c r="H52" s="18">
        <v>6</v>
      </c>
      <c r="I52" s="18">
        <v>505</v>
      </c>
      <c r="J52" s="18">
        <v>4658</v>
      </c>
      <c r="K52" s="18">
        <v>393091</v>
      </c>
      <c r="L52" s="18">
        <v>17617015</v>
      </c>
      <c r="M52" s="21"/>
      <c r="N52" s="21"/>
    </row>
    <row r="53" spans="1:14" ht="9.6" customHeight="1" x14ac:dyDescent="0.2">
      <c r="A53" s="2" t="s">
        <v>294</v>
      </c>
      <c r="B53" s="18">
        <v>13041</v>
      </c>
      <c r="C53" s="18">
        <v>918584</v>
      </c>
      <c r="D53" s="18">
        <v>3699</v>
      </c>
      <c r="E53" s="18">
        <v>264531</v>
      </c>
      <c r="F53" s="18">
        <v>14939</v>
      </c>
      <c r="G53" s="18">
        <v>1025726</v>
      </c>
      <c r="H53" s="18">
        <v>2158</v>
      </c>
      <c r="I53" s="18">
        <v>141324</v>
      </c>
      <c r="J53" s="18">
        <v>33837</v>
      </c>
      <c r="K53" s="18">
        <v>2350165</v>
      </c>
      <c r="L53" s="18">
        <v>138095198</v>
      </c>
      <c r="M53" s="21"/>
      <c r="N53"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498</v>
      </c>
    </row>
    <row r="2" spans="1:14" x14ac:dyDescent="0.2">
      <c r="A2" s="24" t="s">
        <v>481</v>
      </c>
      <c r="B2" s="24"/>
      <c r="C2" s="24"/>
      <c r="D2" s="24"/>
      <c r="E2" s="24"/>
      <c r="F2" s="24"/>
      <c r="G2" s="26"/>
      <c r="H2" s="26"/>
      <c r="I2" s="26"/>
      <c r="J2" s="3"/>
      <c r="K2" s="27" t="str">
        <f>+'QCS Page 1'!K2:L2</f>
        <v>4TH QUARTER 2018</v>
      </c>
      <c r="L2" s="27"/>
    </row>
    <row r="3" spans="1:14" x14ac:dyDescent="0.2">
      <c r="A3" s="3"/>
      <c r="B3" s="3"/>
      <c r="C3" s="3"/>
      <c r="D3" s="3"/>
      <c r="E3" s="3"/>
      <c r="F3" s="3"/>
      <c r="G3" s="3"/>
      <c r="H3" s="3"/>
      <c r="I3" s="3"/>
      <c r="J3" s="27" t="str">
        <f>+'QCS Page 1'!J3:L3</f>
        <v>Beginning  Oct. 2018 - Dec.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21.75"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295</v>
      </c>
      <c r="B10" s="18">
        <v>1107</v>
      </c>
      <c r="C10" s="18">
        <v>34683</v>
      </c>
      <c r="D10" s="18">
        <v>138</v>
      </c>
      <c r="E10" s="18">
        <v>11360</v>
      </c>
      <c r="F10" s="18">
        <v>88</v>
      </c>
      <c r="G10" s="18">
        <v>5490</v>
      </c>
      <c r="H10" s="18">
        <v>5</v>
      </c>
      <c r="I10" s="18">
        <v>354</v>
      </c>
      <c r="J10" s="18">
        <v>1338</v>
      </c>
      <c r="K10" s="18">
        <v>51887</v>
      </c>
      <c r="L10" s="18">
        <v>3124661</v>
      </c>
      <c r="M10" s="21"/>
      <c r="N10" s="21"/>
    </row>
    <row r="11" spans="1:14" ht="9.6" customHeight="1" x14ac:dyDescent="0.2">
      <c r="A11" s="10" t="s">
        <v>296</v>
      </c>
      <c r="B11" s="18">
        <v>0</v>
      </c>
      <c r="C11" s="18">
        <v>0</v>
      </c>
      <c r="D11" s="18">
        <v>0</v>
      </c>
      <c r="E11" s="18">
        <v>0</v>
      </c>
      <c r="F11" s="18">
        <v>0</v>
      </c>
      <c r="G11" s="18">
        <v>0</v>
      </c>
      <c r="H11" s="18">
        <v>0</v>
      </c>
      <c r="I11" s="18">
        <v>0</v>
      </c>
      <c r="J11" s="18">
        <v>0</v>
      </c>
      <c r="K11" s="18">
        <v>0</v>
      </c>
      <c r="L11" s="18">
        <v>0</v>
      </c>
      <c r="M11" s="21"/>
      <c r="N11" s="21"/>
    </row>
    <row r="12" spans="1:14" ht="9.6" customHeight="1" x14ac:dyDescent="0.2">
      <c r="A12" s="10" t="s">
        <v>297</v>
      </c>
      <c r="B12" s="18">
        <v>1107</v>
      </c>
      <c r="C12" s="18">
        <v>34683</v>
      </c>
      <c r="D12" s="18">
        <v>138</v>
      </c>
      <c r="E12" s="18">
        <v>11360</v>
      </c>
      <c r="F12" s="18">
        <v>88</v>
      </c>
      <c r="G12" s="18">
        <v>5490</v>
      </c>
      <c r="H12" s="18">
        <v>5</v>
      </c>
      <c r="I12" s="18">
        <v>354</v>
      </c>
      <c r="J12" s="18">
        <v>1338</v>
      </c>
      <c r="K12" s="18">
        <v>51887</v>
      </c>
      <c r="L12" s="18">
        <v>3124661</v>
      </c>
      <c r="M12" s="21"/>
      <c r="N12" s="21"/>
    </row>
    <row r="13" spans="1:14" ht="9.6" customHeight="1" x14ac:dyDescent="0.2">
      <c r="A13" s="10" t="s">
        <v>298</v>
      </c>
      <c r="B13" s="18">
        <v>5667</v>
      </c>
      <c r="C13" s="18">
        <v>554474</v>
      </c>
      <c r="D13" s="18">
        <v>1045</v>
      </c>
      <c r="E13" s="18">
        <v>91566</v>
      </c>
      <c r="F13" s="18">
        <v>221</v>
      </c>
      <c r="G13" s="18">
        <v>23611</v>
      </c>
      <c r="H13" s="18">
        <v>142</v>
      </c>
      <c r="I13" s="18">
        <v>12938</v>
      </c>
      <c r="J13" s="18">
        <v>7075</v>
      </c>
      <c r="K13" s="18">
        <v>682589</v>
      </c>
      <c r="L13" s="18">
        <v>24923845</v>
      </c>
      <c r="M13" s="21"/>
      <c r="N13" s="21"/>
    </row>
    <row r="14" spans="1:14" ht="9.6" customHeight="1" x14ac:dyDescent="0.2">
      <c r="A14" s="10" t="s">
        <v>299</v>
      </c>
      <c r="B14" s="18">
        <v>0</v>
      </c>
      <c r="C14" s="18">
        <v>0</v>
      </c>
      <c r="D14" s="18">
        <v>0</v>
      </c>
      <c r="E14" s="18">
        <v>0</v>
      </c>
      <c r="F14" s="18">
        <v>0</v>
      </c>
      <c r="G14" s="18">
        <v>0</v>
      </c>
      <c r="H14" s="18">
        <v>0</v>
      </c>
      <c r="I14" s="18">
        <v>0</v>
      </c>
      <c r="J14" s="18">
        <v>0</v>
      </c>
      <c r="K14" s="18">
        <v>0</v>
      </c>
      <c r="L14" s="18">
        <v>0</v>
      </c>
      <c r="M14" s="21"/>
      <c r="N14" s="21"/>
    </row>
    <row r="15" spans="1:14" ht="9.6" customHeight="1" x14ac:dyDescent="0.2">
      <c r="A15" s="10" t="s">
        <v>300</v>
      </c>
      <c r="B15" s="18">
        <v>5328</v>
      </c>
      <c r="C15" s="18">
        <v>531857</v>
      </c>
      <c r="D15" s="18">
        <v>852</v>
      </c>
      <c r="E15" s="18">
        <v>77270</v>
      </c>
      <c r="F15" s="18">
        <v>197</v>
      </c>
      <c r="G15" s="18">
        <v>21493</v>
      </c>
      <c r="H15" s="18">
        <v>125</v>
      </c>
      <c r="I15" s="18">
        <v>11408</v>
      </c>
      <c r="J15" s="18">
        <v>6502</v>
      </c>
      <c r="K15" s="18">
        <v>642028</v>
      </c>
      <c r="L15" s="18">
        <v>22678800</v>
      </c>
      <c r="M15" s="21"/>
      <c r="N15" s="21"/>
    </row>
    <row r="16" spans="1:14" ht="9.6" customHeight="1" x14ac:dyDescent="0.2">
      <c r="A16" s="10" t="s">
        <v>301</v>
      </c>
      <c r="B16" s="18">
        <v>130</v>
      </c>
      <c r="C16" s="18">
        <v>8715</v>
      </c>
      <c r="D16" s="18">
        <v>68</v>
      </c>
      <c r="E16" s="18">
        <v>4462</v>
      </c>
      <c r="F16" s="18">
        <v>5</v>
      </c>
      <c r="G16" s="18">
        <v>403</v>
      </c>
      <c r="H16" s="18">
        <v>0</v>
      </c>
      <c r="I16" s="18">
        <v>0</v>
      </c>
      <c r="J16" s="18">
        <v>203</v>
      </c>
      <c r="K16" s="18">
        <v>13580</v>
      </c>
      <c r="L16" s="18">
        <v>725432</v>
      </c>
      <c r="M16" s="21"/>
      <c r="N16" s="21"/>
    </row>
    <row r="17" spans="1:14" ht="9.6" customHeight="1" x14ac:dyDescent="0.2">
      <c r="A17" s="10" t="s">
        <v>302</v>
      </c>
      <c r="B17" s="18">
        <v>12264</v>
      </c>
      <c r="C17" s="18">
        <v>174058</v>
      </c>
      <c r="D17" s="18">
        <v>1330</v>
      </c>
      <c r="E17" s="18">
        <v>21737</v>
      </c>
      <c r="F17" s="18">
        <v>1796</v>
      </c>
      <c r="G17" s="18">
        <v>28923</v>
      </c>
      <c r="H17" s="18">
        <v>0</v>
      </c>
      <c r="I17" s="18">
        <v>0</v>
      </c>
      <c r="J17" s="18">
        <v>15390</v>
      </c>
      <c r="K17" s="18">
        <v>224718</v>
      </c>
      <c r="L17" s="18">
        <v>20997826</v>
      </c>
      <c r="M17" s="21"/>
      <c r="N17" s="21"/>
    </row>
    <row r="18" spans="1:14" ht="9.6" customHeight="1" x14ac:dyDescent="0.2">
      <c r="A18" s="10" t="s">
        <v>303</v>
      </c>
      <c r="B18" s="18">
        <v>7985</v>
      </c>
      <c r="C18" s="18">
        <v>121137</v>
      </c>
      <c r="D18" s="18">
        <v>583</v>
      </c>
      <c r="E18" s="18">
        <v>9373</v>
      </c>
      <c r="F18" s="18">
        <v>1108</v>
      </c>
      <c r="G18" s="18">
        <v>17682</v>
      </c>
      <c r="H18" s="18">
        <v>0</v>
      </c>
      <c r="I18" s="18">
        <v>0</v>
      </c>
      <c r="J18" s="18">
        <v>9676</v>
      </c>
      <c r="K18" s="18">
        <v>148192</v>
      </c>
      <c r="L18" s="18">
        <v>13596064</v>
      </c>
      <c r="M18" s="21"/>
      <c r="N18" s="21"/>
    </row>
    <row r="19" spans="1:14" ht="9.6" customHeight="1" x14ac:dyDescent="0.2">
      <c r="A19" s="10" t="s">
        <v>304</v>
      </c>
      <c r="B19" s="18">
        <v>10</v>
      </c>
      <c r="C19" s="18">
        <v>68</v>
      </c>
      <c r="D19" s="18">
        <v>1</v>
      </c>
      <c r="E19" s="18">
        <v>14</v>
      </c>
      <c r="F19" s="18">
        <v>5</v>
      </c>
      <c r="G19" s="18">
        <v>19</v>
      </c>
      <c r="H19" s="18">
        <v>0</v>
      </c>
      <c r="I19" s="18">
        <v>0</v>
      </c>
      <c r="J19" s="18">
        <v>16</v>
      </c>
      <c r="K19" s="18">
        <v>101</v>
      </c>
      <c r="L19" s="18">
        <v>20241</v>
      </c>
      <c r="M19" s="21"/>
      <c r="N19" s="21"/>
    </row>
    <row r="20" spans="1:14" ht="9.6" customHeight="1" x14ac:dyDescent="0.2">
      <c r="A20" s="10" t="s">
        <v>305</v>
      </c>
      <c r="B20" s="18">
        <v>0</v>
      </c>
      <c r="C20" s="18">
        <v>0</v>
      </c>
      <c r="D20" s="18">
        <v>0</v>
      </c>
      <c r="E20" s="18">
        <v>0</v>
      </c>
      <c r="F20" s="18">
        <v>0</v>
      </c>
      <c r="G20" s="18">
        <v>0</v>
      </c>
      <c r="H20" s="18">
        <v>0</v>
      </c>
      <c r="I20" s="18">
        <v>0</v>
      </c>
      <c r="J20" s="18">
        <v>0</v>
      </c>
      <c r="K20" s="18">
        <v>0</v>
      </c>
      <c r="L20" s="18">
        <v>0</v>
      </c>
      <c r="M20" s="21"/>
      <c r="N20" s="21"/>
    </row>
    <row r="21" spans="1:14" ht="9.6" customHeight="1" x14ac:dyDescent="0.2">
      <c r="A21" s="10" t="s">
        <v>306</v>
      </c>
      <c r="B21" s="18">
        <v>2</v>
      </c>
      <c r="C21" s="18">
        <v>102</v>
      </c>
      <c r="D21" s="18">
        <v>3</v>
      </c>
      <c r="E21" s="18">
        <v>45</v>
      </c>
      <c r="F21" s="18">
        <v>0</v>
      </c>
      <c r="G21" s="18">
        <v>0</v>
      </c>
      <c r="H21" s="18">
        <v>0</v>
      </c>
      <c r="I21" s="18">
        <v>0</v>
      </c>
      <c r="J21" s="18">
        <v>5</v>
      </c>
      <c r="K21" s="18">
        <v>147</v>
      </c>
      <c r="L21" s="18">
        <v>14305</v>
      </c>
      <c r="M21" s="21"/>
      <c r="N21" s="21"/>
    </row>
    <row r="22" spans="1:14" ht="9.6" customHeight="1" x14ac:dyDescent="0.2">
      <c r="A22" s="10" t="s">
        <v>307</v>
      </c>
      <c r="B22" s="18">
        <v>62</v>
      </c>
      <c r="C22" s="18">
        <v>1304</v>
      </c>
      <c r="D22" s="18">
        <v>12</v>
      </c>
      <c r="E22" s="18">
        <v>704</v>
      </c>
      <c r="F22" s="18">
        <v>112</v>
      </c>
      <c r="G22" s="18">
        <v>2024</v>
      </c>
      <c r="H22" s="18">
        <v>0</v>
      </c>
      <c r="I22" s="18">
        <v>0</v>
      </c>
      <c r="J22" s="18">
        <v>186</v>
      </c>
      <c r="K22" s="18">
        <v>4032</v>
      </c>
      <c r="L22" s="18">
        <v>288411</v>
      </c>
      <c r="M22" s="21"/>
      <c r="N22" s="21"/>
    </row>
    <row r="23" spans="1:14" ht="9.6" customHeight="1" x14ac:dyDescent="0.2">
      <c r="A23" s="10" t="s">
        <v>308</v>
      </c>
      <c r="B23" s="18">
        <v>4205</v>
      </c>
      <c r="C23" s="18">
        <v>51447</v>
      </c>
      <c r="D23" s="18">
        <v>731</v>
      </c>
      <c r="E23" s="18">
        <v>11601</v>
      </c>
      <c r="F23" s="18">
        <v>571</v>
      </c>
      <c r="G23" s="18">
        <v>9198</v>
      </c>
      <c r="H23" s="18">
        <v>0</v>
      </c>
      <c r="I23" s="18">
        <v>0</v>
      </c>
      <c r="J23" s="18">
        <v>5507</v>
      </c>
      <c r="K23" s="18">
        <v>72246</v>
      </c>
      <c r="L23" s="18">
        <v>7078806</v>
      </c>
      <c r="M23" s="21"/>
      <c r="N23" s="21"/>
    </row>
    <row r="24" spans="1:14" ht="9.6" customHeight="1" x14ac:dyDescent="0.2">
      <c r="A24" s="10" t="s">
        <v>309</v>
      </c>
      <c r="B24" s="18">
        <v>23</v>
      </c>
      <c r="C24" s="18">
        <v>112</v>
      </c>
      <c r="D24" s="18">
        <v>27</v>
      </c>
      <c r="E24" s="18">
        <v>257</v>
      </c>
      <c r="F24" s="18">
        <v>22</v>
      </c>
      <c r="G24" s="18">
        <v>83</v>
      </c>
      <c r="H24" s="18">
        <v>0</v>
      </c>
      <c r="I24" s="18">
        <v>0</v>
      </c>
      <c r="J24" s="18">
        <v>72</v>
      </c>
      <c r="K24" s="18">
        <v>452</v>
      </c>
      <c r="L24" s="18">
        <v>103976</v>
      </c>
      <c r="M24" s="21"/>
      <c r="N24" s="21"/>
    </row>
    <row r="25" spans="1:14" ht="9.6" customHeight="1" x14ac:dyDescent="0.2">
      <c r="A25" s="10" t="s">
        <v>310</v>
      </c>
      <c r="B25" s="18">
        <v>0</v>
      </c>
      <c r="C25" s="18">
        <v>0</v>
      </c>
      <c r="D25" s="18">
        <v>0</v>
      </c>
      <c r="E25" s="18">
        <v>0</v>
      </c>
      <c r="F25" s="18">
        <v>0</v>
      </c>
      <c r="G25" s="18">
        <v>0</v>
      </c>
      <c r="H25" s="18">
        <v>0</v>
      </c>
      <c r="I25" s="18">
        <v>0</v>
      </c>
      <c r="J25" s="18">
        <v>0</v>
      </c>
      <c r="K25" s="18">
        <v>0</v>
      </c>
      <c r="L25" s="18">
        <v>0</v>
      </c>
      <c r="M25" s="21"/>
      <c r="N25" s="21"/>
    </row>
    <row r="26" spans="1:14" ht="9.6" customHeight="1" x14ac:dyDescent="0.2">
      <c r="A26" s="10" t="s">
        <v>311</v>
      </c>
      <c r="B26" s="18">
        <v>0</v>
      </c>
      <c r="C26" s="18">
        <v>0</v>
      </c>
      <c r="D26" s="18">
        <v>0</v>
      </c>
      <c r="E26" s="18">
        <v>0</v>
      </c>
      <c r="F26" s="18">
        <v>0</v>
      </c>
      <c r="G26" s="18">
        <v>0</v>
      </c>
      <c r="H26" s="18">
        <v>0</v>
      </c>
      <c r="I26" s="18">
        <v>0</v>
      </c>
      <c r="J26" s="18">
        <v>0</v>
      </c>
      <c r="K26" s="18">
        <v>0</v>
      </c>
      <c r="L26" s="18">
        <v>0</v>
      </c>
      <c r="M26" s="21"/>
      <c r="N26" s="21"/>
    </row>
    <row r="27" spans="1:14" ht="9.6" customHeight="1" x14ac:dyDescent="0.2">
      <c r="A27" s="10" t="s">
        <v>312</v>
      </c>
      <c r="B27" s="18">
        <v>0</v>
      </c>
      <c r="C27" s="18">
        <v>0</v>
      </c>
      <c r="D27" s="18">
        <v>0</v>
      </c>
      <c r="E27" s="18">
        <v>0</v>
      </c>
      <c r="F27" s="18">
        <v>0</v>
      </c>
      <c r="G27" s="18">
        <v>0</v>
      </c>
      <c r="H27" s="18">
        <v>0</v>
      </c>
      <c r="I27" s="18">
        <v>0</v>
      </c>
      <c r="J27" s="18">
        <v>0</v>
      </c>
      <c r="K27" s="18">
        <v>0</v>
      </c>
      <c r="L27" s="18">
        <v>0</v>
      </c>
      <c r="M27" s="21"/>
      <c r="N27" s="21"/>
    </row>
    <row r="28" spans="1:14" ht="9.6" customHeight="1" x14ac:dyDescent="0.2">
      <c r="A28" s="10" t="s">
        <v>313</v>
      </c>
      <c r="B28" s="18">
        <v>5</v>
      </c>
      <c r="C28" s="18">
        <v>30</v>
      </c>
      <c r="D28" s="18">
        <v>26</v>
      </c>
      <c r="E28" s="18">
        <v>253</v>
      </c>
      <c r="F28" s="18">
        <v>0</v>
      </c>
      <c r="G28" s="18">
        <v>0</v>
      </c>
      <c r="H28" s="18">
        <v>0</v>
      </c>
      <c r="I28" s="18">
        <v>0</v>
      </c>
      <c r="J28" s="18">
        <v>31</v>
      </c>
      <c r="K28" s="18">
        <v>283</v>
      </c>
      <c r="L28" s="18">
        <v>47760</v>
      </c>
      <c r="M28" s="21"/>
      <c r="N28" s="21"/>
    </row>
    <row r="29" spans="1:14" ht="9.6" customHeight="1" x14ac:dyDescent="0.2">
      <c r="A29" s="10" t="s">
        <v>314</v>
      </c>
      <c r="B29" s="18">
        <v>0</v>
      </c>
      <c r="C29" s="18">
        <v>0</v>
      </c>
      <c r="D29" s="18">
        <v>0</v>
      </c>
      <c r="E29" s="18">
        <v>0</v>
      </c>
      <c r="F29" s="18">
        <v>0</v>
      </c>
      <c r="G29" s="18">
        <v>0</v>
      </c>
      <c r="H29" s="18">
        <v>0</v>
      </c>
      <c r="I29" s="18">
        <v>0</v>
      </c>
      <c r="J29" s="18">
        <v>0</v>
      </c>
      <c r="K29" s="18">
        <v>0</v>
      </c>
      <c r="L29" s="18">
        <v>0</v>
      </c>
      <c r="M29" s="21"/>
      <c r="N29" s="21"/>
    </row>
    <row r="30" spans="1:14" ht="9.6" customHeight="1" x14ac:dyDescent="0.2">
      <c r="A30" s="10" t="s">
        <v>315</v>
      </c>
      <c r="B30" s="18">
        <v>10</v>
      </c>
      <c r="C30" s="18">
        <v>53</v>
      </c>
      <c r="D30" s="18">
        <v>1</v>
      </c>
      <c r="E30" s="18">
        <v>4</v>
      </c>
      <c r="F30" s="18">
        <v>20</v>
      </c>
      <c r="G30" s="18">
        <v>72</v>
      </c>
      <c r="H30" s="18">
        <v>0</v>
      </c>
      <c r="I30" s="18">
        <v>0</v>
      </c>
      <c r="J30" s="18">
        <v>31</v>
      </c>
      <c r="K30" s="18">
        <v>129</v>
      </c>
      <c r="L30" s="18">
        <v>38368</v>
      </c>
      <c r="M30" s="21"/>
      <c r="N30" s="21"/>
    </row>
    <row r="31" spans="1:14" ht="9.6" customHeight="1" x14ac:dyDescent="0.2">
      <c r="A31" s="10" t="s">
        <v>316</v>
      </c>
      <c r="B31" s="18">
        <v>8</v>
      </c>
      <c r="C31" s="18">
        <v>29</v>
      </c>
      <c r="D31" s="18">
        <v>0</v>
      </c>
      <c r="E31" s="18">
        <v>0</v>
      </c>
      <c r="F31" s="18">
        <v>2</v>
      </c>
      <c r="G31" s="18">
        <v>11</v>
      </c>
      <c r="H31" s="18">
        <v>0</v>
      </c>
      <c r="I31" s="18">
        <v>0</v>
      </c>
      <c r="J31" s="18">
        <v>10</v>
      </c>
      <c r="K31" s="18">
        <v>40</v>
      </c>
      <c r="L31" s="18">
        <v>17848</v>
      </c>
      <c r="M31" s="21"/>
      <c r="N31" s="21"/>
    </row>
    <row r="32" spans="1:14" ht="9.6" customHeight="1" x14ac:dyDescent="0.2">
      <c r="A32" s="10" t="s">
        <v>317</v>
      </c>
      <c r="B32" s="18">
        <v>21202</v>
      </c>
      <c r="C32" s="18">
        <v>2039555</v>
      </c>
      <c r="D32" s="18">
        <v>6350</v>
      </c>
      <c r="E32" s="18">
        <v>612727</v>
      </c>
      <c r="F32" s="18">
        <v>5323</v>
      </c>
      <c r="G32" s="18">
        <v>410068</v>
      </c>
      <c r="H32" s="18">
        <v>1161</v>
      </c>
      <c r="I32" s="18">
        <v>112688</v>
      </c>
      <c r="J32" s="18">
        <v>34036</v>
      </c>
      <c r="K32" s="18">
        <v>3175038</v>
      </c>
      <c r="L32" s="18">
        <v>115448058</v>
      </c>
      <c r="M32" s="21"/>
      <c r="N32" s="21"/>
    </row>
    <row r="33" spans="1:14" ht="9.6" customHeight="1" x14ac:dyDescent="0.2">
      <c r="A33" s="10" t="s">
        <v>318</v>
      </c>
      <c r="B33" s="18">
        <v>35</v>
      </c>
      <c r="C33" s="18">
        <v>601</v>
      </c>
      <c r="D33" s="18">
        <v>39</v>
      </c>
      <c r="E33" s="18">
        <v>763</v>
      </c>
      <c r="F33" s="18">
        <v>162</v>
      </c>
      <c r="G33" s="18">
        <v>2856</v>
      </c>
      <c r="H33" s="18">
        <v>1</v>
      </c>
      <c r="I33" s="18">
        <v>54</v>
      </c>
      <c r="J33" s="18">
        <v>237</v>
      </c>
      <c r="K33" s="18">
        <v>4274</v>
      </c>
      <c r="L33" s="18">
        <v>292521</v>
      </c>
      <c r="M33" s="21"/>
      <c r="N33" s="21"/>
    </row>
    <row r="34" spans="1:14" ht="9.6" customHeight="1" x14ac:dyDescent="0.2">
      <c r="A34" s="10" t="s">
        <v>319</v>
      </c>
      <c r="B34" s="18">
        <v>1359</v>
      </c>
      <c r="C34" s="18">
        <v>33795</v>
      </c>
      <c r="D34" s="18">
        <v>231</v>
      </c>
      <c r="E34" s="18">
        <v>10273</v>
      </c>
      <c r="F34" s="18">
        <v>379</v>
      </c>
      <c r="G34" s="18">
        <v>20087</v>
      </c>
      <c r="H34" s="18">
        <v>5</v>
      </c>
      <c r="I34" s="18">
        <v>518</v>
      </c>
      <c r="J34" s="18">
        <v>1974</v>
      </c>
      <c r="K34" s="18">
        <v>64673</v>
      </c>
      <c r="L34" s="18">
        <v>4022392</v>
      </c>
      <c r="M34" s="21"/>
      <c r="N34" s="21"/>
    </row>
    <row r="35" spans="1:14" ht="9.6" customHeight="1" x14ac:dyDescent="0.2">
      <c r="A35" s="10" t="s">
        <v>320</v>
      </c>
      <c r="B35" s="18">
        <v>348</v>
      </c>
      <c r="C35" s="18">
        <v>6628</v>
      </c>
      <c r="D35" s="18">
        <v>2</v>
      </c>
      <c r="E35" s="18">
        <v>12</v>
      </c>
      <c r="F35" s="18">
        <v>134</v>
      </c>
      <c r="G35" s="18">
        <v>2518</v>
      </c>
      <c r="H35" s="18">
        <v>0</v>
      </c>
      <c r="I35" s="18">
        <v>0</v>
      </c>
      <c r="J35" s="18">
        <v>484</v>
      </c>
      <c r="K35" s="18">
        <v>9158</v>
      </c>
      <c r="L35" s="18">
        <v>641350</v>
      </c>
      <c r="M35" s="21"/>
      <c r="N35" s="21"/>
    </row>
    <row r="36" spans="1:14" ht="9.6" customHeight="1" x14ac:dyDescent="0.2">
      <c r="A36" s="10" t="s">
        <v>321</v>
      </c>
      <c r="B36" s="18">
        <v>10211</v>
      </c>
      <c r="C36" s="18">
        <v>1118993</v>
      </c>
      <c r="D36" s="18">
        <v>1423</v>
      </c>
      <c r="E36" s="18">
        <v>154953</v>
      </c>
      <c r="F36" s="18">
        <v>1426</v>
      </c>
      <c r="G36" s="18">
        <v>120558</v>
      </c>
      <c r="H36" s="18">
        <v>30</v>
      </c>
      <c r="I36" s="18">
        <v>3584</v>
      </c>
      <c r="J36" s="18">
        <v>13090</v>
      </c>
      <c r="K36" s="18">
        <v>1398088</v>
      </c>
      <c r="L36" s="18">
        <v>35213131</v>
      </c>
      <c r="M36" s="21"/>
      <c r="N36" s="21"/>
    </row>
    <row r="37" spans="1:14" ht="9.6" customHeight="1" x14ac:dyDescent="0.2">
      <c r="A37" s="10" t="s">
        <v>322</v>
      </c>
      <c r="B37" s="18">
        <v>10173</v>
      </c>
      <c r="C37" s="18">
        <v>1118240</v>
      </c>
      <c r="D37" s="18">
        <v>1423</v>
      </c>
      <c r="E37" s="18">
        <v>154953</v>
      </c>
      <c r="F37" s="18">
        <v>1426</v>
      </c>
      <c r="G37" s="18">
        <v>120558</v>
      </c>
      <c r="H37" s="18">
        <v>30</v>
      </c>
      <c r="I37" s="18">
        <v>3584</v>
      </c>
      <c r="J37" s="18">
        <v>13052</v>
      </c>
      <c r="K37" s="18">
        <v>1397335</v>
      </c>
      <c r="L37" s="18">
        <v>35169033</v>
      </c>
      <c r="M37" s="21"/>
      <c r="N37" s="21"/>
    </row>
    <row r="38" spans="1:14" ht="9.6" customHeight="1" x14ac:dyDescent="0.2">
      <c r="A38" s="10" t="s">
        <v>323</v>
      </c>
      <c r="B38" s="18">
        <v>756</v>
      </c>
      <c r="C38" s="18">
        <v>15976</v>
      </c>
      <c r="D38" s="18">
        <v>25</v>
      </c>
      <c r="E38" s="18">
        <v>1594</v>
      </c>
      <c r="F38" s="18">
        <v>87</v>
      </c>
      <c r="G38" s="18">
        <v>1595</v>
      </c>
      <c r="H38" s="18">
        <v>0</v>
      </c>
      <c r="I38" s="18">
        <v>0</v>
      </c>
      <c r="J38" s="18">
        <v>868</v>
      </c>
      <c r="K38" s="18">
        <v>19165</v>
      </c>
      <c r="L38" s="18">
        <v>1025782</v>
      </c>
      <c r="M38" s="21"/>
      <c r="N38" s="21"/>
    </row>
    <row r="39" spans="1:14" ht="9.6" customHeight="1" x14ac:dyDescent="0.2">
      <c r="A39" s="10" t="s">
        <v>324</v>
      </c>
      <c r="B39" s="18">
        <v>17</v>
      </c>
      <c r="C39" s="18">
        <v>1690</v>
      </c>
      <c r="D39" s="18">
        <v>16</v>
      </c>
      <c r="E39" s="18">
        <v>1467</v>
      </c>
      <c r="F39" s="18">
        <v>1</v>
      </c>
      <c r="G39" s="18">
        <v>85</v>
      </c>
      <c r="H39" s="18">
        <v>0</v>
      </c>
      <c r="I39" s="18">
        <v>0</v>
      </c>
      <c r="J39" s="18">
        <v>34</v>
      </c>
      <c r="K39" s="18">
        <v>3242</v>
      </c>
      <c r="L39" s="18">
        <v>190933</v>
      </c>
      <c r="M39" s="21"/>
      <c r="N39" s="21"/>
    </row>
    <row r="40" spans="1:14" ht="9.6" customHeight="1" x14ac:dyDescent="0.2">
      <c r="A40" s="10" t="s">
        <v>325</v>
      </c>
      <c r="B40" s="18">
        <v>17</v>
      </c>
      <c r="C40" s="18">
        <v>1690</v>
      </c>
      <c r="D40" s="18">
        <v>16</v>
      </c>
      <c r="E40" s="18">
        <v>1467</v>
      </c>
      <c r="F40" s="18">
        <v>1</v>
      </c>
      <c r="G40" s="18">
        <v>85</v>
      </c>
      <c r="H40" s="18">
        <v>0</v>
      </c>
      <c r="I40" s="18">
        <v>0</v>
      </c>
      <c r="J40" s="18">
        <v>34</v>
      </c>
      <c r="K40" s="18">
        <v>3242</v>
      </c>
      <c r="L40" s="18">
        <v>190933</v>
      </c>
      <c r="M40" s="21"/>
      <c r="N40" s="21"/>
    </row>
    <row r="41" spans="1:14" ht="9.6" customHeight="1" x14ac:dyDescent="0.2">
      <c r="A41" s="10" t="s">
        <v>326</v>
      </c>
      <c r="B41" s="18">
        <v>734</v>
      </c>
      <c r="C41" s="18">
        <v>14102</v>
      </c>
      <c r="D41" s="18">
        <v>9</v>
      </c>
      <c r="E41" s="18">
        <v>127</v>
      </c>
      <c r="F41" s="18">
        <v>59</v>
      </c>
      <c r="G41" s="18">
        <v>939</v>
      </c>
      <c r="H41" s="18">
        <v>0</v>
      </c>
      <c r="I41" s="18">
        <v>0</v>
      </c>
      <c r="J41" s="18">
        <v>802</v>
      </c>
      <c r="K41" s="18">
        <v>15168</v>
      </c>
      <c r="L41" s="18">
        <v>774978</v>
      </c>
      <c r="M41" s="21"/>
      <c r="N41" s="21"/>
    </row>
    <row r="42" spans="1:14" ht="9.6" customHeight="1" x14ac:dyDescent="0.2">
      <c r="A42" s="10" t="s">
        <v>327</v>
      </c>
      <c r="B42" s="18">
        <v>5</v>
      </c>
      <c r="C42" s="18">
        <v>184</v>
      </c>
      <c r="D42" s="18">
        <v>0</v>
      </c>
      <c r="E42" s="18">
        <v>0</v>
      </c>
      <c r="F42" s="18">
        <v>27</v>
      </c>
      <c r="G42" s="18">
        <v>571</v>
      </c>
      <c r="H42" s="18">
        <v>0</v>
      </c>
      <c r="I42" s="18">
        <v>0</v>
      </c>
      <c r="J42" s="18">
        <v>32</v>
      </c>
      <c r="K42" s="18">
        <v>755</v>
      </c>
      <c r="L42" s="18">
        <v>59872</v>
      </c>
      <c r="M42" s="21"/>
      <c r="N42" s="21"/>
    </row>
    <row r="43" spans="1:14" ht="9.6" customHeight="1" x14ac:dyDescent="0.2">
      <c r="A43" s="10" t="s">
        <v>328</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329</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330</v>
      </c>
      <c r="B45" s="18">
        <v>1</v>
      </c>
      <c r="C45" s="18">
        <v>20</v>
      </c>
      <c r="D45" s="18">
        <v>0</v>
      </c>
      <c r="E45" s="18">
        <v>0</v>
      </c>
      <c r="F45" s="18">
        <v>253</v>
      </c>
      <c r="G45" s="18">
        <v>4414</v>
      </c>
      <c r="H45" s="18">
        <v>0</v>
      </c>
      <c r="I45" s="18">
        <v>0</v>
      </c>
      <c r="J45" s="18">
        <v>254</v>
      </c>
      <c r="K45" s="18">
        <v>4434</v>
      </c>
      <c r="L45" s="18">
        <v>284658</v>
      </c>
      <c r="M45" s="21"/>
      <c r="N45" s="21"/>
    </row>
    <row r="46" spans="1:14" ht="9.6" customHeight="1" x14ac:dyDescent="0.2">
      <c r="A46" s="10" t="s">
        <v>331</v>
      </c>
      <c r="B46" s="18">
        <v>3310</v>
      </c>
      <c r="C46" s="18">
        <v>330886</v>
      </c>
      <c r="D46" s="18">
        <v>1456</v>
      </c>
      <c r="E46" s="18">
        <v>136157</v>
      </c>
      <c r="F46" s="18">
        <v>598</v>
      </c>
      <c r="G46" s="18">
        <v>56792</v>
      </c>
      <c r="H46" s="18">
        <v>23</v>
      </c>
      <c r="I46" s="18">
        <v>2162</v>
      </c>
      <c r="J46" s="18">
        <v>5387</v>
      </c>
      <c r="K46" s="18">
        <v>525997</v>
      </c>
      <c r="L46" s="18">
        <v>22604504</v>
      </c>
      <c r="M46" s="21"/>
      <c r="N46" s="21"/>
    </row>
    <row r="47" spans="1:14" ht="9.6" customHeight="1" x14ac:dyDescent="0.2">
      <c r="A47" s="10" t="s">
        <v>332</v>
      </c>
      <c r="B47" s="18">
        <v>668</v>
      </c>
      <c r="C47" s="18">
        <v>62736</v>
      </c>
      <c r="D47" s="18">
        <v>156</v>
      </c>
      <c r="E47" s="18">
        <v>13683</v>
      </c>
      <c r="F47" s="18">
        <v>32</v>
      </c>
      <c r="G47" s="18">
        <v>3024</v>
      </c>
      <c r="H47" s="18">
        <v>0</v>
      </c>
      <c r="I47" s="18">
        <v>0</v>
      </c>
      <c r="J47" s="18">
        <v>856</v>
      </c>
      <c r="K47" s="18">
        <v>79443</v>
      </c>
      <c r="L47" s="18">
        <v>4489844</v>
      </c>
      <c r="M47" s="21"/>
      <c r="N47" s="21"/>
    </row>
    <row r="48" spans="1:14" ht="9.6" customHeight="1" x14ac:dyDescent="0.2">
      <c r="A48" s="10" t="s">
        <v>333</v>
      </c>
      <c r="B48" s="18">
        <v>1510</v>
      </c>
      <c r="C48" s="18">
        <v>157200</v>
      </c>
      <c r="D48" s="18">
        <v>491</v>
      </c>
      <c r="E48" s="18">
        <v>47500</v>
      </c>
      <c r="F48" s="18">
        <v>161</v>
      </c>
      <c r="G48" s="18">
        <v>16026</v>
      </c>
      <c r="H48" s="18">
        <v>3</v>
      </c>
      <c r="I48" s="18">
        <v>309</v>
      </c>
      <c r="J48" s="18">
        <v>2165</v>
      </c>
      <c r="K48" s="18">
        <v>221035</v>
      </c>
      <c r="L48" s="18">
        <v>6866506</v>
      </c>
      <c r="M48" s="21"/>
      <c r="N48" s="21"/>
    </row>
    <row r="49" spans="1:14" ht="9.6" customHeight="1" x14ac:dyDescent="0.2">
      <c r="A49" s="10" t="s">
        <v>334</v>
      </c>
      <c r="B49" s="18">
        <v>1132</v>
      </c>
      <c r="C49" s="18">
        <v>110950</v>
      </c>
      <c r="D49" s="18">
        <v>809</v>
      </c>
      <c r="E49" s="18">
        <v>74974</v>
      </c>
      <c r="F49" s="18">
        <v>405</v>
      </c>
      <c r="G49" s="18">
        <v>37742</v>
      </c>
      <c r="H49" s="18">
        <v>20</v>
      </c>
      <c r="I49" s="18">
        <v>1853</v>
      </c>
      <c r="J49" s="18">
        <v>2366</v>
      </c>
      <c r="K49" s="18">
        <v>225519</v>
      </c>
      <c r="L49" s="18">
        <v>11248153</v>
      </c>
      <c r="M49" s="21"/>
      <c r="N49" s="21"/>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4" t="s">
        <v>480</v>
      </c>
      <c r="B1" s="24"/>
      <c r="C1" s="24"/>
      <c r="D1" s="24"/>
      <c r="E1" s="24"/>
      <c r="F1" s="24"/>
      <c r="G1" s="26"/>
      <c r="H1" s="26"/>
      <c r="I1" s="26"/>
      <c r="J1" s="3" t="s">
        <v>482</v>
      </c>
      <c r="K1" s="3"/>
      <c r="L1" s="3" t="s">
        <v>497</v>
      </c>
    </row>
    <row r="2" spans="1:14" ht="9" customHeight="1" x14ac:dyDescent="0.2">
      <c r="A2" s="24" t="s">
        <v>481</v>
      </c>
      <c r="B2" s="24"/>
      <c r="C2" s="24"/>
      <c r="D2" s="24"/>
      <c r="E2" s="24"/>
      <c r="F2" s="24"/>
      <c r="G2" s="26"/>
      <c r="H2" s="26"/>
      <c r="I2" s="26"/>
      <c r="J2" s="3"/>
      <c r="K2" s="27" t="str">
        <f>+'QCS Page 1'!K2:L2</f>
        <v>4TH QUARTER 2018</v>
      </c>
      <c r="L2" s="27"/>
    </row>
    <row r="3" spans="1:14" ht="7.5" customHeight="1" x14ac:dyDescent="0.2">
      <c r="A3" s="3"/>
      <c r="B3" s="3"/>
      <c r="C3" s="3"/>
      <c r="D3" s="3"/>
      <c r="E3" s="3"/>
      <c r="F3" s="3"/>
      <c r="G3" s="3"/>
      <c r="H3" s="3"/>
      <c r="I3" s="3"/>
      <c r="J3" s="27" t="str">
        <f>+'QCS Page 1'!J3:L3</f>
        <v>Beginning  Oct. 2018 - Dec.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5.75" customHeight="1" x14ac:dyDescent="0.2">
      <c r="A8" s="4"/>
      <c r="B8" s="25" t="s">
        <v>473</v>
      </c>
      <c r="C8" s="23"/>
      <c r="D8" s="23" t="s">
        <v>474</v>
      </c>
      <c r="E8" s="23"/>
      <c r="F8" s="23" t="s">
        <v>473</v>
      </c>
      <c r="G8" s="23"/>
      <c r="H8" s="23" t="s">
        <v>474</v>
      </c>
      <c r="I8" s="23"/>
      <c r="J8" s="23" t="s">
        <v>478</v>
      </c>
      <c r="K8" s="23"/>
      <c r="L8" s="5" t="s">
        <v>479</v>
      </c>
    </row>
    <row r="9" spans="1:14" ht="7.5"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335</v>
      </c>
      <c r="B10" s="18">
        <v>23</v>
      </c>
      <c r="C10" s="18">
        <v>466</v>
      </c>
      <c r="D10" s="18">
        <v>0</v>
      </c>
      <c r="E10" s="18">
        <v>0</v>
      </c>
      <c r="F10" s="18">
        <v>0</v>
      </c>
      <c r="G10" s="18">
        <v>0</v>
      </c>
      <c r="H10" s="18">
        <v>0</v>
      </c>
      <c r="I10" s="18">
        <v>0</v>
      </c>
      <c r="J10" s="18">
        <v>23</v>
      </c>
      <c r="K10" s="18">
        <v>466</v>
      </c>
      <c r="L10" s="18">
        <v>23213</v>
      </c>
      <c r="M10" s="21"/>
      <c r="N10" s="21"/>
    </row>
    <row r="11" spans="1:14" ht="9.6" customHeight="1" x14ac:dyDescent="0.2">
      <c r="A11" s="10" t="s">
        <v>336</v>
      </c>
      <c r="B11" s="18">
        <v>5507</v>
      </c>
      <c r="C11" s="18">
        <v>538818</v>
      </c>
      <c r="D11" s="18">
        <v>3176</v>
      </c>
      <c r="E11" s="18">
        <v>308987</v>
      </c>
      <c r="F11" s="18">
        <v>2418</v>
      </c>
      <c r="G11" s="18">
        <v>203766</v>
      </c>
      <c r="H11" s="18">
        <v>1102</v>
      </c>
      <c r="I11" s="18">
        <v>106370</v>
      </c>
      <c r="J11" s="18">
        <v>12203</v>
      </c>
      <c r="K11" s="18">
        <v>1157941</v>
      </c>
      <c r="L11" s="18">
        <v>51981857</v>
      </c>
      <c r="M11" s="21"/>
      <c r="N11" s="21"/>
    </row>
    <row r="12" spans="1:14" ht="9.6" customHeight="1" x14ac:dyDescent="0.2">
      <c r="A12" s="10" t="s">
        <v>337</v>
      </c>
      <c r="B12" s="18">
        <v>7</v>
      </c>
      <c r="C12" s="18">
        <v>134</v>
      </c>
      <c r="D12" s="18">
        <v>39</v>
      </c>
      <c r="E12" s="18">
        <v>922</v>
      </c>
      <c r="F12" s="18">
        <v>0</v>
      </c>
      <c r="G12" s="18">
        <v>0</v>
      </c>
      <c r="H12" s="18">
        <v>0</v>
      </c>
      <c r="I12" s="18">
        <v>0</v>
      </c>
      <c r="J12" s="18">
        <v>46</v>
      </c>
      <c r="K12" s="18">
        <v>1056</v>
      </c>
      <c r="L12" s="18">
        <v>49226</v>
      </c>
      <c r="M12" s="21"/>
      <c r="N12" s="21"/>
    </row>
    <row r="13" spans="1:14" ht="9.6" customHeight="1" x14ac:dyDescent="0.2">
      <c r="A13" s="10" t="s">
        <v>338</v>
      </c>
      <c r="B13" s="18">
        <v>5352</v>
      </c>
      <c r="C13" s="18">
        <v>535015</v>
      </c>
      <c r="D13" s="18">
        <v>3136</v>
      </c>
      <c r="E13" s="18">
        <v>308045</v>
      </c>
      <c r="F13" s="18">
        <v>2417</v>
      </c>
      <c r="G13" s="18">
        <v>203611</v>
      </c>
      <c r="H13" s="18">
        <v>1102</v>
      </c>
      <c r="I13" s="18">
        <v>106370</v>
      </c>
      <c r="J13" s="18">
        <v>12007</v>
      </c>
      <c r="K13" s="18">
        <v>1153041</v>
      </c>
      <c r="L13" s="18">
        <v>51543986</v>
      </c>
      <c r="M13" s="21"/>
      <c r="N13" s="21"/>
    </row>
    <row r="14" spans="1:14" ht="9.6" customHeight="1" x14ac:dyDescent="0.2">
      <c r="A14" s="10" t="s">
        <v>339</v>
      </c>
      <c r="B14" s="18">
        <v>15286</v>
      </c>
      <c r="C14" s="18">
        <v>1227384</v>
      </c>
      <c r="D14" s="18">
        <v>5601</v>
      </c>
      <c r="E14" s="18">
        <v>445833</v>
      </c>
      <c r="F14" s="18">
        <v>9802</v>
      </c>
      <c r="G14" s="18">
        <v>865348</v>
      </c>
      <c r="H14" s="18">
        <v>934</v>
      </c>
      <c r="I14" s="18">
        <v>84784</v>
      </c>
      <c r="J14" s="18">
        <v>31623</v>
      </c>
      <c r="K14" s="18">
        <v>2623349</v>
      </c>
      <c r="L14" s="18">
        <v>142149993</v>
      </c>
      <c r="M14" s="21"/>
      <c r="N14" s="21"/>
    </row>
    <row r="15" spans="1:14" ht="9.6" customHeight="1" x14ac:dyDescent="0.2">
      <c r="A15" s="10" t="s">
        <v>340</v>
      </c>
      <c r="B15" s="18">
        <v>14322</v>
      </c>
      <c r="C15" s="18">
        <v>1161664</v>
      </c>
      <c r="D15" s="18">
        <v>4588</v>
      </c>
      <c r="E15" s="18">
        <v>388884</v>
      </c>
      <c r="F15" s="18">
        <v>8998</v>
      </c>
      <c r="G15" s="18">
        <v>795060</v>
      </c>
      <c r="H15" s="18">
        <v>736</v>
      </c>
      <c r="I15" s="18">
        <v>66086</v>
      </c>
      <c r="J15" s="18">
        <v>28644</v>
      </c>
      <c r="K15" s="18">
        <v>2411694</v>
      </c>
      <c r="L15" s="18">
        <v>129681936</v>
      </c>
      <c r="M15" s="21"/>
      <c r="N15" s="21"/>
    </row>
    <row r="16" spans="1:14" ht="9.6" customHeight="1" x14ac:dyDescent="0.2">
      <c r="A16" s="10" t="s">
        <v>341</v>
      </c>
      <c r="B16" s="18">
        <v>11</v>
      </c>
      <c r="C16" s="18">
        <v>976</v>
      </c>
      <c r="D16" s="18">
        <v>0</v>
      </c>
      <c r="E16" s="18">
        <v>0</v>
      </c>
      <c r="F16" s="18">
        <v>50</v>
      </c>
      <c r="G16" s="18">
        <v>5178</v>
      </c>
      <c r="H16" s="18">
        <v>0</v>
      </c>
      <c r="I16" s="18">
        <v>0</v>
      </c>
      <c r="J16" s="18">
        <v>61</v>
      </c>
      <c r="K16" s="18">
        <v>6154</v>
      </c>
      <c r="L16" s="18">
        <v>235112</v>
      </c>
      <c r="M16" s="21"/>
      <c r="N16" s="21"/>
    </row>
    <row r="17" spans="1:14" ht="9.6" customHeight="1" x14ac:dyDescent="0.2">
      <c r="A17" s="10" t="s">
        <v>342</v>
      </c>
      <c r="B17" s="18">
        <v>0</v>
      </c>
      <c r="C17" s="18">
        <v>0</v>
      </c>
      <c r="D17" s="18">
        <v>0</v>
      </c>
      <c r="E17" s="18">
        <v>0</v>
      </c>
      <c r="F17" s="18">
        <v>0</v>
      </c>
      <c r="G17" s="18">
        <v>0</v>
      </c>
      <c r="H17" s="18">
        <v>0</v>
      </c>
      <c r="I17" s="18">
        <v>0</v>
      </c>
      <c r="J17" s="18">
        <v>0</v>
      </c>
      <c r="K17" s="18">
        <v>0</v>
      </c>
      <c r="L17" s="18">
        <v>0</v>
      </c>
      <c r="M17" s="21"/>
      <c r="N17" s="21"/>
    </row>
    <row r="18" spans="1:14" ht="9.6" customHeight="1" x14ac:dyDescent="0.2">
      <c r="A18" s="10" t="s">
        <v>343</v>
      </c>
      <c r="B18" s="18">
        <v>38</v>
      </c>
      <c r="C18" s="18">
        <v>3642</v>
      </c>
      <c r="D18" s="18">
        <v>42</v>
      </c>
      <c r="E18" s="18">
        <v>3832</v>
      </c>
      <c r="F18" s="18">
        <v>0</v>
      </c>
      <c r="G18" s="18">
        <v>0</v>
      </c>
      <c r="H18" s="18">
        <v>0</v>
      </c>
      <c r="I18" s="18">
        <v>0</v>
      </c>
      <c r="J18" s="18">
        <v>80</v>
      </c>
      <c r="K18" s="18">
        <v>7474</v>
      </c>
      <c r="L18" s="18">
        <v>248450</v>
      </c>
      <c r="M18" s="21"/>
      <c r="N18" s="21"/>
    </row>
    <row r="19" spans="1:14" ht="9.6" customHeight="1" x14ac:dyDescent="0.2">
      <c r="A19" s="10" t="s">
        <v>344</v>
      </c>
      <c r="B19" s="18">
        <v>14226</v>
      </c>
      <c r="C19" s="18">
        <v>1153068</v>
      </c>
      <c r="D19" s="18">
        <v>4488</v>
      </c>
      <c r="E19" s="18">
        <v>379824</v>
      </c>
      <c r="F19" s="18">
        <v>8941</v>
      </c>
      <c r="G19" s="18">
        <v>789454</v>
      </c>
      <c r="H19" s="18">
        <v>735</v>
      </c>
      <c r="I19" s="18">
        <v>65998</v>
      </c>
      <c r="J19" s="18">
        <v>28390</v>
      </c>
      <c r="K19" s="18">
        <v>2388344</v>
      </c>
      <c r="L19" s="18">
        <v>128673927</v>
      </c>
      <c r="M19" s="21"/>
      <c r="N19" s="21"/>
    </row>
    <row r="20" spans="1:14" ht="9.6" customHeight="1" x14ac:dyDescent="0.2">
      <c r="A20" s="10" t="s">
        <v>345</v>
      </c>
      <c r="B20" s="18">
        <v>3655</v>
      </c>
      <c r="C20" s="18">
        <v>342615</v>
      </c>
      <c r="D20" s="18">
        <v>717</v>
      </c>
      <c r="E20" s="18">
        <v>63671</v>
      </c>
      <c r="F20" s="18">
        <v>1154</v>
      </c>
      <c r="G20" s="18">
        <v>103831</v>
      </c>
      <c r="H20" s="18">
        <v>0</v>
      </c>
      <c r="I20" s="18">
        <v>0</v>
      </c>
      <c r="J20" s="18">
        <v>5526</v>
      </c>
      <c r="K20" s="18">
        <v>510117</v>
      </c>
      <c r="L20" s="18">
        <v>13238047</v>
      </c>
      <c r="M20" s="21"/>
      <c r="N20" s="21"/>
    </row>
    <row r="21" spans="1:14" ht="9.6" customHeight="1" x14ac:dyDescent="0.2">
      <c r="A21" s="10" t="s">
        <v>346</v>
      </c>
      <c r="B21" s="18">
        <v>37</v>
      </c>
      <c r="C21" s="18">
        <v>3566</v>
      </c>
      <c r="D21" s="18">
        <v>38</v>
      </c>
      <c r="E21" s="18">
        <v>3455</v>
      </c>
      <c r="F21" s="18">
        <v>0</v>
      </c>
      <c r="G21" s="18">
        <v>0</v>
      </c>
      <c r="H21" s="18">
        <v>0</v>
      </c>
      <c r="I21" s="18">
        <v>0</v>
      </c>
      <c r="J21" s="18">
        <v>75</v>
      </c>
      <c r="K21" s="18">
        <v>7021</v>
      </c>
      <c r="L21" s="18">
        <v>283089</v>
      </c>
      <c r="M21" s="21"/>
      <c r="N21" s="21"/>
    </row>
    <row r="22" spans="1:14" ht="9.6" customHeight="1" x14ac:dyDescent="0.2">
      <c r="A22" s="10" t="s">
        <v>347</v>
      </c>
      <c r="B22" s="18">
        <v>10</v>
      </c>
      <c r="C22" s="18">
        <v>412</v>
      </c>
      <c r="D22" s="18">
        <v>20</v>
      </c>
      <c r="E22" s="18">
        <v>1773</v>
      </c>
      <c r="F22" s="18">
        <v>7</v>
      </c>
      <c r="G22" s="18">
        <v>428</v>
      </c>
      <c r="H22" s="18">
        <v>1</v>
      </c>
      <c r="I22" s="18">
        <v>88</v>
      </c>
      <c r="J22" s="18">
        <v>38</v>
      </c>
      <c r="K22" s="18">
        <v>2701</v>
      </c>
      <c r="L22" s="18">
        <v>241358</v>
      </c>
      <c r="M22" s="21"/>
      <c r="N22" s="21"/>
    </row>
    <row r="23" spans="1:14" ht="9.6" customHeight="1" x14ac:dyDescent="0.2">
      <c r="A23" s="10" t="s">
        <v>348</v>
      </c>
      <c r="B23" s="18">
        <v>84</v>
      </c>
      <c r="C23" s="18">
        <v>5780</v>
      </c>
      <c r="D23" s="18">
        <v>0</v>
      </c>
      <c r="E23" s="18">
        <v>0</v>
      </c>
      <c r="F23" s="18">
        <v>21</v>
      </c>
      <c r="G23" s="18">
        <v>884</v>
      </c>
      <c r="H23" s="18">
        <v>0</v>
      </c>
      <c r="I23" s="18">
        <v>0</v>
      </c>
      <c r="J23" s="18">
        <v>105</v>
      </c>
      <c r="K23" s="18">
        <v>6664</v>
      </c>
      <c r="L23" s="18">
        <v>728708</v>
      </c>
      <c r="M23" s="21"/>
      <c r="N23" s="21"/>
    </row>
    <row r="24" spans="1:14" ht="9.6" customHeight="1" x14ac:dyDescent="0.2">
      <c r="A24" s="10" t="s">
        <v>349</v>
      </c>
      <c r="B24" s="18">
        <v>84</v>
      </c>
      <c r="C24" s="18">
        <v>5780</v>
      </c>
      <c r="D24" s="18">
        <v>0</v>
      </c>
      <c r="E24" s="18">
        <v>0</v>
      </c>
      <c r="F24" s="18">
        <v>21</v>
      </c>
      <c r="G24" s="18">
        <v>884</v>
      </c>
      <c r="H24" s="18">
        <v>0</v>
      </c>
      <c r="I24" s="18">
        <v>0</v>
      </c>
      <c r="J24" s="18">
        <v>105</v>
      </c>
      <c r="K24" s="18">
        <v>6664</v>
      </c>
      <c r="L24" s="18">
        <v>728708</v>
      </c>
      <c r="M24" s="21"/>
      <c r="N24" s="21"/>
    </row>
    <row r="25" spans="1:14" ht="9.6" customHeight="1" x14ac:dyDescent="0.2">
      <c r="A25" s="10" t="s">
        <v>350</v>
      </c>
      <c r="B25" s="18">
        <v>550</v>
      </c>
      <c r="C25" s="18">
        <v>50280</v>
      </c>
      <c r="D25" s="18">
        <v>493</v>
      </c>
      <c r="E25" s="18">
        <v>45741</v>
      </c>
      <c r="F25" s="18">
        <v>489</v>
      </c>
      <c r="G25" s="18">
        <v>45057</v>
      </c>
      <c r="H25" s="18">
        <v>156</v>
      </c>
      <c r="I25" s="18">
        <v>15348</v>
      </c>
      <c r="J25" s="18">
        <v>1688</v>
      </c>
      <c r="K25" s="18">
        <v>156426</v>
      </c>
      <c r="L25" s="18">
        <v>9323369</v>
      </c>
      <c r="M25" s="21"/>
      <c r="N25" s="21"/>
    </row>
    <row r="26" spans="1:14" ht="9.6" customHeight="1" x14ac:dyDescent="0.2">
      <c r="A26" s="10" t="s">
        <v>351</v>
      </c>
      <c r="B26" s="18">
        <v>20</v>
      </c>
      <c r="C26" s="18">
        <v>2037</v>
      </c>
      <c r="D26" s="18">
        <v>93</v>
      </c>
      <c r="E26" s="18">
        <v>9498</v>
      </c>
      <c r="F26" s="18">
        <v>0</v>
      </c>
      <c r="G26" s="18">
        <v>0</v>
      </c>
      <c r="H26" s="18">
        <v>0</v>
      </c>
      <c r="I26" s="18">
        <v>0</v>
      </c>
      <c r="J26" s="18">
        <v>113</v>
      </c>
      <c r="K26" s="18">
        <v>11535</v>
      </c>
      <c r="L26" s="18">
        <v>665971</v>
      </c>
      <c r="M26" s="21"/>
      <c r="N26" s="21"/>
    </row>
    <row r="27" spans="1:14" ht="9.6" customHeight="1" x14ac:dyDescent="0.2">
      <c r="A27" s="10" t="s">
        <v>352</v>
      </c>
      <c r="B27" s="18">
        <v>81</v>
      </c>
      <c r="C27" s="18">
        <v>7254</v>
      </c>
      <c r="D27" s="18">
        <v>21</v>
      </c>
      <c r="E27" s="18">
        <v>1903</v>
      </c>
      <c r="F27" s="18">
        <v>2</v>
      </c>
      <c r="G27" s="18">
        <v>152</v>
      </c>
      <c r="H27" s="18">
        <v>0</v>
      </c>
      <c r="I27" s="18">
        <v>0</v>
      </c>
      <c r="J27" s="18">
        <v>104</v>
      </c>
      <c r="K27" s="18">
        <v>9309</v>
      </c>
      <c r="L27" s="18">
        <v>683464</v>
      </c>
      <c r="M27" s="21"/>
      <c r="N27" s="21"/>
    </row>
    <row r="28" spans="1:14" ht="9.6" customHeight="1" x14ac:dyDescent="0.2">
      <c r="A28" s="10" t="s">
        <v>353</v>
      </c>
      <c r="B28" s="18">
        <v>282</v>
      </c>
      <c r="C28" s="18">
        <v>25593</v>
      </c>
      <c r="D28" s="18">
        <v>266</v>
      </c>
      <c r="E28" s="18">
        <v>24133</v>
      </c>
      <c r="F28" s="18">
        <v>64</v>
      </c>
      <c r="G28" s="18">
        <v>4997</v>
      </c>
      <c r="H28" s="18">
        <v>12</v>
      </c>
      <c r="I28" s="18">
        <v>902</v>
      </c>
      <c r="J28" s="18">
        <v>624</v>
      </c>
      <c r="K28" s="18">
        <v>55625</v>
      </c>
      <c r="L28" s="18">
        <v>4178786</v>
      </c>
      <c r="M28" s="21"/>
      <c r="N28" s="21"/>
    </row>
    <row r="29" spans="1:14" ht="9.6" customHeight="1" x14ac:dyDescent="0.2">
      <c r="A29" s="10" t="s">
        <v>354</v>
      </c>
      <c r="B29" s="18">
        <v>165</v>
      </c>
      <c r="C29" s="18">
        <v>15204</v>
      </c>
      <c r="D29" s="18">
        <v>113</v>
      </c>
      <c r="E29" s="18">
        <v>10207</v>
      </c>
      <c r="F29" s="18">
        <v>423</v>
      </c>
      <c r="G29" s="18">
        <v>39908</v>
      </c>
      <c r="H29" s="18">
        <v>144</v>
      </c>
      <c r="I29" s="18">
        <v>14446</v>
      </c>
      <c r="J29" s="18">
        <v>845</v>
      </c>
      <c r="K29" s="18">
        <v>79765</v>
      </c>
      <c r="L29" s="18">
        <v>3781191</v>
      </c>
      <c r="M29" s="21"/>
      <c r="N29" s="21"/>
    </row>
    <row r="30" spans="1:14" ht="9.6" customHeight="1" x14ac:dyDescent="0.2">
      <c r="A30" s="10" t="s">
        <v>355</v>
      </c>
      <c r="B30" s="18">
        <v>292</v>
      </c>
      <c r="C30" s="18">
        <v>5928</v>
      </c>
      <c r="D30" s="18">
        <v>12</v>
      </c>
      <c r="E30" s="18">
        <v>584</v>
      </c>
      <c r="F30" s="18">
        <v>269</v>
      </c>
      <c r="G30" s="18">
        <v>21874</v>
      </c>
      <c r="H30" s="18">
        <v>39</v>
      </c>
      <c r="I30" s="18">
        <v>3028</v>
      </c>
      <c r="J30" s="18">
        <v>612</v>
      </c>
      <c r="K30" s="18">
        <v>31414</v>
      </c>
      <c r="L30" s="18">
        <v>1469364</v>
      </c>
      <c r="M30" s="21"/>
      <c r="N30" s="21"/>
    </row>
    <row r="31" spans="1:14" ht="9.6" customHeight="1" x14ac:dyDescent="0.2">
      <c r="A31" s="10" t="s">
        <v>356</v>
      </c>
      <c r="B31" s="18">
        <v>50</v>
      </c>
      <c r="C31" s="18">
        <v>1029</v>
      </c>
      <c r="D31" s="18">
        <v>0</v>
      </c>
      <c r="E31" s="18">
        <v>0</v>
      </c>
      <c r="F31" s="18">
        <v>0</v>
      </c>
      <c r="G31" s="18">
        <v>0</v>
      </c>
      <c r="H31" s="18">
        <v>0</v>
      </c>
      <c r="I31" s="18">
        <v>0</v>
      </c>
      <c r="J31" s="18">
        <v>50</v>
      </c>
      <c r="K31" s="18">
        <v>1029</v>
      </c>
      <c r="L31" s="18">
        <v>44140</v>
      </c>
      <c r="M31" s="21"/>
      <c r="N31" s="21"/>
    </row>
    <row r="32" spans="1:14" ht="9.6" customHeight="1" x14ac:dyDescent="0.2">
      <c r="A32" s="10" t="s">
        <v>357</v>
      </c>
      <c r="B32" s="18">
        <v>90</v>
      </c>
      <c r="C32" s="18">
        <v>1704</v>
      </c>
      <c r="D32" s="18">
        <v>7</v>
      </c>
      <c r="E32" s="18">
        <v>478</v>
      </c>
      <c r="F32" s="18">
        <v>269</v>
      </c>
      <c r="G32" s="18">
        <v>21874</v>
      </c>
      <c r="H32" s="18">
        <v>39</v>
      </c>
      <c r="I32" s="18">
        <v>3028</v>
      </c>
      <c r="J32" s="18">
        <v>405</v>
      </c>
      <c r="K32" s="18">
        <v>27084</v>
      </c>
      <c r="L32" s="18">
        <v>1248876</v>
      </c>
      <c r="M32" s="21"/>
      <c r="N32" s="21"/>
    </row>
    <row r="33" spans="1:14" ht="9.6" customHeight="1" x14ac:dyDescent="0.2">
      <c r="A33" s="10" t="s">
        <v>358</v>
      </c>
      <c r="B33" s="18">
        <v>0</v>
      </c>
      <c r="C33" s="18">
        <v>0</v>
      </c>
      <c r="D33" s="18">
        <v>3</v>
      </c>
      <c r="E33" s="18">
        <v>62</v>
      </c>
      <c r="F33" s="18">
        <v>0</v>
      </c>
      <c r="G33" s="18">
        <v>0</v>
      </c>
      <c r="H33" s="18">
        <v>0</v>
      </c>
      <c r="I33" s="18">
        <v>0</v>
      </c>
      <c r="J33" s="18">
        <v>3</v>
      </c>
      <c r="K33" s="18">
        <v>62</v>
      </c>
      <c r="L33" s="18">
        <v>2220</v>
      </c>
      <c r="M33" s="21"/>
      <c r="N33" s="21"/>
    </row>
    <row r="34" spans="1:14" ht="9.6" customHeight="1" x14ac:dyDescent="0.2">
      <c r="A34" s="10" t="s">
        <v>359</v>
      </c>
      <c r="B34" s="18">
        <v>0</v>
      </c>
      <c r="C34" s="18">
        <v>0</v>
      </c>
      <c r="D34" s="18">
        <v>0</v>
      </c>
      <c r="E34" s="18">
        <v>0</v>
      </c>
      <c r="F34" s="18">
        <v>0</v>
      </c>
      <c r="G34" s="18">
        <v>0</v>
      </c>
      <c r="H34" s="18">
        <v>0</v>
      </c>
      <c r="I34" s="18">
        <v>0</v>
      </c>
      <c r="J34" s="18">
        <v>0</v>
      </c>
      <c r="K34" s="18">
        <v>0</v>
      </c>
      <c r="L34" s="18">
        <v>0</v>
      </c>
      <c r="M34" s="21"/>
      <c r="N34" s="21"/>
    </row>
    <row r="35" spans="1:14" ht="9.6" customHeight="1" x14ac:dyDescent="0.2">
      <c r="A35" s="10" t="s">
        <v>360</v>
      </c>
      <c r="B35" s="18">
        <v>0</v>
      </c>
      <c r="C35" s="18">
        <v>0</v>
      </c>
      <c r="D35" s="18">
        <v>0</v>
      </c>
      <c r="E35" s="18">
        <v>0</v>
      </c>
      <c r="F35" s="18">
        <v>0</v>
      </c>
      <c r="G35" s="18">
        <v>0</v>
      </c>
      <c r="H35" s="18">
        <v>0</v>
      </c>
      <c r="I35" s="18">
        <v>0</v>
      </c>
      <c r="J35" s="18">
        <v>0</v>
      </c>
      <c r="K35" s="18">
        <v>0</v>
      </c>
      <c r="L35" s="18">
        <v>0</v>
      </c>
      <c r="M35" s="21"/>
      <c r="N35" s="21"/>
    </row>
    <row r="36" spans="1:14" ht="9.6" customHeight="1" x14ac:dyDescent="0.2">
      <c r="A36" s="10" t="s">
        <v>361</v>
      </c>
      <c r="B36" s="18">
        <v>0</v>
      </c>
      <c r="C36" s="18">
        <v>0</v>
      </c>
      <c r="D36" s="18">
        <v>0</v>
      </c>
      <c r="E36" s="18">
        <v>0</v>
      </c>
      <c r="F36" s="18">
        <v>0</v>
      </c>
      <c r="G36" s="18">
        <v>0</v>
      </c>
      <c r="H36" s="18">
        <v>0</v>
      </c>
      <c r="I36" s="18">
        <v>0</v>
      </c>
      <c r="J36" s="18">
        <v>0</v>
      </c>
      <c r="K36" s="18">
        <v>0</v>
      </c>
      <c r="L36" s="18">
        <v>0</v>
      </c>
      <c r="M36" s="21"/>
      <c r="N36" s="21"/>
    </row>
    <row r="37" spans="1:14" ht="9.6" customHeight="1" x14ac:dyDescent="0.2">
      <c r="A37" s="10" t="s">
        <v>362</v>
      </c>
      <c r="B37" s="18">
        <v>38</v>
      </c>
      <c r="C37" s="18">
        <v>3732</v>
      </c>
      <c r="D37" s="18">
        <v>508</v>
      </c>
      <c r="E37" s="18">
        <v>10624</v>
      </c>
      <c r="F37" s="18">
        <v>25</v>
      </c>
      <c r="G37" s="18">
        <v>2473</v>
      </c>
      <c r="H37" s="18">
        <v>3</v>
      </c>
      <c r="I37" s="18">
        <v>322</v>
      </c>
      <c r="J37" s="18">
        <v>574</v>
      </c>
      <c r="K37" s="18">
        <v>17151</v>
      </c>
      <c r="L37" s="18">
        <v>946616</v>
      </c>
      <c r="M37" s="21"/>
      <c r="N37" s="21"/>
    </row>
    <row r="38" spans="1:14" ht="9.6" customHeight="1" x14ac:dyDescent="0.2">
      <c r="A38" s="10" t="s">
        <v>363</v>
      </c>
      <c r="B38" s="18">
        <v>1</v>
      </c>
      <c r="C38" s="18">
        <v>3</v>
      </c>
      <c r="D38" s="18">
        <v>480</v>
      </c>
      <c r="E38" s="18">
        <v>7833</v>
      </c>
      <c r="F38" s="18">
        <v>0</v>
      </c>
      <c r="G38" s="18">
        <v>0</v>
      </c>
      <c r="H38" s="18">
        <v>0</v>
      </c>
      <c r="I38" s="18">
        <v>0</v>
      </c>
      <c r="J38" s="18">
        <v>481</v>
      </c>
      <c r="K38" s="18">
        <v>7836</v>
      </c>
      <c r="L38" s="18">
        <v>352822</v>
      </c>
      <c r="M38" s="21"/>
      <c r="N38" s="21"/>
    </row>
    <row r="39" spans="1:14" ht="9.6" customHeight="1" x14ac:dyDescent="0.2">
      <c r="A39" s="10" t="s">
        <v>364</v>
      </c>
      <c r="B39" s="18">
        <v>0</v>
      </c>
      <c r="C39" s="18">
        <v>0</v>
      </c>
      <c r="D39" s="18">
        <v>0</v>
      </c>
      <c r="E39" s="18">
        <v>0</v>
      </c>
      <c r="F39" s="18">
        <v>0</v>
      </c>
      <c r="G39" s="18">
        <v>0</v>
      </c>
      <c r="H39" s="18">
        <v>0</v>
      </c>
      <c r="I39" s="18">
        <v>0</v>
      </c>
      <c r="J39" s="18">
        <v>0</v>
      </c>
      <c r="K39" s="18">
        <v>0</v>
      </c>
      <c r="L39" s="18">
        <v>0</v>
      </c>
      <c r="M39" s="21"/>
      <c r="N39" s="21"/>
    </row>
    <row r="40" spans="1:14" ht="9.6" customHeight="1" x14ac:dyDescent="0.2">
      <c r="A40" s="10" t="s">
        <v>365</v>
      </c>
      <c r="B40" s="18">
        <v>2888</v>
      </c>
      <c r="C40" s="18">
        <v>46794</v>
      </c>
      <c r="D40" s="18">
        <v>632</v>
      </c>
      <c r="E40" s="18">
        <v>12283</v>
      </c>
      <c r="F40" s="18">
        <v>652</v>
      </c>
      <c r="G40" s="18">
        <v>10266</v>
      </c>
      <c r="H40" s="18">
        <v>0</v>
      </c>
      <c r="I40" s="18">
        <v>0</v>
      </c>
      <c r="J40" s="18">
        <v>4172</v>
      </c>
      <c r="K40" s="18">
        <v>69343</v>
      </c>
      <c r="L40" s="18">
        <v>4966150</v>
      </c>
      <c r="M40" s="21"/>
      <c r="N40" s="21"/>
    </row>
    <row r="41" spans="1:14" ht="9.6" customHeight="1" x14ac:dyDescent="0.2">
      <c r="A41" s="10" t="s">
        <v>366</v>
      </c>
      <c r="B41" s="18">
        <v>18</v>
      </c>
      <c r="C41" s="18">
        <v>222</v>
      </c>
      <c r="D41" s="18">
        <v>0</v>
      </c>
      <c r="E41" s="18">
        <v>0</v>
      </c>
      <c r="F41" s="18">
        <v>0</v>
      </c>
      <c r="G41" s="18">
        <v>0</v>
      </c>
      <c r="H41" s="18">
        <v>0</v>
      </c>
      <c r="I41" s="18">
        <v>0</v>
      </c>
      <c r="J41" s="18">
        <v>18</v>
      </c>
      <c r="K41" s="18">
        <v>222</v>
      </c>
      <c r="L41" s="18">
        <v>29981</v>
      </c>
      <c r="M41" s="21"/>
      <c r="N41" s="21"/>
    </row>
    <row r="42" spans="1:14" ht="9.6" customHeight="1" x14ac:dyDescent="0.2">
      <c r="A42" s="10" t="s">
        <v>367</v>
      </c>
      <c r="B42" s="18">
        <v>490</v>
      </c>
      <c r="C42" s="18">
        <v>7326</v>
      </c>
      <c r="D42" s="18">
        <v>335</v>
      </c>
      <c r="E42" s="18">
        <v>5918</v>
      </c>
      <c r="F42" s="18">
        <v>97</v>
      </c>
      <c r="G42" s="18">
        <v>1423</v>
      </c>
      <c r="H42" s="18">
        <v>0</v>
      </c>
      <c r="I42" s="18">
        <v>0</v>
      </c>
      <c r="J42" s="18">
        <v>922</v>
      </c>
      <c r="K42" s="18">
        <v>14667</v>
      </c>
      <c r="L42" s="18">
        <v>900100</v>
      </c>
      <c r="M42" s="21"/>
      <c r="N42" s="21"/>
    </row>
    <row r="43" spans="1:14" ht="9.6" customHeight="1" x14ac:dyDescent="0.2">
      <c r="A43" s="10" t="s">
        <v>368</v>
      </c>
      <c r="B43" s="18">
        <v>124</v>
      </c>
      <c r="C43" s="18">
        <v>1895</v>
      </c>
      <c r="D43" s="18">
        <v>4</v>
      </c>
      <c r="E43" s="18">
        <v>231</v>
      </c>
      <c r="F43" s="18">
        <v>296</v>
      </c>
      <c r="G43" s="18">
        <v>4174</v>
      </c>
      <c r="H43" s="18">
        <v>0</v>
      </c>
      <c r="I43" s="18">
        <v>0</v>
      </c>
      <c r="J43" s="18">
        <v>424</v>
      </c>
      <c r="K43" s="18">
        <v>6300</v>
      </c>
      <c r="L43" s="18">
        <v>544207</v>
      </c>
      <c r="M43" s="21"/>
      <c r="N43" s="21"/>
    </row>
    <row r="44" spans="1:14" ht="9.6" customHeight="1" x14ac:dyDescent="0.2">
      <c r="A44" s="10" t="s">
        <v>369</v>
      </c>
      <c r="B44" s="18">
        <v>119</v>
      </c>
      <c r="C44" s="18">
        <v>1835</v>
      </c>
      <c r="D44" s="18">
        <v>4</v>
      </c>
      <c r="E44" s="18">
        <v>231</v>
      </c>
      <c r="F44" s="18">
        <v>137</v>
      </c>
      <c r="G44" s="18">
        <v>1421</v>
      </c>
      <c r="H44" s="18">
        <v>0</v>
      </c>
      <c r="I44" s="18">
        <v>0</v>
      </c>
      <c r="J44" s="18">
        <v>260</v>
      </c>
      <c r="K44" s="18">
        <v>3487</v>
      </c>
      <c r="L44" s="18">
        <v>361939</v>
      </c>
      <c r="M44" s="21"/>
      <c r="N44" s="21"/>
    </row>
    <row r="45" spans="1:14" ht="9.6" customHeight="1" x14ac:dyDescent="0.2">
      <c r="A45" s="10" t="s">
        <v>370</v>
      </c>
      <c r="B45" s="18">
        <v>546</v>
      </c>
      <c r="C45" s="18">
        <v>10675</v>
      </c>
      <c r="D45" s="18">
        <v>57</v>
      </c>
      <c r="E45" s="18">
        <v>1563</v>
      </c>
      <c r="F45" s="18">
        <v>220</v>
      </c>
      <c r="G45" s="18">
        <v>3663</v>
      </c>
      <c r="H45" s="18">
        <v>0</v>
      </c>
      <c r="I45" s="18">
        <v>0</v>
      </c>
      <c r="J45" s="18">
        <v>823</v>
      </c>
      <c r="K45" s="18">
        <v>15901</v>
      </c>
      <c r="L45" s="18">
        <v>1147102</v>
      </c>
      <c r="M45" s="21"/>
      <c r="N45" s="21"/>
    </row>
    <row r="46" spans="1:14" ht="9.6" customHeight="1" x14ac:dyDescent="0.2">
      <c r="A46" s="10" t="s">
        <v>371</v>
      </c>
      <c r="B46" s="18">
        <v>173</v>
      </c>
      <c r="C46" s="18">
        <v>3745</v>
      </c>
      <c r="D46" s="18">
        <v>0</v>
      </c>
      <c r="E46" s="18">
        <v>0</v>
      </c>
      <c r="F46" s="18">
        <v>8</v>
      </c>
      <c r="G46" s="18">
        <v>495</v>
      </c>
      <c r="H46" s="18">
        <v>0</v>
      </c>
      <c r="I46" s="18">
        <v>0</v>
      </c>
      <c r="J46" s="18">
        <v>181</v>
      </c>
      <c r="K46" s="18">
        <v>4240</v>
      </c>
      <c r="L46" s="18">
        <v>217257</v>
      </c>
      <c r="M46" s="21"/>
      <c r="N46" s="21"/>
    </row>
    <row r="47" spans="1:14" ht="9.6" customHeight="1" x14ac:dyDescent="0.2">
      <c r="A47" s="10" t="s">
        <v>372</v>
      </c>
      <c r="B47" s="18">
        <v>173</v>
      </c>
      <c r="C47" s="18">
        <v>3745</v>
      </c>
      <c r="D47" s="18">
        <v>0</v>
      </c>
      <c r="E47" s="18">
        <v>0</v>
      </c>
      <c r="F47" s="18">
        <v>3</v>
      </c>
      <c r="G47" s="18">
        <v>232</v>
      </c>
      <c r="H47" s="18">
        <v>0</v>
      </c>
      <c r="I47" s="18">
        <v>0</v>
      </c>
      <c r="J47" s="18">
        <v>176</v>
      </c>
      <c r="K47" s="18">
        <v>3977</v>
      </c>
      <c r="L47" s="18">
        <v>194528</v>
      </c>
      <c r="M47" s="21"/>
      <c r="N47" s="21"/>
    </row>
    <row r="48" spans="1:14" ht="9.6" customHeight="1" x14ac:dyDescent="0.2">
      <c r="A48" s="10" t="s">
        <v>373</v>
      </c>
      <c r="B48" s="18">
        <v>3</v>
      </c>
      <c r="C48" s="18">
        <v>60</v>
      </c>
      <c r="D48" s="18">
        <v>6</v>
      </c>
      <c r="E48" s="18">
        <v>220</v>
      </c>
      <c r="F48" s="18">
        <v>0</v>
      </c>
      <c r="G48" s="18">
        <v>0</v>
      </c>
      <c r="H48" s="18">
        <v>0</v>
      </c>
      <c r="I48" s="18">
        <v>0</v>
      </c>
      <c r="J48" s="18">
        <v>9</v>
      </c>
      <c r="K48" s="18">
        <v>280</v>
      </c>
      <c r="L48" s="18">
        <v>29225</v>
      </c>
      <c r="M48" s="21"/>
      <c r="N48" s="21"/>
    </row>
    <row r="49" spans="1:14" ht="9.6" customHeight="1" x14ac:dyDescent="0.2">
      <c r="A49" s="10" t="s">
        <v>374</v>
      </c>
      <c r="B49" s="18">
        <v>510</v>
      </c>
      <c r="C49" s="18">
        <v>8876</v>
      </c>
      <c r="D49" s="18">
        <v>34</v>
      </c>
      <c r="E49" s="18">
        <v>654</v>
      </c>
      <c r="F49" s="18">
        <v>25</v>
      </c>
      <c r="G49" s="18">
        <v>253</v>
      </c>
      <c r="H49" s="18">
        <v>0</v>
      </c>
      <c r="I49" s="18">
        <v>0</v>
      </c>
      <c r="J49" s="18">
        <v>569</v>
      </c>
      <c r="K49" s="18">
        <v>9783</v>
      </c>
      <c r="L49" s="18">
        <v>600881</v>
      </c>
      <c r="M49" s="21"/>
      <c r="N49" s="21"/>
    </row>
    <row r="50" spans="1:14" ht="9.6" customHeight="1" x14ac:dyDescent="0.2">
      <c r="A50" s="10" t="s">
        <v>375</v>
      </c>
      <c r="B50" s="18">
        <v>121</v>
      </c>
      <c r="C50" s="18">
        <v>2389</v>
      </c>
      <c r="D50" s="18">
        <v>14</v>
      </c>
      <c r="E50" s="18">
        <v>280</v>
      </c>
      <c r="F50" s="18">
        <v>6</v>
      </c>
      <c r="G50" s="18">
        <v>123</v>
      </c>
      <c r="H50" s="18">
        <v>0</v>
      </c>
      <c r="I50" s="18">
        <v>0</v>
      </c>
      <c r="J50" s="18">
        <v>141</v>
      </c>
      <c r="K50" s="18">
        <v>2792</v>
      </c>
      <c r="L50" s="18">
        <v>177881</v>
      </c>
      <c r="M50" s="21"/>
      <c r="N50" s="21"/>
    </row>
    <row r="51" spans="1:14" ht="9.6" customHeight="1" x14ac:dyDescent="0.2">
      <c r="A51" s="10" t="s">
        <v>376</v>
      </c>
      <c r="B51" s="18">
        <v>1076</v>
      </c>
      <c r="C51" s="18">
        <v>15351</v>
      </c>
      <c r="D51" s="18">
        <v>182</v>
      </c>
      <c r="E51" s="18">
        <v>3417</v>
      </c>
      <c r="F51" s="18">
        <v>8</v>
      </c>
      <c r="G51" s="18">
        <v>630</v>
      </c>
      <c r="H51" s="18">
        <v>0</v>
      </c>
      <c r="I51" s="18">
        <v>0</v>
      </c>
      <c r="J51" s="18">
        <v>1266</v>
      </c>
      <c r="K51" s="18">
        <v>19398</v>
      </c>
      <c r="L51" s="18">
        <v>1536774</v>
      </c>
      <c r="M51" s="21"/>
      <c r="N51" s="21"/>
    </row>
    <row r="52" spans="1:14" ht="9.6" customHeight="1" x14ac:dyDescent="0.2">
      <c r="A52" s="10" t="s">
        <v>377</v>
      </c>
      <c r="B52" s="18">
        <v>398</v>
      </c>
      <c r="C52" s="18">
        <v>3842</v>
      </c>
      <c r="D52" s="18">
        <v>153</v>
      </c>
      <c r="E52" s="18">
        <v>2488</v>
      </c>
      <c r="F52" s="18">
        <v>0</v>
      </c>
      <c r="G52" s="18">
        <v>0</v>
      </c>
      <c r="H52" s="18">
        <v>0</v>
      </c>
      <c r="I52" s="18">
        <v>0</v>
      </c>
      <c r="J52" s="18">
        <v>551</v>
      </c>
      <c r="K52" s="18">
        <v>6330</v>
      </c>
      <c r="L52" s="18">
        <v>669202</v>
      </c>
      <c r="M52" s="21"/>
      <c r="N52" s="21"/>
    </row>
    <row r="53" spans="1:14" ht="9.6" customHeight="1" x14ac:dyDescent="0.2">
      <c r="A53" s="10" t="s">
        <v>378</v>
      </c>
      <c r="B53" s="18">
        <v>23</v>
      </c>
      <c r="C53" s="18">
        <v>476</v>
      </c>
      <c r="D53" s="18">
        <v>18</v>
      </c>
      <c r="E53" s="18">
        <v>601</v>
      </c>
      <c r="F53" s="18">
        <v>1</v>
      </c>
      <c r="G53" s="18">
        <v>13</v>
      </c>
      <c r="H53" s="18">
        <v>0</v>
      </c>
      <c r="I53" s="18">
        <v>0</v>
      </c>
      <c r="J53" s="18">
        <v>42</v>
      </c>
      <c r="K53" s="18">
        <v>1090</v>
      </c>
      <c r="L53" s="18">
        <v>117734</v>
      </c>
      <c r="M53" s="21"/>
      <c r="N53"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496</v>
      </c>
    </row>
    <row r="2" spans="1:14" ht="10.5" customHeight="1" x14ac:dyDescent="0.2">
      <c r="A2" s="24" t="s">
        <v>481</v>
      </c>
      <c r="B2" s="24"/>
      <c r="C2" s="24"/>
      <c r="D2" s="24"/>
      <c r="E2" s="24"/>
      <c r="F2" s="24"/>
      <c r="G2" s="26"/>
      <c r="H2" s="26"/>
      <c r="I2" s="26"/>
      <c r="J2" s="3"/>
      <c r="K2" s="27" t="str">
        <f>+'QCS Page 1'!K2:L2</f>
        <v>4TH QUARTER 2018</v>
      </c>
      <c r="L2" s="27"/>
    </row>
    <row r="3" spans="1:14" x14ac:dyDescent="0.2">
      <c r="A3" s="3"/>
      <c r="B3" s="3"/>
      <c r="C3" s="3"/>
      <c r="D3" s="3"/>
      <c r="E3" s="3"/>
      <c r="F3" s="3"/>
      <c r="G3" s="3"/>
      <c r="H3" s="3"/>
      <c r="I3" s="3"/>
      <c r="J3" s="27" t="str">
        <f>+'QCS Page 1'!J3:L3</f>
        <v>Beginning  Oct. 2018 - Dec. 2018</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24" customHeight="1"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379</v>
      </c>
      <c r="B10" s="18">
        <v>5559</v>
      </c>
      <c r="C10" s="18">
        <v>97816</v>
      </c>
      <c r="D10" s="18">
        <v>396</v>
      </c>
      <c r="E10" s="18">
        <v>7896</v>
      </c>
      <c r="F10" s="18">
        <v>2990</v>
      </c>
      <c r="G10" s="18">
        <v>71103</v>
      </c>
      <c r="H10" s="18">
        <v>1</v>
      </c>
      <c r="I10" s="18">
        <v>147</v>
      </c>
      <c r="J10" s="18">
        <v>8946</v>
      </c>
      <c r="K10" s="18">
        <v>176962</v>
      </c>
      <c r="L10" s="18">
        <v>23451629</v>
      </c>
      <c r="M10" s="21"/>
      <c r="N10" s="21"/>
    </row>
    <row r="11" spans="1:14" ht="9.6" customHeight="1" x14ac:dyDescent="0.2">
      <c r="A11" s="10" t="s">
        <v>380</v>
      </c>
      <c r="B11" s="18">
        <v>1075</v>
      </c>
      <c r="C11" s="18">
        <v>40916</v>
      </c>
      <c r="D11" s="18">
        <v>1</v>
      </c>
      <c r="E11" s="18">
        <v>10</v>
      </c>
      <c r="F11" s="18">
        <v>1101</v>
      </c>
      <c r="G11" s="18">
        <v>50298</v>
      </c>
      <c r="H11" s="18">
        <v>1</v>
      </c>
      <c r="I11" s="18">
        <v>147</v>
      </c>
      <c r="J11" s="18">
        <v>2178</v>
      </c>
      <c r="K11" s="18">
        <v>91371</v>
      </c>
      <c r="L11" s="18">
        <v>13529923</v>
      </c>
      <c r="M11" s="21"/>
      <c r="N11" s="21"/>
    </row>
    <row r="12" spans="1:14" ht="9.6" customHeight="1" x14ac:dyDescent="0.2">
      <c r="A12" s="10" t="s">
        <v>381</v>
      </c>
      <c r="B12" s="18">
        <v>115</v>
      </c>
      <c r="C12" s="18">
        <v>1165</v>
      </c>
      <c r="D12" s="18">
        <v>3</v>
      </c>
      <c r="E12" s="18">
        <v>42</v>
      </c>
      <c r="F12" s="18">
        <v>7</v>
      </c>
      <c r="G12" s="18">
        <v>129</v>
      </c>
      <c r="H12" s="18">
        <v>0</v>
      </c>
      <c r="I12" s="18">
        <v>0</v>
      </c>
      <c r="J12" s="18">
        <v>125</v>
      </c>
      <c r="K12" s="18">
        <v>1336</v>
      </c>
      <c r="L12" s="18">
        <v>190226</v>
      </c>
      <c r="M12" s="21"/>
      <c r="N12" s="21"/>
    </row>
    <row r="13" spans="1:14" ht="9.6" customHeight="1" x14ac:dyDescent="0.2">
      <c r="A13" s="10" t="s">
        <v>382</v>
      </c>
      <c r="B13" s="18">
        <v>0</v>
      </c>
      <c r="C13" s="18">
        <v>0</v>
      </c>
      <c r="D13" s="18">
        <v>0</v>
      </c>
      <c r="E13" s="18">
        <v>0</v>
      </c>
      <c r="F13" s="18">
        <v>1</v>
      </c>
      <c r="G13" s="18">
        <v>21</v>
      </c>
      <c r="H13" s="18">
        <v>0</v>
      </c>
      <c r="I13" s="18">
        <v>0</v>
      </c>
      <c r="J13" s="18">
        <v>1</v>
      </c>
      <c r="K13" s="18">
        <v>21</v>
      </c>
      <c r="L13" s="18">
        <v>1026</v>
      </c>
      <c r="M13" s="21"/>
      <c r="N13" s="21"/>
    </row>
    <row r="14" spans="1:14" ht="9.6" customHeight="1" x14ac:dyDescent="0.2">
      <c r="A14" s="10" t="s">
        <v>383</v>
      </c>
      <c r="B14" s="18">
        <v>146</v>
      </c>
      <c r="C14" s="18">
        <v>2388</v>
      </c>
      <c r="D14" s="18">
        <v>50</v>
      </c>
      <c r="E14" s="18">
        <v>2506</v>
      </c>
      <c r="F14" s="18">
        <v>55</v>
      </c>
      <c r="G14" s="18">
        <v>1925</v>
      </c>
      <c r="H14" s="18">
        <v>0</v>
      </c>
      <c r="I14" s="18">
        <v>0</v>
      </c>
      <c r="J14" s="18">
        <v>251</v>
      </c>
      <c r="K14" s="18">
        <v>6819</v>
      </c>
      <c r="L14" s="18">
        <v>802876</v>
      </c>
      <c r="M14" s="21"/>
      <c r="N14" s="21"/>
    </row>
    <row r="15" spans="1:14" ht="9.6" customHeight="1" x14ac:dyDescent="0.2">
      <c r="A15" s="10" t="s">
        <v>384</v>
      </c>
      <c r="B15" s="18">
        <v>65</v>
      </c>
      <c r="C15" s="18">
        <v>1483</v>
      </c>
      <c r="D15" s="18">
        <v>47</v>
      </c>
      <c r="E15" s="18">
        <v>2462</v>
      </c>
      <c r="F15" s="18">
        <v>46</v>
      </c>
      <c r="G15" s="18">
        <v>1612</v>
      </c>
      <c r="H15" s="18">
        <v>0</v>
      </c>
      <c r="I15" s="18">
        <v>0</v>
      </c>
      <c r="J15" s="18">
        <v>158</v>
      </c>
      <c r="K15" s="18">
        <v>5557</v>
      </c>
      <c r="L15" s="18">
        <v>647027</v>
      </c>
      <c r="M15" s="21"/>
      <c r="N15" s="21"/>
    </row>
    <row r="16" spans="1:14" ht="9.6" customHeight="1" x14ac:dyDescent="0.2">
      <c r="A16" s="10" t="s">
        <v>385</v>
      </c>
      <c r="B16" s="18">
        <v>6</v>
      </c>
      <c r="C16" s="18">
        <v>113</v>
      </c>
      <c r="D16" s="18">
        <v>0</v>
      </c>
      <c r="E16" s="18">
        <v>0</v>
      </c>
      <c r="F16" s="18">
        <v>4</v>
      </c>
      <c r="G16" s="18">
        <v>231</v>
      </c>
      <c r="H16" s="18">
        <v>0</v>
      </c>
      <c r="I16" s="18">
        <v>0</v>
      </c>
      <c r="J16" s="18">
        <v>10</v>
      </c>
      <c r="K16" s="18">
        <v>344</v>
      </c>
      <c r="L16" s="18">
        <v>36456</v>
      </c>
      <c r="M16" s="21"/>
      <c r="N16" s="21"/>
    </row>
    <row r="17" spans="1:14" ht="9.6" customHeight="1" x14ac:dyDescent="0.2">
      <c r="A17" s="10" t="s">
        <v>386</v>
      </c>
      <c r="B17" s="18">
        <v>1</v>
      </c>
      <c r="C17" s="18">
        <v>19</v>
      </c>
      <c r="D17" s="18">
        <v>0</v>
      </c>
      <c r="E17" s="18">
        <v>0</v>
      </c>
      <c r="F17" s="18">
        <v>0</v>
      </c>
      <c r="G17" s="18">
        <v>0</v>
      </c>
      <c r="H17" s="18">
        <v>0</v>
      </c>
      <c r="I17" s="18">
        <v>0</v>
      </c>
      <c r="J17" s="18">
        <v>1</v>
      </c>
      <c r="K17" s="18">
        <v>19</v>
      </c>
      <c r="L17" s="18">
        <v>1348</v>
      </c>
      <c r="M17" s="21"/>
      <c r="N17" s="21"/>
    </row>
    <row r="18" spans="1:14" ht="9.6" customHeight="1" x14ac:dyDescent="0.2">
      <c r="A18" s="10" t="s">
        <v>387</v>
      </c>
      <c r="B18" s="18">
        <v>65</v>
      </c>
      <c r="C18" s="18">
        <v>660</v>
      </c>
      <c r="D18" s="18">
        <v>3</v>
      </c>
      <c r="E18" s="18">
        <v>44</v>
      </c>
      <c r="F18" s="18">
        <v>5</v>
      </c>
      <c r="G18" s="18">
        <v>82</v>
      </c>
      <c r="H18" s="18">
        <v>0</v>
      </c>
      <c r="I18" s="18">
        <v>0</v>
      </c>
      <c r="J18" s="18">
        <v>73</v>
      </c>
      <c r="K18" s="18">
        <v>786</v>
      </c>
      <c r="L18" s="18">
        <v>106116</v>
      </c>
      <c r="M18" s="21"/>
      <c r="N18" s="21"/>
    </row>
    <row r="19" spans="1:14" ht="9.6" customHeight="1" x14ac:dyDescent="0.2">
      <c r="A19" s="10" t="s">
        <v>388</v>
      </c>
      <c r="B19" s="18">
        <v>30</v>
      </c>
      <c r="C19" s="18">
        <v>260</v>
      </c>
      <c r="D19" s="18">
        <v>5</v>
      </c>
      <c r="E19" s="18">
        <v>103</v>
      </c>
      <c r="F19" s="18">
        <v>33</v>
      </c>
      <c r="G19" s="18">
        <v>632</v>
      </c>
      <c r="H19" s="18">
        <v>0</v>
      </c>
      <c r="I19" s="18">
        <v>0</v>
      </c>
      <c r="J19" s="18">
        <v>68</v>
      </c>
      <c r="K19" s="18">
        <v>995</v>
      </c>
      <c r="L19" s="18">
        <v>102463</v>
      </c>
      <c r="M19" s="21"/>
      <c r="N19" s="21"/>
    </row>
    <row r="20" spans="1:14" ht="9.6" customHeight="1" x14ac:dyDescent="0.2">
      <c r="A20" s="10" t="s">
        <v>389</v>
      </c>
      <c r="B20" s="18">
        <v>2320</v>
      </c>
      <c r="C20" s="18">
        <v>30092</v>
      </c>
      <c r="D20" s="18">
        <v>159</v>
      </c>
      <c r="E20" s="18">
        <v>2446</v>
      </c>
      <c r="F20" s="18">
        <v>174</v>
      </c>
      <c r="G20" s="18">
        <v>2683</v>
      </c>
      <c r="H20" s="18">
        <v>0</v>
      </c>
      <c r="I20" s="18">
        <v>0</v>
      </c>
      <c r="J20" s="18">
        <v>2653</v>
      </c>
      <c r="K20" s="18">
        <v>35221</v>
      </c>
      <c r="L20" s="18">
        <v>3688527</v>
      </c>
      <c r="M20" s="21"/>
      <c r="N20" s="21"/>
    </row>
    <row r="21" spans="1:14" ht="9.6" customHeight="1" x14ac:dyDescent="0.2">
      <c r="A21" s="10" t="s">
        <v>390</v>
      </c>
      <c r="B21" s="18">
        <v>261</v>
      </c>
      <c r="C21" s="18">
        <v>4921</v>
      </c>
      <c r="D21" s="18">
        <v>7</v>
      </c>
      <c r="E21" s="18">
        <v>93</v>
      </c>
      <c r="F21" s="18">
        <v>40</v>
      </c>
      <c r="G21" s="18">
        <v>199</v>
      </c>
      <c r="H21" s="18">
        <v>0</v>
      </c>
      <c r="I21" s="18">
        <v>0</v>
      </c>
      <c r="J21" s="18">
        <v>308</v>
      </c>
      <c r="K21" s="18">
        <v>5213</v>
      </c>
      <c r="L21" s="18">
        <v>522037</v>
      </c>
      <c r="M21" s="21"/>
      <c r="N21" s="21"/>
    </row>
    <row r="22" spans="1:14" ht="9.6" customHeight="1" x14ac:dyDescent="0.2">
      <c r="A22" s="10" t="s">
        <v>391</v>
      </c>
      <c r="B22" s="18">
        <v>482</v>
      </c>
      <c r="C22" s="18">
        <v>4363</v>
      </c>
      <c r="D22" s="18">
        <v>10</v>
      </c>
      <c r="E22" s="18">
        <v>58</v>
      </c>
      <c r="F22" s="18">
        <v>0</v>
      </c>
      <c r="G22" s="18">
        <v>0</v>
      </c>
      <c r="H22" s="18">
        <v>0</v>
      </c>
      <c r="I22" s="18">
        <v>0</v>
      </c>
      <c r="J22" s="18">
        <v>492</v>
      </c>
      <c r="K22" s="18">
        <v>4421</v>
      </c>
      <c r="L22" s="18">
        <v>866254</v>
      </c>
      <c r="M22" s="21"/>
      <c r="N22" s="21"/>
    </row>
    <row r="23" spans="1:14" ht="9.6" customHeight="1" x14ac:dyDescent="0.2">
      <c r="A23" s="10" t="s">
        <v>392</v>
      </c>
      <c r="B23" s="18">
        <v>133</v>
      </c>
      <c r="C23" s="18">
        <v>1240</v>
      </c>
      <c r="D23" s="18">
        <v>28</v>
      </c>
      <c r="E23" s="18">
        <v>230</v>
      </c>
      <c r="F23" s="18">
        <v>1570</v>
      </c>
      <c r="G23" s="18">
        <v>15039</v>
      </c>
      <c r="H23" s="18">
        <v>0</v>
      </c>
      <c r="I23" s="18">
        <v>0</v>
      </c>
      <c r="J23" s="18">
        <v>1731</v>
      </c>
      <c r="K23" s="18">
        <v>16509</v>
      </c>
      <c r="L23" s="18">
        <v>2005031</v>
      </c>
      <c r="M23" s="21"/>
      <c r="N23" s="21"/>
    </row>
    <row r="24" spans="1:14" ht="9.6" customHeight="1" x14ac:dyDescent="0.2">
      <c r="A24" s="10" t="s">
        <v>393</v>
      </c>
      <c r="B24" s="18">
        <v>997</v>
      </c>
      <c r="C24" s="18">
        <v>12471</v>
      </c>
      <c r="D24" s="18">
        <v>133</v>
      </c>
      <c r="E24" s="18">
        <v>2408</v>
      </c>
      <c r="F24" s="18">
        <v>10</v>
      </c>
      <c r="G24" s="18">
        <v>198</v>
      </c>
      <c r="H24" s="18">
        <v>0</v>
      </c>
      <c r="I24" s="18">
        <v>0</v>
      </c>
      <c r="J24" s="18">
        <v>1140</v>
      </c>
      <c r="K24" s="18">
        <v>15077</v>
      </c>
      <c r="L24" s="18">
        <v>1744294</v>
      </c>
      <c r="M24" s="21"/>
      <c r="N24" s="21"/>
    </row>
    <row r="25" spans="1:14" ht="9.6" customHeight="1" x14ac:dyDescent="0.2">
      <c r="A25" s="10" t="s">
        <v>394</v>
      </c>
      <c r="B25" s="18">
        <v>10896</v>
      </c>
      <c r="C25" s="18">
        <v>116204</v>
      </c>
      <c r="D25" s="18">
        <v>471</v>
      </c>
      <c r="E25" s="18">
        <v>6005</v>
      </c>
      <c r="F25" s="18">
        <v>5905</v>
      </c>
      <c r="G25" s="18">
        <v>50312</v>
      </c>
      <c r="H25" s="18">
        <v>2</v>
      </c>
      <c r="I25" s="18">
        <v>562</v>
      </c>
      <c r="J25" s="18">
        <v>17274</v>
      </c>
      <c r="K25" s="18">
        <v>173083</v>
      </c>
      <c r="L25" s="18">
        <v>22941110</v>
      </c>
      <c r="M25" s="21"/>
      <c r="N25" s="21"/>
    </row>
    <row r="26" spans="1:14" ht="9.6" customHeight="1" x14ac:dyDescent="0.2">
      <c r="A26" s="10" t="s">
        <v>395</v>
      </c>
      <c r="B26" s="18">
        <v>8</v>
      </c>
      <c r="C26" s="18">
        <v>1213</v>
      </c>
      <c r="D26" s="18">
        <v>4</v>
      </c>
      <c r="E26" s="18">
        <v>301</v>
      </c>
      <c r="F26" s="18">
        <v>10</v>
      </c>
      <c r="G26" s="18">
        <v>1441</v>
      </c>
      <c r="H26" s="18">
        <v>1</v>
      </c>
      <c r="I26" s="18">
        <v>329</v>
      </c>
      <c r="J26" s="18">
        <v>23</v>
      </c>
      <c r="K26" s="18">
        <v>3284</v>
      </c>
      <c r="L26" s="18">
        <v>945677</v>
      </c>
      <c r="M26" s="21"/>
      <c r="N26" s="21"/>
    </row>
    <row r="27" spans="1:14" ht="9.6" customHeight="1" x14ac:dyDescent="0.2">
      <c r="A27" s="10" t="s">
        <v>396</v>
      </c>
      <c r="B27" s="18">
        <v>34</v>
      </c>
      <c r="C27" s="18">
        <v>912</v>
      </c>
      <c r="D27" s="18">
        <v>12</v>
      </c>
      <c r="E27" s="18">
        <v>214</v>
      </c>
      <c r="F27" s="18">
        <v>3</v>
      </c>
      <c r="G27" s="18">
        <v>54</v>
      </c>
      <c r="H27" s="18">
        <v>1</v>
      </c>
      <c r="I27" s="18">
        <v>233</v>
      </c>
      <c r="J27" s="18">
        <v>50</v>
      </c>
      <c r="K27" s="18">
        <v>1413</v>
      </c>
      <c r="L27" s="18">
        <v>148800</v>
      </c>
      <c r="M27" s="21"/>
      <c r="N27" s="21"/>
    </row>
    <row r="28" spans="1:14" ht="9.6" customHeight="1" x14ac:dyDescent="0.2">
      <c r="A28" s="10" t="s">
        <v>397</v>
      </c>
      <c r="B28" s="18">
        <v>9711</v>
      </c>
      <c r="C28" s="18">
        <v>97673</v>
      </c>
      <c r="D28" s="18">
        <v>428</v>
      </c>
      <c r="E28" s="18">
        <v>5209</v>
      </c>
      <c r="F28" s="18">
        <v>5882</v>
      </c>
      <c r="G28" s="18">
        <v>48704</v>
      </c>
      <c r="H28" s="18">
        <v>0</v>
      </c>
      <c r="I28" s="18">
        <v>0</v>
      </c>
      <c r="J28" s="18">
        <v>16021</v>
      </c>
      <c r="K28" s="18">
        <v>151586</v>
      </c>
      <c r="L28" s="18">
        <v>20431431</v>
      </c>
      <c r="M28" s="21"/>
      <c r="N28" s="21"/>
    </row>
    <row r="29" spans="1:14" ht="9.6" customHeight="1" x14ac:dyDescent="0.2">
      <c r="A29" s="10" t="s">
        <v>398</v>
      </c>
      <c r="B29" s="18">
        <v>6567</v>
      </c>
      <c r="C29" s="18">
        <v>62896</v>
      </c>
      <c r="D29" s="18">
        <v>264</v>
      </c>
      <c r="E29" s="18">
        <v>3196</v>
      </c>
      <c r="F29" s="18">
        <v>1880</v>
      </c>
      <c r="G29" s="18">
        <v>19502</v>
      </c>
      <c r="H29" s="18">
        <v>0</v>
      </c>
      <c r="I29" s="18">
        <v>0</v>
      </c>
      <c r="J29" s="18">
        <v>8711</v>
      </c>
      <c r="K29" s="18">
        <v>85594</v>
      </c>
      <c r="L29" s="18">
        <v>11410504</v>
      </c>
      <c r="M29" s="21"/>
      <c r="N29" s="21"/>
    </row>
    <row r="30" spans="1:14" ht="9.6" customHeight="1" x14ac:dyDescent="0.2">
      <c r="A30" s="10" t="s">
        <v>399</v>
      </c>
      <c r="B30" s="18">
        <v>0</v>
      </c>
      <c r="C30" s="18">
        <v>0</v>
      </c>
      <c r="D30" s="18">
        <v>0</v>
      </c>
      <c r="E30" s="18">
        <v>0</v>
      </c>
      <c r="F30" s="18">
        <v>673</v>
      </c>
      <c r="G30" s="18">
        <v>4181</v>
      </c>
      <c r="H30" s="18">
        <v>0</v>
      </c>
      <c r="I30" s="18">
        <v>0</v>
      </c>
      <c r="J30" s="18">
        <v>673</v>
      </c>
      <c r="K30" s="18">
        <v>4181</v>
      </c>
      <c r="L30" s="18">
        <v>645790</v>
      </c>
      <c r="M30" s="21"/>
      <c r="N30" s="21"/>
    </row>
    <row r="31" spans="1:14" ht="9.6" customHeight="1" x14ac:dyDescent="0.2">
      <c r="A31" s="10" t="s">
        <v>400</v>
      </c>
      <c r="B31" s="18">
        <v>2</v>
      </c>
      <c r="C31" s="18">
        <v>14</v>
      </c>
      <c r="D31" s="18">
        <v>0</v>
      </c>
      <c r="E31" s="18">
        <v>0</v>
      </c>
      <c r="F31" s="18">
        <v>791</v>
      </c>
      <c r="G31" s="18">
        <v>5761</v>
      </c>
      <c r="H31" s="18">
        <v>0</v>
      </c>
      <c r="I31" s="18">
        <v>0</v>
      </c>
      <c r="J31" s="18">
        <v>793</v>
      </c>
      <c r="K31" s="18">
        <v>5775</v>
      </c>
      <c r="L31" s="18">
        <v>814714</v>
      </c>
      <c r="M31" s="21"/>
      <c r="N31" s="21"/>
    </row>
    <row r="32" spans="1:14" ht="9.6" customHeight="1" x14ac:dyDescent="0.2">
      <c r="A32" s="10" t="s">
        <v>401</v>
      </c>
      <c r="B32" s="18">
        <v>914</v>
      </c>
      <c r="C32" s="18">
        <v>12363</v>
      </c>
      <c r="D32" s="18">
        <v>25</v>
      </c>
      <c r="E32" s="18">
        <v>250</v>
      </c>
      <c r="F32" s="18">
        <v>7</v>
      </c>
      <c r="G32" s="18">
        <v>72</v>
      </c>
      <c r="H32" s="18">
        <v>0</v>
      </c>
      <c r="I32" s="18">
        <v>0</v>
      </c>
      <c r="J32" s="18">
        <v>946</v>
      </c>
      <c r="K32" s="18">
        <v>12685</v>
      </c>
      <c r="L32" s="18">
        <v>973655</v>
      </c>
      <c r="M32" s="21"/>
      <c r="N32" s="21"/>
    </row>
    <row r="33" spans="1:14" ht="9.6" customHeight="1" x14ac:dyDescent="0.2">
      <c r="A33" s="10" t="s">
        <v>402</v>
      </c>
      <c r="B33" s="18">
        <v>191</v>
      </c>
      <c r="C33" s="18">
        <v>1997</v>
      </c>
      <c r="D33" s="18">
        <v>0</v>
      </c>
      <c r="E33" s="18">
        <v>0</v>
      </c>
      <c r="F33" s="18">
        <v>0</v>
      </c>
      <c r="G33" s="18">
        <v>0</v>
      </c>
      <c r="H33" s="18">
        <v>0</v>
      </c>
      <c r="I33" s="18">
        <v>0</v>
      </c>
      <c r="J33" s="18">
        <v>191</v>
      </c>
      <c r="K33" s="18">
        <v>1997</v>
      </c>
      <c r="L33" s="18">
        <v>367173</v>
      </c>
      <c r="M33" s="21"/>
      <c r="N33" s="21"/>
    </row>
    <row r="34" spans="1:14" ht="9.6" customHeight="1" x14ac:dyDescent="0.2">
      <c r="A34" s="10" t="s">
        <v>403</v>
      </c>
      <c r="B34" s="18">
        <v>0</v>
      </c>
      <c r="C34" s="18">
        <v>0</v>
      </c>
      <c r="D34" s="18">
        <v>1</v>
      </c>
      <c r="E34" s="18">
        <v>10</v>
      </c>
      <c r="F34" s="18">
        <v>0</v>
      </c>
      <c r="G34" s="18">
        <v>0</v>
      </c>
      <c r="H34" s="18">
        <v>0</v>
      </c>
      <c r="I34" s="18">
        <v>0</v>
      </c>
      <c r="J34" s="18">
        <v>1</v>
      </c>
      <c r="K34" s="18">
        <v>10</v>
      </c>
      <c r="L34" s="18">
        <v>1948</v>
      </c>
      <c r="M34" s="21"/>
      <c r="N34" s="21"/>
    </row>
    <row r="35" spans="1:14" ht="9.6" customHeight="1" x14ac:dyDescent="0.2">
      <c r="A35" s="10" t="s">
        <v>404</v>
      </c>
      <c r="B35" s="18">
        <v>0</v>
      </c>
      <c r="C35" s="18">
        <v>0</v>
      </c>
      <c r="D35" s="18">
        <v>0</v>
      </c>
      <c r="E35" s="18">
        <v>0</v>
      </c>
      <c r="F35" s="18">
        <v>0</v>
      </c>
      <c r="G35" s="18">
        <v>0</v>
      </c>
      <c r="H35" s="18">
        <v>0</v>
      </c>
      <c r="I35" s="18">
        <v>0</v>
      </c>
      <c r="J35" s="18">
        <v>0</v>
      </c>
      <c r="K35" s="18">
        <v>0</v>
      </c>
      <c r="L35" s="18">
        <v>0</v>
      </c>
      <c r="M35" s="21"/>
      <c r="N35" s="21"/>
    </row>
    <row r="36" spans="1:14" ht="9.6" customHeight="1" x14ac:dyDescent="0.2">
      <c r="A36" s="10" t="s">
        <v>405</v>
      </c>
      <c r="B36" s="18">
        <v>38</v>
      </c>
      <c r="C36" s="18">
        <v>2046</v>
      </c>
      <c r="D36" s="18">
        <v>1</v>
      </c>
      <c r="E36" s="18">
        <v>21</v>
      </c>
      <c r="F36" s="18">
        <v>3</v>
      </c>
      <c r="G36" s="18">
        <v>41</v>
      </c>
      <c r="H36" s="18">
        <v>0</v>
      </c>
      <c r="I36" s="18">
        <v>0</v>
      </c>
      <c r="J36" s="18">
        <v>42</v>
      </c>
      <c r="K36" s="18">
        <v>2108</v>
      </c>
      <c r="L36" s="18">
        <v>72426</v>
      </c>
      <c r="M36" s="21"/>
      <c r="N36" s="21"/>
    </row>
    <row r="37" spans="1:14" ht="9.6" customHeight="1" x14ac:dyDescent="0.2">
      <c r="A37" s="10" t="s">
        <v>406</v>
      </c>
      <c r="B37" s="18">
        <v>46112</v>
      </c>
      <c r="C37" s="18">
        <v>1023344</v>
      </c>
      <c r="D37" s="18">
        <v>13965</v>
      </c>
      <c r="E37" s="18">
        <v>417577</v>
      </c>
      <c r="F37" s="18">
        <v>55536</v>
      </c>
      <c r="G37" s="18">
        <v>1398961</v>
      </c>
      <c r="H37" s="18">
        <v>7196</v>
      </c>
      <c r="I37" s="18">
        <v>210278</v>
      </c>
      <c r="J37" s="18">
        <v>122809</v>
      </c>
      <c r="K37" s="18">
        <v>3050160</v>
      </c>
      <c r="L37" s="18">
        <v>392893607</v>
      </c>
      <c r="M37" s="21"/>
      <c r="N37" s="21"/>
    </row>
    <row r="38" spans="1:14" ht="9.6" customHeight="1" x14ac:dyDescent="0.2">
      <c r="A38" s="10" t="s">
        <v>407</v>
      </c>
      <c r="B38" s="18">
        <v>30951</v>
      </c>
      <c r="C38" s="18">
        <v>546328</v>
      </c>
      <c r="D38" s="18">
        <v>5399</v>
      </c>
      <c r="E38" s="18">
        <v>113847</v>
      </c>
      <c r="F38" s="18">
        <v>40256</v>
      </c>
      <c r="G38" s="18">
        <v>815459</v>
      </c>
      <c r="H38" s="18">
        <v>4584</v>
      </c>
      <c r="I38" s="18">
        <v>98744</v>
      </c>
      <c r="J38" s="18">
        <v>81190</v>
      </c>
      <c r="K38" s="18">
        <v>1574378</v>
      </c>
      <c r="L38" s="18">
        <v>298845692</v>
      </c>
      <c r="M38" s="21"/>
      <c r="N38" s="21"/>
    </row>
    <row r="39" spans="1:14" ht="9.6" customHeight="1" x14ac:dyDescent="0.2">
      <c r="A39" s="10" t="s">
        <v>408</v>
      </c>
      <c r="B39" s="18">
        <v>21947</v>
      </c>
      <c r="C39" s="18">
        <v>469942</v>
      </c>
      <c r="D39" s="18">
        <v>5150</v>
      </c>
      <c r="E39" s="18">
        <v>110286</v>
      </c>
      <c r="F39" s="18">
        <v>39740</v>
      </c>
      <c r="G39" s="18">
        <v>809895</v>
      </c>
      <c r="H39" s="18">
        <v>4584</v>
      </c>
      <c r="I39" s="18">
        <v>98744</v>
      </c>
      <c r="J39" s="18">
        <v>71421</v>
      </c>
      <c r="K39" s="18">
        <v>1488867</v>
      </c>
      <c r="L39" s="18">
        <v>284880756</v>
      </c>
      <c r="M39" s="21"/>
      <c r="N39" s="21"/>
    </row>
    <row r="40" spans="1:14" ht="9.6" customHeight="1" x14ac:dyDescent="0.2">
      <c r="A40" s="10" t="s">
        <v>409</v>
      </c>
      <c r="B40" s="18">
        <v>17668</v>
      </c>
      <c r="C40" s="18">
        <v>382666</v>
      </c>
      <c r="D40" s="18">
        <v>3945</v>
      </c>
      <c r="E40" s="18">
        <v>83882</v>
      </c>
      <c r="F40" s="18">
        <v>28908</v>
      </c>
      <c r="G40" s="18">
        <v>580560</v>
      </c>
      <c r="H40" s="18">
        <v>4466</v>
      </c>
      <c r="I40" s="18">
        <v>96384</v>
      </c>
      <c r="J40" s="18">
        <v>54987</v>
      </c>
      <c r="K40" s="18">
        <v>1143492</v>
      </c>
      <c r="L40" s="18">
        <v>214580331</v>
      </c>
      <c r="M40" s="21"/>
      <c r="N40" s="21"/>
    </row>
    <row r="41" spans="1:14" ht="9.6" customHeight="1" x14ac:dyDescent="0.2">
      <c r="A41" s="10" t="s">
        <v>410</v>
      </c>
      <c r="B41" s="18">
        <v>3681</v>
      </c>
      <c r="C41" s="18">
        <v>70128</v>
      </c>
      <c r="D41" s="18">
        <v>1113</v>
      </c>
      <c r="E41" s="18">
        <v>22260</v>
      </c>
      <c r="F41" s="18">
        <v>10816</v>
      </c>
      <c r="G41" s="18">
        <v>229250</v>
      </c>
      <c r="H41" s="18">
        <v>118</v>
      </c>
      <c r="I41" s="18">
        <v>2360</v>
      </c>
      <c r="J41" s="18">
        <v>15728</v>
      </c>
      <c r="K41" s="18">
        <v>323998</v>
      </c>
      <c r="L41" s="18">
        <v>66909308</v>
      </c>
      <c r="M41" s="21"/>
      <c r="N41" s="21"/>
    </row>
    <row r="42" spans="1:14" ht="9.6" customHeight="1" x14ac:dyDescent="0.2">
      <c r="A42" s="10" t="s">
        <v>411</v>
      </c>
      <c r="B42" s="18">
        <v>0</v>
      </c>
      <c r="C42" s="18">
        <v>0</v>
      </c>
      <c r="D42" s="18">
        <v>0</v>
      </c>
      <c r="E42" s="18">
        <v>0</v>
      </c>
      <c r="F42" s="18">
        <v>0</v>
      </c>
      <c r="G42" s="18">
        <v>0</v>
      </c>
      <c r="H42" s="18">
        <v>0</v>
      </c>
      <c r="I42" s="18">
        <v>0</v>
      </c>
      <c r="J42" s="18">
        <v>0</v>
      </c>
      <c r="K42" s="18">
        <v>0</v>
      </c>
      <c r="L42" s="18">
        <v>0</v>
      </c>
      <c r="M42" s="21"/>
      <c r="N42" s="21"/>
    </row>
    <row r="43" spans="1:14" ht="9.6" customHeight="1" x14ac:dyDescent="0.2">
      <c r="A43" s="10" t="s">
        <v>412</v>
      </c>
      <c r="B43" s="18">
        <v>0</v>
      </c>
      <c r="C43" s="18">
        <v>0</v>
      </c>
      <c r="D43" s="18">
        <v>0</v>
      </c>
      <c r="E43" s="18">
        <v>0</v>
      </c>
      <c r="F43" s="18">
        <v>0</v>
      </c>
      <c r="G43" s="18">
        <v>0</v>
      </c>
      <c r="H43" s="18">
        <v>0</v>
      </c>
      <c r="I43" s="18">
        <v>0</v>
      </c>
      <c r="J43" s="18">
        <v>0</v>
      </c>
      <c r="K43" s="18">
        <v>0</v>
      </c>
      <c r="L43" s="18">
        <v>0</v>
      </c>
      <c r="M43" s="21"/>
      <c r="N43" s="21"/>
    </row>
    <row r="44" spans="1:14" ht="9.6" customHeight="1" x14ac:dyDescent="0.2">
      <c r="A44" s="10" t="s">
        <v>413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0" t="s">
        <v>414</v>
      </c>
      <c r="B45" s="18">
        <v>9004</v>
      </c>
      <c r="C45" s="18">
        <v>76386</v>
      </c>
      <c r="D45" s="18">
        <v>249</v>
      </c>
      <c r="E45" s="18">
        <v>3561</v>
      </c>
      <c r="F45" s="18">
        <v>516</v>
      </c>
      <c r="G45" s="18">
        <v>5564</v>
      </c>
      <c r="H45" s="18">
        <v>0</v>
      </c>
      <c r="I45" s="18">
        <v>0</v>
      </c>
      <c r="J45" s="18">
        <v>9769</v>
      </c>
      <c r="K45" s="18">
        <v>85511</v>
      </c>
      <c r="L45" s="18">
        <v>13964936</v>
      </c>
      <c r="M45" s="21"/>
      <c r="N45" s="21"/>
    </row>
    <row r="46" spans="1:14" ht="9.6" customHeight="1" x14ac:dyDescent="0.2">
      <c r="A46" s="10" t="s">
        <v>415</v>
      </c>
      <c r="B46" s="18">
        <v>5</v>
      </c>
      <c r="C46" s="18">
        <v>58</v>
      </c>
      <c r="D46" s="18">
        <v>3</v>
      </c>
      <c r="E46" s="18">
        <v>54</v>
      </c>
      <c r="F46" s="18">
        <v>2</v>
      </c>
      <c r="G46" s="18">
        <v>19</v>
      </c>
      <c r="H46" s="18">
        <v>0</v>
      </c>
      <c r="I46" s="18">
        <v>0</v>
      </c>
      <c r="J46" s="18">
        <v>10</v>
      </c>
      <c r="K46" s="18">
        <v>131</v>
      </c>
      <c r="L46" s="18">
        <v>12691</v>
      </c>
      <c r="M46" s="21"/>
      <c r="N46" s="21"/>
    </row>
    <row r="47" spans="1:14" ht="9.6" customHeight="1" x14ac:dyDescent="0.2">
      <c r="A47" s="10" t="s">
        <v>416</v>
      </c>
      <c r="B47" s="18">
        <v>0</v>
      </c>
      <c r="C47" s="18">
        <v>0</v>
      </c>
      <c r="D47" s="18">
        <v>0</v>
      </c>
      <c r="E47" s="18">
        <v>0</v>
      </c>
      <c r="F47" s="18">
        <v>0</v>
      </c>
      <c r="G47" s="18">
        <v>0</v>
      </c>
      <c r="H47" s="18">
        <v>0</v>
      </c>
      <c r="I47" s="18">
        <v>0</v>
      </c>
      <c r="J47" s="18">
        <v>0</v>
      </c>
      <c r="K47" s="18">
        <v>0</v>
      </c>
      <c r="L47" s="18">
        <v>0</v>
      </c>
      <c r="M47" s="21"/>
      <c r="N47" s="21"/>
    </row>
    <row r="48" spans="1:14" ht="9.6" customHeight="1" x14ac:dyDescent="0.2">
      <c r="A48" s="10" t="s">
        <v>417</v>
      </c>
      <c r="B48" s="18">
        <v>362</v>
      </c>
      <c r="C48" s="18">
        <v>2143</v>
      </c>
      <c r="D48" s="18">
        <v>2</v>
      </c>
      <c r="E48" s="18">
        <v>108</v>
      </c>
      <c r="F48" s="18">
        <v>39</v>
      </c>
      <c r="G48" s="18">
        <v>393</v>
      </c>
      <c r="H48" s="18">
        <v>0</v>
      </c>
      <c r="I48" s="18">
        <v>0</v>
      </c>
      <c r="J48" s="18">
        <v>403</v>
      </c>
      <c r="K48" s="18">
        <v>2644</v>
      </c>
      <c r="L48" s="18">
        <v>9573315</v>
      </c>
      <c r="M48" s="21"/>
      <c r="N48" s="21"/>
    </row>
    <row r="49" spans="1:14" ht="9.6" customHeight="1" x14ac:dyDescent="0.2">
      <c r="A49" s="10" t="s">
        <v>418</v>
      </c>
      <c r="B49" s="18">
        <v>2</v>
      </c>
      <c r="C49" s="18">
        <v>7</v>
      </c>
      <c r="D49" s="18">
        <v>0</v>
      </c>
      <c r="E49" s="18">
        <v>0</v>
      </c>
      <c r="F49" s="18">
        <v>0</v>
      </c>
      <c r="G49" s="18">
        <v>0</v>
      </c>
      <c r="H49" s="18">
        <v>0</v>
      </c>
      <c r="I49" s="18">
        <v>0</v>
      </c>
      <c r="J49" s="18">
        <v>2</v>
      </c>
      <c r="K49" s="18">
        <v>7</v>
      </c>
      <c r="L49" s="18">
        <v>3376</v>
      </c>
      <c r="M49" s="21"/>
      <c r="N49" s="21"/>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7.5" customHeight="1" x14ac:dyDescent="0.2">
      <c r="A1" s="24" t="s">
        <v>480</v>
      </c>
      <c r="B1" s="24"/>
      <c r="C1" s="24"/>
      <c r="D1" s="24"/>
      <c r="E1" s="24"/>
      <c r="F1" s="24"/>
      <c r="G1" s="27"/>
      <c r="H1" s="27"/>
      <c r="I1" s="27"/>
      <c r="J1" s="14" t="s">
        <v>482</v>
      </c>
      <c r="K1" s="14"/>
      <c r="L1" s="14" t="s">
        <v>495</v>
      </c>
    </row>
    <row r="2" spans="1:14" ht="7.5" customHeight="1" x14ac:dyDescent="0.2">
      <c r="A2" s="24" t="s">
        <v>481</v>
      </c>
      <c r="B2" s="24"/>
      <c r="C2" s="24"/>
      <c r="D2" s="24"/>
      <c r="E2" s="24"/>
      <c r="F2" s="24"/>
      <c r="G2" s="27"/>
      <c r="H2" s="27"/>
      <c r="I2" s="27"/>
      <c r="J2" s="14"/>
      <c r="K2" s="27" t="str">
        <f>+'QCS Page 1'!K2:L2</f>
        <v>4TH QUARTER 2018</v>
      </c>
      <c r="L2" s="27"/>
    </row>
    <row r="3" spans="1:14" ht="7.5" customHeight="1" x14ac:dyDescent="0.2">
      <c r="A3" s="14"/>
      <c r="B3" s="14"/>
      <c r="C3" s="14"/>
      <c r="D3" s="14"/>
      <c r="E3" s="14"/>
      <c r="F3" s="14"/>
      <c r="G3" s="14"/>
      <c r="H3" s="14"/>
      <c r="I3" s="14"/>
      <c r="J3" s="27" t="str">
        <f>+'QCS Page 1'!J3:L3</f>
        <v>Beginning  Oct. 2018 - Dec. 2018</v>
      </c>
      <c r="K3" s="27"/>
      <c r="L3" s="27"/>
    </row>
    <row r="4" spans="1:14" ht="9" customHeight="1" x14ac:dyDescent="0.2">
      <c r="A4" s="14"/>
      <c r="B4" s="14"/>
      <c r="C4" s="14"/>
      <c r="D4" s="14"/>
      <c r="E4" s="14"/>
      <c r="F4" s="14"/>
      <c r="G4" s="14"/>
      <c r="H4" s="14"/>
      <c r="I4" s="14"/>
      <c r="J4" s="14" t="s">
        <v>483</v>
      </c>
      <c r="K4" s="14"/>
      <c r="L4" s="14"/>
    </row>
    <row r="5" spans="1:14" ht="8.25" customHeight="1" x14ac:dyDescent="0.2">
      <c r="A5" s="14"/>
      <c r="B5" s="14"/>
      <c r="C5" s="14"/>
      <c r="D5" s="14"/>
      <c r="E5" s="14"/>
      <c r="F5" s="14"/>
      <c r="G5" s="14"/>
      <c r="H5" s="14"/>
      <c r="I5" s="14"/>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14"/>
      <c r="B7" s="24" t="s">
        <v>472</v>
      </c>
      <c r="C7" s="24"/>
      <c r="D7" s="24"/>
      <c r="E7" s="24"/>
      <c r="F7" s="24" t="s">
        <v>477</v>
      </c>
      <c r="G7" s="24"/>
      <c r="H7" s="24"/>
      <c r="I7" s="24"/>
      <c r="J7" s="22"/>
      <c r="K7" s="22"/>
      <c r="L7" s="14"/>
    </row>
    <row r="8" spans="1:14" ht="18.75" customHeight="1" x14ac:dyDescent="0.2">
      <c r="A8" s="4"/>
      <c r="B8" s="25" t="s">
        <v>473</v>
      </c>
      <c r="C8" s="23"/>
      <c r="D8" s="23" t="s">
        <v>474</v>
      </c>
      <c r="E8" s="23"/>
      <c r="F8" s="23" t="s">
        <v>473</v>
      </c>
      <c r="G8" s="23"/>
      <c r="H8" s="23" t="s">
        <v>474</v>
      </c>
      <c r="I8" s="23"/>
      <c r="J8" s="23" t="s">
        <v>478</v>
      </c>
      <c r="K8" s="23"/>
      <c r="L8" s="1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6" t="s">
        <v>419</v>
      </c>
      <c r="B10" s="18">
        <v>13126</v>
      </c>
      <c r="C10" s="18">
        <v>453124</v>
      </c>
      <c r="D10" s="18">
        <v>8030</v>
      </c>
      <c r="E10" s="18">
        <v>296919</v>
      </c>
      <c r="F10" s="18">
        <v>15152</v>
      </c>
      <c r="G10" s="18">
        <v>581778</v>
      </c>
      <c r="H10" s="18">
        <v>2612</v>
      </c>
      <c r="I10" s="18">
        <v>111534</v>
      </c>
      <c r="J10" s="18">
        <v>38920</v>
      </c>
      <c r="K10" s="18">
        <v>1443355</v>
      </c>
      <c r="L10" s="18">
        <v>81168817</v>
      </c>
      <c r="M10" s="21"/>
      <c r="N10" s="21"/>
    </row>
    <row r="11" spans="1:14" ht="9.6" customHeight="1" x14ac:dyDescent="0.2">
      <c r="A11" s="16" t="s">
        <v>420</v>
      </c>
      <c r="B11" s="18">
        <v>12736</v>
      </c>
      <c r="C11" s="18">
        <v>424434</v>
      </c>
      <c r="D11" s="18">
        <v>7862</v>
      </c>
      <c r="E11" s="18">
        <v>283420</v>
      </c>
      <c r="F11" s="18">
        <v>15019</v>
      </c>
      <c r="G11" s="18">
        <v>570496</v>
      </c>
      <c r="H11" s="18">
        <v>2375</v>
      </c>
      <c r="I11" s="18">
        <v>91693</v>
      </c>
      <c r="J11" s="18">
        <v>37992</v>
      </c>
      <c r="K11" s="18">
        <v>1370043</v>
      </c>
      <c r="L11" s="18">
        <v>76486050</v>
      </c>
      <c r="M11" s="21"/>
      <c r="N11" s="21"/>
    </row>
    <row r="12" spans="1:14" ht="9.6" customHeight="1" x14ac:dyDescent="0.2">
      <c r="A12" s="16" t="s">
        <v>421</v>
      </c>
      <c r="B12" s="18">
        <v>242</v>
      </c>
      <c r="C12" s="18">
        <v>2264</v>
      </c>
      <c r="D12" s="18">
        <v>37</v>
      </c>
      <c r="E12" s="18">
        <v>289</v>
      </c>
      <c r="F12" s="18">
        <v>1</v>
      </c>
      <c r="G12" s="18">
        <v>2</v>
      </c>
      <c r="H12" s="18">
        <v>0</v>
      </c>
      <c r="I12" s="18">
        <v>0</v>
      </c>
      <c r="J12" s="18">
        <v>280</v>
      </c>
      <c r="K12" s="18">
        <v>2555</v>
      </c>
      <c r="L12" s="18">
        <v>411705</v>
      </c>
      <c r="M12" s="21"/>
      <c r="N12" s="21"/>
    </row>
    <row r="13" spans="1:14" ht="9.6" customHeight="1" x14ac:dyDescent="0.2">
      <c r="A13" s="16" t="s">
        <v>422</v>
      </c>
      <c r="B13" s="18">
        <v>0</v>
      </c>
      <c r="C13" s="18">
        <v>0</v>
      </c>
      <c r="D13" s="18">
        <v>0</v>
      </c>
      <c r="E13" s="18">
        <v>0</v>
      </c>
      <c r="F13" s="18">
        <v>0</v>
      </c>
      <c r="G13" s="18">
        <v>0</v>
      </c>
      <c r="H13" s="18">
        <v>0</v>
      </c>
      <c r="I13" s="18">
        <v>0</v>
      </c>
      <c r="J13" s="18">
        <v>0</v>
      </c>
      <c r="K13" s="18">
        <v>0</v>
      </c>
      <c r="L13" s="18">
        <v>0</v>
      </c>
      <c r="M13" s="21"/>
      <c r="N13" s="21"/>
    </row>
    <row r="14" spans="1:14" ht="9.6" customHeight="1" x14ac:dyDescent="0.2">
      <c r="A14" s="16" t="s">
        <v>423</v>
      </c>
      <c r="B14" s="18">
        <v>1429</v>
      </c>
      <c r="C14" s="18">
        <v>19478</v>
      </c>
      <c r="D14" s="18">
        <v>497</v>
      </c>
      <c r="E14" s="18">
        <v>6414</v>
      </c>
      <c r="F14" s="18">
        <v>88</v>
      </c>
      <c r="G14" s="18">
        <v>1329</v>
      </c>
      <c r="H14" s="18">
        <v>0</v>
      </c>
      <c r="I14" s="18">
        <v>0</v>
      </c>
      <c r="J14" s="18">
        <v>2014</v>
      </c>
      <c r="K14" s="18">
        <v>27221</v>
      </c>
      <c r="L14" s="18">
        <v>2890702</v>
      </c>
      <c r="M14" s="21"/>
      <c r="N14" s="21"/>
    </row>
    <row r="15" spans="1:14" ht="9.6" customHeight="1" x14ac:dyDescent="0.2">
      <c r="A15" s="16" t="s">
        <v>424</v>
      </c>
      <c r="B15" s="18">
        <v>355</v>
      </c>
      <c r="C15" s="18">
        <v>3919</v>
      </c>
      <c r="D15" s="18">
        <v>14</v>
      </c>
      <c r="E15" s="18">
        <v>116</v>
      </c>
      <c r="F15" s="18">
        <v>43</v>
      </c>
      <c r="G15" s="18">
        <v>873</v>
      </c>
      <c r="H15" s="18">
        <v>0</v>
      </c>
      <c r="I15" s="18">
        <v>0</v>
      </c>
      <c r="J15" s="18">
        <v>412</v>
      </c>
      <c r="K15" s="18">
        <v>4908</v>
      </c>
      <c r="L15" s="18">
        <v>651568</v>
      </c>
      <c r="M15" s="21"/>
      <c r="N15" s="21"/>
    </row>
    <row r="16" spans="1:14" ht="9.6" customHeight="1" x14ac:dyDescent="0.2">
      <c r="A16" s="16" t="s">
        <v>425</v>
      </c>
      <c r="B16" s="18">
        <v>0</v>
      </c>
      <c r="C16" s="18">
        <v>0</v>
      </c>
      <c r="D16" s="18">
        <v>0</v>
      </c>
      <c r="E16" s="18">
        <v>0</v>
      </c>
      <c r="F16" s="18">
        <v>0</v>
      </c>
      <c r="G16" s="18">
        <v>0</v>
      </c>
      <c r="H16" s="18">
        <v>0</v>
      </c>
      <c r="I16" s="18">
        <v>0</v>
      </c>
      <c r="J16" s="18">
        <v>0</v>
      </c>
      <c r="K16" s="18">
        <v>0</v>
      </c>
      <c r="L16" s="18">
        <v>0</v>
      </c>
      <c r="M16" s="21"/>
      <c r="N16" s="21"/>
    </row>
    <row r="17" spans="1:14" ht="9.6" customHeight="1" x14ac:dyDescent="0.2">
      <c r="A17" s="16" t="s">
        <v>426</v>
      </c>
      <c r="B17" s="18">
        <v>0</v>
      </c>
      <c r="C17" s="18">
        <v>0</v>
      </c>
      <c r="D17" s="18">
        <v>0</v>
      </c>
      <c r="E17" s="18">
        <v>0</v>
      </c>
      <c r="F17" s="18">
        <v>0</v>
      </c>
      <c r="G17" s="18">
        <v>0</v>
      </c>
      <c r="H17" s="18">
        <v>0</v>
      </c>
      <c r="I17" s="18">
        <v>0</v>
      </c>
      <c r="J17" s="18">
        <v>0</v>
      </c>
      <c r="K17" s="18">
        <v>0</v>
      </c>
      <c r="L17" s="18">
        <v>0</v>
      </c>
      <c r="M17" s="21"/>
      <c r="N17" s="21"/>
    </row>
    <row r="18" spans="1:14" ht="9.6" customHeight="1" x14ac:dyDescent="0.2">
      <c r="A18" s="16" t="s">
        <v>427</v>
      </c>
      <c r="B18" s="18">
        <v>0</v>
      </c>
      <c r="C18" s="18">
        <v>0</v>
      </c>
      <c r="D18" s="18">
        <v>0</v>
      </c>
      <c r="E18" s="18">
        <v>0</v>
      </c>
      <c r="F18" s="18">
        <v>0</v>
      </c>
      <c r="G18" s="18">
        <v>0</v>
      </c>
      <c r="H18" s="18">
        <v>0</v>
      </c>
      <c r="I18" s="18">
        <v>0</v>
      </c>
      <c r="J18" s="18">
        <v>0</v>
      </c>
      <c r="K18" s="18">
        <v>0</v>
      </c>
      <c r="L18" s="18">
        <v>0</v>
      </c>
      <c r="M18" s="21"/>
      <c r="N18" s="21"/>
    </row>
    <row r="19" spans="1:14" ht="9.6" customHeight="1" x14ac:dyDescent="0.2">
      <c r="A19" s="16" t="s">
        <v>428</v>
      </c>
      <c r="B19" s="18">
        <v>339</v>
      </c>
      <c r="C19" s="18">
        <v>3798</v>
      </c>
      <c r="D19" s="18">
        <v>7</v>
      </c>
      <c r="E19" s="18">
        <v>87</v>
      </c>
      <c r="F19" s="18">
        <v>43</v>
      </c>
      <c r="G19" s="18">
        <v>873</v>
      </c>
      <c r="H19" s="18">
        <v>0</v>
      </c>
      <c r="I19" s="18">
        <v>0</v>
      </c>
      <c r="J19" s="18">
        <v>389</v>
      </c>
      <c r="K19" s="18">
        <v>4758</v>
      </c>
      <c r="L19" s="18">
        <v>614932</v>
      </c>
      <c r="M19" s="21"/>
      <c r="N19" s="21"/>
    </row>
    <row r="20" spans="1:14" ht="9.6" customHeight="1" x14ac:dyDescent="0.2">
      <c r="A20" s="16" t="s">
        <v>429</v>
      </c>
      <c r="B20" s="18">
        <v>0</v>
      </c>
      <c r="C20" s="18">
        <v>0</v>
      </c>
      <c r="D20" s="18">
        <v>0</v>
      </c>
      <c r="E20" s="18">
        <v>0</v>
      </c>
      <c r="F20" s="18">
        <v>0</v>
      </c>
      <c r="G20" s="18">
        <v>0</v>
      </c>
      <c r="H20" s="18">
        <v>0</v>
      </c>
      <c r="I20" s="18">
        <v>0</v>
      </c>
      <c r="J20" s="18">
        <v>0</v>
      </c>
      <c r="K20" s="18">
        <v>0</v>
      </c>
      <c r="L20" s="18">
        <v>0</v>
      </c>
      <c r="M20" s="21"/>
      <c r="N20" s="21"/>
    </row>
    <row r="21" spans="1:14" ht="9.6" customHeight="1" x14ac:dyDescent="0.2">
      <c r="A21" s="16" t="s">
        <v>430</v>
      </c>
      <c r="B21" s="18">
        <v>16</v>
      </c>
      <c r="C21" s="18">
        <v>121</v>
      </c>
      <c r="D21" s="18">
        <v>7</v>
      </c>
      <c r="E21" s="18">
        <v>29</v>
      </c>
      <c r="F21" s="18">
        <v>0</v>
      </c>
      <c r="G21" s="18">
        <v>0</v>
      </c>
      <c r="H21" s="18">
        <v>0</v>
      </c>
      <c r="I21" s="18">
        <v>0</v>
      </c>
      <c r="J21" s="18">
        <v>23</v>
      </c>
      <c r="K21" s="18">
        <v>150</v>
      </c>
      <c r="L21" s="18">
        <v>36636</v>
      </c>
      <c r="M21" s="21"/>
      <c r="N21" s="21"/>
    </row>
    <row r="22" spans="1:14" ht="9.6" customHeight="1" x14ac:dyDescent="0.2">
      <c r="A22" s="16" t="s">
        <v>431</v>
      </c>
      <c r="B22" s="18">
        <v>0</v>
      </c>
      <c r="C22" s="18">
        <v>0</v>
      </c>
      <c r="D22" s="18">
        <v>0</v>
      </c>
      <c r="E22" s="18">
        <v>0</v>
      </c>
      <c r="F22" s="18">
        <v>0</v>
      </c>
      <c r="G22" s="18">
        <v>0</v>
      </c>
      <c r="H22" s="18">
        <v>0</v>
      </c>
      <c r="I22" s="18">
        <v>0</v>
      </c>
      <c r="J22" s="18">
        <v>0</v>
      </c>
      <c r="K22" s="18">
        <v>0</v>
      </c>
      <c r="L22" s="18">
        <v>0</v>
      </c>
      <c r="M22" s="21"/>
      <c r="N22" s="21"/>
    </row>
    <row r="23" spans="1:14" ht="9.6" customHeight="1" x14ac:dyDescent="0.2">
      <c r="A23" s="16" t="s">
        <v>432</v>
      </c>
      <c r="B23" s="18">
        <v>4193</v>
      </c>
      <c r="C23" s="18">
        <v>43986</v>
      </c>
      <c r="D23" s="18">
        <v>281</v>
      </c>
      <c r="E23" s="18">
        <v>2830</v>
      </c>
      <c r="F23" s="18">
        <v>291</v>
      </c>
      <c r="G23" s="18">
        <v>3968</v>
      </c>
      <c r="H23" s="18">
        <v>0</v>
      </c>
      <c r="I23" s="18">
        <v>0</v>
      </c>
      <c r="J23" s="18">
        <v>4765</v>
      </c>
      <c r="K23" s="18">
        <v>50784</v>
      </c>
      <c r="L23" s="18">
        <v>6652121</v>
      </c>
      <c r="M23" s="21"/>
      <c r="N23" s="21"/>
    </row>
    <row r="24" spans="1:14" ht="9.6" customHeight="1" x14ac:dyDescent="0.2">
      <c r="A24" s="16" t="s">
        <v>433</v>
      </c>
      <c r="B24" s="18">
        <v>0</v>
      </c>
      <c r="C24" s="18">
        <v>0</v>
      </c>
      <c r="D24" s="18">
        <v>0</v>
      </c>
      <c r="E24" s="18">
        <v>0</v>
      </c>
      <c r="F24" s="18">
        <v>6</v>
      </c>
      <c r="G24" s="18">
        <v>108</v>
      </c>
      <c r="H24" s="18">
        <v>0</v>
      </c>
      <c r="I24" s="18">
        <v>0</v>
      </c>
      <c r="J24" s="18">
        <v>6</v>
      </c>
      <c r="K24" s="18">
        <v>108</v>
      </c>
      <c r="L24" s="18">
        <v>5346</v>
      </c>
      <c r="M24" s="21"/>
      <c r="N24" s="21"/>
    </row>
    <row r="25" spans="1:14" ht="9.6" customHeight="1" x14ac:dyDescent="0.2">
      <c r="A25" s="16" t="s">
        <v>434</v>
      </c>
      <c r="B25" s="18">
        <v>0</v>
      </c>
      <c r="C25" s="18">
        <v>0</v>
      </c>
      <c r="D25" s="18">
        <v>0</v>
      </c>
      <c r="E25" s="18">
        <v>0</v>
      </c>
      <c r="F25" s="18">
        <v>0</v>
      </c>
      <c r="G25" s="18">
        <v>0</v>
      </c>
      <c r="H25" s="18">
        <v>0</v>
      </c>
      <c r="I25" s="18">
        <v>0</v>
      </c>
      <c r="J25" s="18">
        <v>0</v>
      </c>
      <c r="K25" s="18">
        <v>0</v>
      </c>
      <c r="L25" s="18">
        <v>0</v>
      </c>
      <c r="M25" s="21"/>
      <c r="N25" s="21"/>
    </row>
    <row r="26" spans="1:14" ht="9.6" customHeight="1" x14ac:dyDescent="0.2">
      <c r="A26" s="16" t="s">
        <v>435</v>
      </c>
      <c r="B26" s="18">
        <v>2311</v>
      </c>
      <c r="C26" s="18">
        <v>19052</v>
      </c>
      <c r="D26" s="18">
        <v>212</v>
      </c>
      <c r="E26" s="18">
        <v>1466</v>
      </c>
      <c r="F26" s="18">
        <v>131</v>
      </c>
      <c r="G26" s="18">
        <v>1793</v>
      </c>
      <c r="H26" s="18">
        <v>0</v>
      </c>
      <c r="I26" s="18">
        <v>0</v>
      </c>
      <c r="J26" s="18">
        <v>2654</v>
      </c>
      <c r="K26" s="18">
        <v>22311</v>
      </c>
      <c r="L26" s="18">
        <v>3857587</v>
      </c>
      <c r="M26" s="21"/>
      <c r="N26" s="21"/>
    </row>
    <row r="27" spans="1:14" ht="9.6" customHeight="1" x14ac:dyDescent="0.2">
      <c r="A27" s="16" t="s">
        <v>436</v>
      </c>
      <c r="B27" s="18">
        <v>1306</v>
      </c>
      <c r="C27" s="18">
        <v>11700</v>
      </c>
      <c r="D27" s="18">
        <v>104</v>
      </c>
      <c r="E27" s="18">
        <v>708</v>
      </c>
      <c r="F27" s="18">
        <v>16</v>
      </c>
      <c r="G27" s="18">
        <v>188</v>
      </c>
      <c r="H27" s="18">
        <v>0</v>
      </c>
      <c r="I27" s="18">
        <v>0</v>
      </c>
      <c r="J27" s="18">
        <v>1426</v>
      </c>
      <c r="K27" s="18">
        <v>12596</v>
      </c>
      <c r="L27" s="18">
        <v>2262235</v>
      </c>
      <c r="M27" s="21"/>
      <c r="N27" s="21"/>
    </row>
    <row r="28" spans="1:14" ht="9.6" customHeight="1" x14ac:dyDescent="0.2">
      <c r="A28" s="16" t="s">
        <v>437</v>
      </c>
      <c r="B28" s="18">
        <v>1217</v>
      </c>
      <c r="C28" s="18">
        <v>15969</v>
      </c>
      <c r="D28" s="18">
        <v>44</v>
      </c>
      <c r="E28" s="18">
        <v>600</v>
      </c>
      <c r="F28" s="18">
        <v>46</v>
      </c>
      <c r="G28" s="18">
        <v>391</v>
      </c>
      <c r="H28" s="18">
        <v>0</v>
      </c>
      <c r="I28" s="18">
        <v>0</v>
      </c>
      <c r="J28" s="18">
        <v>1307</v>
      </c>
      <c r="K28" s="18">
        <v>16960</v>
      </c>
      <c r="L28" s="18">
        <v>1560478</v>
      </c>
      <c r="M28" s="21"/>
      <c r="N28" s="21"/>
    </row>
    <row r="29" spans="1:14" ht="9.6" customHeight="1" x14ac:dyDescent="0.2">
      <c r="A29" s="16" t="s">
        <v>438</v>
      </c>
      <c r="B29" s="18">
        <v>24</v>
      </c>
      <c r="C29" s="18">
        <v>234</v>
      </c>
      <c r="D29" s="18">
        <v>0</v>
      </c>
      <c r="E29" s="18">
        <v>0</v>
      </c>
      <c r="F29" s="18">
        <v>0</v>
      </c>
      <c r="G29" s="18">
        <v>0</v>
      </c>
      <c r="H29" s="18">
        <v>0</v>
      </c>
      <c r="I29" s="18">
        <v>0</v>
      </c>
      <c r="J29" s="18">
        <v>24</v>
      </c>
      <c r="K29" s="18">
        <v>234</v>
      </c>
      <c r="L29" s="18">
        <v>42032</v>
      </c>
      <c r="M29" s="21"/>
      <c r="N29" s="21"/>
    </row>
    <row r="30" spans="1:14" ht="9.6" customHeight="1" x14ac:dyDescent="0.2">
      <c r="A30" s="16" t="s">
        <v>439</v>
      </c>
      <c r="B30" s="18">
        <v>641</v>
      </c>
      <c r="C30" s="18">
        <v>8731</v>
      </c>
      <c r="D30" s="18">
        <v>25</v>
      </c>
      <c r="E30" s="18">
        <v>764</v>
      </c>
      <c r="F30" s="18">
        <v>108</v>
      </c>
      <c r="G30" s="18">
        <v>1676</v>
      </c>
      <c r="H30" s="18">
        <v>0</v>
      </c>
      <c r="I30" s="18">
        <v>0</v>
      </c>
      <c r="J30" s="18">
        <v>774</v>
      </c>
      <c r="K30" s="18">
        <v>11171</v>
      </c>
      <c r="L30" s="18">
        <v>1186677</v>
      </c>
      <c r="M30" s="21"/>
      <c r="N30" s="21"/>
    </row>
    <row r="31" spans="1:14" ht="9.6" customHeight="1" x14ac:dyDescent="0.2">
      <c r="A31" s="16" t="s">
        <v>440</v>
      </c>
      <c r="B31" s="18">
        <v>34711</v>
      </c>
      <c r="C31" s="18">
        <v>1565445</v>
      </c>
      <c r="D31" s="18">
        <v>2596</v>
      </c>
      <c r="E31" s="18">
        <v>232534</v>
      </c>
      <c r="F31" s="18">
        <v>1608</v>
      </c>
      <c r="G31" s="18">
        <v>143272</v>
      </c>
      <c r="H31" s="18">
        <v>249</v>
      </c>
      <c r="I31" s="18">
        <v>20743</v>
      </c>
      <c r="J31" s="18">
        <v>39164</v>
      </c>
      <c r="K31" s="18">
        <v>1961994</v>
      </c>
      <c r="L31" s="18">
        <v>59833596</v>
      </c>
      <c r="M31" s="21"/>
      <c r="N31" s="21"/>
    </row>
    <row r="32" spans="1:14" ht="9.6" customHeight="1" x14ac:dyDescent="0.2">
      <c r="A32" s="16" t="s">
        <v>441</v>
      </c>
      <c r="B32" s="18">
        <v>1964</v>
      </c>
      <c r="C32" s="18">
        <v>220286</v>
      </c>
      <c r="D32" s="18">
        <v>564</v>
      </c>
      <c r="E32" s="18">
        <v>63435</v>
      </c>
      <c r="F32" s="18">
        <v>494</v>
      </c>
      <c r="G32" s="18">
        <v>52842</v>
      </c>
      <c r="H32" s="18">
        <v>0</v>
      </c>
      <c r="I32" s="18">
        <v>0</v>
      </c>
      <c r="J32" s="18">
        <v>3022</v>
      </c>
      <c r="K32" s="18">
        <v>336563</v>
      </c>
      <c r="L32" s="18">
        <v>8494109</v>
      </c>
      <c r="M32" s="21"/>
      <c r="N32" s="21"/>
    </row>
    <row r="33" spans="1:14" ht="9.6" customHeight="1" x14ac:dyDescent="0.2">
      <c r="A33" s="16" t="s">
        <v>442</v>
      </c>
      <c r="B33" s="18">
        <v>32747</v>
      </c>
      <c r="C33" s="18">
        <v>1345159</v>
      </c>
      <c r="D33" s="18">
        <v>2032</v>
      </c>
      <c r="E33" s="18">
        <v>169099</v>
      </c>
      <c r="F33" s="18">
        <v>1114</v>
      </c>
      <c r="G33" s="18">
        <v>90430</v>
      </c>
      <c r="H33" s="18">
        <v>249</v>
      </c>
      <c r="I33" s="18">
        <v>20743</v>
      </c>
      <c r="J33" s="18">
        <v>36142</v>
      </c>
      <c r="K33" s="18">
        <v>1625431</v>
      </c>
      <c r="L33" s="18">
        <v>51339487</v>
      </c>
      <c r="M33" s="21"/>
      <c r="N33" s="21"/>
    </row>
    <row r="34" spans="1:14" ht="9.6" customHeight="1" x14ac:dyDescent="0.2">
      <c r="A34" s="16" t="s">
        <v>443</v>
      </c>
      <c r="B34" s="18">
        <v>9480</v>
      </c>
      <c r="C34" s="18">
        <v>670726</v>
      </c>
      <c r="D34" s="18">
        <v>1283</v>
      </c>
      <c r="E34" s="18">
        <v>118170</v>
      </c>
      <c r="F34" s="18">
        <v>873</v>
      </c>
      <c r="G34" s="18">
        <v>77846</v>
      </c>
      <c r="H34" s="18">
        <v>126</v>
      </c>
      <c r="I34" s="18">
        <v>11231</v>
      </c>
      <c r="J34" s="18">
        <v>11762</v>
      </c>
      <c r="K34" s="18">
        <v>877973</v>
      </c>
      <c r="L34" s="18">
        <v>33134664</v>
      </c>
      <c r="M34" s="21"/>
      <c r="N34" s="21"/>
    </row>
    <row r="35" spans="1:14" ht="9.6" customHeight="1" x14ac:dyDescent="0.2">
      <c r="A35" s="16" t="s">
        <v>444</v>
      </c>
      <c r="B35" s="18">
        <v>8154</v>
      </c>
      <c r="C35" s="18">
        <v>642088</v>
      </c>
      <c r="D35" s="18">
        <v>1171</v>
      </c>
      <c r="E35" s="18">
        <v>110375</v>
      </c>
      <c r="F35" s="18">
        <v>838</v>
      </c>
      <c r="G35" s="18">
        <v>75963</v>
      </c>
      <c r="H35" s="18">
        <v>121</v>
      </c>
      <c r="I35" s="18">
        <v>10661</v>
      </c>
      <c r="J35" s="18">
        <v>10284</v>
      </c>
      <c r="K35" s="18">
        <v>839087</v>
      </c>
      <c r="L35" s="18">
        <v>30761517</v>
      </c>
      <c r="M35" s="21"/>
      <c r="N35" s="21"/>
    </row>
    <row r="36" spans="1:14" ht="9.6" customHeight="1" x14ac:dyDescent="0.2">
      <c r="A36" s="16" t="s">
        <v>445</v>
      </c>
      <c r="B36" s="18">
        <v>15</v>
      </c>
      <c r="C36" s="18">
        <v>316</v>
      </c>
      <c r="D36" s="18">
        <v>0</v>
      </c>
      <c r="E36" s="18">
        <v>0</v>
      </c>
      <c r="F36" s="18">
        <v>0</v>
      </c>
      <c r="G36" s="18">
        <v>0</v>
      </c>
      <c r="H36" s="18">
        <v>0</v>
      </c>
      <c r="I36" s="18">
        <v>0</v>
      </c>
      <c r="J36" s="18">
        <v>15</v>
      </c>
      <c r="K36" s="18">
        <v>316</v>
      </c>
      <c r="L36" s="18">
        <v>17600</v>
      </c>
      <c r="M36" s="21"/>
      <c r="N36" s="21"/>
    </row>
    <row r="37" spans="1:14" ht="9.6" customHeight="1" x14ac:dyDescent="0.2">
      <c r="A37" s="16" t="s">
        <v>446</v>
      </c>
      <c r="B37" s="18">
        <v>1849</v>
      </c>
      <c r="C37" s="18">
        <v>55183</v>
      </c>
      <c r="D37" s="18">
        <v>620</v>
      </c>
      <c r="E37" s="18">
        <v>40531</v>
      </c>
      <c r="F37" s="18">
        <v>124</v>
      </c>
      <c r="G37" s="18">
        <v>5059</v>
      </c>
      <c r="H37" s="18">
        <v>107</v>
      </c>
      <c r="I37" s="18">
        <v>7099</v>
      </c>
      <c r="J37" s="18">
        <v>2700</v>
      </c>
      <c r="K37" s="18">
        <v>107872</v>
      </c>
      <c r="L37" s="18">
        <v>5915562</v>
      </c>
      <c r="M37" s="21"/>
      <c r="N37" s="21"/>
    </row>
    <row r="38" spans="1:14" ht="9.6" customHeight="1" x14ac:dyDescent="0.2">
      <c r="A38" s="16" t="s">
        <v>447</v>
      </c>
      <c r="B38" s="18">
        <v>139</v>
      </c>
      <c r="C38" s="18">
        <v>1579</v>
      </c>
      <c r="D38" s="18">
        <v>0</v>
      </c>
      <c r="E38" s="18">
        <v>0</v>
      </c>
      <c r="F38" s="18">
        <v>30</v>
      </c>
      <c r="G38" s="18">
        <v>740</v>
      </c>
      <c r="H38" s="18">
        <v>0</v>
      </c>
      <c r="I38" s="18">
        <v>0</v>
      </c>
      <c r="J38" s="18">
        <v>169</v>
      </c>
      <c r="K38" s="18">
        <v>2319</v>
      </c>
      <c r="L38" s="18">
        <v>231252</v>
      </c>
      <c r="M38" s="21"/>
      <c r="N38" s="21"/>
    </row>
    <row r="39" spans="1:14" ht="9.6" customHeight="1" x14ac:dyDescent="0.2">
      <c r="A39" s="16" t="s">
        <v>448</v>
      </c>
      <c r="B39" s="18">
        <v>2638</v>
      </c>
      <c r="C39" s="18">
        <v>55951</v>
      </c>
      <c r="D39" s="18">
        <v>509</v>
      </c>
      <c r="E39" s="18">
        <v>16109</v>
      </c>
      <c r="F39" s="18">
        <v>320</v>
      </c>
      <c r="G39" s="18">
        <v>5035</v>
      </c>
      <c r="H39" s="18">
        <v>0</v>
      </c>
      <c r="I39" s="18">
        <v>0</v>
      </c>
      <c r="J39" s="18">
        <v>3467</v>
      </c>
      <c r="K39" s="18">
        <v>77095</v>
      </c>
      <c r="L39" s="18">
        <v>8723842</v>
      </c>
      <c r="M39" s="21"/>
      <c r="N39" s="21"/>
    </row>
    <row r="40" spans="1:14" ht="9.6" customHeight="1" x14ac:dyDescent="0.2">
      <c r="A40" s="16" t="s">
        <v>449</v>
      </c>
      <c r="B40" s="18">
        <v>2638</v>
      </c>
      <c r="C40" s="18">
        <v>55951</v>
      </c>
      <c r="D40" s="18">
        <v>509</v>
      </c>
      <c r="E40" s="18">
        <v>16109</v>
      </c>
      <c r="F40" s="18">
        <v>320</v>
      </c>
      <c r="G40" s="18">
        <v>5035</v>
      </c>
      <c r="H40" s="18">
        <v>0</v>
      </c>
      <c r="I40" s="18">
        <v>0</v>
      </c>
      <c r="J40" s="18">
        <v>3467</v>
      </c>
      <c r="K40" s="18">
        <v>77095</v>
      </c>
      <c r="L40" s="18">
        <v>8723842</v>
      </c>
      <c r="M40" s="21"/>
      <c r="N40" s="21"/>
    </row>
    <row r="41" spans="1:14" ht="9.6" customHeight="1" x14ac:dyDescent="0.2">
      <c r="A41" s="16" t="s">
        <v>450</v>
      </c>
      <c r="B41" s="18">
        <v>79</v>
      </c>
      <c r="C41" s="18">
        <v>1118</v>
      </c>
      <c r="D41" s="18">
        <v>1</v>
      </c>
      <c r="E41" s="18">
        <v>18</v>
      </c>
      <c r="F41" s="18">
        <v>1</v>
      </c>
      <c r="G41" s="18">
        <v>5</v>
      </c>
      <c r="H41" s="18">
        <v>0</v>
      </c>
      <c r="I41" s="18">
        <v>0</v>
      </c>
      <c r="J41" s="18">
        <v>81</v>
      </c>
      <c r="K41" s="18">
        <v>1141</v>
      </c>
      <c r="L41" s="18">
        <v>123685</v>
      </c>
      <c r="M41" s="21"/>
      <c r="N41" s="21"/>
    </row>
    <row r="42" spans="1:14" ht="9.6" customHeight="1" x14ac:dyDescent="0.2">
      <c r="A42" s="16" t="s">
        <v>451</v>
      </c>
      <c r="B42" s="18">
        <v>201</v>
      </c>
      <c r="C42" s="18">
        <v>1067</v>
      </c>
      <c r="D42" s="18">
        <v>0</v>
      </c>
      <c r="E42" s="18">
        <v>0</v>
      </c>
      <c r="F42" s="18">
        <v>16</v>
      </c>
      <c r="G42" s="18">
        <v>685</v>
      </c>
      <c r="H42" s="18">
        <v>0</v>
      </c>
      <c r="I42" s="18">
        <v>0</v>
      </c>
      <c r="J42" s="18">
        <v>217</v>
      </c>
      <c r="K42" s="18">
        <v>1752</v>
      </c>
      <c r="L42" s="18">
        <v>185732</v>
      </c>
      <c r="M42" s="21"/>
      <c r="N42" s="21"/>
    </row>
    <row r="43" spans="1:14" ht="9.6" customHeight="1" x14ac:dyDescent="0.2">
      <c r="A43" s="16" t="s">
        <v>452</v>
      </c>
      <c r="B43" s="18">
        <v>295</v>
      </c>
      <c r="C43" s="18">
        <v>4460</v>
      </c>
      <c r="D43" s="18">
        <v>0</v>
      </c>
      <c r="E43" s="18">
        <v>0</v>
      </c>
      <c r="F43" s="18">
        <v>2</v>
      </c>
      <c r="G43" s="18">
        <v>134</v>
      </c>
      <c r="H43" s="18">
        <v>0</v>
      </c>
      <c r="I43" s="18">
        <v>0</v>
      </c>
      <c r="J43" s="18">
        <v>297</v>
      </c>
      <c r="K43" s="18">
        <v>4594</v>
      </c>
      <c r="L43" s="18">
        <v>555414</v>
      </c>
      <c r="M43" s="21"/>
      <c r="N43" s="21"/>
    </row>
    <row r="44" spans="1:14" ht="9.6" customHeight="1" x14ac:dyDescent="0.2">
      <c r="A44" s="16" t="s">
        <v>453</v>
      </c>
      <c r="B44" s="18">
        <v>0</v>
      </c>
      <c r="C44" s="18">
        <v>0</v>
      </c>
      <c r="D44" s="18">
        <v>0</v>
      </c>
      <c r="E44" s="18">
        <v>0</v>
      </c>
      <c r="F44" s="18">
        <v>0</v>
      </c>
      <c r="G44" s="18">
        <v>0</v>
      </c>
      <c r="H44" s="18">
        <v>0</v>
      </c>
      <c r="I44" s="18">
        <v>0</v>
      </c>
      <c r="J44" s="18">
        <v>0</v>
      </c>
      <c r="K44" s="18">
        <v>0</v>
      </c>
      <c r="L44" s="18">
        <v>0</v>
      </c>
      <c r="M44" s="21"/>
      <c r="N44" s="21"/>
    </row>
    <row r="45" spans="1:14" ht="9.6" customHeight="1" x14ac:dyDescent="0.2">
      <c r="A45" s="16" t="s">
        <v>454</v>
      </c>
      <c r="B45" s="18">
        <v>135552</v>
      </c>
      <c r="C45" s="18">
        <v>676251</v>
      </c>
      <c r="D45" s="18">
        <v>5336</v>
      </c>
      <c r="E45" s="18">
        <v>28932</v>
      </c>
      <c r="F45" s="18">
        <v>13963</v>
      </c>
      <c r="G45" s="18">
        <v>62541</v>
      </c>
      <c r="H45" s="18">
        <v>103</v>
      </c>
      <c r="I45" s="18">
        <v>2378</v>
      </c>
      <c r="J45" s="18">
        <v>154954</v>
      </c>
      <c r="K45" s="18">
        <v>770102</v>
      </c>
      <c r="L45" s="18">
        <v>85982136</v>
      </c>
      <c r="M45" s="21"/>
      <c r="N45" s="21"/>
    </row>
    <row r="46" spans="1:14" ht="9.6" customHeight="1" x14ac:dyDescent="0.2">
      <c r="A46" s="16" t="s">
        <v>455</v>
      </c>
      <c r="B46" s="18">
        <v>16</v>
      </c>
      <c r="C46" s="18">
        <v>186</v>
      </c>
      <c r="D46" s="18">
        <v>2</v>
      </c>
      <c r="E46" s="18">
        <v>191</v>
      </c>
      <c r="F46" s="18">
        <v>6</v>
      </c>
      <c r="G46" s="18">
        <v>572</v>
      </c>
      <c r="H46" s="18">
        <v>10</v>
      </c>
      <c r="I46" s="18">
        <v>180</v>
      </c>
      <c r="J46" s="18">
        <v>34</v>
      </c>
      <c r="K46" s="18">
        <v>1129</v>
      </c>
      <c r="L46" s="18">
        <v>86806</v>
      </c>
      <c r="M46" s="21"/>
      <c r="N46" s="21"/>
    </row>
    <row r="47" spans="1:14" ht="9.6" customHeight="1" x14ac:dyDescent="0.2">
      <c r="A47" s="16" t="s">
        <v>456</v>
      </c>
      <c r="B47" s="18">
        <v>134567</v>
      </c>
      <c r="C47" s="18">
        <v>663278</v>
      </c>
      <c r="D47" s="18">
        <v>5293</v>
      </c>
      <c r="E47" s="18">
        <v>28093</v>
      </c>
      <c r="F47" s="18">
        <v>13851</v>
      </c>
      <c r="G47" s="18">
        <v>59575</v>
      </c>
      <c r="H47" s="18">
        <v>0</v>
      </c>
      <c r="I47" s="18">
        <v>0</v>
      </c>
      <c r="J47" s="18">
        <v>153711</v>
      </c>
      <c r="K47" s="18">
        <v>750946</v>
      </c>
      <c r="L47" s="18">
        <v>84239891</v>
      </c>
      <c r="M47" s="21"/>
      <c r="N47" s="21"/>
    </row>
    <row r="48" spans="1:14" ht="9.6" customHeight="1" x14ac:dyDescent="0.2">
      <c r="A48" s="16" t="s">
        <v>457</v>
      </c>
      <c r="B48" s="18">
        <v>969</v>
      </c>
      <c r="C48" s="18">
        <v>12787</v>
      </c>
      <c r="D48" s="18">
        <v>41</v>
      </c>
      <c r="E48" s="18">
        <v>648</v>
      </c>
      <c r="F48" s="18">
        <v>106</v>
      </c>
      <c r="G48" s="18">
        <v>2394</v>
      </c>
      <c r="H48" s="18">
        <v>93</v>
      </c>
      <c r="I48" s="18">
        <v>2198</v>
      </c>
      <c r="J48" s="18">
        <v>1209</v>
      </c>
      <c r="K48" s="18">
        <v>18027</v>
      </c>
      <c r="L48" s="18">
        <v>1655439</v>
      </c>
      <c r="M48" s="21"/>
      <c r="N48" s="21"/>
    </row>
    <row r="49" spans="1:14" s="17" customFormat="1" ht="9.6" customHeight="1" x14ac:dyDescent="0.2">
      <c r="A49" s="19" t="s">
        <v>508</v>
      </c>
      <c r="B49" s="18">
        <v>48</v>
      </c>
      <c r="C49" s="18">
        <v>602</v>
      </c>
      <c r="D49" s="18">
        <v>0</v>
      </c>
      <c r="E49" s="18">
        <v>0</v>
      </c>
      <c r="F49" s="18">
        <v>0</v>
      </c>
      <c r="G49" s="18">
        <v>0</v>
      </c>
      <c r="H49" s="18">
        <v>0</v>
      </c>
      <c r="I49" s="18">
        <v>0</v>
      </c>
      <c r="J49" s="18">
        <v>48</v>
      </c>
      <c r="K49" s="18">
        <v>602</v>
      </c>
      <c r="L49" s="18">
        <v>71832</v>
      </c>
      <c r="M49" s="21"/>
      <c r="N49" s="21"/>
    </row>
    <row r="50" spans="1:14" s="17" customFormat="1" ht="9.6" customHeight="1" x14ac:dyDescent="0.2">
      <c r="A50" s="19" t="s">
        <v>509</v>
      </c>
      <c r="B50" s="18">
        <v>48</v>
      </c>
      <c r="C50" s="18">
        <v>602</v>
      </c>
      <c r="D50" s="18">
        <v>0</v>
      </c>
      <c r="E50" s="18">
        <v>0</v>
      </c>
      <c r="F50" s="18">
        <v>0</v>
      </c>
      <c r="G50" s="18">
        <v>0</v>
      </c>
      <c r="H50" s="18">
        <v>0</v>
      </c>
      <c r="I50" s="18">
        <v>0</v>
      </c>
      <c r="J50" s="18">
        <v>48</v>
      </c>
      <c r="K50" s="18">
        <v>602</v>
      </c>
      <c r="L50" s="18">
        <v>71832</v>
      </c>
      <c r="M50" s="21"/>
      <c r="N50" s="21"/>
    </row>
    <row r="51" spans="1:14" ht="9.6" customHeight="1" x14ac:dyDescent="0.2">
      <c r="A51" s="16" t="s">
        <v>458</v>
      </c>
      <c r="B51" s="18">
        <v>53411</v>
      </c>
      <c r="C51" s="18">
        <v>846834</v>
      </c>
      <c r="D51" s="18">
        <v>4359</v>
      </c>
      <c r="E51" s="18">
        <v>66949</v>
      </c>
      <c r="F51" s="18">
        <v>5799</v>
      </c>
      <c r="G51" s="18">
        <v>89931</v>
      </c>
      <c r="H51" s="18">
        <v>0</v>
      </c>
      <c r="I51" s="18">
        <v>0</v>
      </c>
      <c r="J51" s="18">
        <v>63569</v>
      </c>
      <c r="K51" s="18">
        <v>1003714</v>
      </c>
      <c r="L51" s="18">
        <v>114939505</v>
      </c>
      <c r="M51" s="21"/>
      <c r="N51" s="21"/>
    </row>
    <row r="52" spans="1:14" ht="9.6" customHeight="1" x14ac:dyDescent="0.2">
      <c r="A52" s="16" t="s">
        <v>459</v>
      </c>
      <c r="B52" s="18">
        <v>53411</v>
      </c>
      <c r="C52" s="18">
        <v>846834</v>
      </c>
      <c r="D52" s="18">
        <v>4359</v>
      </c>
      <c r="E52" s="18">
        <v>66949</v>
      </c>
      <c r="F52" s="18">
        <v>5799</v>
      </c>
      <c r="G52" s="18">
        <v>89931</v>
      </c>
      <c r="H52" s="18">
        <v>0</v>
      </c>
      <c r="I52" s="18">
        <v>0</v>
      </c>
      <c r="J52" s="18">
        <v>63569</v>
      </c>
      <c r="K52" s="18">
        <v>1003714</v>
      </c>
      <c r="L52" s="18">
        <v>114939505</v>
      </c>
      <c r="M52" s="21"/>
      <c r="N52" s="21"/>
    </row>
    <row r="53" spans="1:14" ht="9.6" customHeight="1" x14ac:dyDescent="0.2">
      <c r="A53" s="16" t="s">
        <v>460</v>
      </c>
      <c r="B53" s="18">
        <v>0</v>
      </c>
      <c r="C53" s="18">
        <v>0</v>
      </c>
      <c r="D53" s="18">
        <v>0</v>
      </c>
      <c r="E53" s="18">
        <v>0</v>
      </c>
      <c r="F53" s="18">
        <v>0</v>
      </c>
      <c r="G53" s="18">
        <v>0</v>
      </c>
      <c r="H53" s="18">
        <v>0</v>
      </c>
      <c r="I53" s="18">
        <v>0</v>
      </c>
      <c r="J53" s="18">
        <v>0</v>
      </c>
      <c r="K53" s="18">
        <v>0</v>
      </c>
      <c r="L53" s="18">
        <v>0</v>
      </c>
      <c r="M53" s="21"/>
      <c r="N53" s="21"/>
    </row>
    <row r="54" spans="1:14" ht="9.6" customHeight="1" x14ac:dyDescent="0.2">
      <c r="A54" s="16" t="s">
        <v>461</v>
      </c>
      <c r="B54" s="18">
        <v>0</v>
      </c>
      <c r="C54" s="18">
        <v>0</v>
      </c>
      <c r="D54" s="18">
        <v>0</v>
      </c>
      <c r="E54" s="18">
        <v>0</v>
      </c>
      <c r="F54" s="18">
        <v>0</v>
      </c>
      <c r="G54" s="18">
        <v>0</v>
      </c>
      <c r="H54" s="18">
        <v>0</v>
      </c>
      <c r="I54" s="18">
        <v>0</v>
      </c>
      <c r="J54" s="18">
        <v>0</v>
      </c>
      <c r="K54" s="18">
        <v>0</v>
      </c>
      <c r="L54" s="18">
        <v>0</v>
      </c>
      <c r="M54" s="21"/>
      <c r="N54" s="21"/>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zoomScale="120" zoomScaleNormal="120" workbookViewId="0">
      <selection activeCell="M1" sqref="M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4" t="s">
        <v>480</v>
      </c>
      <c r="B1" s="24"/>
      <c r="C1" s="24"/>
      <c r="D1" s="24"/>
      <c r="E1" s="24"/>
      <c r="F1" s="24"/>
      <c r="G1" s="26"/>
      <c r="H1" s="26"/>
      <c r="I1" s="26"/>
      <c r="J1" s="3" t="s">
        <v>482</v>
      </c>
      <c r="K1" s="3"/>
      <c r="L1" s="3" t="s">
        <v>494</v>
      </c>
    </row>
    <row r="2" spans="1:14" x14ac:dyDescent="0.2">
      <c r="A2" s="24" t="s">
        <v>481</v>
      </c>
      <c r="B2" s="24"/>
      <c r="C2" s="24"/>
      <c r="D2" s="24"/>
      <c r="E2" s="24"/>
      <c r="F2" s="24"/>
      <c r="G2" s="26"/>
      <c r="H2" s="26"/>
      <c r="I2" s="26"/>
      <c r="J2" s="3"/>
      <c r="K2" s="27" t="s">
        <v>515</v>
      </c>
      <c r="L2" s="27"/>
    </row>
    <row r="3" spans="1:14" x14ac:dyDescent="0.2">
      <c r="A3" s="3"/>
      <c r="B3" s="3"/>
      <c r="C3" s="3"/>
      <c r="D3" s="3"/>
      <c r="E3" s="3"/>
      <c r="F3" s="3"/>
      <c r="G3" s="3"/>
      <c r="H3" s="3"/>
      <c r="I3" s="3"/>
      <c r="J3" s="27" t="s">
        <v>516</v>
      </c>
      <c r="K3" s="27"/>
      <c r="L3" s="27"/>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7" t="s">
        <v>518</v>
      </c>
      <c r="K5" s="27"/>
      <c r="L5" s="27"/>
    </row>
    <row r="6" spans="1:14" ht="9.75" customHeight="1" x14ac:dyDescent="0.2">
      <c r="A6" s="27" t="s">
        <v>484</v>
      </c>
      <c r="B6" s="27"/>
      <c r="C6" s="27"/>
      <c r="D6" s="27"/>
      <c r="E6" s="27" t="s">
        <v>485</v>
      </c>
      <c r="F6" s="27"/>
      <c r="G6" s="27"/>
      <c r="H6" s="27"/>
      <c r="I6" s="27"/>
      <c r="J6" s="27"/>
      <c r="K6" s="27"/>
      <c r="L6" s="27"/>
    </row>
    <row r="7" spans="1:14" ht="16.5" customHeight="1" x14ac:dyDescent="0.2">
      <c r="A7" s="3"/>
      <c r="B7" s="24" t="s">
        <v>472</v>
      </c>
      <c r="C7" s="24"/>
      <c r="D7" s="24"/>
      <c r="E7" s="24"/>
      <c r="F7" s="24" t="s">
        <v>477</v>
      </c>
      <c r="G7" s="24"/>
      <c r="H7" s="24"/>
      <c r="I7" s="24"/>
      <c r="J7" s="22"/>
      <c r="K7" s="22"/>
      <c r="L7" s="3"/>
    </row>
    <row r="8" spans="1:14" ht="16.5" x14ac:dyDescent="0.2">
      <c r="A8" s="4"/>
      <c r="B8" s="25" t="s">
        <v>473</v>
      </c>
      <c r="C8" s="23"/>
      <c r="D8" s="23" t="s">
        <v>474</v>
      </c>
      <c r="E8" s="23"/>
      <c r="F8" s="23" t="s">
        <v>473</v>
      </c>
      <c r="G8" s="23"/>
      <c r="H8" s="23" t="s">
        <v>474</v>
      </c>
      <c r="I8" s="23"/>
      <c r="J8" s="23" t="s">
        <v>478</v>
      </c>
      <c r="K8" s="23"/>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c r="B10" s="2"/>
      <c r="C10" s="2"/>
      <c r="D10" s="2"/>
      <c r="E10" s="9"/>
      <c r="F10" s="2"/>
      <c r="G10" s="2"/>
      <c r="H10" s="2"/>
      <c r="I10" s="2"/>
      <c r="J10" s="2"/>
      <c r="K10" s="2"/>
      <c r="L10" s="2"/>
    </row>
    <row r="11" spans="1:14" ht="9.6" customHeight="1" x14ac:dyDescent="0.2">
      <c r="A11" s="10" t="s">
        <v>462</v>
      </c>
      <c r="B11" s="18">
        <v>699099</v>
      </c>
      <c r="C11" s="18">
        <v>10311326</v>
      </c>
      <c r="D11" s="18">
        <v>94030</v>
      </c>
      <c r="E11" s="18">
        <v>1175027</v>
      </c>
      <c r="F11" s="18">
        <v>38321</v>
      </c>
      <c r="G11" s="18">
        <v>587085</v>
      </c>
      <c r="H11" s="18">
        <v>3</v>
      </c>
      <c r="I11" s="18">
        <v>18</v>
      </c>
      <c r="J11" s="18">
        <v>831453</v>
      </c>
      <c r="K11" s="18">
        <v>12073456</v>
      </c>
      <c r="L11" s="18">
        <v>1207345324</v>
      </c>
      <c r="M11" s="21"/>
      <c r="N11" s="21"/>
    </row>
    <row r="12" spans="1:14" ht="9.6" customHeight="1" x14ac:dyDescent="0.2">
      <c r="A12" s="10" t="s">
        <v>463</v>
      </c>
      <c r="B12" s="18">
        <v>695483</v>
      </c>
      <c r="C12" s="18">
        <v>10280198</v>
      </c>
      <c r="D12" s="18">
        <v>93249</v>
      </c>
      <c r="E12" s="18">
        <v>1168898</v>
      </c>
      <c r="F12" s="18">
        <v>37974</v>
      </c>
      <c r="G12" s="18">
        <v>583813</v>
      </c>
      <c r="H12" s="18">
        <v>3</v>
      </c>
      <c r="I12" s="18">
        <v>18</v>
      </c>
      <c r="J12" s="18">
        <v>826709</v>
      </c>
      <c r="K12" s="18">
        <v>12032927</v>
      </c>
      <c r="L12" s="18">
        <v>1200292789</v>
      </c>
      <c r="M12" s="21"/>
      <c r="N12" s="21"/>
    </row>
    <row r="13" spans="1:14" ht="9.6" customHeight="1" x14ac:dyDescent="0.2">
      <c r="A13" s="10" t="s">
        <v>464</v>
      </c>
      <c r="B13" s="18">
        <v>3616</v>
      </c>
      <c r="C13" s="18">
        <v>31128</v>
      </c>
      <c r="D13" s="18">
        <v>781</v>
      </c>
      <c r="E13" s="18">
        <v>6129</v>
      </c>
      <c r="F13" s="18">
        <v>347</v>
      </c>
      <c r="G13" s="18">
        <v>3272</v>
      </c>
      <c r="H13" s="18">
        <v>0</v>
      </c>
      <c r="I13" s="18">
        <v>0</v>
      </c>
      <c r="J13" s="18">
        <v>4744</v>
      </c>
      <c r="K13" s="18">
        <v>40529</v>
      </c>
      <c r="L13" s="18">
        <v>7052535</v>
      </c>
      <c r="M13" s="21"/>
      <c r="N13" s="21"/>
    </row>
    <row r="14" spans="1:14" ht="9.6" customHeight="1" x14ac:dyDescent="0.2">
      <c r="A14" s="10" t="s">
        <v>465</v>
      </c>
      <c r="B14" s="18">
        <v>25730</v>
      </c>
      <c r="C14" s="18">
        <v>239539</v>
      </c>
      <c r="D14" s="18">
        <v>3317</v>
      </c>
      <c r="E14" s="18">
        <v>28900</v>
      </c>
      <c r="F14" s="18">
        <v>0</v>
      </c>
      <c r="G14" s="18">
        <v>0</v>
      </c>
      <c r="H14" s="18">
        <v>0</v>
      </c>
      <c r="I14" s="18">
        <v>0</v>
      </c>
      <c r="J14" s="18">
        <v>29047</v>
      </c>
      <c r="K14" s="18">
        <v>268439</v>
      </c>
      <c r="L14" s="18">
        <v>56649554.630000003</v>
      </c>
      <c r="M14" s="21"/>
      <c r="N14" s="21"/>
    </row>
    <row r="15" spans="1:14" ht="9.6" customHeight="1" x14ac:dyDescent="0.2">
      <c r="A15" s="10" t="s">
        <v>466</v>
      </c>
      <c r="B15" s="18">
        <v>25730</v>
      </c>
      <c r="C15" s="18">
        <v>239539</v>
      </c>
      <c r="D15" s="18">
        <v>3317</v>
      </c>
      <c r="E15" s="18">
        <v>28900</v>
      </c>
      <c r="F15" s="18">
        <v>0</v>
      </c>
      <c r="G15" s="18">
        <v>0</v>
      </c>
      <c r="H15" s="18">
        <v>0</v>
      </c>
      <c r="I15" s="18">
        <v>0</v>
      </c>
      <c r="J15" s="18">
        <v>29047</v>
      </c>
      <c r="K15" s="18">
        <v>268439</v>
      </c>
      <c r="L15" s="18">
        <v>56649554.630000003</v>
      </c>
      <c r="M15" s="21"/>
      <c r="N15" s="21"/>
    </row>
    <row r="16" spans="1:14" ht="9.6" customHeight="1" x14ac:dyDescent="0.2">
      <c r="A16" s="11" t="s">
        <v>488</v>
      </c>
      <c r="B16" s="18">
        <v>177</v>
      </c>
      <c r="C16" s="18">
        <v>12528</v>
      </c>
      <c r="D16" s="18">
        <v>400</v>
      </c>
      <c r="E16" s="18">
        <v>36359</v>
      </c>
      <c r="F16" s="18">
        <v>253</v>
      </c>
      <c r="G16" s="18">
        <v>20927</v>
      </c>
      <c r="H16" s="18">
        <v>90</v>
      </c>
      <c r="I16" s="18">
        <v>8392</v>
      </c>
      <c r="J16" s="18">
        <f>+B16+D16+F16+H16</f>
        <v>920</v>
      </c>
      <c r="K16" s="18">
        <f>+C16+E16+G16+I16</f>
        <v>78206</v>
      </c>
      <c r="L16" s="18">
        <v>3178176</v>
      </c>
      <c r="M16" s="21"/>
      <c r="N16" s="21"/>
    </row>
    <row r="17" spans="1:14"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1991531</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107718887</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411746</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32460767</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250881</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13121055</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24418</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1798304</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2678576</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155099013</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6082607193</v>
      </c>
      <c r="M17" s="21"/>
      <c r="N17" s="21"/>
    </row>
    <row r="18" spans="1:14" ht="9.6" customHeight="1" x14ac:dyDescent="0.2">
      <c r="A18" s="12" t="s">
        <v>486</v>
      </c>
      <c r="B18" s="18">
        <f t="shared" ref="B18:J18" si="0">+B17+B14</f>
        <v>2017261</v>
      </c>
      <c r="C18" s="18">
        <f t="shared" si="0"/>
        <v>107958426</v>
      </c>
      <c r="D18" s="18">
        <f t="shared" si="0"/>
        <v>415063</v>
      </c>
      <c r="E18" s="18">
        <f t="shared" si="0"/>
        <v>32489667</v>
      </c>
      <c r="F18" s="18">
        <f t="shared" si="0"/>
        <v>250881</v>
      </c>
      <c r="G18" s="18">
        <f t="shared" si="0"/>
        <v>13121055</v>
      </c>
      <c r="H18" s="18">
        <f t="shared" si="0"/>
        <v>24418</v>
      </c>
      <c r="I18" s="18">
        <f>+I17+I14</f>
        <v>1798304</v>
      </c>
      <c r="J18" s="18">
        <f t="shared" si="0"/>
        <v>2707623</v>
      </c>
      <c r="K18" s="18">
        <f>+K17+K14</f>
        <v>155367452</v>
      </c>
      <c r="L18" s="18">
        <f>+L17+L14</f>
        <v>6139256747.6300001</v>
      </c>
      <c r="M18" s="21"/>
      <c r="N18" s="21"/>
    </row>
    <row r="19" spans="1:14" x14ac:dyDescent="0.2">
      <c r="A19" s="28" t="s">
        <v>489</v>
      </c>
      <c r="B19" s="29"/>
      <c r="C19" s="29"/>
      <c r="D19" s="29"/>
      <c r="E19" s="29"/>
      <c r="F19" s="29"/>
      <c r="G19" s="29"/>
      <c r="H19" s="29"/>
      <c r="I19" s="29"/>
      <c r="J19" s="29"/>
      <c r="K19" s="29"/>
      <c r="L19" s="29"/>
    </row>
    <row r="20" spans="1:14" ht="19.5" customHeight="1" x14ac:dyDescent="0.2">
      <c r="A20" s="30" t="s">
        <v>467</v>
      </c>
      <c r="B20" s="30"/>
      <c r="C20" s="30"/>
      <c r="D20" s="30"/>
      <c r="E20" s="30"/>
      <c r="F20" s="30"/>
      <c r="G20" s="30"/>
      <c r="H20" s="30"/>
      <c r="I20" s="30"/>
      <c r="J20" s="30"/>
      <c r="K20" s="30"/>
      <c r="L20" s="30"/>
    </row>
    <row r="21" spans="1:14" ht="60" customHeight="1" x14ac:dyDescent="0.2">
      <c r="A21" s="31" t="s">
        <v>490</v>
      </c>
      <c r="B21" s="30"/>
      <c r="C21" s="30"/>
      <c r="D21" s="30"/>
      <c r="E21" s="30"/>
      <c r="F21" s="30"/>
      <c r="G21" s="30"/>
      <c r="H21" s="30"/>
      <c r="I21" s="30"/>
      <c r="J21" s="30"/>
      <c r="K21" s="30"/>
      <c r="L21" s="30"/>
    </row>
    <row r="22" spans="1:14" ht="13.5" customHeight="1" x14ac:dyDescent="0.2">
      <c r="A22" s="37" t="s">
        <v>517</v>
      </c>
      <c r="B22" s="30"/>
      <c r="C22" s="30"/>
      <c r="D22" s="30"/>
      <c r="E22" s="30"/>
      <c r="F22" s="30"/>
      <c r="G22" s="30"/>
      <c r="H22" s="30"/>
      <c r="I22" s="30"/>
      <c r="J22" s="30"/>
      <c r="K22" s="30"/>
      <c r="L22" s="30"/>
    </row>
    <row r="23" spans="1:14" x14ac:dyDescent="0.2">
      <c r="A23" s="34" t="s">
        <v>468</v>
      </c>
      <c r="B23" s="35"/>
      <c r="C23" s="35"/>
      <c r="D23" s="35"/>
      <c r="E23" s="35"/>
      <c r="F23" s="35"/>
      <c r="G23" s="35"/>
      <c r="H23" s="35"/>
      <c r="I23" s="35"/>
      <c r="J23" s="35"/>
      <c r="K23" s="35"/>
      <c r="L23" s="35"/>
    </row>
    <row r="24" spans="1:14" ht="38.25" customHeight="1" x14ac:dyDescent="0.2">
      <c r="A24" s="36" t="s">
        <v>514</v>
      </c>
      <c r="B24" s="35"/>
      <c r="C24" s="35"/>
      <c r="D24" s="35"/>
      <c r="E24" s="35"/>
      <c r="F24" s="35"/>
      <c r="G24" s="35"/>
      <c r="H24" s="35"/>
      <c r="I24" s="35"/>
      <c r="J24" s="35"/>
      <c r="K24" s="35"/>
      <c r="L24" s="35"/>
    </row>
    <row r="25" spans="1:14" x14ac:dyDescent="0.2">
      <c r="A25" s="26" t="s">
        <v>469</v>
      </c>
      <c r="B25" s="26"/>
      <c r="C25" s="26"/>
      <c r="D25" s="26"/>
      <c r="E25" s="26"/>
      <c r="F25" s="26"/>
      <c r="G25" s="26"/>
      <c r="H25" s="26"/>
      <c r="I25" s="26"/>
      <c r="J25" s="26"/>
      <c r="K25" s="26"/>
      <c r="L25" s="26"/>
    </row>
    <row r="26" spans="1:14" x14ac:dyDescent="0.2">
      <c r="A26" s="26" t="s">
        <v>470</v>
      </c>
      <c r="B26" s="26"/>
      <c r="C26" s="26"/>
      <c r="D26" s="26"/>
      <c r="E26" s="26"/>
      <c r="F26" s="26"/>
      <c r="G26" s="32" t="s">
        <v>493</v>
      </c>
      <c r="H26" s="26"/>
      <c r="I26" s="26"/>
      <c r="J26" s="26"/>
      <c r="K26" s="26"/>
      <c r="L26" s="26"/>
    </row>
    <row r="27" spans="1:14" ht="11.25" customHeight="1" x14ac:dyDescent="0.2">
      <c r="G27" s="32" t="s">
        <v>511</v>
      </c>
      <c r="H27" s="26"/>
      <c r="I27" s="26"/>
      <c r="J27" s="26"/>
      <c r="K27" s="26"/>
      <c r="L27" s="26"/>
    </row>
    <row r="28" spans="1:14" x14ac:dyDescent="0.2">
      <c r="A28" s="33" t="s">
        <v>510</v>
      </c>
      <c r="B28" s="26"/>
      <c r="C28" s="26"/>
      <c r="D28" s="26"/>
      <c r="E28" s="26"/>
      <c r="F28" s="26"/>
      <c r="G28" s="32" t="s">
        <v>507</v>
      </c>
      <c r="H28" s="26"/>
      <c r="I28" s="26"/>
      <c r="J28" s="26"/>
      <c r="K28" s="26"/>
      <c r="L28" s="26"/>
    </row>
    <row r="29" spans="1:14" x14ac:dyDescent="0.2">
      <c r="A29" s="33" t="s">
        <v>491</v>
      </c>
      <c r="B29" s="26"/>
      <c r="C29" s="26"/>
      <c r="D29" s="26"/>
      <c r="E29" s="26"/>
      <c r="F29" s="26"/>
      <c r="G29" s="32" t="s">
        <v>513</v>
      </c>
      <c r="H29" s="26"/>
      <c r="I29" s="26"/>
      <c r="J29" s="26"/>
      <c r="K29" s="26"/>
      <c r="L29" s="26"/>
    </row>
    <row r="30" spans="1:14" x14ac:dyDescent="0.2">
      <c r="A30" s="33" t="s">
        <v>492</v>
      </c>
      <c r="B30" s="26"/>
      <c r="C30" s="26"/>
      <c r="D30" s="26"/>
      <c r="E30" s="26"/>
      <c r="F30" s="26"/>
      <c r="G30" s="32" t="s">
        <v>512</v>
      </c>
      <c r="H30" s="26"/>
      <c r="I30" s="26"/>
      <c r="J30" s="26"/>
      <c r="K30" s="26"/>
      <c r="L30" s="26"/>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82"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4" t="s">
        <v>480</v>
      </c>
      <c r="B1" s="24"/>
      <c r="C1" s="24"/>
      <c r="D1" s="24"/>
      <c r="E1" s="24"/>
      <c r="F1" s="24"/>
      <c r="G1" s="26"/>
      <c r="H1" s="26"/>
      <c r="I1" s="26"/>
      <c r="J1" s="3" t="s">
        <v>482</v>
      </c>
      <c r="K1" s="3"/>
      <c r="L1" s="3" t="s">
        <v>506</v>
      </c>
    </row>
    <row r="2" spans="1:12" x14ac:dyDescent="0.2">
      <c r="A2" s="24" t="s">
        <v>481</v>
      </c>
      <c r="B2" s="24"/>
      <c r="C2" s="24"/>
      <c r="D2" s="24"/>
      <c r="E2" s="24"/>
      <c r="F2" s="24"/>
      <c r="G2" s="26"/>
      <c r="H2" s="26"/>
      <c r="I2" s="26"/>
      <c r="J2" s="3"/>
      <c r="K2" s="27" t="str">
        <f>+'QCS Page 1'!K2:L2</f>
        <v>4TH QUARTER 2018</v>
      </c>
      <c r="L2" s="27"/>
    </row>
    <row r="3" spans="1:12" x14ac:dyDescent="0.2">
      <c r="A3" s="3"/>
      <c r="B3" s="3"/>
      <c r="C3" s="3"/>
      <c r="D3" s="3"/>
      <c r="E3" s="3"/>
      <c r="F3" s="3"/>
      <c r="G3" s="3"/>
      <c r="H3" s="3"/>
      <c r="I3" s="3"/>
      <c r="J3" s="27" t="str">
        <f>+'QCS Page 1'!J3:L3</f>
        <v>Beginning  Oct. 2018 - Dec. 2018</v>
      </c>
      <c r="K3" s="27"/>
      <c r="L3" s="27"/>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7" t="s">
        <v>518</v>
      </c>
      <c r="K5" s="27"/>
      <c r="L5" s="27"/>
    </row>
    <row r="6" spans="1:12" ht="9.75" customHeight="1" x14ac:dyDescent="0.2">
      <c r="A6" s="27" t="s">
        <v>484</v>
      </c>
      <c r="B6" s="27"/>
      <c r="C6" s="27"/>
      <c r="D6" s="27"/>
      <c r="E6" s="27" t="s">
        <v>485</v>
      </c>
      <c r="F6" s="27"/>
      <c r="G6" s="27"/>
      <c r="H6" s="27"/>
      <c r="I6" s="27"/>
      <c r="J6" s="27"/>
      <c r="K6" s="27"/>
      <c r="L6" s="27"/>
    </row>
    <row r="7" spans="1:12" ht="16.5" customHeight="1" x14ac:dyDescent="0.2">
      <c r="A7" s="3"/>
      <c r="B7" s="24" t="s">
        <v>472</v>
      </c>
      <c r="C7" s="24"/>
      <c r="D7" s="24"/>
      <c r="E7" s="24"/>
      <c r="F7" s="24" t="s">
        <v>477</v>
      </c>
      <c r="G7" s="24"/>
      <c r="H7" s="24"/>
      <c r="I7" s="24"/>
      <c r="J7" s="22"/>
      <c r="K7" s="22"/>
      <c r="L7" s="3"/>
    </row>
    <row r="8" spans="1:12" ht="16.5" x14ac:dyDescent="0.2">
      <c r="A8" s="4"/>
      <c r="B8" s="25" t="s">
        <v>473</v>
      </c>
      <c r="C8" s="23"/>
      <c r="D8" s="23" t="s">
        <v>474</v>
      </c>
      <c r="E8" s="23"/>
      <c r="F8" s="23" t="s">
        <v>473</v>
      </c>
      <c r="G8" s="23"/>
      <c r="H8" s="23" t="s">
        <v>474</v>
      </c>
      <c r="I8" s="23"/>
      <c r="J8" s="23" t="s">
        <v>478</v>
      </c>
      <c r="K8" s="23"/>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Dawn Olson</cp:lastModifiedBy>
  <cp:lastPrinted>2018-10-23T17:58:27Z</cp:lastPrinted>
  <dcterms:created xsi:type="dcterms:W3CDTF">2012-12-18T14:52:32Z</dcterms:created>
  <dcterms:modified xsi:type="dcterms:W3CDTF">2019-02-19T14:30:34Z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