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177138\Desktop\"/>
    </mc:Choice>
  </mc:AlternateContent>
  <bookViews>
    <workbookView xWindow="-15" yWindow="-15" windowWidth="21615" windowHeight="4905" tabRatio="853"/>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definedNames>
    <definedName name="_xlnm._FilterDatabase" localSheetId="0" hidden="1">'QCS Page 1'!$A$9:$N$51</definedName>
    <definedName name="_xlnm._FilterDatabase" localSheetId="9" hidden="1">'QCS Page 10'!$A$9:$N$49</definedName>
    <definedName name="_xlnm._FilterDatabase" localSheetId="10" hidden="1">'QCS Page 11'!$A$9:$N$54</definedName>
    <definedName name="_xlnm._FilterDatabase" localSheetId="1" hidden="1">'QCS Page 2'!$A$9:$N$51</definedName>
    <definedName name="_xlnm._FilterDatabase" localSheetId="2" hidden="1">'QCS Page 3'!$A$9:$N$51</definedName>
    <definedName name="_xlnm._FilterDatabase" localSheetId="3" hidden="1">'QCS Page 4'!$A$9:$N$51</definedName>
    <definedName name="_xlnm._FilterDatabase" localSheetId="4" hidden="1">'QCS Page 5'!$A$9:$N$51</definedName>
    <definedName name="_xlnm._FilterDatabase" localSheetId="5" hidden="1">'QCS Page 6'!$A$9:$N$50</definedName>
    <definedName name="_xlnm._FilterDatabase" localSheetId="6" hidden="1">'QCS Page 7'!$A$9:$N$53</definedName>
    <definedName name="_xlnm._FilterDatabase" localSheetId="7" hidden="1">'QCS Page 8'!$A$9:$N$49</definedName>
    <definedName name="_xlnm._FilterDatabase" localSheetId="8" hidden="1">'QCS Page 9'!$A$9:$N$53</definedName>
  </definedNames>
  <calcPr calcId="152511"/>
</workbook>
</file>

<file path=xl/calcChain.xml><?xml version="1.0" encoding="utf-8"?>
<calcChain xmlns="http://schemas.openxmlformats.org/spreadsheetml/2006/main">
  <c r="B17" i="12" l="1"/>
  <c r="D17" i="12"/>
  <c r="L17" i="12"/>
  <c r="L18" i="12" s="1"/>
  <c r="C17" i="12"/>
  <c r="J3" i="2"/>
  <c r="J3" i="3"/>
  <c r="J3" i="4"/>
  <c r="J3" i="5"/>
  <c r="J3" i="6"/>
  <c r="J3" i="7"/>
  <c r="J3" i="8"/>
  <c r="J3" i="13"/>
  <c r="K2" i="13"/>
  <c r="J3" i="12"/>
  <c r="K2" i="12"/>
  <c r="J3" i="11"/>
  <c r="K2" i="11"/>
  <c r="J3" i="10"/>
  <c r="K2" i="10"/>
  <c r="J3" i="9"/>
  <c r="K2" i="9"/>
  <c r="K2" i="8"/>
  <c r="K2" i="7"/>
  <c r="K2" i="6"/>
  <c r="K2" i="5"/>
  <c r="K2" i="4"/>
  <c r="K2" i="3"/>
  <c r="K2" i="2"/>
  <c r="K16" i="12" l="1"/>
  <c r="J16" i="12"/>
  <c r="K17" i="12" l="1"/>
  <c r="B18" i="12"/>
  <c r="F17" i="12"/>
  <c r="F18" i="12" s="1"/>
  <c r="J17" i="12"/>
  <c r="C18" i="12"/>
  <c r="D18" i="12"/>
  <c r="H17" i="12"/>
  <c r="H18" i="12" s="1"/>
  <c r="G17" i="12"/>
  <c r="G18" i="12" s="1"/>
  <c r="E17" i="12"/>
  <c r="E18" i="12" s="1"/>
  <c r="I17" i="12"/>
  <c r="I18" i="12" s="1"/>
  <c r="J18" i="12" l="1"/>
  <c r="K18" i="12"/>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<sst xmlns="http://schemas.openxmlformats.org/spreadsheetml/2006/main" count="829" uniqueCount="519">
  <si>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</si>
  <si>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</si>
  <si>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</si>
  <si>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</si>
  <si>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</si>
  <si>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</si>
  <si>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</si>
  <si>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</si>
  <si>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</si>
  <si>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</si>
  <si>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</si>
  <si>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</si>
  <si>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</si>
  <si>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</si>
  <si>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</si>
  <si>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</si>
  <si>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</si>
  <si>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</si>
  <si>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</si>
  <si>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</si>
  <si>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</si>
  <si>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</si>
  <si>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</si>
  <si>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</si>
  <si>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</si>
  <si>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</si>
  <si>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</si>
  <si>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</si>
  <si>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</si>
  <si>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</si>
  <si>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</si>
  <si>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</si>
  <si>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</si>
  <si>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</si>
  <si>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</si>
  <si>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</si>
  <si>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</si>
  <si>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</si>
  <si>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</si>
  <si>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</si>
  <si>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</si>
  <si>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</si>
  <si>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</si>
  <si>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</si>
  <si>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</si>
  <si>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</si>
  <si>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</si>
  <si>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</si>
  <si>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</si>
  <si>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</si>
  <si>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</si>
  <si>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</si>
  <si>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</si>
  <si>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</si>
  <si>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</si>
  <si>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</si>
  <si>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</si>
  <si>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</si>
  <si>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</si>
  <si>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</si>
  <si>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</si>
  <si>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</si>
  <si>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</si>
  <si>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</si>
  <si>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</si>
  <si>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</si>
  <si>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</si>
  <si>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</si>
  <si>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</si>
  <si>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</si>
  <si>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</si>
  <si>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</si>
  <si>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</si>
  <si>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</si>
  <si>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</si>
  <si>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</si>
  <si>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</si>
  <si>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</si>
  <si>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</si>
  <si>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</si>
  <si>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</si>
  <si>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</si>
  <si>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</si>
  <si>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</si>
  <si>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</si>
  <si>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</si>
  <si>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</si>
  <si>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</si>
  <si>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</si>
  <si>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</si>
  <si>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</si>
  <si>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</si>
  <si>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</si>
  <si>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</si>
  <si>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</si>
  <si>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</si>
  <si>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</si>
  <si>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</si>
  <si>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</si>
  <si>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</si>
  <si>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</si>
  <si>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</si>
  <si>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</si>
  <si>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</si>
  <si>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</si>
  <si>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</si>
  <si>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</si>
  <si>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</si>
  <si>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</si>
  <si>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</si>
  <si>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</si>
  <si>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</si>
  <si>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</si>
  <si>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</si>
  <si>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</si>
  <si>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</si>
  <si>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</si>
  <si>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</si>
  <si>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</si>
  <si>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</si>
  <si>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</si>
  <si>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</si>
  <si>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</si>
  <si>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</si>
  <si>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</si>
  <si>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</si>
  <si>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</si>
  <si>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</si>
  <si>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</si>
  <si>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</si>
  <si>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</si>
  <si>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</si>
  <si>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</si>
  <si>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</si>
  <si>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</si>
  <si>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</si>
  <si>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</si>
  <si>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</si>
  <si>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</si>
  <si>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</si>
  <si>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</si>
  <si>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</si>
  <si>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</si>
  <si>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</si>
  <si>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</si>
  <si>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</si>
  <si>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</si>
  <si>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</si>
  <si>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</si>
  <si>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</si>
  <si>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</si>
  <si>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</si>
  <si>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</si>
  <si>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</si>
  <si>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</si>
  <si>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</si>
  <si>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</si>
  <si>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</si>
  <si>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</si>
  <si>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</si>
  <si>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</si>
  <si>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</si>
  <si>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</si>
  <si>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</si>
  <si>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</si>
  <si>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</si>
  <si>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</si>
  <si>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</si>
  <si>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</si>
  <si>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</si>
  <si>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</si>
  <si>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</si>
  <si>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</si>
  <si>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</si>
  <si>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</si>
  <si>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</si>
  <si>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</si>
  <si>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</si>
  <si>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</si>
  <si>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</si>
  <si>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</si>
  <si>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</si>
  <si>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</si>
  <si>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</si>
  <si>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</si>
  <si>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</si>
  <si>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</si>
  <si>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</si>
  <si>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</si>
  <si>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</si>
  <si>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</si>
  <si>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</si>
  <si>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</si>
  <si>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</si>
  <si>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</si>
  <si>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</si>
  <si>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</si>
  <si>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</si>
  <si>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</si>
  <si>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</si>
  <si>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</si>
  <si>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</si>
  <si>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</si>
  <si>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</si>
  <si>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</si>
  <si>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</si>
  <si>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</si>
  <si>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</si>
  <si>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</si>
  <si>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</si>
  <si>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</si>
  <si>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</si>
  <si>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</si>
  <si>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</si>
  <si>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</si>
  <si>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</si>
  <si>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</si>
  <si>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</si>
  <si>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</si>
  <si>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</si>
  <si>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</si>
  <si>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</si>
  <si>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</si>
  <si>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</si>
  <si>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</si>
  <si>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</si>
  <si>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</si>
  <si>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</si>
  <si>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</si>
  <si>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</si>
  <si>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</si>
  <si>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</si>
  <si>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</si>
  <si>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</si>
  <si>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</si>
  <si>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</si>
  <si>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</si>
  <si>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</si>
  <si>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</si>
  <si>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</si>
  <si>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</si>
  <si>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</si>
  <si>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</si>
  <si>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</si>
  <si>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</si>
  <si>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</si>
  <si>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</si>
  <si>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</si>
  <si>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</si>
  <si>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</si>
  <si>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</si>
  <si>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</si>
  <si>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</si>
  <si>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</si>
  <si>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</si>
  <si>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</si>
  <si>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</si>
  <si>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</si>
  <si>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</si>
  <si>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</si>
  <si>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</si>
  <si>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</si>
  <si>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</si>
  <si>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</si>
  <si>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</si>
  <si>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</si>
  <si>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</si>
  <si>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</si>
  <si>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</si>
  <si>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</si>
  <si>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</si>
  <si>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</si>
  <si>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</si>
  <si>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</si>
  <si>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</si>
  <si>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</si>
  <si>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</si>
  <si>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</si>
  <si>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</si>
  <si>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</si>
  <si>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</si>
  <si>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</si>
  <si>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</si>
  <si>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</si>
  <si>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</si>
  <si>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</si>
  <si>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</si>
  <si>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</si>
  <si>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</si>
  <si>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</si>
  <si>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</si>
  <si>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</si>
  <si>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</si>
  <si>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</si>
  <si>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</si>
  <si>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</si>
  <si>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</si>
  <si>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</si>
  <si>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</si>
  <si>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</si>
  <si>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</si>
  <si>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</si>
  <si>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</si>
  <si>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</si>
  <si>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</si>
  <si>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</si>
  <si>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</si>
  <si>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</si>
  <si>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</si>
  <si>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</si>
  <si>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</si>
  <si>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</si>
  <si>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</si>
  <si>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</si>
  <si>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</si>
  <si>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</si>
  <si>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</si>
  <si>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</si>
  <si>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</si>
  <si>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</si>
  <si>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</si>
  <si>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</si>
  <si>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</si>
  <si>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</si>
  <si>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</si>
  <si>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</si>
  <si>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</si>
  <si>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</si>
  <si>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</si>
  <si>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</si>
  <si>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</si>
  <si>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</si>
  <si>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</si>
  <si>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</si>
  <si>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</si>
  <si>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</si>
  <si>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</si>
  <si>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</si>
  <si>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</si>
  <si>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</si>
  <si>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</si>
  <si>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</si>
  <si>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</si>
  <si>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</si>
  <si>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</si>
  <si>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</si>
  <si>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</si>
  <si>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</si>
  <si>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</si>
  <si>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</si>
  <si>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</si>
  <si>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</si>
  <si>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</si>
  <si>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</si>
  <si>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</si>
  <si>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</si>
  <si>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</si>
  <si>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</si>
  <si>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</si>
  <si>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</si>
  <si>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</si>
  <si>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</si>
  <si>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</si>
  <si>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</si>
  <si>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</si>
  <si>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</si>
  <si>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</si>
  <si>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</si>
  <si>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</si>
  <si>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</si>
  <si>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</si>
  <si>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</si>
  <si>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</si>
  <si>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</si>
  <si>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</si>
  <si>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</si>
  <si>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</si>
  <si>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</si>
  <si>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</si>
  <si>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</si>
  <si>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</si>
  <si>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</si>
  <si>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</si>
  <si>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</si>
  <si>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</si>
  <si>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</si>
  <si>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</si>
  <si>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</si>
  <si>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</si>
  <si>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</si>
  <si>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</si>
  <si>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</si>
  <si>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</si>
  <si>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</si>
  <si>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</si>
  <si>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</si>
  <si>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</si>
  <si>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</si>
  <si>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</si>
  <si>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</si>
  <si>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</si>
  <si>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</si>
  <si>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</si>
  <si>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</si>
  <si>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</si>
  <si>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</si>
  <si>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</si>
  <si>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</si>
  <si>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</si>
  <si>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</si>
  <si>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</si>
  <si>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</si>
  <si>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</si>
  <si>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</si>
  <si>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</si>
  <si>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</si>
  <si>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</si>
  <si>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</si>
  <si>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</si>
  <si>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</si>
  <si>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</si>
  <si>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</si>
  <si>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</si>
  <si>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</si>
  <si>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</si>
  <si>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</si>
  <si>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</si>
  <si>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</si>
  <si>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</si>
  <si>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</si>
  <si>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</si>
  <si>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</si>
  <si>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</si>
  <si>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</si>
  <si>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</si>
  <si>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</si>
  <si>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</si>
  <si>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</si>
  <si>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</si>
  <si>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</si>
  <si>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</si>
  <si>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</si>
  <si>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</si>
  <si>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</si>
  <si>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</si>
  <si>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</si>
  <si>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</si>
  <si>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</si>
  <si>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</si>
  <si>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</si>
  <si>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</si>
  <si>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</si>
  <si>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</si>
  <si>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</si>
  <si>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</si>
  <si>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</si>
  <si>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</si>
  <si>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</si>
  <si>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</si>
  <si>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</si>
  <si>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</si>
  <si>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</si>
  <si>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</si>
  <si>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</si>
  <si>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</si>
  <si>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</si>
  <si>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</si>
  <si>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</si>
  <si>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</si>
  <si>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</si>
  <si>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</si>
  <si>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</si>
  <si>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</si>
  <si>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</si>
  <si>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</si>
  <si>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</si>
  <si>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</si>
  <si>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</si>
  <si>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</si>
  <si>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</si>
  <si>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</si>
  <si>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</si>
  <si>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</si>
  <si>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</si>
  <si>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</si>
  <si>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</si>
  <si>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</si>
  <si>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</si>
  <si>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</si>
  <si>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</si>
  <si>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</si>
  <si>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</si>
  <si>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</si>
  <si>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</si>
  <si>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</si>
  <si>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</si>
  <si>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</si>
  <si>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</si>
  <si>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</si>
  <si>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</si>
  <si>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</si>
  <si>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</si>
  <si>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</si>
  <si>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</si>
  <si>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</si>
  <si>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</si>
  <si>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</si>
  <si>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</si>
  <si>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</si>
  <si>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</si>
  <si>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</si>
  <si>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</si>
  <si>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</si>
  <si>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</si>
  <si>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</si>
  <si>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 REPORT  COVERS THE PERIOD FROM JANUARY, 2018 TO  DECEMBER, 2018</t>
  </si>
  <si>
    <t>Beginning  Jan. 2018 - Dec. 2018</t>
  </si>
  <si>
    <t>FULL YEAR 2018</t>
  </si>
  <si>
    <t>Expiration Date 11-30-2021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</si>
</sst>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8">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164" fontId="8" fillId="0" borderId="1" xfId="1" applyNumberFormat="1" applyFont="1" applyFill="1" applyBorder="1" applyAlignment="1">
      <alignment horizontal="left" vertical="top"/>
    </xf>
    <xf numFmtId="164" fontId="0" fillId="2" borderId="0" xfId="0" applyNumberFormat="1" applyFill="1" applyBorder="1" applyAlignment="1">
      <alignment horizontal="left" vertical="top"/>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293687</xdr:colOff>
      <xdr:row>23</xdr:row>
      <xdr:rowOff>314671</xdr:rowOff>
    </xdr:from>
    <xdr:to>
      <xdr:col>9</xdr:col>
      <xdr:colOff>341312</xdr:colOff>
      <xdr:row>25</xdr:row>
      <xdr:rowOff>150813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62" y="4156421"/>
          <a:ext cx="1857375" cy="479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abSelected="1" zoomScale="120" zoomScaleNormal="120" workbookViewId="0">
      <selection activeCell="M1" sqref="M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9.75" customHeight="1" x14ac:dyDescent="0.2">
      <c r="A1" s="22" t="s">
        <v>480</v>
      </c>
      <c r="B1" s="22"/>
      <c r="C1" s="22"/>
      <c r="D1" s="22"/>
      <c r="E1" s="22"/>
      <c r="F1" s="22"/>
      <c r="G1" s="23"/>
      <c r="H1" s="23"/>
      <c r="I1" s="23"/>
      <c r="J1" s="3" t="s">
        <v>482</v>
      </c>
      <c r="K1" s="3"/>
      <c r="L1" s="3" t="s">
        <v>505</v>
      </c>
    </row>
    <row r="2" spans="1:14" ht="9" customHeight="1" x14ac:dyDescent="0.2">
      <c r="A2" s="22" t="s">
        <v>481</v>
      </c>
      <c r="B2" s="22"/>
      <c r="C2" s="22"/>
      <c r="D2" s="22"/>
      <c r="E2" s="22"/>
      <c r="F2" s="22"/>
      <c r="G2" s="23"/>
      <c r="H2" s="23"/>
      <c r="I2" s="23"/>
      <c r="J2" s="3"/>
      <c r="K2" s="24" t="s">
        <v>517</v>
      </c>
      <c r="L2" s="24"/>
    </row>
    <row r="3" spans="1:14" ht="9.75" customHeight="1" x14ac:dyDescent="0.2">
      <c r="A3" s="3"/>
      <c r="B3" s="3"/>
      <c r="C3" s="3"/>
      <c r="D3" s="3"/>
      <c r="E3" s="3"/>
      <c r="F3" s="3"/>
      <c r="G3" s="3"/>
      <c r="H3" s="3"/>
      <c r="I3" s="3"/>
      <c r="J3" s="24" t="s">
        <v>516</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518</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8"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4" t="s">
        <v>0</v>
      </c>
      <c r="B10" s="18">
        <v>732182</v>
      </c>
      <c r="C10" s="18">
        <v>65441667</v>
      </c>
      <c r="D10" s="20">
        <v>103259</v>
      </c>
      <c r="E10" s="18">
        <v>10953713</v>
      </c>
      <c r="F10" s="18">
        <v>7992</v>
      </c>
      <c r="G10" s="18">
        <v>805982</v>
      </c>
      <c r="H10" s="18">
        <v>4006</v>
      </c>
      <c r="I10" s="18">
        <v>434795</v>
      </c>
      <c r="J10" s="18">
        <v>847439</v>
      </c>
      <c r="K10" s="18">
        <v>77636157</v>
      </c>
      <c r="L10" s="18">
        <v>3226923201</v>
      </c>
      <c r="M10" s="21"/>
      <c r="N10" s="21"/>
    </row>
    <row r="11" spans="1:14" ht="9.6" customHeight="1" x14ac:dyDescent="0.2">
      <c r="A11" s="4" t="s">
        <v>1</v>
      </c>
      <c r="B11" s="18">
        <v>701261</v>
      </c>
      <c r="C11" s="18">
        <v>64188709</v>
      </c>
      <c r="D11" s="18">
        <v>99196</v>
      </c>
      <c r="E11" s="18">
        <v>10557659</v>
      </c>
      <c r="F11" s="18">
        <v>7666</v>
      </c>
      <c r="G11" s="18">
        <v>778604</v>
      </c>
      <c r="H11" s="18">
        <v>3869</v>
      </c>
      <c r="I11" s="18">
        <v>421703</v>
      </c>
      <c r="J11" s="18">
        <v>811992</v>
      </c>
      <c r="K11" s="18">
        <v>75946675</v>
      </c>
      <c r="L11" s="18">
        <v>3103239418</v>
      </c>
      <c r="M11" s="21"/>
      <c r="N11" s="21"/>
    </row>
    <row r="12" spans="1:14" ht="9.6" customHeight="1" x14ac:dyDescent="0.2">
      <c r="A12" s="4" t="s">
        <v>2</v>
      </c>
      <c r="B12" s="18">
        <v>21331</v>
      </c>
      <c r="C12" s="18">
        <v>465025</v>
      </c>
      <c r="D12" s="18">
        <v>0</v>
      </c>
      <c r="E12" s="18">
        <v>0</v>
      </c>
      <c r="F12" s="18">
        <v>4</v>
      </c>
      <c r="G12" s="18">
        <v>81</v>
      </c>
      <c r="H12" s="18">
        <v>0</v>
      </c>
      <c r="I12" s="18">
        <v>0</v>
      </c>
      <c r="J12" s="18">
        <v>21335</v>
      </c>
      <c r="K12" s="18">
        <v>465106</v>
      </c>
      <c r="L12" s="18">
        <v>26192648</v>
      </c>
      <c r="M12" s="21"/>
      <c r="N12" s="21"/>
    </row>
    <row r="13" spans="1:14" ht="9.6" customHeight="1" x14ac:dyDescent="0.2">
      <c r="A13" s="4" t="s">
        <v>3</v>
      </c>
      <c r="B13" s="18">
        <v>0</v>
      </c>
      <c r="C13" s="18">
        <v>0</v>
      </c>
      <c r="D13" s="18">
        <v>0</v>
      </c>
      <c r="E13" s="18">
        <v>0</v>
      </c>
      <c r="F13" s="18">
        <v>0</v>
      </c>
      <c r="G13" s="18">
        <v>0</v>
      </c>
      <c r="H13" s="18">
        <v>0</v>
      </c>
      <c r="I13" s="18">
        <v>0</v>
      </c>
      <c r="J13" s="18">
        <v>0</v>
      </c>
      <c r="K13" s="18">
        <v>0</v>
      </c>
      <c r="L13" s="18">
        <v>0</v>
      </c>
      <c r="M13" s="21"/>
      <c r="N13" s="21"/>
    </row>
    <row r="14" spans="1:14" ht="9.6" customHeight="1" x14ac:dyDescent="0.2">
      <c r="A14" s="4" t="s">
        <v>4</v>
      </c>
      <c r="B14" s="18">
        <v>10633</v>
      </c>
      <c r="C14" s="18">
        <v>866586</v>
      </c>
      <c r="D14" s="18">
        <v>1949</v>
      </c>
      <c r="E14" s="18">
        <v>188080</v>
      </c>
      <c r="F14" s="18">
        <v>1325</v>
      </c>
      <c r="G14" s="18">
        <v>142012</v>
      </c>
      <c r="H14" s="18">
        <v>19</v>
      </c>
      <c r="I14" s="18">
        <v>1796</v>
      </c>
      <c r="J14" s="18">
        <v>13926</v>
      </c>
      <c r="K14" s="18">
        <v>1198474</v>
      </c>
      <c r="L14" s="18">
        <v>40849287</v>
      </c>
      <c r="M14" s="21"/>
      <c r="N14" s="21"/>
    </row>
    <row r="15" spans="1:14" ht="9.6" customHeight="1" x14ac:dyDescent="0.2">
      <c r="A15" s="4" t="s">
        <v>5</v>
      </c>
      <c r="B15" s="18">
        <v>300401</v>
      </c>
      <c r="C15" s="18">
        <v>32889193</v>
      </c>
      <c r="D15" s="18">
        <v>47553</v>
      </c>
      <c r="E15" s="18">
        <v>5162842</v>
      </c>
      <c r="F15" s="18">
        <v>3777</v>
      </c>
      <c r="G15" s="18">
        <v>395060</v>
      </c>
      <c r="H15" s="18">
        <v>3609</v>
      </c>
      <c r="I15" s="18">
        <v>400657</v>
      </c>
      <c r="J15" s="18">
        <v>355340</v>
      </c>
      <c r="K15" s="18">
        <v>38847752</v>
      </c>
      <c r="L15" s="18">
        <v>1538421092</v>
      </c>
      <c r="M15" s="21"/>
      <c r="N15" s="21"/>
    </row>
    <row r="16" spans="1:14" ht="9.6" customHeight="1" x14ac:dyDescent="0.2">
      <c r="A16" s="4" t="s">
        <v>6</v>
      </c>
      <c r="B16" s="18">
        <v>5042</v>
      </c>
      <c r="C16" s="18">
        <v>438407</v>
      </c>
      <c r="D16" s="18">
        <v>408</v>
      </c>
      <c r="E16" s="18">
        <v>37813</v>
      </c>
      <c r="F16" s="18">
        <v>513</v>
      </c>
      <c r="G16" s="18">
        <v>47815</v>
      </c>
      <c r="H16" s="18">
        <v>25</v>
      </c>
      <c r="I16" s="18">
        <v>2195</v>
      </c>
      <c r="J16" s="18">
        <v>5988</v>
      </c>
      <c r="K16" s="18">
        <v>526230</v>
      </c>
      <c r="L16" s="18">
        <v>18237234</v>
      </c>
      <c r="M16" s="21"/>
      <c r="N16" s="21"/>
    </row>
    <row r="17" spans="1:14" ht="9.6" customHeight="1" x14ac:dyDescent="0.2">
      <c r="A17" s="4" t="s">
        <v>7</v>
      </c>
      <c r="B17" s="18">
        <v>500</v>
      </c>
      <c r="C17" s="18">
        <v>10666</v>
      </c>
      <c r="D17" s="18">
        <v>14</v>
      </c>
      <c r="E17" s="18">
        <v>280</v>
      </c>
      <c r="F17" s="18">
        <v>1</v>
      </c>
      <c r="G17" s="18">
        <v>18</v>
      </c>
      <c r="H17" s="18">
        <v>0</v>
      </c>
      <c r="I17" s="18">
        <v>0</v>
      </c>
      <c r="J17" s="18">
        <v>515</v>
      </c>
      <c r="K17" s="18">
        <v>10964</v>
      </c>
      <c r="L17" s="18">
        <v>793630</v>
      </c>
      <c r="M17" s="21"/>
      <c r="N17" s="21"/>
    </row>
    <row r="18" spans="1:14" ht="9.6" customHeight="1" x14ac:dyDescent="0.2">
      <c r="A18" s="4" t="s">
        <v>8</v>
      </c>
      <c r="B18" s="18">
        <v>626</v>
      </c>
      <c r="C18" s="18">
        <v>65334</v>
      </c>
      <c r="D18" s="18">
        <v>154</v>
      </c>
      <c r="E18" s="18">
        <v>16305</v>
      </c>
      <c r="F18" s="18">
        <v>112</v>
      </c>
      <c r="G18" s="18">
        <v>12085</v>
      </c>
      <c r="H18" s="18">
        <v>0</v>
      </c>
      <c r="I18" s="18">
        <v>0</v>
      </c>
      <c r="J18" s="18">
        <v>892</v>
      </c>
      <c r="K18" s="18">
        <v>93724</v>
      </c>
      <c r="L18" s="18">
        <v>4427740</v>
      </c>
      <c r="M18" s="21"/>
      <c r="N18" s="21"/>
    </row>
    <row r="19" spans="1:14" ht="9.6" customHeight="1" x14ac:dyDescent="0.2">
      <c r="A19" s="4" t="s">
        <v>9</v>
      </c>
      <c r="B19" s="18">
        <v>21896</v>
      </c>
      <c r="C19" s="18">
        <v>2350523</v>
      </c>
      <c r="D19" s="18">
        <v>564</v>
      </c>
      <c r="E19" s="18">
        <v>62451</v>
      </c>
      <c r="F19" s="18">
        <v>2</v>
      </c>
      <c r="G19" s="18">
        <v>200</v>
      </c>
      <c r="H19" s="18">
        <v>0</v>
      </c>
      <c r="I19" s="18">
        <v>0</v>
      </c>
      <c r="J19" s="18">
        <v>22462</v>
      </c>
      <c r="K19" s="18">
        <v>2413174</v>
      </c>
      <c r="L19" s="18">
        <v>78998908</v>
      </c>
      <c r="M19" s="21"/>
      <c r="N19" s="21"/>
    </row>
    <row r="20" spans="1:14" ht="9.6" customHeight="1" x14ac:dyDescent="0.2">
      <c r="A20" s="4" t="s">
        <v>10</v>
      </c>
      <c r="B20" s="18">
        <v>140138</v>
      </c>
      <c r="C20" s="18">
        <v>14392243</v>
      </c>
      <c r="D20" s="18">
        <v>38464</v>
      </c>
      <c r="E20" s="18">
        <v>4044059</v>
      </c>
      <c r="F20" s="18">
        <v>483</v>
      </c>
      <c r="G20" s="18">
        <v>61863</v>
      </c>
      <c r="H20" s="18">
        <v>111</v>
      </c>
      <c r="I20" s="18">
        <v>10844</v>
      </c>
      <c r="J20" s="18">
        <v>179196</v>
      </c>
      <c r="K20" s="18">
        <v>18509009</v>
      </c>
      <c r="L20" s="18">
        <v>732748296</v>
      </c>
      <c r="M20" s="21"/>
      <c r="N20" s="21"/>
    </row>
    <row r="21" spans="1:14" ht="9.6" customHeight="1" x14ac:dyDescent="0.2">
      <c r="A21" s="4" t="s">
        <v>11</v>
      </c>
      <c r="B21" s="18">
        <v>90842</v>
      </c>
      <c r="C21" s="18">
        <v>2460321</v>
      </c>
      <c r="D21" s="18">
        <v>159</v>
      </c>
      <c r="E21" s="18">
        <v>15576</v>
      </c>
      <c r="F21" s="18">
        <v>24</v>
      </c>
      <c r="G21" s="18">
        <v>2261</v>
      </c>
      <c r="H21" s="18">
        <v>6</v>
      </c>
      <c r="I21" s="18">
        <v>572</v>
      </c>
      <c r="J21" s="18">
        <v>91031</v>
      </c>
      <c r="K21" s="18">
        <v>2478730</v>
      </c>
      <c r="L21" s="18">
        <v>126142998</v>
      </c>
      <c r="M21" s="21"/>
      <c r="N21" s="21"/>
    </row>
    <row r="22" spans="1:14" ht="9.6" customHeight="1" x14ac:dyDescent="0.2">
      <c r="A22" s="4" t="s">
        <v>12</v>
      </c>
      <c r="B22" s="18">
        <v>104606</v>
      </c>
      <c r="C22" s="18">
        <v>10056458</v>
      </c>
      <c r="D22" s="18">
        <v>9127</v>
      </c>
      <c r="E22" s="18">
        <v>955903</v>
      </c>
      <c r="F22" s="18">
        <v>1026</v>
      </c>
      <c r="G22" s="18">
        <v>84721</v>
      </c>
      <c r="H22" s="18">
        <v>84</v>
      </c>
      <c r="I22" s="18">
        <v>4166</v>
      </c>
      <c r="J22" s="18">
        <v>114843</v>
      </c>
      <c r="K22" s="18">
        <v>11101248</v>
      </c>
      <c r="L22" s="18">
        <v>520264599</v>
      </c>
      <c r="M22" s="21"/>
      <c r="N22" s="21"/>
    </row>
    <row r="23" spans="1:14" ht="9.6" customHeight="1" x14ac:dyDescent="0.2">
      <c r="A23" s="4" t="s">
        <v>13</v>
      </c>
      <c r="B23" s="18">
        <v>94751</v>
      </c>
      <c r="C23" s="18">
        <v>9136285</v>
      </c>
      <c r="D23" s="18">
        <v>7909</v>
      </c>
      <c r="E23" s="18">
        <v>854997</v>
      </c>
      <c r="F23" s="18">
        <v>159</v>
      </c>
      <c r="G23" s="18">
        <v>13929</v>
      </c>
      <c r="H23" s="18">
        <v>0</v>
      </c>
      <c r="I23" s="18">
        <v>0</v>
      </c>
      <c r="J23" s="18">
        <v>102819</v>
      </c>
      <c r="K23" s="18">
        <v>10005211</v>
      </c>
      <c r="L23" s="18">
        <v>456952238</v>
      </c>
      <c r="M23" s="21"/>
      <c r="N23" s="21"/>
    </row>
    <row r="24" spans="1:14" ht="9.6" customHeight="1" x14ac:dyDescent="0.2">
      <c r="A24" s="4" t="s">
        <v>14</v>
      </c>
      <c r="B24" s="18">
        <v>4924</v>
      </c>
      <c r="C24" s="18">
        <v>173229</v>
      </c>
      <c r="D24" s="18">
        <v>552</v>
      </c>
      <c r="E24" s="18">
        <v>52774</v>
      </c>
      <c r="F24" s="18">
        <v>65</v>
      </c>
      <c r="G24" s="18">
        <v>5954</v>
      </c>
      <c r="H24" s="18">
        <v>15</v>
      </c>
      <c r="I24" s="18">
        <v>1473</v>
      </c>
      <c r="J24" s="18">
        <v>5556</v>
      </c>
      <c r="K24" s="18">
        <v>233430</v>
      </c>
      <c r="L24" s="18">
        <v>12483158</v>
      </c>
      <c r="M24" s="21"/>
      <c r="N24" s="21"/>
    </row>
    <row r="25" spans="1:14" ht="9.6" customHeight="1" x14ac:dyDescent="0.2">
      <c r="A25" s="4" t="s">
        <v>15</v>
      </c>
      <c r="B25" s="18">
        <v>322</v>
      </c>
      <c r="C25" s="18">
        <v>20724</v>
      </c>
      <c r="D25" s="18">
        <v>252</v>
      </c>
      <c r="E25" s="18">
        <v>21576</v>
      </c>
      <c r="F25" s="18">
        <v>334</v>
      </c>
      <c r="G25" s="18">
        <v>26534</v>
      </c>
      <c r="H25" s="18">
        <v>0</v>
      </c>
      <c r="I25" s="18">
        <v>0</v>
      </c>
      <c r="J25" s="18">
        <v>908</v>
      </c>
      <c r="K25" s="18">
        <v>68834</v>
      </c>
      <c r="L25" s="18">
        <v>3679826</v>
      </c>
      <c r="M25" s="21"/>
      <c r="N25" s="21"/>
    </row>
    <row r="26" spans="1:14" ht="9.6" customHeight="1" x14ac:dyDescent="0.2">
      <c r="A26" s="4" t="s">
        <v>16</v>
      </c>
      <c r="B26" s="18">
        <v>0</v>
      </c>
      <c r="C26" s="18">
        <v>0</v>
      </c>
      <c r="D26" s="18">
        <v>0</v>
      </c>
      <c r="E26" s="18">
        <v>0</v>
      </c>
      <c r="F26" s="18">
        <v>0</v>
      </c>
      <c r="G26" s="18">
        <v>0</v>
      </c>
      <c r="H26" s="18">
        <v>0</v>
      </c>
      <c r="I26" s="18">
        <v>0</v>
      </c>
      <c r="J26" s="18">
        <v>0</v>
      </c>
      <c r="K26" s="18">
        <v>0</v>
      </c>
      <c r="L26" s="18">
        <v>0</v>
      </c>
      <c r="M26" s="21"/>
      <c r="N26" s="21"/>
    </row>
    <row r="27" spans="1:14" ht="9.6" customHeight="1" x14ac:dyDescent="0.2">
      <c r="A27" s="4" t="s">
        <v>17</v>
      </c>
      <c r="B27" s="18">
        <v>44</v>
      </c>
      <c r="C27" s="18">
        <v>2161</v>
      </c>
      <c r="D27" s="18">
        <v>252</v>
      </c>
      <c r="E27" s="18">
        <v>21576</v>
      </c>
      <c r="F27" s="18">
        <v>334</v>
      </c>
      <c r="G27" s="18">
        <v>26534</v>
      </c>
      <c r="H27" s="18">
        <v>0</v>
      </c>
      <c r="I27" s="18">
        <v>0</v>
      </c>
      <c r="J27" s="18">
        <v>630</v>
      </c>
      <c r="K27" s="18">
        <v>50271</v>
      </c>
      <c r="L27" s="18">
        <v>2766294</v>
      </c>
      <c r="M27" s="21"/>
      <c r="N27" s="21"/>
    </row>
    <row r="28" spans="1:14" ht="9.6" customHeight="1" x14ac:dyDescent="0.2">
      <c r="A28" s="4" t="s">
        <v>18</v>
      </c>
      <c r="B28" s="18">
        <v>0</v>
      </c>
      <c r="C28" s="18">
        <v>0</v>
      </c>
      <c r="D28" s="18">
        <v>0</v>
      </c>
      <c r="E28" s="18">
        <v>0</v>
      </c>
      <c r="F28" s="18">
        <v>0</v>
      </c>
      <c r="G28" s="18">
        <v>0</v>
      </c>
      <c r="H28" s="18">
        <v>0</v>
      </c>
      <c r="I28" s="18">
        <v>0</v>
      </c>
      <c r="J28" s="18">
        <v>0</v>
      </c>
      <c r="K28" s="18">
        <v>0</v>
      </c>
      <c r="L28" s="18">
        <v>0</v>
      </c>
      <c r="M28" s="21"/>
      <c r="N28" s="21"/>
    </row>
    <row r="29" spans="1:14" ht="9.6" customHeight="1" x14ac:dyDescent="0.2">
      <c r="A29" s="4" t="s">
        <v>19</v>
      </c>
      <c r="B29" s="18">
        <v>5237</v>
      </c>
      <c r="C29" s="18">
        <v>112625</v>
      </c>
      <c r="D29" s="18">
        <v>10</v>
      </c>
      <c r="E29" s="18">
        <v>181</v>
      </c>
      <c r="F29" s="18">
        <v>25</v>
      </c>
      <c r="G29" s="18">
        <v>490</v>
      </c>
      <c r="H29" s="18">
        <v>0</v>
      </c>
      <c r="I29" s="18">
        <v>0</v>
      </c>
      <c r="J29" s="18">
        <v>5272</v>
      </c>
      <c r="K29" s="18">
        <v>113296</v>
      </c>
      <c r="L29" s="18">
        <v>10072951</v>
      </c>
      <c r="M29" s="21"/>
      <c r="N29" s="21"/>
    </row>
    <row r="30" spans="1:14" ht="9.6" customHeight="1" x14ac:dyDescent="0.2">
      <c r="A30" s="4" t="s">
        <v>20</v>
      </c>
      <c r="B30" s="18">
        <v>2043</v>
      </c>
      <c r="C30" s="18">
        <v>44698</v>
      </c>
      <c r="D30" s="18">
        <v>0</v>
      </c>
      <c r="E30" s="18">
        <v>0</v>
      </c>
      <c r="F30" s="18">
        <v>0</v>
      </c>
      <c r="G30" s="18">
        <v>0</v>
      </c>
      <c r="H30" s="18">
        <v>0</v>
      </c>
      <c r="I30" s="18">
        <v>0</v>
      </c>
      <c r="J30" s="18">
        <v>2043</v>
      </c>
      <c r="K30" s="18">
        <v>44698</v>
      </c>
      <c r="L30" s="18">
        <v>4254854</v>
      </c>
      <c r="M30" s="21"/>
      <c r="N30" s="21"/>
    </row>
    <row r="31" spans="1:14" ht="9.6" customHeight="1" x14ac:dyDescent="0.2">
      <c r="A31" s="4" t="s">
        <v>21</v>
      </c>
      <c r="B31" s="18">
        <v>2343</v>
      </c>
      <c r="C31" s="18">
        <v>50219</v>
      </c>
      <c r="D31" s="18">
        <v>0</v>
      </c>
      <c r="E31" s="18">
        <v>0</v>
      </c>
      <c r="F31" s="18">
        <v>0</v>
      </c>
      <c r="G31" s="18">
        <v>0</v>
      </c>
      <c r="H31" s="18">
        <v>0</v>
      </c>
      <c r="I31" s="18">
        <v>0</v>
      </c>
      <c r="J31" s="18">
        <v>2343</v>
      </c>
      <c r="K31" s="18">
        <v>50219</v>
      </c>
      <c r="L31" s="18">
        <v>4253708</v>
      </c>
      <c r="M31" s="21"/>
      <c r="N31" s="21"/>
    </row>
    <row r="32" spans="1:14" ht="9.6" customHeight="1" x14ac:dyDescent="0.2">
      <c r="A32" s="4" t="s">
        <v>22</v>
      </c>
      <c r="B32" s="18">
        <v>1603</v>
      </c>
      <c r="C32" s="18">
        <v>33636</v>
      </c>
      <c r="D32" s="18">
        <v>0</v>
      </c>
      <c r="E32" s="18">
        <v>0</v>
      </c>
      <c r="F32" s="18">
        <v>0</v>
      </c>
      <c r="G32" s="18">
        <v>0</v>
      </c>
      <c r="H32" s="18">
        <v>0</v>
      </c>
      <c r="I32" s="18">
        <v>0</v>
      </c>
      <c r="J32" s="18">
        <v>1603</v>
      </c>
      <c r="K32" s="18">
        <v>33636</v>
      </c>
      <c r="L32" s="18">
        <v>2689173</v>
      </c>
      <c r="M32" s="21"/>
      <c r="N32" s="21"/>
    </row>
    <row r="33" spans="1:14" ht="9.6" customHeight="1" x14ac:dyDescent="0.2">
      <c r="A33" s="4" t="s">
        <v>23</v>
      </c>
      <c r="B33" s="18">
        <v>296</v>
      </c>
      <c r="C33" s="18">
        <v>6729</v>
      </c>
      <c r="D33" s="18">
        <v>0</v>
      </c>
      <c r="E33" s="18">
        <v>0</v>
      </c>
      <c r="F33" s="18">
        <v>0</v>
      </c>
      <c r="G33" s="18">
        <v>0</v>
      </c>
      <c r="H33" s="18">
        <v>0</v>
      </c>
      <c r="I33" s="18">
        <v>0</v>
      </c>
      <c r="J33" s="18">
        <v>296</v>
      </c>
      <c r="K33" s="18">
        <v>6729</v>
      </c>
      <c r="L33" s="18">
        <v>638922</v>
      </c>
      <c r="M33" s="21"/>
      <c r="N33" s="21"/>
    </row>
    <row r="34" spans="1:14" ht="9.6" customHeight="1" x14ac:dyDescent="0.2">
      <c r="A34" s="4" t="s">
        <v>24</v>
      </c>
      <c r="B34" s="18">
        <v>30</v>
      </c>
      <c r="C34" s="18">
        <v>689</v>
      </c>
      <c r="D34" s="18">
        <v>0</v>
      </c>
      <c r="E34" s="18">
        <v>0</v>
      </c>
      <c r="F34" s="18">
        <v>0</v>
      </c>
      <c r="G34" s="18">
        <v>0</v>
      </c>
      <c r="H34" s="18">
        <v>0</v>
      </c>
      <c r="I34" s="18">
        <v>0</v>
      </c>
      <c r="J34" s="18">
        <v>30</v>
      </c>
      <c r="K34" s="18">
        <v>689</v>
      </c>
      <c r="L34" s="18">
        <v>64623</v>
      </c>
      <c r="M34" s="21"/>
      <c r="N34" s="21"/>
    </row>
    <row r="35" spans="1:14" ht="9.6" customHeight="1" x14ac:dyDescent="0.2">
      <c r="A35" s="4" t="s">
        <v>25</v>
      </c>
      <c r="B35" s="18">
        <v>112</v>
      </c>
      <c r="C35" s="18">
        <v>2297</v>
      </c>
      <c r="D35" s="18">
        <v>0</v>
      </c>
      <c r="E35" s="18">
        <v>0</v>
      </c>
      <c r="F35" s="18">
        <v>0</v>
      </c>
      <c r="G35" s="18">
        <v>0</v>
      </c>
      <c r="H35" s="18">
        <v>0</v>
      </c>
      <c r="I35" s="18">
        <v>0</v>
      </c>
      <c r="J35" s="18">
        <v>112</v>
      </c>
      <c r="K35" s="18">
        <v>2297</v>
      </c>
      <c r="L35" s="18">
        <v>129767</v>
      </c>
      <c r="M35" s="21"/>
      <c r="N35" s="21"/>
    </row>
    <row r="36" spans="1:14" ht="9.6" customHeight="1" x14ac:dyDescent="0.2">
      <c r="A36" s="4" t="s">
        <v>26</v>
      </c>
      <c r="B36" s="18">
        <v>0</v>
      </c>
      <c r="C36" s="18">
        <v>0</v>
      </c>
      <c r="D36" s="18">
        <v>0</v>
      </c>
      <c r="E36" s="18">
        <v>0</v>
      </c>
      <c r="F36" s="18">
        <v>0</v>
      </c>
      <c r="G36" s="18">
        <v>0</v>
      </c>
      <c r="H36" s="18">
        <v>0</v>
      </c>
      <c r="I36" s="18">
        <v>0</v>
      </c>
      <c r="J36" s="18">
        <v>0</v>
      </c>
      <c r="K36" s="18">
        <v>0</v>
      </c>
      <c r="L36" s="18">
        <v>0</v>
      </c>
      <c r="M36" s="21"/>
      <c r="N36" s="21"/>
    </row>
    <row r="37" spans="1:14" ht="9.6" customHeight="1" x14ac:dyDescent="0.2">
      <c r="A37" s="4" t="s">
        <v>27</v>
      </c>
      <c r="B37" s="18">
        <v>739</v>
      </c>
      <c r="C37" s="18">
        <v>15411</v>
      </c>
      <c r="D37" s="18">
        <v>10</v>
      </c>
      <c r="E37" s="18">
        <v>181</v>
      </c>
      <c r="F37" s="18">
        <v>25</v>
      </c>
      <c r="G37" s="18">
        <v>490</v>
      </c>
      <c r="H37" s="18">
        <v>0</v>
      </c>
      <c r="I37" s="18">
        <v>0</v>
      </c>
      <c r="J37" s="18">
        <v>774</v>
      </c>
      <c r="K37" s="18">
        <v>16082</v>
      </c>
      <c r="L37" s="18">
        <v>1434623</v>
      </c>
      <c r="M37" s="21"/>
      <c r="N37" s="21"/>
    </row>
    <row r="38" spans="1:14" ht="9.6" customHeight="1" x14ac:dyDescent="0.2">
      <c r="A38" s="4" t="s">
        <v>28</v>
      </c>
      <c r="B38" s="18">
        <v>78</v>
      </c>
      <c r="C38" s="18">
        <v>1509</v>
      </c>
      <c r="D38" s="18">
        <v>6</v>
      </c>
      <c r="E38" s="18">
        <v>98</v>
      </c>
      <c r="F38" s="18">
        <v>5</v>
      </c>
      <c r="G38" s="18">
        <v>66</v>
      </c>
      <c r="H38" s="18">
        <v>0</v>
      </c>
      <c r="I38" s="18">
        <v>0</v>
      </c>
      <c r="J38" s="18">
        <v>89</v>
      </c>
      <c r="K38" s="18">
        <v>1673</v>
      </c>
      <c r="L38" s="18">
        <v>112849</v>
      </c>
      <c r="M38" s="21"/>
      <c r="N38" s="21"/>
    </row>
    <row r="39" spans="1:14" ht="9.6" customHeight="1" x14ac:dyDescent="0.2">
      <c r="A39" s="4" t="s">
        <v>29</v>
      </c>
      <c r="B39" s="18">
        <v>22546</v>
      </c>
      <c r="C39" s="18">
        <v>1073472</v>
      </c>
      <c r="D39" s="18">
        <v>4012</v>
      </c>
      <c r="E39" s="18">
        <v>392521</v>
      </c>
      <c r="F39" s="18">
        <v>205</v>
      </c>
      <c r="G39" s="18">
        <v>20701</v>
      </c>
      <c r="H39" s="18">
        <v>137</v>
      </c>
      <c r="I39" s="18">
        <v>13092</v>
      </c>
      <c r="J39" s="18">
        <v>26900</v>
      </c>
      <c r="K39" s="18">
        <v>1499786</v>
      </c>
      <c r="L39" s="18">
        <v>108476438</v>
      </c>
      <c r="M39" s="21"/>
      <c r="N39" s="21"/>
    </row>
    <row r="40" spans="1:14" ht="9.6" customHeight="1" x14ac:dyDescent="0.2">
      <c r="A40" s="4" t="s">
        <v>30</v>
      </c>
      <c r="B40" s="18">
        <v>2145</v>
      </c>
      <c r="C40" s="18">
        <v>155220</v>
      </c>
      <c r="D40" s="18">
        <v>8</v>
      </c>
      <c r="E40" s="18">
        <v>262</v>
      </c>
      <c r="F40" s="18">
        <v>0</v>
      </c>
      <c r="G40" s="18">
        <v>0</v>
      </c>
      <c r="H40" s="18">
        <v>0</v>
      </c>
      <c r="I40" s="18">
        <v>0</v>
      </c>
      <c r="J40" s="18">
        <v>2153</v>
      </c>
      <c r="K40" s="18">
        <v>155482</v>
      </c>
      <c r="L40" s="18">
        <v>18572183</v>
      </c>
      <c r="M40" s="21"/>
      <c r="N40" s="21"/>
    </row>
    <row r="41" spans="1:14" ht="9.6" customHeight="1" x14ac:dyDescent="0.2">
      <c r="A41" s="4" t="s">
        <v>31</v>
      </c>
      <c r="B41" s="18">
        <v>184</v>
      </c>
      <c r="C41" s="18">
        <v>4223</v>
      </c>
      <c r="D41" s="18">
        <v>5</v>
      </c>
      <c r="E41" s="18">
        <v>262</v>
      </c>
      <c r="F41" s="18">
        <v>0</v>
      </c>
      <c r="G41" s="18">
        <v>0</v>
      </c>
      <c r="H41" s="18">
        <v>0</v>
      </c>
      <c r="I41" s="18">
        <v>0</v>
      </c>
      <c r="J41" s="18">
        <v>189</v>
      </c>
      <c r="K41" s="18">
        <v>4485</v>
      </c>
      <c r="L41" s="18">
        <v>462274</v>
      </c>
      <c r="M41" s="21"/>
      <c r="N41" s="21"/>
    </row>
    <row r="42" spans="1:14" ht="9.6" customHeight="1" x14ac:dyDescent="0.2">
      <c r="A42" s="4" t="s">
        <v>32</v>
      </c>
      <c r="B42" s="18">
        <v>3703</v>
      </c>
      <c r="C42" s="18">
        <v>80797</v>
      </c>
      <c r="D42" s="18">
        <v>0</v>
      </c>
      <c r="E42" s="18">
        <v>0</v>
      </c>
      <c r="F42" s="18">
        <v>0</v>
      </c>
      <c r="G42" s="18">
        <v>0</v>
      </c>
      <c r="H42" s="18">
        <v>0</v>
      </c>
      <c r="I42" s="18">
        <v>0</v>
      </c>
      <c r="J42" s="18">
        <v>3703</v>
      </c>
      <c r="K42" s="18">
        <v>80797</v>
      </c>
      <c r="L42" s="18">
        <v>8007236</v>
      </c>
      <c r="M42" s="21"/>
      <c r="N42" s="21"/>
    </row>
    <row r="43" spans="1:14" ht="9.6" customHeight="1" x14ac:dyDescent="0.2">
      <c r="A43" s="4" t="s">
        <v>33</v>
      </c>
      <c r="B43" s="18">
        <v>714</v>
      </c>
      <c r="C43" s="18">
        <v>16237</v>
      </c>
      <c r="D43" s="18">
        <v>0</v>
      </c>
      <c r="E43" s="18">
        <v>0</v>
      </c>
      <c r="F43" s="18">
        <v>0</v>
      </c>
      <c r="G43" s="18">
        <v>0</v>
      </c>
      <c r="H43" s="18">
        <v>0</v>
      </c>
      <c r="I43" s="18">
        <v>0</v>
      </c>
      <c r="J43" s="18">
        <v>714</v>
      </c>
      <c r="K43" s="18">
        <v>16237</v>
      </c>
      <c r="L43" s="18">
        <v>1517588</v>
      </c>
      <c r="M43" s="21"/>
      <c r="N43" s="21"/>
    </row>
    <row r="44" spans="1:14" ht="9.6" customHeight="1" x14ac:dyDescent="0.2">
      <c r="A44" s="4" t="s">
        <v>34</v>
      </c>
      <c r="B44" s="18">
        <v>737</v>
      </c>
      <c r="C44" s="18">
        <v>16263</v>
      </c>
      <c r="D44" s="18">
        <v>0</v>
      </c>
      <c r="E44" s="18">
        <v>0</v>
      </c>
      <c r="F44" s="18">
        <v>0</v>
      </c>
      <c r="G44" s="18">
        <v>0</v>
      </c>
      <c r="H44" s="18">
        <v>0</v>
      </c>
      <c r="I44" s="18">
        <v>0</v>
      </c>
      <c r="J44" s="18">
        <v>737</v>
      </c>
      <c r="K44" s="18">
        <v>16263</v>
      </c>
      <c r="L44" s="18">
        <v>1523424</v>
      </c>
      <c r="M44" s="21"/>
      <c r="N44" s="21"/>
    </row>
    <row r="45" spans="1:14" ht="9.6" customHeight="1" x14ac:dyDescent="0.2">
      <c r="A45" s="4" t="s">
        <v>35</v>
      </c>
      <c r="B45" s="18">
        <v>7563</v>
      </c>
      <c r="C45" s="18">
        <v>639079</v>
      </c>
      <c r="D45" s="18">
        <v>4002</v>
      </c>
      <c r="E45" s="18">
        <v>392217</v>
      </c>
      <c r="F45" s="18">
        <v>205</v>
      </c>
      <c r="G45" s="18">
        <v>20701</v>
      </c>
      <c r="H45" s="18">
        <v>137</v>
      </c>
      <c r="I45" s="18">
        <v>13092</v>
      </c>
      <c r="J45" s="18">
        <v>11907</v>
      </c>
      <c r="K45" s="18">
        <v>1065089</v>
      </c>
      <c r="L45" s="18">
        <v>62399425</v>
      </c>
      <c r="M45" s="21"/>
      <c r="N45" s="21"/>
    </row>
    <row r="46" spans="1:14" ht="9.6" customHeight="1" x14ac:dyDescent="0.2">
      <c r="A46" s="4" t="s">
        <v>36</v>
      </c>
      <c r="B46" s="18">
        <v>3031</v>
      </c>
      <c r="C46" s="18">
        <v>203820</v>
      </c>
      <c r="D46" s="18">
        <v>2682</v>
      </c>
      <c r="E46" s="18">
        <v>261772</v>
      </c>
      <c r="F46" s="18">
        <v>98</v>
      </c>
      <c r="G46" s="18">
        <v>9875</v>
      </c>
      <c r="H46" s="18">
        <v>63</v>
      </c>
      <c r="I46" s="18">
        <v>5403</v>
      </c>
      <c r="J46" s="18">
        <v>5874</v>
      </c>
      <c r="K46" s="18">
        <v>480870</v>
      </c>
      <c r="L46" s="18">
        <v>26996004</v>
      </c>
      <c r="M46" s="21"/>
      <c r="N46" s="21"/>
    </row>
    <row r="47" spans="1:14" ht="9.6" customHeight="1" x14ac:dyDescent="0.2">
      <c r="A47" s="4" t="s">
        <v>37</v>
      </c>
      <c r="B47" s="18">
        <v>3525</v>
      </c>
      <c r="C47" s="18">
        <v>343520</v>
      </c>
      <c r="D47" s="18">
        <v>949</v>
      </c>
      <c r="E47" s="18">
        <v>93472</v>
      </c>
      <c r="F47" s="18">
        <v>97</v>
      </c>
      <c r="G47" s="18">
        <v>9815</v>
      </c>
      <c r="H47" s="18">
        <v>1</v>
      </c>
      <c r="I47" s="18">
        <v>110</v>
      </c>
      <c r="J47" s="18">
        <v>4572</v>
      </c>
      <c r="K47" s="18">
        <v>446917</v>
      </c>
      <c r="L47" s="18">
        <v>27119856</v>
      </c>
      <c r="M47" s="21"/>
      <c r="N47" s="21"/>
    </row>
    <row r="48" spans="1:14" ht="9.6" customHeight="1" x14ac:dyDescent="0.2">
      <c r="A48" s="4" t="s">
        <v>38</v>
      </c>
      <c r="B48" s="18">
        <v>9135</v>
      </c>
      <c r="C48" s="18">
        <v>198376</v>
      </c>
      <c r="D48" s="18">
        <v>2</v>
      </c>
      <c r="E48" s="18">
        <v>42</v>
      </c>
      <c r="F48" s="18">
        <v>0</v>
      </c>
      <c r="G48" s="18">
        <v>0</v>
      </c>
      <c r="H48" s="18">
        <v>0</v>
      </c>
      <c r="I48" s="18">
        <v>0</v>
      </c>
      <c r="J48" s="18">
        <v>9137</v>
      </c>
      <c r="K48" s="18">
        <v>198418</v>
      </c>
      <c r="L48" s="18">
        <v>19497592</v>
      </c>
      <c r="M48" s="21"/>
      <c r="N48" s="21"/>
    </row>
    <row r="49" spans="1:14" ht="9.6" customHeight="1" x14ac:dyDescent="0.2">
      <c r="A49" s="4" t="s">
        <v>39</v>
      </c>
      <c r="B49" s="18">
        <v>2</v>
      </c>
      <c r="C49" s="18">
        <v>46</v>
      </c>
      <c r="D49" s="18">
        <v>0</v>
      </c>
      <c r="E49" s="18">
        <v>0</v>
      </c>
      <c r="F49" s="18">
        <v>0</v>
      </c>
      <c r="G49" s="18">
        <v>0</v>
      </c>
      <c r="H49" s="18">
        <v>0</v>
      </c>
      <c r="I49" s="18">
        <v>0</v>
      </c>
      <c r="J49" s="18">
        <v>2</v>
      </c>
      <c r="K49" s="18">
        <v>46</v>
      </c>
      <c r="L49" s="18">
        <v>3858</v>
      </c>
      <c r="M49" s="21"/>
      <c r="N49" s="21"/>
    </row>
    <row r="50" spans="1:14" ht="9.6" customHeight="1" x14ac:dyDescent="0.2">
      <c r="A50" s="4" t="s">
        <v>40</v>
      </c>
      <c r="B50" s="18">
        <v>65</v>
      </c>
      <c r="C50" s="18">
        <v>1444</v>
      </c>
      <c r="D50" s="18">
        <v>0</v>
      </c>
      <c r="E50" s="18">
        <v>0</v>
      </c>
      <c r="F50" s="18">
        <v>0</v>
      </c>
      <c r="G50" s="18">
        <v>0</v>
      </c>
      <c r="H50" s="18">
        <v>0</v>
      </c>
      <c r="I50" s="18">
        <v>0</v>
      </c>
      <c r="J50" s="18">
        <v>65</v>
      </c>
      <c r="K50" s="18">
        <v>1444</v>
      </c>
      <c r="L50" s="18">
        <v>137917</v>
      </c>
      <c r="M50" s="21"/>
      <c r="N50" s="21"/>
    </row>
    <row r="51" spans="1:14" ht="9.6" customHeight="1" x14ac:dyDescent="0.2">
      <c r="A51" s="4" t="s">
        <v>41</v>
      </c>
      <c r="B51" s="18">
        <v>385</v>
      </c>
      <c r="C51" s="18">
        <v>8621</v>
      </c>
      <c r="D51" s="18">
        <v>0</v>
      </c>
      <c r="E51" s="18">
        <v>0</v>
      </c>
      <c r="F51" s="18">
        <v>0</v>
      </c>
      <c r="G51" s="18">
        <v>0</v>
      </c>
      <c r="H51" s="18">
        <v>0</v>
      </c>
      <c r="I51" s="18">
        <v>0</v>
      </c>
      <c r="J51" s="18">
        <v>385</v>
      </c>
      <c r="K51" s="18">
        <v>8621</v>
      </c>
      <c r="L51" s="18">
        <v>806550</v>
      </c>
      <c r="M51" s="21"/>
      <c r="N51" s="21"/>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30" zoomScaleNormal="130" workbookViewId="0">
      <selection activeCell="M1" sqref="M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504</v>
      </c>
    </row>
    <row r="2" spans="1:14" ht="9.75" customHeight="1" x14ac:dyDescent="0.2">
      <c r="A2" s="22" t="s">
        <v>481</v>
      </c>
      <c r="B2" s="22"/>
      <c r="C2" s="22"/>
      <c r="D2" s="22"/>
      <c r="E2" s="22"/>
      <c r="F2" s="22"/>
      <c r="G2" s="23"/>
      <c r="H2" s="23"/>
      <c r="I2" s="23"/>
      <c r="J2" s="3"/>
      <c r="K2" s="24" t="str">
        <f>+'QCS Page 1'!K2:L2</f>
        <v>FULL YEAR 2018</v>
      </c>
      <c r="L2" s="24"/>
    </row>
    <row r="3" spans="1:14" ht="8.25" customHeight="1" x14ac:dyDescent="0.2">
      <c r="A3" s="3"/>
      <c r="B3" s="3"/>
      <c r="C3" s="3"/>
      <c r="D3" s="3"/>
      <c r="E3" s="3"/>
      <c r="F3" s="3"/>
      <c r="G3" s="3"/>
      <c r="H3" s="3"/>
      <c r="I3" s="3"/>
      <c r="J3" s="24" t="str">
        <f>+'QCS Page 1'!J3:L3</f>
        <v>Beginning  Jan. 2018 - Dec. 2018</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518</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21" customHeight="1" x14ac:dyDescent="0.2">
      <c r="A8" s="4"/>
      <c r="B8" s="27" t="s">
        <v>473</v>
      </c>
      <c r="C8" s="26"/>
      <c r="D8" s="26" t="s">
        <v>474</v>
      </c>
      <c r="E8" s="26"/>
      <c r="F8" s="26" t="s">
        <v>473</v>
      </c>
      <c r="G8" s="26"/>
      <c r="H8" s="26" t="s">
        <v>474</v>
      </c>
      <c r="I8" s="26"/>
      <c r="J8" s="26" t="s">
        <v>478</v>
      </c>
      <c r="K8" s="26"/>
      <c r="L8" s="5" t="s">
        <v>479</v>
      </c>
    </row>
    <row r="9" spans="1:14" ht="9.6" customHeight="1" x14ac:dyDescent="0.2">
      <c r="A9" s="13"/>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42</v>
      </c>
      <c r="B10" s="18">
        <v>50</v>
      </c>
      <c r="C10" s="18">
        <v>926</v>
      </c>
      <c r="D10" s="18">
        <v>0</v>
      </c>
      <c r="E10" s="18">
        <v>0</v>
      </c>
      <c r="F10" s="18">
        <v>0</v>
      </c>
      <c r="G10" s="18">
        <v>0</v>
      </c>
      <c r="H10" s="18">
        <v>0</v>
      </c>
      <c r="I10" s="18">
        <v>0</v>
      </c>
      <c r="J10" s="18">
        <v>50</v>
      </c>
      <c r="K10" s="18">
        <v>926</v>
      </c>
      <c r="L10" s="18">
        <v>96319</v>
      </c>
      <c r="M10" s="21"/>
      <c r="N10" s="21"/>
    </row>
    <row r="11" spans="1:14" ht="9.6" customHeight="1" x14ac:dyDescent="0.2">
      <c r="A11" s="10" t="s">
        <v>43</v>
      </c>
      <c r="B11" s="18">
        <v>0</v>
      </c>
      <c r="C11" s="18">
        <v>0</v>
      </c>
      <c r="D11" s="18">
        <v>0</v>
      </c>
      <c r="E11" s="18">
        <v>0</v>
      </c>
      <c r="F11" s="18">
        <v>0</v>
      </c>
      <c r="G11" s="18">
        <v>0</v>
      </c>
      <c r="H11" s="18">
        <v>0</v>
      </c>
      <c r="I11" s="18">
        <v>0</v>
      </c>
      <c r="J11" s="18">
        <v>0</v>
      </c>
      <c r="K11" s="18">
        <v>0</v>
      </c>
      <c r="L11" s="18">
        <v>0</v>
      </c>
      <c r="M11" s="21"/>
      <c r="N11" s="21"/>
    </row>
    <row r="12" spans="1:14" ht="9.6" customHeight="1" x14ac:dyDescent="0.2">
      <c r="A12" s="10" t="s">
        <v>44</v>
      </c>
      <c r="B12" s="18">
        <v>0</v>
      </c>
      <c r="C12" s="18">
        <v>0</v>
      </c>
      <c r="D12" s="18">
        <v>0</v>
      </c>
      <c r="E12" s="18">
        <v>0</v>
      </c>
      <c r="F12" s="18">
        <v>0</v>
      </c>
      <c r="G12" s="18">
        <v>0</v>
      </c>
      <c r="H12" s="18">
        <v>0</v>
      </c>
      <c r="I12" s="18">
        <v>0</v>
      </c>
      <c r="J12" s="18">
        <v>0</v>
      </c>
      <c r="K12" s="18">
        <v>0</v>
      </c>
      <c r="L12" s="18">
        <v>0</v>
      </c>
      <c r="M12" s="21"/>
      <c r="N12" s="21"/>
    </row>
    <row r="13" spans="1:14" ht="9.6" customHeight="1" x14ac:dyDescent="0.2">
      <c r="A13" s="10" t="s">
        <v>45</v>
      </c>
      <c r="B13" s="18">
        <v>0</v>
      </c>
      <c r="C13" s="18">
        <v>0</v>
      </c>
      <c r="D13" s="18">
        <v>0</v>
      </c>
      <c r="E13" s="18">
        <v>0</v>
      </c>
      <c r="F13" s="18">
        <v>0</v>
      </c>
      <c r="G13" s="18">
        <v>0</v>
      </c>
      <c r="H13" s="18">
        <v>0</v>
      </c>
      <c r="I13" s="18">
        <v>0</v>
      </c>
      <c r="J13" s="18">
        <v>0</v>
      </c>
      <c r="K13" s="18">
        <v>0</v>
      </c>
      <c r="L13" s="18">
        <v>0</v>
      </c>
      <c r="M13" s="21"/>
      <c r="N13" s="21"/>
    </row>
    <row r="14" spans="1:14" ht="9.6" customHeight="1" x14ac:dyDescent="0.2">
      <c r="A14" s="10" t="s">
        <v>46</v>
      </c>
      <c r="B14" s="18">
        <v>0</v>
      </c>
      <c r="C14" s="18">
        <v>0</v>
      </c>
      <c r="D14" s="18">
        <v>0</v>
      </c>
      <c r="E14" s="18">
        <v>0</v>
      </c>
      <c r="F14" s="18">
        <v>0</v>
      </c>
      <c r="G14" s="18">
        <v>0</v>
      </c>
      <c r="H14" s="18">
        <v>0</v>
      </c>
      <c r="I14" s="18">
        <v>0</v>
      </c>
      <c r="J14" s="18">
        <v>0</v>
      </c>
      <c r="K14" s="18">
        <v>0</v>
      </c>
      <c r="L14" s="18">
        <v>0</v>
      </c>
      <c r="M14" s="21"/>
      <c r="N14" s="21"/>
    </row>
    <row r="15" spans="1:14" ht="9.6" customHeight="1" x14ac:dyDescent="0.2">
      <c r="A15" s="10" t="s">
        <v>47</v>
      </c>
      <c r="B15" s="18">
        <v>50</v>
      </c>
      <c r="C15" s="18">
        <v>926</v>
      </c>
      <c r="D15" s="18">
        <v>0</v>
      </c>
      <c r="E15" s="18">
        <v>0</v>
      </c>
      <c r="F15" s="18">
        <v>0</v>
      </c>
      <c r="G15" s="18">
        <v>0</v>
      </c>
      <c r="H15" s="18">
        <v>0</v>
      </c>
      <c r="I15" s="18">
        <v>0</v>
      </c>
      <c r="J15" s="18">
        <v>50</v>
      </c>
      <c r="K15" s="18">
        <v>926</v>
      </c>
      <c r="L15" s="18">
        <v>96319</v>
      </c>
      <c r="M15" s="21"/>
      <c r="N15" s="21"/>
    </row>
    <row r="16" spans="1:14" ht="9.6" customHeight="1" x14ac:dyDescent="0.2">
      <c r="A16" s="10" t="s">
        <v>48</v>
      </c>
      <c r="B16" s="18">
        <v>0</v>
      </c>
      <c r="C16" s="18">
        <v>0</v>
      </c>
      <c r="D16" s="18">
        <v>0</v>
      </c>
      <c r="E16" s="18">
        <v>0</v>
      </c>
      <c r="F16" s="18">
        <v>0</v>
      </c>
      <c r="G16" s="18">
        <v>0</v>
      </c>
      <c r="H16" s="18">
        <v>0</v>
      </c>
      <c r="I16" s="18">
        <v>0</v>
      </c>
      <c r="J16" s="18">
        <v>0</v>
      </c>
      <c r="K16" s="18">
        <v>0</v>
      </c>
      <c r="L16" s="18">
        <v>0</v>
      </c>
      <c r="M16" s="21"/>
      <c r="N16" s="21"/>
    </row>
    <row r="17" spans="1:14" ht="9.6" customHeight="1" x14ac:dyDescent="0.2">
      <c r="A17" s="10" t="s">
        <v>49</v>
      </c>
      <c r="B17" s="18">
        <v>0</v>
      </c>
      <c r="C17" s="18">
        <v>0</v>
      </c>
      <c r="D17" s="18">
        <v>0</v>
      </c>
      <c r="E17" s="18">
        <v>0</v>
      </c>
      <c r="F17" s="18">
        <v>0</v>
      </c>
      <c r="G17" s="18">
        <v>0</v>
      </c>
      <c r="H17" s="18">
        <v>0</v>
      </c>
      <c r="I17" s="18">
        <v>0</v>
      </c>
      <c r="J17" s="18">
        <v>0</v>
      </c>
      <c r="K17" s="18">
        <v>0</v>
      </c>
      <c r="L17" s="18">
        <v>0</v>
      </c>
      <c r="M17" s="21"/>
      <c r="N17" s="21"/>
    </row>
    <row r="18" spans="1:14" ht="9.6" customHeight="1" x14ac:dyDescent="0.2">
      <c r="A18" s="10" t="s">
        <v>50</v>
      </c>
      <c r="B18" s="18">
        <v>54</v>
      </c>
      <c r="C18" s="18">
        <v>843</v>
      </c>
      <c r="D18" s="18">
        <v>0</v>
      </c>
      <c r="E18" s="18">
        <v>0</v>
      </c>
      <c r="F18" s="18">
        <v>0</v>
      </c>
      <c r="G18" s="18">
        <v>0</v>
      </c>
      <c r="H18" s="18">
        <v>0</v>
      </c>
      <c r="I18" s="18">
        <v>0</v>
      </c>
      <c r="J18" s="18">
        <v>54</v>
      </c>
      <c r="K18" s="18">
        <v>843</v>
      </c>
      <c r="L18" s="18">
        <v>112804</v>
      </c>
      <c r="M18" s="21"/>
      <c r="N18" s="21"/>
    </row>
    <row r="19" spans="1:14" ht="9.6" customHeight="1" x14ac:dyDescent="0.2">
      <c r="A19" s="10" t="s">
        <v>51</v>
      </c>
      <c r="B19" s="18">
        <v>0</v>
      </c>
      <c r="C19" s="18">
        <v>0</v>
      </c>
      <c r="D19" s="18">
        <v>0</v>
      </c>
      <c r="E19" s="18">
        <v>0</v>
      </c>
      <c r="F19" s="18">
        <v>0</v>
      </c>
      <c r="G19" s="18">
        <v>0</v>
      </c>
      <c r="H19" s="18">
        <v>0</v>
      </c>
      <c r="I19" s="18">
        <v>0</v>
      </c>
      <c r="J19" s="18">
        <v>0</v>
      </c>
      <c r="K19" s="18">
        <v>0</v>
      </c>
      <c r="L19" s="18">
        <v>0</v>
      </c>
      <c r="M19" s="21"/>
      <c r="N19" s="21"/>
    </row>
    <row r="20" spans="1:14" ht="9.6" customHeight="1" x14ac:dyDescent="0.2">
      <c r="A20" s="10" t="s">
        <v>52</v>
      </c>
      <c r="B20" s="18">
        <v>54</v>
      </c>
      <c r="C20" s="18">
        <v>843</v>
      </c>
      <c r="D20" s="18">
        <v>0</v>
      </c>
      <c r="E20" s="18">
        <v>0</v>
      </c>
      <c r="F20" s="18">
        <v>0</v>
      </c>
      <c r="G20" s="18">
        <v>0</v>
      </c>
      <c r="H20" s="18">
        <v>0</v>
      </c>
      <c r="I20" s="18">
        <v>0</v>
      </c>
      <c r="J20" s="18">
        <v>54</v>
      </c>
      <c r="K20" s="18">
        <v>843</v>
      </c>
      <c r="L20" s="18">
        <v>112804</v>
      </c>
      <c r="M20" s="21"/>
      <c r="N20" s="21"/>
    </row>
    <row r="21" spans="1:14" ht="9.6" customHeight="1" x14ac:dyDescent="0.2">
      <c r="A21" s="10" t="s">
        <v>53</v>
      </c>
      <c r="B21" s="18">
        <v>3034</v>
      </c>
      <c r="C21" s="18">
        <v>65092</v>
      </c>
      <c r="D21" s="18">
        <v>41</v>
      </c>
      <c r="E21" s="18">
        <v>3352</v>
      </c>
      <c r="F21" s="18">
        <v>96</v>
      </c>
      <c r="G21" s="18">
        <v>6187</v>
      </c>
      <c r="H21" s="18">
        <v>0</v>
      </c>
      <c r="I21" s="18">
        <v>0</v>
      </c>
      <c r="J21" s="18">
        <v>3171</v>
      </c>
      <c r="K21" s="18">
        <v>74631</v>
      </c>
      <c r="L21" s="18">
        <v>4925272</v>
      </c>
      <c r="M21" s="21"/>
      <c r="N21" s="21"/>
    </row>
    <row r="22" spans="1:14" ht="9.6" customHeight="1" x14ac:dyDescent="0.2">
      <c r="A22" s="10" t="s">
        <v>54</v>
      </c>
      <c r="B22" s="18">
        <v>3034</v>
      </c>
      <c r="C22" s="18">
        <v>65092</v>
      </c>
      <c r="D22" s="18">
        <v>5</v>
      </c>
      <c r="E22" s="18">
        <v>61</v>
      </c>
      <c r="F22" s="18">
        <v>96</v>
      </c>
      <c r="G22" s="18">
        <v>6187</v>
      </c>
      <c r="H22" s="18">
        <v>0</v>
      </c>
      <c r="I22" s="18">
        <v>0</v>
      </c>
      <c r="J22" s="18">
        <v>3135</v>
      </c>
      <c r="K22" s="18">
        <v>71340</v>
      </c>
      <c r="L22" s="18">
        <v>4795737</v>
      </c>
      <c r="M22" s="21"/>
      <c r="N22" s="21"/>
    </row>
    <row r="23" spans="1:14" ht="9.6" customHeight="1" x14ac:dyDescent="0.2">
      <c r="A23" s="10" t="s">
        <v>55</v>
      </c>
      <c r="B23" s="18">
        <v>0</v>
      </c>
      <c r="C23" s="18">
        <v>0</v>
      </c>
      <c r="D23" s="18">
        <v>0</v>
      </c>
      <c r="E23" s="18">
        <v>0</v>
      </c>
      <c r="F23" s="18">
        <v>0</v>
      </c>
      <c r="G23" s="18">
        <v>0</v>
      </c>
      <c r="H23" s="18">
        <v>0</v>
      </c>
      <c r="I23" s="18">
        <v>0</v>
      </c>
      <c r="J23" s="18">
        <v>0</v>
      </c>
      <c r="K23" s="18">
        <v>0</v>
      </c>
      <c r="L23" s="18">
        <v>0</v>
      </c>
      <c r="M23" s="21"/>
      <c r="N23" s="21"/>
    </row>
    <row r="24" spans="1:14" ht="9.6" customHeight="1" x14ac:dyDescent="0.2">
      <c r="A24" s="10" t="s">
        <v>56</v>
      </c>
      <c r="B24" s="18">
        <v>13</v>
      </c>
      <c r="C24" s="18">
        <v>202</v>
      </c>
      <c r="D24" s="20">
        <v>0</v>
      </c>
      <c r="E24" s="18">
        <v>0</v>
      </c>
      <c r="F24" s="18">
        <v>3</v>
      </c>
      <c r="G24" s="18">
        <v>61</v>
      </c>
      <c r="H24" s="18">
        <v>0</v>
      </c>
      <c r="I24" s="18">
        <v>0</v>
      </c>
      <c r="J24" s="18">
        <v>16</v>
      </c>
      <c r="K24" s="18">
        <v>263</v>
      </c>
      <c r="L24" s="18">
        <v>24929</v>
      </c>
      <c r="M24" s="21"/>
      <c r="N24" s="21"/>
    </row>
    <row r="25" spans="1:14" ht="9.6" customHeight="1" x14ac:dyDescent="0.2">
      <c r="A25" s="10" t="s">
        <v>57</v>
      </c>
      <c r="B25" s="18">
        <v>6</v>
      </c>
      <c r="C25" s="18">
        <v>68</v>
      </c>
      <c r="D25" s="20">
        <v>0</v>
      </c>
      <c r="E25" s="18">
        <v>0</v>
      </c>
      <c r="F25" s="18">
        <v>3</v>
      </c>
      <c r="G25" s="18">
        <v>61</v>
      </c>
      <c r="H25" s="18">
        <v>0</v>
      </c>
      <c r="I25" s="18">
        <v>0</v>
      </c>
      <c r="J25" s="18">
        <v>9</v>
      </c>
      <c r="K25" s="18">
        <v>129</v>
      </c>
      <c r="L25" s="18">
        <v>12361</v>
      </c>
      <c r="M25" s="21"/>
      <c r="N25" s="21"/>
    </row>
    <row r="26" spans="1:14" ht="9.6" customHeight="1" x14ac:dyDescent="0.2">
      <c r="A26" s="10" t="s">
        <v>58</v>
      </c>
      <c r="B26" s="18">
        <v>4</v>
      </c>
      <c r="C26" s="18">
        <v>28</v>
      </c>
      <c r="D26" s="20">
        <v>0</v>
      </c>
      <c r="E26" s="18">
        <v>0</v>
      </c>
      <c r="F26" s="18">
        <v>3</v>
      </c>
      <c r="G26" s="18">
        <v>61</v>
      </c>
      <c r="H26" s="18">
        <v>0</v>
      </c>
      <c r="I26" s="18">
        <v>0</v>
      </c>
      <c r="J26" s="18">
        <v>7</v>
      </c>
      <c r="K26" s="18">
        <v>89</v>
      </c>
      <c r="L26" s="18">
        <v>8222</v>
      </c>
      <c r="M26" s="21"/>
      <c r="N26" s="21"/>
    </row>
    <row r="27" spans="1:14" ht="9.6" customHeight="1" x14ac:dyDescent="0.2">
      <c r="A27" s="10" t="s">
        <v>59</v>
      </c>
      <c r="B27" s="18">
        <v>7</v>
      </c>
      <c r="C27" s="18">
        <v>134</v>
      </c>
      <c r="D27" s="20">
        <v>0</v>
      </c>
      <c r="E27" s="18">
        <v>0</v>
      </c>
      <c r="F27" s="18">
        <v>0</v>
      </c>
      <c r="G27" s="18">
        <v>0</v>
      </c>
      <c r="H27" s="18">
        <v>0</v>
      </c>
      <c r="I27" s="18">
        <v>0</v>
      </c>
      <c r="J27" s="18">
        <v>7</v>
      </c>
      <c r="K27" s="18">
        <v>134</v>
      </c>
      <c r="L27" s="18">
        <v>12569</v>
      </c>
      <c r="M27" s="21"/>
      <c r="N27" s="21"/>
    </row>
    <row r="28" spans="1:14" ht="9.6" customHeight="1" x14ac:dyDescent="0.2">
      <c r="A28" s="10" t="s">
        <v>60</v>
      </c>
      <c r="B28" s="18">
        <v>1650</v>
      </c>
      <c r="C28" s="18">
        <v>33280</v>
      </c>
      <c r="D28" s="20">
        <v>34</v>
      </c>
      <c r="E28" s="18">
        <v>1948</v>
      </c>
      <c r="F28" s="18">
        <v>0</v>
      </c>
      <c r="G28" s="18">
        <v>0</v>
      </c>
      <c r="H28" s="18">
        <v>0</v>
      </c>
      <c r="I28" s="18">
        <v>0</v>
      </c>
      <c r="J28" s="18">
        <v>1684</v>
      </c>
      <c r="K28" s="18">
        <v>35228</v>
      </c>
      <c r="L28" s="18">
        <v>3026885</v>
      </c>
      <c r="M28" s="21"/>
      <c r="N28" s="21"/>
    </row>
    <row r="29" spans="1:14" ht="9.6" customHeight="1" x14ac:dyDescent="0.2">
      <c r="A29" s="10" t="s">
        <v>61</v>
      </c>
      <c r="B29" s="18">
        <v>1650</v>
      </c>
      <c r="C29" s="18">
        <v>33280</v>
      </c>
      <c r="D29" s="20">
        <v>34</v>
      </c>
      <c r="E29" s="18">
        <v>1948</v>
      </c>
      <c r="F29" s="18">
        <v>0</v>
      </c>
      <c r="G29" s="18">
        <v>0</v>
      </c>
      <c r="H29" s="18">
        <v>0</v>
      </c>
      <c r="I29" s="18">
        <v>0</v>
      </c>
      <c r="J29" s="18">
        <v>1684</v>
      </c>
      <c r="K29" s="18">
        <v>35228</v>
      </c>
      <c r="L29" s="18">
        <v>3026885</v>
      </c>
      <c r="M29" s="21"/>
      <c r="N29" s="21"/>
    </row>
    <row r="30" spans="1:14" ht="9.6" customHeight="1" x14ac:dyDescent="0.2">
      <c r="A30" s="10" t="s">
        <v>62</v>
      </c>
      <c r="B30" s="18">
        <v>1650</v>
      </c>
      <c r="C30" s="18">
        <v>33280</v>
      </c>
      <c r="D30" s="20">
        <v>34</v>
      </c>
      <c r="E30" s="18">
        <v>1948</v>
      </c>
      <c r="F30" s="18">
        <v>0</v>
      </c>
      <c r="G30" s="18">
        <v>0</v>
      </c>
      <c r="H30" s="18">
        <v>0</v>
      </c>
      <c r="I30" s="18">
        <v>0</v>
      </c>
      <c r="J30" s="18">
        <v>1684</v>
      </c>
      <c r="K30" s="18">
        <v>35228</v>
      </c>
      <c r="L30" s="18">
        <v>3026885</v>
      </c>
      <c r="M30" s="21"/>
      <c r="N30" s="21"/>
    </row>
    <row r="31" spans="1:14" ht="9.6" customHeight="1" x14ac:dyDescent="0.2">
      <c r="A31" s="10" t="s">
        <v>63</v>
      </c>
      <c r="B31" s="18">
        <v>0</v>
      </c>
      <c r="C31" s="18">
        <v>0</v>
      </c>
      <c r="D31" s="20">
        <v>0</v>
      </c>
      <c r="E31" s="18">
        <v>0</v>
      </c>
      <c r="F31" s="18">
        <v>0</v>
      </c>
      <c r="G31" s="18">
        <v>0</v>
      </c>
      <c r="H31" s="18">
        <v>0</v>
      </c>
      <c r="I31" s="18">
        <v>0</v>
      </c>
      <c r="J31" s="18">
        <v>0</v>
      </c>
      <c r="K31" s="18">
        <v>0</v>
      </c>
      <c r="L31" s="18">
        <v>0</v>
      </c>
      <c r="M31" s="21"/>
      <c r="N31" s="21"/>
    </row>
    <row r="32" spans="1:14" ht="9.6" customHeight="1" x14ac:dyDescent="0.2">
      <c r="A32" s="10" t="s">
        <v>64</v>
      </c>
      <c r="B32" s="18">
        <v>0</v>
      </c>
      <c r="C32" s="18">
        <v>0</v>
      </c>
      <c r="D32" s="20">
        <v>0</v>
      </c>
      <c r="E32" s="18">
        <v>0</v>
      </c>
      <c r="F32" s="18">
        <v>0</v>
      </c>
      <c r="G32" s="18">
        <v>0</v>
      </c>
      <c r="H32" s="18">
        <v>0</v>
      </c>
      <c r="I32" s="18">
        <v>0</v>
      </c>
      <c r="J32" s="18">
        <v>0</v>
      </c>
      <c r="K32" s="18">
        <v>0</v>
      </c>
      <c r="L32" s="18">
        <v>0</v>
      </c>
      <c r="M32" s="21"/>
      <c r="N32" s="21"/>
    </row>
    <row r="33" spans="1:14" ht="9.6" customHeight="1" x14ac:dyDescent="0.2">
      <c r="A33" s="10" t="s">
        <v>65</v>
      </c>
      <c r="B33" s="18">
        <v>137554</v>
      </c>
      <c r="C33" s="18">
        <v>14528629</v>
      </c>
      <c r="D33" s="20">
        <v>6652</v>
      </c>
      <c r="E33" s="18">
        <v>662487</v>
      </c>
      <c r="F33" s="18">
        <v>1678</v>
      </c>
      <c r="G33" s="18">
        <v>163425</v>
      </c>
      <c r="H33" s="18">
        <v>176</v>
      </c>
      <c r="I33" s="18">
        <v>16605</v>
      </c>
      <c r="J33" s="18">
        <v>146060</v>
      </c>
      <c r="K33" s="18">
        <v>15371146</v>
      </c>
      <c r="L33" s="18">
        <v>154424370</v>
      </c>
      <c r="M33" s="21"/>
      <c r="N33" s="21"/>
    </row>
    <row r="34" spans="1:14" ht="9.6" customHeight="1" x14ac:dyDescent="0.2">
      <c r="A34" s="10" t="s">
        <v>66</v>
      </c>
      <c r="B34" s="18">
        <v>130236</v>
      </c>
      <c r="C34" s="18">
        <v>13732033</v>
      </c>
      <c r="D34" s="20">
        <v>6242</v>
      </c>
      <c r="E34" s="18">
        <v>623734</v>
      </c>
      <c r="F34" s="18">
        <v>307</v>
      </c>
      <c r="G34" s="18">
        <v>29254</v>
      </c>
      <c r="H34" s="18">
        <v>120</v>
      </c>
      <c r="I34" s="18">
        <v>11280</v>
      </c>
      <c r="J34" s="18">
        <v>136905</v>
      </c>
      <c r="K34" s="18">
        <v>14396301</v>
      </c>
      <c r="L34" s="18">
        <v>135514144</v>
      </c>
      <c r="M34" s="21"/>
      <c r="N34" s="21"/>
    </row>
    <row r="35" spans="1:14" ht="9.6" customHeight="1" x14ac:dyDescent="0.2">
      <c r="A35" s="10" t="s">
        <v>67</v>
      </c>
      <c r="B35" s="18">
        <v>35</v>
      </c>
      <c r="C35" s="18">
        <v>3470</v>
      </c>
      <c r="D35" s="20">
        <v>41</v>
      </c>
      <c r="E35" s="18">
        <v>3961</v>
      </c>
      <c r="F35" s="18">
        <v>119</v>
      </c>
      <c r="G35" s="18">
        <v>11600</v>
      </c>
      <c r="H35" s="18">
        <v>0</v>
      </c>
      <c r="I35" s="18">
        <v>0</v>
      </c>
      <c r="J35" s="18">
        <v>195</v>
      </c>
      <c r="K35" s="18">
        <v>19031</v>
      </c>
      <c r="L35" s="18">
        <v>535091</v>
      </c>
      <c r="M35" s="21"/>
      <c r="N35" s="21"/>
    </row>
    <row r="36" spans="1:14" ht="9.6" customHeight="1" x14ac:dyDescent="0.2">
      <c r="A36" s="10" t="s">
        <v>68</v>
      </c>
      <c r="B36" s="18">
        <v>1</v>
      </c>
      <c r="C36" s="18">
        <v>27</v>
      </c>
      <c r="D36" s="20">
        <v>356</v>
      </c>
      <c r="E36" s="18">
        <v>34123</v>
      </c>
      <c r="F36" s="18">
        <v>1043</v>
      </c>
      <c r="G36" s="18">
        <v>102101</v>
      </c>
      <c r="H36" s="18">
        <v>0</v>
      </c>
      <c r="I36" s="18">
        <v>0</v>
      </c>
      <c r="J36" s="18">
        <v>1400</v>
      </c>
      <c r="K36" s="18">
        <v>136251</v>
      </c>
      <c r="L36" s="18">
        <v>3957697</v>
      </c>
      <c r="M36" s="21"/>
      <c r="N36" s="21"/>
    </row>
    <row r="37" spans="1:14" ht="9.6" customHeight="1" x14ac:dyDescent="0.2">
      <c r="A37" s="10" t="s">
        <v>69</v>
      </c>
      <c r="B37" s="18">
        <v>4456</v>
      </c>
      <c r="C37" s="18">
        <v>479726</v>
      </c>
      <c r="D37" s="20">
        <v>0</v>
      </c>
      <c r="E37" s="18">
        <v>0</v>
      </c>
      <c r="F37" s="18">
        <v>0</v>
      </c>
      <c r="G37" s="18">
        <v>0</v>
      </c>
      <c r="H37" s="18">
        <v>0</v>
      </c>
      <c r="I37" s="18">
        <v>0</v>
      </c>
      <c r="J37" s="18">
        <v>4456</v>
      </c>
      <c r="K37" s="18">
        <v>479726</v>
      </c>
      <c r="L37" s="18">
        <v>11542924</v>
      </c>
      <c r="M37" s="21"/>
      <c r="N37" s="21"/>
    </row>
    <row r="38" spans="1:14" ht="9.6" customHeight="1" x14ac:dyDescent="0.2">
      <c r="A38" s="10" t="s">
        <v>70</v>
      </c>
      <c r="B38" s="18">
        <v>258</v>
      </c>
      <c r="C38" s="18">
        <v>27563</v>
      </c>
      <c r="D38" s="20">
        <v>0</v>
      </c>
      <c r="E38" s="18">
        <v>0</v>
      </c>
      <c r="F38" s="18">
        <v>0</v>
      </c>
      <c r="G38" s="18">
        <v>0</v>
      </c>
      <c r="H38" s="18">
        <v>0</v>
      </c>
      <c r="I38" s="18">
        <v>0</v>
      </c>
      <c r="J38" s="18">
        <v>258</v>
      </c>
      <c r="K38" s="18">
        <v>27563</v>
      </c>
      <c r="L38" s="18">
        <v>672042</v>
      </c>
      <c r="M38" s="21"/>
      <c r="N38" s="21"/>
    </row>
    <row r="39" spans="1:14" ht="9.6" customHeight="1" x14ac:dyDescent="0.2">
      <c r="A39" s="10" t="s">
        <v>71</v>
      </c>
      <c r="B39" s="18">
        <v>4198</v>
      </c>
      <c r="C39" s="18">
        <v>452163</v>
      </c>
      <c r="D39" s="20">
        <v>0</v>
      </c>
      <c r="E39" s="18">
        <v>0</v>
      </c>
      <c r="F39" s="18">
        <v>0</v>
      </c>
      <c r="G39" s="18">
        <v>0</v>
      </c>
      <c r="H39" s="18">
        <v>0</v>
      </c>
      <c r="I39" s="18">
        <v>0</v>
      </c>
      <c r="J39" s="18">
        <v>4198</v>
      </c>
      <c r="K39" s="18">
        <v>452163</v>
      </c>
      <c r="L39" s="18">
        <v>10870882</v>
      </c>
      <c r="M39" s="21"/>
      <c r="N39" s="21"/>
    </row>
    <row r="40" spans="1:14" ht="9.6" customHeight="1" x14ac:dyDescent="0.2">
      <c r="A40" s="10" t="s">
        <v>72</v>
      </c>
      <c r="B40" s="18">
        <v>0</v>
      </c>
      <c r="C40" s="18">
        <v>0</v>
      </c>
      <c r="D40" s="20">
        <v>0</v>
      </c>
      <c r="E40" s="18">
        <v>0</v>
      </c>
      <c r="F40" s="18">
        <v>0</v>
      </c>
      <c r="G40" s="18">
        <v>0</v>
      </c>
      <c r="H40" s="18">
        <v>0</v>
      </c>
      <c r="I40" s="18">
        <v>0</v>
      </c>
      <c r="J40" s="18">
        <v>0</v>
      </c>
      <c r="K40" s="18">
        <v>0</v>
      </c>
      <c r="L40" s="18">
        <v>0</v>
      </c>
      <c r="M40" s="21"/>
      <c r="N40" s="21"/>
    </row>
    <row r="41" spans="1:14" ht="9.6" customHeight="1" x14ac:dyDescent="0.2">
      <c r="A41" s="10" t="s">
        <v>73</v>
      </c>
      <c r="B41" s="18">
        <v>2</v>
      </c>
      <c r="C41" s="18">
        <v>189</v>
      </c>
      <c r="D41" s="20">
        <v>54</v>
      </c>
      <c r="E41" s="18">
        <v>4630</v>
      </c>
      <c r="F41" s="18">
        <v>316</v>
      </c>
      <c r="G41" s="18">
        <v>30951</v>
      </c>
      <c r="H41" s="18">
        <v>56</v>
      </c>
      <c r="I41" s="18">
        <v>5325</v>
      </c>
      <c r="J41" s="18">
        <v>428</v>
      </c>
      <c r="K41" s="18">
        <v>41095</v>
      </c>
      <c r="L41" s="18">
        <v>1739802</v>
      </c>
      <c r="M41" s="21"/>
      <c r="N41" s="21"/>
    </row>
    <row r="42" spans="1:14" ht="9.6" customHeight="1" x14ac:dyDescent="0.2">
      <c r="A42" s="10" t="s">
        <v>74</v>
      </c>
      <c r="B42" s="18">
        <v>0</v>
      </c>
      <c r="C42" s="18">
        <v>0</v>
      </c>
      <c r="D42" s="20">
        <v>0</v>
      </c>
      <c r="E42" s="18">
        <v>0</v>
      </c>
      <c r="F42" s="18">
        <v>5</v>
      </c>
      <c r="G42" s="18">
        <v>408</v>
      </c>
      <c r="H42" s="18">
        <v>0</v>
      </c>
      <c r="I42" s="18">
        <v>0</v>
      </c>
      <c r="J42" s="18">
        <v>5</v>
      </c>
      <c r="K42" s="18">
        <v>408</v>
      </c>
      <c r="L42" s="18">
        <v>35824</v>
      </c>
      <c r="M42" s="21"/>
      <c r="N42" s="21"/>
    </row>
    <row r="43" spans="1:14" ht="9.6" customHeight="1" x14ac:dyDescent="0.2">
      <c r="A43" s="10" t="s">
        <v>75</v>
      </c>
      <c r="B43" s="18">
        <v>0</v>
      </c>
      <c r="C43" s="18">
        <v>0</v>
      </c>
      <c r="D43" s="20">
        <v>0</v>
      </c>
      <c r="E43" s="18">
        <v>0</v>
      </c>
      <c r="F43" s="18">
        <v>0</v>
      </c>
      <c r="G43" s="18">
        <v>0</v>
      </c>
      <c r="H43" s="18">
        <v>0</v>
      </c>
      <c r="I43" s="18">
        <v>0</v>
      </c>
      <c r="J43" s="18">
        <v>0</v>
      </c>
      <c r="K43" s="18">
        <v>0</v>
      </c>
      <c r="L43" s="18">
        <v>0</v>
      </c>
      <c r="M43" s="21"/>
      <c r="N43" s="21"/>
    </row>
    <row r="44" spans="1:14" ht="9.6" customHeight="1" x14ac:dyDescent="0.2">
      <c r="A44" s="10" t="s">
        <v>76</v>
      </c>
      <c r="B44" s="18">
        <v>0</v>
      </c>
      <c r="C44" s="18">
        <v>0</v>
      </c>
      <c r="D44" s="20">
        <v>0</v>
      </c>
      <c r="E44" s="18">
        <v>0</v>
      </c>
      <c r="F44" s="18">
        <v>0</v>
      </c>
      <c r="G44" s="18">
        <v>0</v>
      </c>
      <c r="H44" s="18">
        <v>0</v>
      </c>
      <c r="I44" s="18">
        <v>0</v>
      </c>
      <c r="J44" s="18">
        <v>0</v>
      </c>
      <c r="K44" s="18">
        <v>0</v>
      </c>
      <c r="L44" s="18">
        <v>0</v>
      </c>
      <c r="M44" s="21"/>
      <c r="N44" s="21"/>
    </row>
    <row r="45" spans="1:14" ht="9.6" customHeight="1" x14ac:dyDescent="0.2">
      <c r="A45" s="10" t="s">
        <v>77</v>
      </c>
      <c r="B45" s="18">
        <v>2859</v>
      </c>
      <c r="C45" s="18">
        <v>316654</v>
      </c>
      <c r="D45" s="20">
        <v>0</v>
      </c>
      <c r="E45" s="18">
        <v>0</v>
      </c>
      <c r="F45" s="18">
        <v>7</v>
      </c>
      <c r="G45" s="18">
        <v>711</v>
      </c>
      <c r="H45" s="18">
        <v>0</v>
      </c>
      <c r="I45" s="18">
        <v>0</v>
      </c>
      <c r="J45" s="18">
        <v>2866</v>
      </c>
      <c r="K45" s="18">
        <v>317365</v>
      </c>
      <c r="L45" s="18">
        <v>1633979</v>
      </c>
      <c r="M45" s="21"/>
      <c r="N45" s="21"/>
    </row>
    <row r="46" spans="1:14" ht="9.6" customHeight="1" x14ac:dyDescent="0.2">
      <c r="A46" s="10" t="s">
        <v>78</v>
      </c>
      <c r="B46" s="18">
        <v>1371358</v>
      </c>
      <c r="C46" s="18">
        <v>163552114</v>
      </c>
      <c r="D46" s="20">
        <v>524659</v>
      </c>
      <c r="E46" s="18">
        <v>62488633</v>
      </c>
      <c r="F46" s="18">
        <v>10223</v>
      </c>
      <c r="G46" s="18">
        <v>1045395</v>
      </c>
      <c r="H46" s="18">
        <v>2379</v>
      </c>
      <c r="I46" s="18">
        <v>238985</v>
      </c>
      <c r="J46" s="18">
        <v>1908619</v>
      </c>
      <c r="K46" s="18">
        <v>227325127</v>
      </c>
      <c r="L46" s="18">
        <v>3907515415</v>
      </c>
      <c r="M46" s="21"/>
      <c r="N46" s="21"/>
    </row>
    <row r="47" spans="1:14" ht="9.6" customHeight="1" x14ac:dyDescent="0.2">
      <c r="A47" s="10" t="s">
        <v>79</v>
      </c>
      <c r="B47" s="18">
        <v>0</v>
      </c>
      <c r="C47" s="18">
        <v>0</v>
      </c>
      <c r="D47" s="18">
        <v>0</v>
      </c>
      <c r="E47" s="18">
        <v>0</v>
      </c>
      <c r="F47" s="18">
        <v>357</v>
      </c>
      <c r="G47" s="18">
        <v>34262</v>
      </c>
      <c r="H47" s="18">
        <v>0</v>
      </c>
      <c r="I47" s="18">
        <v>0</v>
      </c>
      <c r="J47" s="18">
        <v>357</v>
      </c>
      <c r="K47" s="18">
        <v>34262</v>
      </c>
      <c r="L47" s="18">
        <v>718757</v>
      </c>
      <c r="M47" s="21"/>
      <c r="N47" s="21"/>
    </row>
    <row r="48" spans="1:14" ht="9.6" customHeight="1" x14ac:dyDescent="0.2">
      <c r="A48" s="10" t="s">
        <v>80</v>
      </c>
      <c r="B48" s="18">
        <v>0</v>
      </c>
      <c r="C48" s="18">
        <v>0</v>
      </c>
      <c r="D48" s="18">
        <v>0</v>
      </c>
      <c r="E48" s="18">
        <v>0</v>
      </c>
      <c r="F48" s="18">
        <v>0</v>
      </c>
      <c r="G48" s="18">
        <v>0</v>
      </c>
      <c r="H48" s="18">
        <v>0</v>
      </c>
      <c r="I48" s="18">
        <v>0</v>
      </c>
      <c r="J48" s="18">
        <v>0</v>
      </c>
      <c r="K48" s="18">
        <v>0</v>
      </c>
      <c r="L48" s="18">
        <v>0</v>
      </c>
      <c r="M48" s="21"/>
      <c r="N48" s="21"/>
    </row>
    <row r="49" spans="1:14" ht="9.6" customHeight="1" x14ac:dyDescent="0.2">
      <c r="A49" s="10" t="s">
        <v>81</v>
      </c>
      <c r="B49" s="18">
        <v>0</v>
      </c>
      <c r="C49" s="18">
        <v>0</v>
      </c>
      <c r="D49" s="18">
        <v>0</v>
      </c>
      <c r="E49" s="18">
        <v>0</v>
      </c>
      <c r="F49" s="18">
        <v>357</v>
      </c>
      <c r="G49" s="18">
        <v>34262</v>
      </c>
      <c r="H49" s="18">
        <v>0</v>
      </c>
      <c r="I49" s="18">
        <v>0</v>
      </c>
      <c r="J49" s="18">
        <v>357</v>
      </c>
      <c r="K49" s="18">
        <v>34262</v>
      </c>
      <c r="L49" s="18">
        <v>718757</v>
      </c>
      <c r="M49" s="21"/>
      <c r="N49" s="21"/>
    </row>
    <row r="50" spans="1:14" ht="9.6" customHeight="1" x14ac:dyDescent="0.2">
      <c r="A50" s="10" t="s">
        <v>82</v>
      </c>
      <c r="B50" s="18">
        <v>1371358</v>
      </c>
      <c r="C50" s="18">
        <v>163552114</v>
      </c>
      <c r="D50" s="18">
        <v>524659</v>
      </c>
      <c r="E50" s="18">
        <v>62488633</v>
      </c>
      <c r="F50" s="18">
        <v>9866</v>
      </c>
      <c r="G50" s="18">
        <v>1011133</v>
      </c>
      <c r="H50" s="18">
        <v>2379</v>
      </c>
      <c r="I50" s="18">
        <v>238985</v>
      </c>
      <c r="J50" s="18">
        <v>1908262</v>
      </c>
      <c r="K50" s="18">
        <v>227290865</v>
      </c>
      <c r="L50" s="18">
        <v>3906796658</v>
      </c>
      <c r="M50" s="21"/>
      <c r="N50" s="21"/>
    </row>
    <row r="51" spans="1:14" ht="9.6" customHeight="1" x14ac:dyDescent="0.2">
      <c r="A51" s="10" t="s">
        <v>83</v>
      </c>
      <c r="B51" s="18">
        <v>1371358</v>
      </c>
      <c r="C51" s="18">
        <v>163552114</v>
      </c>
      <c r="D51" s="18">
        <v>524659</v>
      </c>
      <c r="E51" s="18">
        <v>62488633</v>
      </c>
      <c r="F51" s="18">
        <v>6866</v>
      </c>
      <c r="G51" s="18">
        <v>721521</v>
      </c>
      <c r="H51" s="18">
        <v>2379</v>
      </c>
      <c r="I51" s="18">
        <v>238985</v>
      </c>
      <c r="J51" s="18">
        <v>1905262</v>
      </c>
      <c r="K51" s="18">
        <v>227001253</v>
      </c>
      <c r="L51" s="18">
        <v>3905288398</v>
      </c>
      <c r="M51" s="21"/>
      <c r="N51" s="21"/>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M1" sqref="M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503</v>
      </c>
    </row>
    <row r="2" spans="1:14" ht="9.75" customHeight="1" x14ac:dyDescent="0.2">
      <c r="A2" s="22" t="s">
        <v>481</v>
      </c>
      <c r="B2" s="22"/>
      <c r="C2" s="22"/>
      <c r="D2" s="22"/>
      <c r="E2" s="22"/>
      <c r="F2" s="22"/>
      <c r="G2" s="23"/>
      <c r="H2" s="23"/>
      <c r="I2" s="23"/>
      <c r="J2" s="3"/>
      <c r="K2" s="24" t="str">
        <f>+'QCS Page 1'!K2:L2</f>
        <v>FULL YEAR 2018</v>
      </c>
      <c r="L2" s="24"/>
    </row>
    <row r="3" spans="1:14" ht="9.75" customHeight="1" x14ac:dyDescent="0.2">
      <c r="A3" s="3"/>
      <c r="B3" s="3"/>
      <c r="C3" s="3"/>
      <c r="D3" s="3"/>
      <c r="E3" s="3"/>
      <c r="F3" s="3"/>
      <c r="G3" s="3"/>
      <c r="H3" s="3"/>
      <c r="I3" s="3"/>
      <c r="J3" s="24" t="str">
        <f>+'QCS Page 1'!J3:L3</f>
        <v>Beginning  Jan. 2018 - Dec. 2018</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518</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9.5"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84</v>
      </c>
      <c r="B10" s="18">
        <v>105812</v>
      </c>
      <c r="C10" s="18">
        <v>9899371</v>
      </c>
      <c r="D10" s="18">
        <v>52104</v>
      </c>
      <c r="E10" s="18">
        <v>4913271</v>
      </c>
      <c r="F10" s="18">
        <v>32540</v>
      </c>
      <c r="G10" s="18">
        <v>3120637</v>
      </c>
      <c r="H10" s="18">
        <v>0</v>
      </c>
      <c r="I10" s="18">
        <v>0</v>
      </c>
      <c r="J10" s="18">
        <v>190456</v>
      </c>
      <c r="K10" s="18">
        <v>17933279</v>
      </c>
      <c r="L10" s="18">
        <v>564083912</v>
      </c>
      <c r="M10" s="21"/>
      <c r="N10" s="21"/>
    </row>
    <row r="11" spans="1:14" ht="9.6" customHeight="1" x14ac:dyDescent="0.2">
      <c r="A11" s="2" t="s">
        <v>85</v>
      </c>
      <c r="B11" s="18">
        <v>105743</v>
      </c>
      <c r="C11" s="18">
        <v>9894005</v>
      </c>
      <c r="D11" s="18">
        <v>51421</v>
      </c>
      <c r="E11" s="18">
        <v>4860038</v>
      </c>
      <c r="F11" s="18">
        <v>32538</v>
      </c>
      <c r="G11" s="18">
        <v>3120482</v>
      </c>
      <c r="H11" s="18">
        <v>0</v>
      </c>
      <c r="I11" s="18">
        <v>0</v>
      </c>
      <c r="J11" s="18">
        <v>189702</v>
      </c>
      <c r="K11" s="18">
        <v>17874525</v>
      </c>
      <c r="L11" s="18">
        <v>561177634</v>
      </c>
      <c r="M11" s="21"/>
      <c r="N11" s="21"/>
    </row>
    <row r="12" spans="1:14" ht="9.6" customHeight="1" x14ac:dyDescent="0.2">
      <c r="A12" s="2" t="s">
        <v>86</v>
      </c>
      <c r="B12" s="18">
        <v>69</v>
      </c>
      <c r="C12" s="18">
        <v>5366</v>
      </c>
      <c r="D12" s="18">
        <v>683</v>
      </c>
      <c r="E12" s="18">
        <v>53233</v>
      </c>
      <c r="F12" s="18">
        <v>2</v>
      </c>
      <c r="G12" s="18">
        <v>155</v>
      </c>
      <c r="H12" s="18">
        <v>0</v>
      </c>
      <c r="I12" s="18">
        <v>0</v>
      </c>
      <c r="J12" s="18">
        <v>754</v>
      </c>
      <c r="K12" s="18">
        <v>58754</v>
      </c>
      <c r="L12" s="18">
        <v>2906278</v>
      </c>
      <c r="M12" s="21"/>
      <c r="N12" s="21"/>
    </row>
    <row r="13" spans="1:14" ht="9.6" customHeight="1" x14ac:dyDescent="0.2">
      <c r="A13" s="2" t="s">
        <v>87</v>
      </c>
      <c r="B13" s="18">
        <v>300189</v>
      </c>
      <c r="C13" s="18">
        <v>33507038</v>
      </c>
      <c r="D13" s="18">
        <v>22519</v>
      </c>
      <c r="E13" s="18">
        <v>2383968</v>
      </c>
      <c r="F13" s="18">
        <v>67797</v>
      </c>
      <c r="G13" s="18">
        <v>7626537</v>
      </c>
      <c r="H13" s="18">
        <v>529</v>
      </c>
      <c r="I13" s="18">
        <v>52912</v>
      </c>
      <c r="J13" s="18">
        <v>391034</v>
      </c>
      <c r="K13" s="18">
        <v>43570455</v>
      </c>
      <c r="L13" s="18">
        <v>1220889879</v>
      </c>
      <c r="M13" s="21"/>
      <c r="N13" s="21"/>
    </row>
    <row r="14" spans="1:14" ht="9.6" customHeight="1" x14ac:dyDescent="0.2">
      <c r="A14" s="2" t="s">
        <v>88</v>
      </c>
      <c r="B14" s="18">
        <v>85</v>
      </c>
      <c r="C14" s="18">
        <v>2194</v>
      </c>
      <c r="D14" s="18">
        <v>27</v>
      </c>
      <c r="E14" s="18">
        <v>2665</v>
      </c>
      <c r="F14" s="18">
        <v>27</v>
      </c>
      <c r="G14" s="18">
        <v>2659</v>
      </c>
      <c r="H14" s="18">
        <v>0</v>
      </c>
      <c r="I14" s="18">
        <v>0</v>
      </c>
      <c r="J14" s="18">
        <v>139</v>
      </c>
      <c r="K14" s="18">
        <v>7518</v>
      </c>
      <c r="L14" s="18">
        <v>423563</v>
      </c>
      <c r="M14" s="21"/>
      <c r="N14" s="21"/>
    </row>
    <row r="15" spans="1:14" ht="9.6" customHeight="1" x14ac:dyDescent="0.2">
      <c r="A15" s="2" t="s">
        <v>89</v>
      </c>
      <c r="B15" s="18">
        <v>116745</v>
      </c>
      <c r="C15" s="18">
        <v>13031054</v>
      </c>
      <c r="D15" s="18">
        <v>648</v>
      </c>
      <c r="E15" s="18">
        <v>69767</v>
      </c>
      <c r="F15" s="18">
        <v>6460</v>
      </c>
      <c r="G15" s="18">
        <v>667251</v>
      </c>
      <c r="H15" s="18">
        <v>1</v>
      </c>
      <c r="I15" s="18">
        <v>100</v>
      </c>
      <c r="J15" s="18">
        <v>123854</v>
      </c>
      <c r="K15" s="18">
        <v>13768172</v>
      </c>
      <c r="L15" s="18">
        <v>129467419</v>
      </c>
      <c r="M15" s="21"/>
      <c r="N15" s="21"/>
    </row>
    <row r="16" spans="1:14" ht="9.6" customHeight="1" x14ac:dyDescent="0.2">
      <c r="A16" s="2" t="s">
        <v>90</v>
      </c>
      <c r="B16" s="18">
        <v>49</v>
      </c>
      <c r="C16" s="18">
        <v>4582</v>
      </c>
      <c r="D16" s="18">
        <v>0</v>
      </c>
      <c r="E16" s="18">
        <v>0</v>
      </c>
      <c r="F16" s="18">
        <v>1</v>
      </c>
      <c r="G16" s="18">
        <v>100</v>
      </c>
      <c r="H16" s="18">
        <v>0</v>
      </c>
      <c r="I16" s="18">
        <v>0</v>
      </c>
      <c r="J16" s="18">
        <v>50</v>
      </c>
      <c r="K16" s="18">
        <v>4682</v>
      </c>
      <c r="L16" s="18">
        <v>244953</v>
      </c>
      <c r="M16" s="21"/>
      <c r="N16" s="21"/>
    </row>
    <row r="17" spans="1:14" ht="9.6" customHeight="1" x14ac:dyDescent="0.2">
      <c r="A17" s="2" t="s">
        <v>91</v>
      </c>
      <c r="B17" s="18">
        <v>0</v>
      </c>
      <c r="C17" s="18">
        <v>0</v>
      </c>
      <c r="D17" s="18">
        <v>0</v>
      </c>
      <c r="E17" s="18">
        <v>0</v>
      </c>
      <c r="F17" s="18">
        <v>0</v>
      </c>
      <c r="G17" s="18">
        <v>0</v>
      </c>
      <c r="H17" s="18">
        <v>0</v>
      </c>
      <c r="I17" s="18">
        <v>0</v>
      </c>
      <c r="J17" s="18">
        <v>0</v>
      </c>
      <c r="K17" s="18">
        <v>0</v>
      </c>
      <c r="L17" s="18">
        <v>0</v>
      </c>
      <c r="M17" s="21"/>
      <c r="N17" s="21"/>
    </row>
    <row r="18" spans="1:14" ht="9.6" customHeight="1" x14ac:dyDescent="0.2">
      <c r="A18" s="2" t="s">
        <v>92</v>
      </c>
      <c r="B18" s="18">
        <v>116696</v>
      </c>
      <c r="C18" s="18">
        <v>13026472</v>
      </c>
      <c r="D18" s="18">
        <v>648</v>
      </c>
      <c r="E18" s="18">
        <v>69767</v>
      </c>
      <c r="F18" s="18">
        <v>6459</v>
      </c>
      <c r="G18" s="18">
        <v>667151</v>
      </c>
      <c r="H18" s="18">
        <v>1</v>
      </c>
      <c r="I18" s="18">
        <v>100</v>
      </c>
      <c r="J18" s="18">
        <v>123804</v>
      </c>
      <c r="K18" s="18">
        <v>13763490</v>
      </c>
      <c r="L18" s="18">
        <v>129222465</v>
      </c>
      <c r="M18" s="21"/>
      <c r="N18" s="21"/>
    </row>
    <row r="19" spans="1:14" ht="9.6" customHeight="1" x14ac:dyDescent="0.2">
      <c r="A19" s="2" t="s">
        <v>93</v>
      </c>
      <c r="B19" s="18">
        <v>169840</v>
      </c>
      <c r="C19" s="18">
        <v>19244936</v>
      </c>
      <c r="D19" s="18">
        <v>11499</v>
      </c>
      <c r="E19" s="18">
        <v>1273867</v>
      </c>
      <c r="F19" s="18">
        <v>58398</v>
      </c>
      <c r="G19" s="18">
        <v>6681578</v>
      </c>
      <c r="H19" s="18">
        <v>103</v>
      </c>
      <c r="I19" s="18">
        <v>11750</v>
      </c>
      <c r="J19" s="18">
        <v>239840</v>
      </c>
      <c r="K19" s="18">
        <v>27212131</v>
      </c>
      <c r="L19" s="18">
        <v>982293729</v>
      </c>
      <c r="M19" s="21"/>
      <c r="N19" s="21"/>
    </row>
    <row r="20" spans="1:14" ht="9.6" customHeight="1" x14ac:dyDescent="0.2">
      <c r="A20" s="2" t="s">
        <v>94</v>
      </c>
      <c r="B20" s="18">
        <v>8198</v>
      </c>
      <c r="C20" s="18">
        <v>908150</v>
      </c>
      <c r="D20" s="18">
        <v>0</v>
      </c>
      <c r="E20" s="18">
        <v>0</v>
      </c>
      <c r="F20" s="18">
        <v>13</v>
      </c>
      <c r="G20" s="18">
        <v>1377</v>
      </c>
      <c r="H20" s="18">
        <v>0</v>
      </c>
      <c r="I20" s="18">
        <v>0</v>
      </c>
      <c r="J20" s="18">
        <v>8211</v>
      </c>
      <c r="K20" s="18">
        <v>909527</v>
      </c>
      <c r="L20" s="18">
        <v>10310038</v>
      </c>
      <c r="M20" s="21"/>
      <c r="N20" s="21"/>
    </row>
    <row r="21" spans="1:14" ht="9.6" customHeight="1" x14ac:dyDescent="0.2">
      <c r="A21" s="2" t="s">
        <v>95</v>
      </c>
      <c r="B21" s="18">
        <v>2416</v>
      </c>
      <c r="C21" s="18">
        <v>236895</v>
      </c>
      <c r="D21" s="18">
        <v>21</v>
      </c>
      <c r="E21" s="18">
        <v>1259</v>
      </c>
      <c r="F21" s="18">
        <v>9</v>
      </c>
      <c r="G21" s="18">
        <v>420</v>
      </c>
      <c r="H21" s="18">
        <v>0</v>
      </c>
      <c r="I21" s="18">
        <v>0</v>
      </c>
      <c r="J21" s="18">
        <v>2446</v>
      </c>
      <c r="K21" s="18">
        <v>238574</v>
      </c>
      <c r="L21" s="18">
        <v>4531795</v>
      </c>
      <c r="M21" s="21"/>
      <c r="N21" s="21"/>
    </row>
    <row r="22" spans="1:14" ht="9.6" customHeight="1" x14ac:dyDescent="0.2">
      <c r="A22" s="2" t="s">
        <v>96</v>
      </c>
      <c r="B22" s="18">
        <v>159226</v>
      </c>
      <c r="C22" s="18">
        <v>18099891</v>
      </c>
      <c r="D22" s="18">
        <v>11478</v>
      </c>
      <c r="E22" s="18">
        <v>1272608</v>
      </c>
      <c r="F22" s="18">
        <v>58376</v>
      </c>
      <c r="G22" s="18">
        <v>6679781</v>
      </c>
      <c r="H22" s="18">
        <v>103</v>
      </c>
      <c r="I22" s="18">
        <v>11750</v>
      </c>
      <c r="J22" s="18">
        <v>229183</v>
      </c>
      <c r="K22" s="18">
        <v>26064030</v>
      </c>
      <c r="L22" s="18">
        <v>967451895</v>
      </c>
      <c r="M22" s="21"/>
      <c r="N22" s="21"/>
    </row>
    <row r="23" spans="1:14" ht="9.6" customHeight="1" x14ac:dyDescent="0.2">
      <c r="A23" s="2" t="s">
        <v>97</v>
      </c>
      <c r="B23" s="18">
        <v>2390</v>
      </c>
      <c r="C23" s="18">
        <v>242131</v>
      </c>
      <c r="D23" s="18">
        <v>438</v>
      </c>
      <c r="E23" s="18">
        <v>44301</v>
      </c>
      <c r="F23" s="18">
        <v>2250</v>
      </c>
      <c r="G23" s="18">
        <v>216145</v>
      </c>
      <c r="H23" s="18">
        <v>423</v>
      </c>
      <c r="I23" s="18">
        <v>40870</v>
      </c>
      <c r="J23" s="18">
        <v>5501</v>
      </c>
      <c r="K23" s="18">
        <v>543447</v>
      </c>
      <c r="L23" s="18">
        <v>27811478</v>
      </c>
      <c r="M23" s="21"/>
      <c r="N23" s="21"/>
    </row>
    <row r="24" spans="1:14" ht="9.6" customHeight="1" x14ac:dyDescent="0.2">
      <c r="A24" s="2" t="s">
        <v>98</v>
      </c>
      <c r="B24" s="18">
        <v>2336</v>
      </c>
      <c r="C24" s="18">
        <v>241027</v>
      </c>
      <c r="D24" s="18">
        <v>422</v>
      </c>
      <c r="E24" s="18">
        <v>42675</v>
      </c>
      <c r="F24" s="18">
        <v>2245</v>
      </c>
      <c r="G24" s="18">
        <v>216041</v>
      </c>
      <c r="H24" s="18">
        <v>423</v>
      </c>
      <c r="I24" s="18">
        <v>40870</v>
      </c>
      <c r="J24" s="18">
        <v>5426</v>
      </c>
      <c r="K24" s="18">
        <v>540613</v>
      </c>
      <c r="L24" s="18">
        <v>27653294</v>
      </c>
      <c r="M24" s="21"/>
      <c r="N24" s="21"/>
    </row>
    <row r="25" spans="1:14" ht="9.6" customHeight="1" x14ac:dyDescent="0.2">
      <c r="A25" s="2" t="s">
        <v>99</v>
      </c>
      <c r="B25" s="18">
        <v>0</v>
      </c>
      <c r="C25" s="18">
        <v>0</v>
      </c>
      <c r="D25" s="18">
        <v>0</v>
      </c>
      <c r="E25" s="18">
        <v>0</v>
      </c>
      <c r="F25" s="18">
        <v>0</v>
      </c>
      <c r="G25" s="18">
        <v>0</v>
      </c>
      <c r="H25" s="18">
        <v>0</v>
      </c>
      <c r="I25" s="18">
        <v>0</v>
      </c>
      <c r="J25" s="18">
        <v>0</v>
      </c>
      <c r="K25" s="18">
        <v>0</v>
      </c>
      <c r="L25" s="18">
        <v>0</v>
      </c>
      <c r="M25" s="21"/>
      <c r="N25" s="21"/>
    </row>
    <row r="26" spans="1:14" ht="9.6" customHeight="1" x14ac:dyDescent="0.2">
      <c r="A26" s="2" t="s">
        <v>100</v>
      </c>
      <c r="B26" s="18">
        <v>10</v>
      </c>
      <c r="C26" s="18">
        <v>202</v>
      </c>
      <c r="D26" s="18">
        <v>0</v>
      </c>
      <c r="E26" s="18">
        <v>0</v>
      </c>
      <c r="F26" s="18">
        <v>0</v>
      </c>
      <c r="G26" s="18">
        <v>0</v>
      </c>
      <c r="H26" s="18">
        <v>0</v>
      </c>
      <c r="I26" s="18">
        <v>0</v>
      </c>
      <c r="J26" s="18">
        <v>10</v>
      </c>
      <c r="K26" s="18">
        <v>202</v>
      </c>
      <c r="L26" s="18">
        <v>11025</v>
      </c>
      <c r="M26" s="21"/>
      <c r="N26" s="21"/>
    </row>
    <row r="27" spans="1:14" ht="9.6" customHeight="1" x14ac:dyDescent="0.2">
      <c r="A27" s="2" t="s">
        <v>101</v>
      </c>
      <c r="B27" s="18">
        <v>6487</v>
      </c>
      <c r="C27" s="18">
        <v>620995</v>
      </c>
      <c r="D27" s="18">
        <v>7480</v>
      </c>
      <c r="E27" s="18">
        <v>772736</v>
      </c>
      <c r="F27" s="18">
        <v>359</v>
      </c>
      <c r="G27" s="18">
        <v>31974</v>
      </c>
      <c r="H27" s="18">
        <v>2</v>
      </c>
      <c r="I27" s="18">
        <v>192</v>
      </c>
      <c r="J27" s="18">
        <v>14328</v>
      </c>
      <c r="K27" s="18">
        <v>1425897</v>
      </c>
      <c r="L27" s="18">
        <v>55527661</v>
      </c>
      <c r="M27" s="21"/>
      <c r="N27" s="21"/>
    </row>
    <row r="28" spans="1:14" ht="9.6" customHeight="1" x14ac:dyDescent="0.2">
      <c r="A28" s="2" t="s">
        <v>102</v>
      </c>
      <c r="B28" s="18">
        <v>2798</v>
      </c>
      <c r="C28" s="18">
        <v>266043</v>
      </c>
      <c r="D28" s="18">
        <v>1269</v>
      </c>
      <c r="E28" s="18">
        <v>122640</v>
      </c>
      <c r="F28" s="18">
        <v>110</v>
      </c>
      <c r="G28" s="18">
        <v>7703</v>
      </c>
      <c r="H28" s="18">
        <v>2</v>
      </c>
      <c r="I28" s="18">
        <v>192</v>
      </c>
      <c r="J28" s="18">
        <v>4179</v>
      </c>
      <c r="K28" s="18">
        <v>396578</v>
      </c>
      <c r="L28" s="18">
        <v>20522780</v>
      </c>
      <c r="M28" s="21"/>
      <c r="N28" s="21"/>
    </row>
    <row r="29" spans="1:14" ht="9.6" customHeight="1" x14ac:dyDescent="0.2">
      <c r="A29" s="2" t="s">
        <v>103</v>
      </c>
      <c r="B29" s="18">
        <v>0</v>
      </c>
      <c r="C29" s="18">
        <v>0</v>
      </c>
      <c r="D29" s="18">
        <v>1</v>
      </c>
      <c r="E29" s="18">
        <v>98</v>
      </c>
      <c r="F29" s="18">
        <v>22</v>
      </c>
      <c r="G29" s="18">
        <v>2166</v>
      </c>
      <c r="H29" s="18">
        <v>0</v>
      </c>
      <c r="I29" s="18">
        <v>0</v>
      </c>
      <c r="J29" s="18">
        <v>23</v>
      </c>
      <c r="K29" s="18">
        <v>2264</v>
      </c>
      <c r="L29" s="18">
        <v>74303</v>
      </c>
      <c r="M29" s="21"/>
      <c r="N29" s="21"/>
    </row>
    <row r="30" spans="1:14" ht="9.6" customHeight="1" x14ac:dyDescent="0.2">
      <c r="A30" s="2" t="s">
        <v>104</v>
      </c>
      <c r="B30" s="18">
        <v>0</v>
      </c>
      <c r="C30" s="18">
        <v>0</v>
      </c>
      <c r="D30" s="18">
        <v>0</v>
      </c>
      <c r="E30" s="18">
        <v>0</v>
      </c>
      <c r="F30" s="18">
        <v>0</v>
      </c>
      <c r="G30" s="18">
        <v>0</v>
      </c>
      <c r="H30" s="18">
        <v>0</v>
      </c>
      <c r="I30" s="18">
        <v>0</v>
      </c>
      <c r="J30" s="18">
        <v>0</v>
      </c>
      <c r="K30" s="18">
        <v>0</v>
      </c>
      <c r="L30" s="18">
        <v>0</v>
      </c>
      <c r="M30" s="21"/>
      <c r="N30" s="21"/>
    </row>
    <row r="31" spans="1:14" ht="9.6" customHeight="1" x14ac:dyDescent="0.2">
      <c r="A31" s="2" t="s">
        <v>105</v>
      </c>
      <c r="B31" s="18">
        <v>2958</v>
      </c>
      <c r="C31" s="18">
        <v>286513</v>
      </c>
      <c r="D31" s="18">
        <v>213</v>
      </c>
      <c r="E31" s="18">
        <v>21697</v>
      </c>
      <c r="F31" s="18">
        <v>83</v>
      </c>
      <c r="G31" s="18">
        <v>8386</v>
      </c>
      <c r="H31" s="18">
        <v>0</v>
      </c>
      <c r="I31" s="18">
        <v>0</v>
      </c>
      <c r="J31" s="18">
        <v>3254</v>
      </c>
      <c r="K31" s="18">
        <v>316596</v>
      </c>
      <c r="L31" s="18">
        <v>5908184</v>
      </c>
      <c r="M31" s="21"/>
      <c r="N31" s="21"/>
    </row>
    <row r="32" spans="1:14" ht="9.6" customHeight="1" x14ac:dyDescent="0.2">
      <c r="A32" s="2" t="s">
        <v>106</v>
      </c>
      <c r="B32" s="18">
        <v>654</v>
      </c>
      <c r="C32" s="18">
        <v>66190</v>
      </c>
      <c r="D32" s="18">
        <v>5986</v>
      </c>
      <c r="E32" s="18">
        <v>627201</v>
      </c>
      <c r="F32" s="18">
        <v>141</v>
      </c>
      <c r="G32" s="18">
        <v>13656</v>
      </c>
      <c r="H32" s="18">
        <v>0</v>
      </c>
      <c r="I32" s="18">
        <v>0</v>
      </c>
      <c r="J32" s="18">
        <v>6781</v>
      </c>
      <c r="K32" s="18">
        <v>707047</v>
      </c>
      <c r="L32" s="18">
        <v>28875853</v>
      </c>
      <c r="M32" s="21"/>
      <c r="N32" s="21"/>
    </row>
    <row r="33" spans="1:14" ht="9.6" customHeight="1" x14ac:dyDescent="0.2">
      <c r="A33" s="2" t="s">
        <v>107</v>
      </c>
      <c r="B33" s="18">
        <v>4642</v>
      </c>
      <c r="C33" s="18">
        <v>365728</v>
      </c>
      <c r="D33" s="18">
        <v>2427</v>
      </c>
      <c r="E33" s="18">
        <v>220632</v>
      </c>
      <c r="F33" s="18">
        <v>303</v>
      </c>
      <c r="G33" s="18">
        <v>26930</v>
      </c>
      <c r="H33" s="18">
        <v>0</v>
      </c>
      <c r="I33" s="18">
        <v>0</v>
      </c>
      <c r="J33" s="18">
        <v>7372</v>
      </c>
      <c r="K33" s="18">
        <v>613290</v>
      </c>
      <c r="L33" s="18">
        <v>25366029</v>
      </c>
      <c r="M33" s="21"/>
      <c r="N33" s="21"/>
    </row>
    <row r="34" spans="1:14" ht="9.6" customHeight="1" x14ac:dyDescent="0.2">
      <c r="A34" s="2" t="s">
        <v>108</v>
      </c>
      <c r="B34" s="18">
        <v>2968</v>
      </c>
      <c r="C34" s="18">
        <v>278039</v>
      </c>
      <c r="D34" s="18">
        <v>38</v>
      </c>
      <c r="E34" s="18">
        <v>3120</v>
      </c>
      <c r="F34" s="18">
        <v>17</v>
      </c>
      <c r="G34" s="18">
        <v>1684</v>
      </c>
      <c r="H34" s="18">
        <v>0</v>
      </c>
      <c r="I34" s="18">
        <v>0</v>
      </c>
      <c r="J34" s="18">
        <v>3023</v>
      </c>
      <c r="K34" s="18">
        <v>282843</v>
      </c>
      <c r="L34" s="18">
        <v>7807490</v>
      </c>
      <c r="M34" s="21"/>
      <c r="N34" s="21"/>
    </row>
    <row r="35" spans="1:14" ht="9.6" customHeight="1" x14ac:dyDescent="0.2">
      <c r="A35" s="2" t="s">
        <v>109</v>
      </c>
      <c r="B35" s="18">
        <v>9</v>
      </c>
      <c r="C35" s="18">
        <v>147</v>
      </c>
      <c r="D35" s="18">
        <v>0</v>
      </c>
      <c r="E35" s="18">
        <v>0</v>
      </c>
      <c r="F35" s="18">
        <v>4</v>
      </c>
      <c r="G35" s="18">
        <v>380</v>
      </c>
      <c r="H35" s="18">
        <v>0</v>
      </c>
      <c r="I35" s="18">
        <v>0</v>
      </c>
      <c r="J35" s="18">
        <v>13</v>
      </c>
      <c r="K35" s="18">
        <v>527</v>
      </c>
      <c r="L35" s="18">
        <v>27783</v>
      </c>
      <c r="M35" s="21"/>
      <c r="N35" s="21"/>
    </row>
    <row r="36" spans="1:14" ht="9.6" customHeight="1" x14ac:dyDescent="0.2">
      <c r="A36" s="2" t="s">
        <v>110</v>
      </c>
      <c r="B36" s="18">
        <v>17</v>
      </c>
      <c r="C36" s="18">
        <v>1620</v>
      </c>
      <c r="D36" s="18">
        <v>818</v>
      </c>
      <c r="E36" s="18">
        <v>81678</v>
      </c>
      <c r="F36" s="18">
        <v>7</v>
      </c>
      <c r="G36" s="18">
        <v>660</v>
      </c>
      <c r="H36" s="18">
        <v>0</v>
      </c>
      <c r="I36" s="18">
        <v>0</v>
      </c>
      <c r="J36" s="18">
        <v>842</v>
      </c>
      <c r="K36" s="18">
        <v>83958</v>
      </c>
      <c r="L36" s="18">
        <v>2222974</v>
      </c>
      <c r="M36" s="21"/>
      <c r="N36" s="21"/>
    </row>
    <row r="37" spans="1:14" ht="9.6" customHeight="1" x14ac:dyDescent="0.2">
      <c r="A37" s="2" t="s">
        <v>111</v>
      </c>
      <c r="B37" s="18">
        <v>361</v>
      </c>
      <c r="C37" s="18">
        <v>29575</v>
      </c>
      <c r="D37" s="18">
        <v>485</v>
      </c>
      <c r="E37" s="18">
        <v>36871</v>
      </c>
      <c r="F37" s="18">
        <v>160</v>
      </c>
      <c r="G37" s="18">
        <v>10221</v>
      </c>
      <c r="H37" s="18">
        <v>0</v>
      </c>
      <c r="I37" s="18">
        <v>0</v>
      </c>
      <c r="J37" s="18">
        <v>1006</v>
      </c>
      <c r="K37" s="18">
        <v>76667</v>
      </c>
      <c r="L37" s="18">
        <v>8705317</v>
      </c>
      <c r="M37" s="21"/>
      <c r="N37" s="21"/>
    </row>
    <row r="38" spans="1:14" ht="9.6" customHeight="1" x14ac:dyDescent="0.2">
      <c r="A38" s="2" t="s">
        <v>112</v>
      </c>
      <c r="B38" s="18">
        <v>0</v>
      </c>
      <c r="C38" s="18">
        <v>0</v>
      </c>
      <c r="D38" s="18">
        <v>0</v>
      </c>
      <c r="E38" s="18">
        <v>0</v>
      </c>
      <c r="F38" s="18">
        <v>0</v>
      </c>
      <c r="G38" s="18">
        <v>0</v>
      </c>
      <c r="H38" s="18">
        <v>0</v>
      </c>
      <c r="I38" s="18">
        <v>0</v>
      </c>
      <c r="J38" s="18">
        <v>0</v>
      </c>
      <c r="K38" s="18">
        <v>0</v>
      </c>
      <c r="L38" s="18">
        <v>0</v>
      </c>
      <c r="M38" s="21"/>
      <c r="N38" s="21"/>
    </row>
    <row r="39" spans="1:14" ht="9.6" customHeight="1" x14ac:dyDescent="0.2">
      <c r="A39" s="2" t="s">
        <v>113</v>
      </c>
      <c r="B39" s="18">
        <v>4</v>
      </c>
      <c r="C39" s="18">
        <v>53</v>
      </c>
      <c r="D39" s="18">
        <v>89</v>
      </c>
      <c r="E39" s="18">
        <v>6693</v>
      </c>
      <c r="F39" s="18">
        <v>2</v>
      </c>
      <c r="G39" s="18">
        <v>44</v>
      </c>
      <c r="H39" s="18">
        <v>0</v>
      </c>
      <c r="I39" s="18">
        <v>0</v>
      </c>
      <c r="J39" s="18">
        <v>95</v>
      </c>
      <c r="K39" s="18">
        <v>6790</v>
      </c>
      <c r="L39" s="18">
        <v>520464</v>
      </c>
      <c r="M39" s="21"/>
      <c r="N39" s="21"/>
    </row>
    <row r="40" spans="1:14" ht="9.6" customHeight="1" x14ac:dyDescent="0.2">
      <c r="A40" s="2" t="s">
        <v>114</v>
      </c>
      <c r="B40" s="18">
        <v>344</v>
      </c>
      <c r="C40" s="18">
        <v>29261</v>
      </c>
      <c r="D40" s="18">
        <v>396</v>
      </c>
      <c r="E40" s="18">
        <v>30178</v>
      </c>
      <c r="F40" s="18">
        <v>158</v>
      </c>
      <c r="G40" s="18">
        <v>10177</v>
      </c>
      <c r="H40" s="18">
        <v>0</v>
      </c>
      <c r="I40" s="18">
        <v>0</v>
      </c>
      <c r="J40" s="18">
        <v>898</v>
      </c>
      <c r="K40" s="18">
        <v>69616</v>
      </c>
      <c r="L40" s="18">
        <v>8164190</v>
      </c>
      <c r="M40" s="21"/>
      <c r="N40" s="21"/>
    </row>
    <row r="41" spans="1:14" ht="9.6" customHeight="1" x14ac:dyDescent="0.2">
      <c r="A41" s="2" t="s">
        <v>115</v>
      </c>
      <c r="B41" s="18">
        <v>0</v>
      </c>
      <c r="C41" s="18">
        <v>0</v>
      </c>
      <c r="D41" s="18">
        <v>0</v>
      </c>
      <c r="E41" s="18">
        <v>0</v>
      </c>
      <c r="F41" s="18">
        <v>0</v>
      </c>
      <c r="G41" s="18">
        <v>0</v>
      </c>
      <c r="H41" s="18">
        <v>0</v>
      </c>
      <c r="I41" s="18">
        <v>0</v>
      </c>
      <c r="J41" s="18">
        <v>0</v>
      </c>
      <c r="K41" s="18">
        <v>0</v>
      </c>
      <c r="L41" s="18">
        <v>0</v>
      </c>
      <c r="M41" s="21"/>
      <c r="N41" s="21"/>
    </row>
    <row r="42" spans="1:14" ht="9.6" customHeight="1" x14ac:dyDescent="0.2">
      <c r="A42" s="2" t="s">
        <v>116</v>
      </c>
      <c r="B42" s="18">
        <v>0</v>
      </c>
      <c r="C42" s="18">
        <v>0</v>
      </c>
      <c r="D42" s="18">
        <v>0</v>
      </c>
      <c r="E42" s="18">
        <v>0</v>
      </c>
      <c r="F42" s="18">
        <v>0</v>
      </c>
      <c r="G42" s="18">
        <v>0</v>
      </c>
      <c r="H42" s="18">
        <v>0</v>
      </c>
      <c r="I42" s="18">
        <v>0</v>
      </c>
      <c r="J42" s="18">
        <v>0</v>
      </c>
      <c r="K42" s="18">
        <v>0</v>
      </c>
      <c r="L42" s="18">
        <v>0</v>
      </c>
      <c r="M42" s="21"/>
      <c r="N42" s="21"/>
    </row>
    <row r="43" spans="1:14" ht="9.6" customHeight="1" x14ac:dyDescent="0.2">
      <c r="A43" s="2" t="s">
        <v>117</v>
      </c>
      <c r="B43" s="18">
        <v>13</v>
      </c>
      <c r="C43" s="18">
        <v>261</v>
      </c>
      <c r="D43" s="18">
        <v>0</v>
      </c>
      <c r="E43" s="18">
        <v>0</v>
      </c>
      <c r="F43" s="18">
        <v>0</v>
      </c>
      <c r="G43" s="18">
        <v>0</v>
      </c>
      <c r="H43" s="18">
        <v>0</v>
      </c>
      <c r="I43" s="18">
        <v>0</v>
      </c>
      <c r="J43" s="18">
        <v>13</v>
      </c>
      <c r="K43" s="18">
        <v>261</v>
      </c>
      <c r="L43" s="18">
        <v>20663</v>
      </c>
      <c r="M43" s="21"/>
      <c r="N43" s="21"/>
    </row>
    <row r="44" spans="1:14" ht="9.6" customHeight="1" x14ac:dyDescent="0.2">
      <c r="A44" s="2" t="s">
        <v>118</v>
      </c>
      <c r="B44" s="18">
        <v>0</v>
      </c>
      <c r="C44" s="18">
        <v>0</v>
      </c>
      <c r="D44" s="18">
        <v>0</v>
      </c>
      <c r="E44" s="18">
        <v>0</v>
      </c>
      <c r="F44" s="18">
        <v>0</v>
      </c>
      <c r="G44" s="18">
        <v>0</v>
      </c>
      <c r="H44" s="18">
        <v>0</v>
      </c>
      <c r="I44" s="18">
        <v>0</v>
      </c>
      <c r="J44" s="18">
        <v>0</v>
      </c>
      <c r="K44" s="18">
        <v>0</v>
      </c>
      <c r="L44" s="18">
        <v>0</v>
      </c>
      <c r="M44" s="21"/>
      <c r="N44" s="21"/>
    </row>
    <row r="45" spans="1:14" ht="9.6" customHeight="1" x14ac:dyDescent="0.2">
      <c r="A45" s="2" t="s">
        <v>119</v>
      </c>
      <c r="B45" s="18">
        <v>385821</v>
      </c>
      <c r="C45" s="18">
        <v>21942378</v>
      </c>
      <c r="D45" s="18">
        <v>114009</v>
      </c>
      <c r="E45" s="18">
        <v>10343785</v>
      </c>
      <c r="F45" s="18">
        <v>71084</v>
      </c>
      <c r="G45" s="18">
        <v>6143630</v>
      </c>
      <c r="H45" s="18">
        <v>14027</v>
      </c>
      <c r="I45" s="18">
        <v>1425233</v>
      </c>
      <c r="J45" s="18">
        <v>584941</v>
      </c>
      <c r="K45" s="18">
        <v>39855026</v>
      </c>
      <c r="L45" s="18">
        <v>1824453994.5599999</v>
      </c>
      <c r="M45" s="21"/>
      <c r="N45" s="21"/>
    </row>
    <row r="46" spans="1:14" ht="9.6" customHeight="1" x14ac:dyDescent="0.2">
      <c r="A46" s="2" t="s">
        <v>120</v>
      </c>
      <c r="B46" s="18">
        <v>20191</v>
      </c>
      <c r="C46" s="18">
        <v>989622</v>
      </c>
      <c r="D46" s="18">
        <v>9577</v>
      </c>
      <c r="E46" s="18">
        <v>864737</v>
      </c>
      <c r="F46" s="18">
        <v>550</v>
      </c>
      <c r="G46" s="18">
        <v>48189</v>
      </c>
      <c r="H46" s="18">
        <v>298</v>
      </c>
      <c r="I46" s="18">
        <v>28364</v>
      </c>
      <c r="J46" s="18">
        <v>30616</v>
      </c>
      <c r="K46" s="18">
        <v>1930912</v>
      </c>
      <c r="L46" s="18">
        <v>100366145</v>
      </c>
      <c r="M46" s="21"/>
      <c r="N46" s="21"/>
    </row>
    <row r="47" spans="1:14" ht="9.6" customHeight="1" x14ac:dyDescent="0.2">
      <c r="A47" s="2" t="s">
        <v>121</v>
      </c>
      <c r="B47" s="18">
        <v>2</v>
      </c>
      <c r="C47" s="18">
        <v>52</v>
      </c>
      <c r="D47" s="18">
        <v>0</v>
      </c>
      <c r="E47" s="18">
        <v>0</v>
      </c>
      <c r="F47" s="18">
        <v>0</v>
      </c>
      <c r="G47" s="18">
        <v>0</v>
      </c>
      <c r="H47" s="18">
        <v>0</v>
      </c>
      <c r="I47" s="18">
        <v>0</v>
      </c>
      <c r="J47" s="18">
        <v>2</v>
      </c>
      <c r="K47" s="18">
        <v>52</v>
      </c>
      <c r="L47" s="18">
        <v>2319</v>
      </c>
      <c r="M47" s="21"/>
      <c r="N47" s="21"/>
    </row>
    <row r="48" spans="1:14" ht="9.6" customHeight="1" x14ac:dyDescent="0.2">
      <c r="A48" s="2" t="s">
        <v>122</v>
      </c>
      <c r="B48" s="18">
        <v>5313</v>
      </c>
      <c r="C48" s="18">
        <v>242676</v>
      </c>
      <c r="D48" s="18">
        <v>55</v>
      </c>
      <c r="E48" s="18">
        <v>4331</v>
      </c>
      <c r="F48" s="18">
        <v>0</v>
      </c>
      <c r="G48" s="18">
        <v>0</v>
      </c>
      <c r="H48" s="18">
        <v>0</v>
      </c>
      <c r="I48" s="18">
        <v>0</v>
      </c>
      <c r="J48" s="18">
        <v>5368</v>
      </c>
      <c r="K48" s="18">
        <v>247007</v>
      </c>
      <c r="L48" s="18">
        <v>26709159</v>
      </c>
      <c r="M48" s="21"/>
      <c r="N48" s="21"/>
    </row>
    <row r="49" spans="1:14" ht="9.6" customHeight="1" x14ac:dyDescent="0.2">
      <c r="A49" s="2" t="s">
        <v>123</v>
      </c>
      <c r="B49" s="18">
        <v>1854</v>
      </c>
      <c r="C49" s="18">
        <v>162466</v>
      </c>
      <c r="D49" s="18">
        <v>1952</v>
      </c>
      <c r="E49" s="18">
        <v>174441</v>
      </c>
      <c r="F49" s="18">
        <v>138</v>
      </c>
      <c r="G49" s="18">
        <v>13759</v>
      </c>
      <c r="H49" s="18">
        <v>0</v>
      </c>
      <c r="I49" s="18">
        <v>0</v>
      </c>
      <c r="J49" s="18">
        <v>3944</v>
      </c>
      <c r="K49" s="18">
        <v>350666</v>
      </c>
      <c r="L49" s="18">
        <v>15440988</v>
      </c>
      <c r="M49" s="21"/>
      <c r="N49" s="21"/>
    </row>
    <row r="50" spans="1:14" ht="9.6" customHeight="1" x14ac:dyDescent="0.2">
      <c r="A50" s="2" t="s">
        <v>124</v>
      </c>
      <c r="B50" s="18">
        <v>12879</v>
      </c>
      <c r="C50" s="18">
        <v>576251</v>
      </c>
      <c r="D50" s="18">
        <v>7542</v>
      </c>
      <c r="E50" s="18">
        <v>683773</v>
      </c>
      <c r="F50" s="18">
        <v>267</v>
      </c>
      <c r="G50" s="18">
        <v>22030</v>
      </c>
      <c r="H50" s="18">
        <v>284</v>
      </c>
      <c r="I50" s="18">
        <v>27436</v>
      </c>
      <c r="J50" s="18">
        <v>20972</v>
      </c>
      <c r="K50" s="18">
        <v>1309490</v>
      </c>
      <c r="L50" s="18">
        <v>55795513</v>
      </c>
      <c r="M50" s="21"/>
      <c r="N50" s="21"/>
    </row>
    <row r="51" spans="1:14" ht="9.6" customHeight="1" x14ac:dyDescent="0.2">
      <c r="A51" s="2" t="s">
        <v>125</v>
      </c>
      <c r="B51" s="18">
        <v>8716</v>
      </c>
      <c r="C51" s="18">
        <v>182832</v>
      </c>
      <c r="D51" s="18">
        <v>224</v>
      </c>
      <c r="E51" s="18">
        <v>5280</v>
      </c>
      <c r="F51" s="18">
        <v>32</v>
      </c>
      <c r="G51" s="18">
        <v>631</v>
      </c>
      <c r="H51" s="18">
        <v>39</v>
      </c>
      <c r="I51" s="18">
        <v>4015</v>
      </c>
      <c r="J51" s="18">
        <v>9011</v>
      </c>
      <c r="K51" s="18">
        <v>192758</v>
      </c>
      <c r="L51" s="18">
        <v>10503534</v>
      </c>
      <c r="M51" s="21"/>
      <c r="N51"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M1" sqref="M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502</v>
      </c>
    </row>
    <row r="2" spans="1:14" x14ac:dyDescent="0.2">
      <c r="A2" s="22" t="s">
        <v>481</v>
      </c>
      <c r="B2" s="22"/>
      <c r="C2" s="22"/>
      <c r="D2" s="22"/>
      <c r="E2" s="22"/>
      <c r="F2" s="22"/>
      <c r="G2" s="23"/>
      <c r="H2" s="23"/>
      <c r="I2" s="23"/>
      <c r="J2" s="3"/>
      <c r="K2" s="24" t="str">
        <f>+'QCS Page 1'!K2:L2</f>
        <v>FULL YEAR 2018</v>
      </c>
      <c r="L2" s="24"/>
    </row>
    <row r="3" spans="1:14" ht="8.25" customHeight="1" x14ac:dyDescent="0.2">
      <c r="A3" s="3"/>
      <c r="B3" s="3"/>
      <c r="C3" s="3"/>
      <c r="D3" s="3"/>
      <c r="E3" s="3"/>
      <c r="F3" s="3"/>
      <c r="G3" s="3"/>
      <c r="H3" s="3"/>
      <c r="I3" s="3"/>
      <c r="J3" s="24" t="str">
        <f>+'QCS Page 1'!J3:L3</f>
        <v>Beginning  Jan. 2018 - Dec. 2018</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518</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9.5"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126</v>
      </c>
      <c r="B10" s="18">
        <v>1</v>
      </c>
      <c r="C10" s="18">
        <v>13</v>
      </c>
      <c r="D10" s="18">
        <v>1</v>
      </c>
      <c r="E10" s="18">
        <v>95</v>
      </c>
      <c r="F10" s="18">
        <v>6</v>
      </c>
      <c r="G10" s="18">
        <v>527</v>
      </c>
      <c r="H10" s="18">
        <v>0</v>
      </c>
      <c r="I10" s="18">
        <v>0</v>
      </c>
      <c r="J10" s="18">
        <v>8</v>
      </c>
      <c r="K10" s="18">
        <v>635</v>
      </c>
      <c r="L10" s="18">
        <v>20304</v>
      </c>
      <c r="M10" s="21"/>
      <c r="N10" s="21"/>
    </row>
    <row r="11" spans="1:14" ht="9.6" customHeight="1" x14ac:dyDescent="0.2">
      <c r="A11" s="10" t="s">
        <v>127</v>
      </c>
      <c r="B11" s="18">
        <v>142</v>
      </c>
      <c r="C11" s="18">
        <v>8164</v>
      </c>
      <c r="D11" s="18">
        <v>27</v>
      </c>
      <c r="E11" s="18">
        <v>2097</v>
      </c>
      <c r="F11" s="18">
        <v>139</v>
      </c>
      <c r="G11" s="18">
        <v>11873</v>
      </c>
      <c r="H11" s="18">
        <v>14</v>
      </c>
      <c r="I11" s="18">
        <v>928</v>
      </c>
      <c r="J11" s="18">
        <v>322</v>
      </c>
      <c r="K11" s="18">
        <v>23062</v>
      </c>
      <c r="L11" s="18">
        <v>2397863</v>
      </c>
      <c r="M11" s="21"/>
      <c r="N11" s="21"/>
    </row>
    <row r="12" spans="1:14" ht="9.6" customHeight="1" x14ac:dyDescent="0.2">
      <c r="A12" s="10" t="s">
        <v>128</v>
      </c>
      <c r="B12" s="18">
        <v>0</v>
      </c>
      <c r="C12" s="18">
        <v>0</v>
      </c>
      <c r="D12" s="18">
        <v>0</v>
      </c>
      <c r="E12" s="18">
        <v>0</v>
      </c>
      <c r="F12" s="18">
        <v>0</v>
      </c>
      <c r="G12" s="18">
        <v>0</v>
      </c>
      <c r="H12" s="18">
        <v>0</v>
      </c>
      <c r="I12" s="18">
        <v>0</v>
      </c>
      <c r="J12" s="18">
        <v>0</v>
      </c>
      <c r="K12" s="18">
        <v>0</v>
      </c>
      <c r="L12" s="18">
        <v>0</v>
      </c>
      <c r="M12" s="21"/>
      <c r="N12" s="21"/>
    </row>
    <row r="13" spans="1:14" ht="9.6" customHeight="1" x14ac:dyDescent="0.2">
      <c r="A13" s="10" t="s">
        <v>129</v>
      </c>
      <c r="B13" s="18">
        <v>2103</v>
      </c>
      <c r="C13" s="18">
        <v>44839</v>
      </c>
      <c r="D13" s="18">
        <v>705</v>
      </c>
      <c r="E13" s="18">
        <v>36960</v>
      </c>
      <c r="F13" s="18">
        <v>371</v>
      </c>
      <c r="G13" s="18">
        <v>28421</v>
      </c>
      <c r="H13" s="18">
        <v>0</v>
      </c>
      <c r="I13" s="18">
        <v>0</v>
      </c>
      <c r="J13" s="18">
        <v>3179</v>
      </c>
      <c r="K13" s="18">
        <v>110220</v>
      </c>
      <c r="L13" s="18">
        <v>8752467</v>
      </c>
      <c r="M13" s="21"/>
      <c r="N13" s="21"/>
    </row>
    <row r="14" spans="1:14" ht="9.6" customHeight="1" x14ac:dyDescent="0.2">
      <c r="A14" s="10" t="s">
        <v>130</v>
      </c>
      <c r="B14" s="18">
        <v>13</v>
      </c>
      <c r="C14" s="18">
        <v>200</v>
      </c>
      <c r="D14" s="18">
        <v>0</v>
      </c>
      <c r="E14" s="18">
        <v>0</v>
      </c>
      <c r="F14" s="18">
        <v>0</v>
      </c>
      <c r="G14" s="18">
        <v>0</v>
      </c>
      <c r="H14" s="18">
        <v>0</v>
      </c>
      <c r="I14" s="18">
        <v>0</v>
      </c>
      <c r="J14" s="18">
        <v>13</v>
      </c>
      <c r="K14" s="18">
        <v>200</v>
      </c>
      <c r="L14" s="18">
        <v>21815</v>
      </c>
      <c r="M14" s="21"/>
      <c r="N14" s="21"/>
    </row>
    <row r="15" spans="1:14" ht="9.6" customHeight="1" x14ac:dyDescent="0.2">
      <c r="A15" s="10" t="s">
        <v>131</v>
      </c>
      <c r="B15" s="18">
        <v>327</v>
      </c>
      <c r="C15" s="18">
        <v>6849</v>
      </c>
      <c r="D15" s="18">
        <v>73</v>
      </c>
      <c r="E15" s="18">
        <v>1729</v>
      </c>
      <c r="F15" s="18">
        <v>2</v>
      </c>
      <c r="G15" s="18">
        <v>65</v>
      </c>
      <c r="H15" s="18">
        <v>0</v>
      </c>
      <c r="I15" s="18">
        <v>0</v>
      </c>
      <c r="J15" s="18">
        <v>402</v>
      </c>
      <c r="K15" s="18">
        <v>8643</v>
      </c>
      <c r="L15" s="18">
        <v>504598</v>
      </c>
      <c r="M15" s="21"/>
      <c r="N15" s="21"/>
    </row>
    <row r="16" spans="1:14" ht="9.6" customHeight="1" x14ac:dyDescent="0.2">
      <c r="A16" s="10" t="s">
        <v>132</v>
      </c>
      <c r="B16" s="18">
        <v>335</v>
      </c>
      <c r="C16" s="18">
        <v>6846</v>
      </c>
      <c r="D16" s="18">
        <v>0</v>
      </c>
      <c r="E16" s="18">
        <v>0</v>
      </c>
      <c r="F16" s="18">
        <v>0</v>
      </c>
      <c r="G16" s="18">
        <v>0</v>
      </c>
      <c r="H16" s="18">
        <v>0</v>
      </c>
      <c r="I16" s="18">
        <v>0</v>
      </c>
      <c r="J16" s="18">
        <v>335</v>
      </c>
      <c r="K16" s="18">
        <v>6846</v>
      </c>
      <c r="L16" s="18">
        <v>668971</v>
      </c>
      <c r="M16" s="21"/>
      <c r="N16" s="21"/>
    </row>
    <row r="17" spans="1:14" ht="9.6" customHeight="1" x14ac:dyDescent="0.2">
      <c r="A17" s="10" t="s">
        <v>133</v>
      </c>
      <c r="B17" s="18">
        <v>1428</v>
      </c>
      <c r="C17" s="18">
        <v>30944</v>
      </c>
      <c r="D17" s="18">
        <v>517</v>
      </c>
      <c r="E17" s="18">
        <v>32739</v>
      </c>
      <c r="F17" s="18">
        <v>369</v>
      </c>
      <c r="G17" s="18">
        <v>28356</v>
      </c>
      <c r="H17" s="18">
        <v>0</v>
      </c>
      <c r="I17" s="18">
        <v>0</v>
      </c>
      <c r="J17" s="18">
        <v>2314</v>
      </c>
      <c r="K17" s="18">
        <v>92039</v>
      </c>
      <c r="L17" s="18">
        <v>7470140</v>
      </c>
      <c r="M17" s="21"/>
      <c r="N17" s="21"/>
    </row>
    <row r="18" spans="1:14" ht="9.6" customHeight="1" x14ac:dyDescent="0.2">
      <c r="A18" s="10" t="s">
        <v>134</v>
      </c>
      <c r="B18" s="18">
        <v>0</v>
      </c>
      <c r="C18" s="18">
        <v>0</v>
      </c>
      <c r="D18" s="18">
        <v>115</v>
      </c>
      <c r="E18" s="18">
        <v>2492</v>
      </c>
      <c r="F18" s="18">
        <v>0</v>
      </c>
      <c r="G18" s="18">
        <v>0</v>
      </c>
      <c r="H18" s="18">
        <v>0</v>
      </c>
      <c r="I18" s="18">
        <v>0</v>
      </c>
      <c r="J18" s="18">
        <v>115</v>
      </c>
      <c r="K18" s="18">
        <v>2492</v>
      </c>
      <c r="L18" s="18">
        <v>86942</v>
      </c>
      <c r="M18" s="21"/>
      <c r="N18" s="21"/>
    </row>
    <row r="19" spans="1:14" ht="9.6" customHeight="1" x14ac:dyDescent="0.2">
      <c r="A19" s="10" t="s">
        <v>135</v>
      </c>
      <c r="B19" s="18">
        <v>38044</v>
      </c>
      <c r="C19" s="18">
        <v>937211</v>
      </c>
      <c r="D19" s="18">
        <v>9372</v>
      </c>
      <c r="E19" s="18">
        <v>650303</v>
      </c>
      <c r="F19" s="18">
        <v>1303</v>
      </c>
      <c r="G19" s="18">
        <v>50479</v>
      </c>
      <c r="H19" s="18">
        <v>1260</v>
      </c>
      <c r="I19" s="18">
        <v>108823</v>
      </c>
      <c r="J19" s="18">
        <v>49979</v>
      </c>
      <c r="K19" s="18">
        <v>1746816</v>
      </c>
      <c r="L19" s="18">
        <v>147524728.56</v>
      </c>
      <c r="M19" s="21"/>
      <c r="N19" s="21"/>
    </row>
    <row r="20" spans="1:14" ht="9.6" customHeight="1" x14ac:dyDescent="0.2">
      <c r="A20" s="10" t="s">
        <v>136</v>
      </c>
      <c r="B20" s="18">
        <v>64</v>
      </c>
      <c r="C20" s="18">
        <v>1306</v>
      </c>
      <c r="D20" s="18">
        <v>0</v>
      </c>
      <c r="E20" s="18">
        <v>0</v>
      </c>
      <c r="F20" s="18">
        <v>0</v>
      </c>
      <c r="G20" s="18">
        <v>0</v>
      </c>
      <c r="H20" s="18">
        <v>0</v>
      </c>
      <c r="I20" s="18">
        <v>0</v>
      </c>
      <c r="J20" s="18">
        <v>64</v>
      </c>
      <c r="K20" s="18">
        <v>1306</v>
      </c>
      <c r="L20" s="18">
        <v>89912</v>
      </c>
      <c r="M20" s="21"/>
      <c r="N20" s="21"/>
    </row>
    <row r="21" spans="1:14" ht="9.6" customHeight="1" x14ac:dyDescent="0.2">
      <c r="A21" s="10" t="s">
        <v>137</v>
      </c>
      <c r="B21" s="18">
        <v>1147</v>
      </c>
      <c r="C21" s="18">
        <v>13154</v>
      </c>
      <c r="D21" s="18">
        <v>55</v>
      </c>
      <c r="E21" s="18">
        <v>678</v>
      </c>
      <c r="F21" s="18">
        <v>2</v>
      </c>
      <c r="G21" s="18">
        <v>24</v>
      </c>
      <c r="H21" s="18">
        <v>0</v>
      </c>
      <c r="I21" s="18">
        <v>0</v>
      </c>
      <c r="J21" s="18">
        <v>1204</v>
      </c>
      <c r="K21" s="18">
        <v>13856</v>
      </c>
      <c r="L21" s="18">
        <v>1831609</v>
      </c>
      <c r="M21" s="21"/>
      <c r="N21" s="21"/>
    </row>
    <row r="22" spans="1:14" ht="9.6" customHeight="1" x14ac:dyDescent="0.2">
      <c r="A22" s="10" t="s">
        <v>138</v>
      </c>
      <c r="B22" s="18">
        <v>2054</v>
      </c>
      <c r="C22" s="18">
        <v>85967</v>
      </c>
      <c r="D22" s="18">
        <v>3159</v>
      </c>
      <c r="E22" s="18">
        <v>228068</v>
      </c>
      <c r="F22" s="18">
        <v>339</v>
      </c>
      <c r="G22" s="18">
        <v>27367</v>
      </c>
      <c r="H22" s="18">
        <v>1235</v>
      </c>
      <c r="I22" s="18">
        <v>106384</v>
      </c>
      <c r="J22" s="18">
        <v>6787</v>
      </c>
      <c r="K22" s="18">
        <v>447786</v>
      </c>
      <c r="L22" s="18">
        <v>29429517</v>
      </c>
      <c r="M22" s="21"/>
      <c r="N22" s="21"/>
    </row>
    <row r="23" spans="1:14" ht="9.6" customHeight="1" x14ac:dyDescent="0.2">
      <c r="A23" s="10" t="s">
        <v>139</v>
      </c>
      <c r="B23" s="18">
        <v>1383</v>
      </c>
      <c r="C23" s="18">
        <v>47749</v>
      </c>
      <c r="D23" s="18">
        <v>963</v>
      </c>
      <c r="E23" s="18">
        <v>44587</v>
      </c>
      <c r="F23" s="18">
        <v>83</v>
      </c>
      <c r="G23" s="18">
        <v>4159</v>
      </c>
      <c r="H23" s="18">
        <v>0</v>
      </c>
      <c r="I23" s="18">
        <v>0</v>
      </c>
      <c r="J23" s="18">
        <v>2429</v>
      </c>
      <c r="K23" s="18">
        <v>96495</v>
      </c>
      <c r="L23" s="18">
        <v>5792990</v>
      </c>
      <c r="M23" s="21"/>
      <c r="N23" s="21"/>
    </row>
    <row r="24" spans="1:14" ht="9.6" customHeight="1" x14ac:dyDescent="0.2">
      <c r="A24" s="10" t="s">
        <v>140</v>
      </c>
      <c r="B24" s="18">
        <v>4333</v>
      </c>
      <c r="C24" s="18">
        <v>120294</v>
      </c>
      <c r="D24" s="18">
        <v>219</v>
      </c>
      <c r="E24" s="18">
        <v>19677</v>
      </c>
      <c r="F24" s="18">
        <v>329</v>
      </c>
      <c r="G24" s="18">
        <v>5011</v>
      </c>
      <c r="H24" s="18">
        <v>13</v>
      </c>
      <c r="I24" s="18">
        <v>1261</v>
      </c>
      <c r="J24" s="18">
        <v>4894</v>
      </c>
      <c r="K24" s="18">
        <v>146243</v>
      </c>
      <c r="L24" s="18">
        <v>9608144</v>
      </c>
      <c r="M24" s="21"/>
      <c r="N24" s="21"/>
    </row>
    <row r="25" spans="1:14" ht="9.6" customHeight="1" x14ac:dyDescent="0.2">
      <c r="A25" s="10" t="s">
        <v>141</v>
      </c>
      <c r="B25" s="18">
        <v>36</v>
      </c>
      <c r="C25" s="18">
        <v>763</v>
      </c>
      <c r="D25" s="18">
        <v>188</v>
      </c>
      <c r="E25" s="18">
        <v>7767</v>
      </c>
      <c r="F25" s="18">
        <v>0</v>
      </c>
      <c r="G25" s="18">
        <v>0</v>
      </c>
      <c r="H25" s="18">
        <v>0</v>
      </c>
      <c r="I25" s="18">
        <v>0</v>
      </c>
      <c r="J25" s="18">
        <v>224</v>
      </c>
      <c r="K25" s="18">
        <v>8530</v>
      </c>
      <c r="L25" s="18">
        <v>1773327</v>
      </c>
      <c r="M25" s="21"/>
      <c r="N25" s="21"/>
    </row>
    <row r="26" spans="1:14" ht="9.6" customHeight="1" x14ac:dyDescent="0.2">
      <c r="A26" s="10" t="s">
        <v>142</v>
      </c>
      <c r="B26" s="18">
        <v>3540</v>
      </c>
      <c r="C26" s="18">
        <v>114943</v>
      </c>
      <c r="D26" s="18">
        <v>3366</v>
      </c>
      <c r="E26" s="18">
        <v>239566</v>
      </c>
      <c r="F26" s="18">
        <v>546</v>
      </c>
      <c r="G26" s="18">
        <v>13771</v>
      </c>
      <c r="H26" s="18">
        <v>0</v>
      </c>
      <c r="I26" s="18">
        <v>0</v>
      </c>
      <c r="J26" s="18">
        <v>7452</v>
      </c>
      <c r="K26" s="18">
        <v>368280</v>
      </c>
      <c r="L26" s="18">
        <v>40058747</v>
      </c>
      <c r="M26" s="21"/>
      <c r="N26" s="21"/>
    </row>
    <row r="27" spans="1:14" ht="9.6" customHeight="1" x14ac:dyDescent="0.2">
      <c r="A27" s="10" t="s">
        <v>143</v>
      </c>
      <c r="B27" s="18">
        <v>23917</v>
      </c>
      <c r="C27" s="18">
        <v>441066</v>
      </c>
      <c r="D27" s="18">
        <v>88</v>
      </c>
      <c r="E27" s="18">
        <v>1656</v>
      </c>
      <c r="F27" s="18">
        <v>1</v>
      </c>
      <c r="G27" s="18">
        <v>20</v>
      </c>
      <c r="H27" s="18">
        <v>0</v>
      </c>
      <c r="I27" s="18">
        <v>0</v>
      </c>
      <c r="J27" s="18">
        <v>24006</v>
      </c>
      <c r="K27" s="18">
        <v>442742</v>
      </c>
      <c r="L27" s="18">
        <v>43017730.560000002</v>
      </c>
      <c r="M27" s="21"/>
      <c r="N27" s="21"/>
    </row>
    <row r="28" spans="1:14" ht="9.6" customHeight="1" x14ac:dyDescent="0.2">
      <c r="A28" s="10" t="s">
        <v>144</v>
      </c>
      <c r="B28" s="18">
        <v>1570</v>
      </c>
      <c r="C28" s="18">
        <v>111969</v>
      </c>
      <c r="D28" s="18">
        <v>1334</v>
      </c>
      <c r="E28" s="18">
        <v>108304</v>
      </c>
      <c r="F28" s="18">
        <v>3</v>
      </c>
      <c r="G28" s="18">
        <v>127</v>
      </c>
      <c r="H28" s="18">
        <v>12</v>
      </c>
      <c r="I28" s="18">
        <v>1178</v>
      </c>
      <c r="J28" s="18">
        <v>2919</v>
      </c>
      <c r="K28" s="18">
        <v>221578</v>
      </c>
      <c r="L28" s="18">
        <v>15922752</v>
      </c>
      <c r="M28" s="21"/>
      <c r="N28" s="21"/>
    </row>
    <row r="29" spans="1:14" ht="9.6" customHeight="1" x14ac:dyDescent="0.2">
      <c r="A29" s="10" t="s">
        <v>145</v>
      </c>
      <c r="B29" s="18">
        <v>96964</v>
      </c>
      <c r="C29" s="18">
        <v>7069044</v>
      </c>
      <c r="D29" s="18">
        <v>34653</v>
      </c>
      <c r="E29" s="18">
        <v>3253497</v>
      </c>
      <c r="F29" s="18">
        <v>24237</v>
      </c>
      <c r="G29" s="18">
        <v>2237648</v>
      </c>
      <c r="H29" s="18">
        <v>5559</v>
      </c>
      <c r="I29" s="18">
        <v>589344</v>
      </c>
      <c r="J29" s="18">
        <v>161413</v>
      </c>
      <c r="K29" s="18">
        <v>13149533</v>
      </c>
      <c r="L29" s="18">
        <v>464932113</v>
      </c>
      <c r="M29" s="21"/>
      <c r="N29" s="21"/>
    </row>
    <row r="30" spans="1:14" ht="9.6" customHeight="1" x14ac:dyDescent="0.2">
      <c r="A30" s="10" t="s">
        <v>146</v>
      </c>
      <c r="B30" s="18">
        <v>20651</v>
      </c>
      <c r="C30" s="18">
        <v>1429121</v>
      </c>
      <c r="D30" s="18">
        <v>11209</v>
      </c>
      <c r="E30" s="18">
        <v>1117512</v>
      </c>
      <c r="F30" s="18">
        <v>1813</v>
      </c>
      <c r="G30" s="18">
        <v>179516</v>
      </c>
      <c r="H30" s="18">
        <v>36</v>
      </c>
      <c r="I30" s="18">
        <v>3495</v>
      </c>
      <c r="J30" s="18">
        <v>33709</v>
      </c>
      <c r="K30" s="18">
        <v>2729644</v>
      </c>
      <c r="L30" s="18">
        <v>112741956</v>
      </c>
      <c r="M30" s="21"/>
      <c r="N30" s="21"/>
    </row>
    <row r="31" spans="1:14" ht="9.6" customHeight="1" x14ac:dyDescent="0.2">
      <c r="A31" s="10" t="s">
        <v>147</v>
      </c>
      <c r="B31" s="18">
        <v>5157</v>
      </c>
      <c r="C31" s="18">
        <v>526595</v>
      </c>
      <c r="D31" s="18">
        <v>7637</v>
      </c>
      <c r="E31" s="18">
        <v>780221</v>
      </c>
      <c r="F31" s="18">
        <v>567</v>
      </c>
      <c r="G31" s="18">
        <v>57735</v>
      </c>
      <c r="H31" s="18">
        <v>0</v>
      </c>
      <c r="I31" s="18">
        <v>0</v>
      </c>
      <c r="J31" s="18">
        <v>13361</v>
      </c>
      <c r="K31" s="18">
        <v>1364551</v>
      </c>
      <c r="L31" s="18">
        <v>50136923</v>
      </c>
      <c r="M31" s="21"/>
      <c r="N31" s="21"/>
    </row>
    <row r="32" spans="1:14" ht="9.6" customHeight="1" x14ac:dyDescent="0.2">
      <c r="A32" s="10" t="s">
        <v>148</v>
      </c>
      <c r="B32" s="18">
        <v>2298</v>
      </c>
      <c r="C32" s="18">
        <v>164986</v>
      </c>
      <c r="D32" s="18">
        <v>106</v>
      </c>
      <c r="E32" s="18">
        <v>9338</v>
      </c>
      <c r="F32" s="18">
        <v>29</v>
      </c>
      <c r="G32" s="18">
        <v>2204</v>
      </c>
      <c r="H32" s="18">
        <v>0</v>
      </c>
      <c r="I32" s="18">
        <v>0</v>
      </c>
      <c r="J32" s="18">
        <v>2433</v>
      </c>
      <c r="K32" s="18">
        <v>176528</v>
      </c>
      <c r="L32" s="18">
        <v>11671281</v>
      </c>
      <c r="M32" s="21"/>
      <c r="N32" s="21"/>
    </row>
    <row r="33" spans="1:14" ht="9.6" customHeight="1" x14ac:dyDescent="0.2">
      <c r="A33" s="10" t="s">
        <v>149</v>
      </c>
      <c r="B33" s="18">
        <v>30457</v>
      </c>
      <c r="C33" s="18">
        <v>2417513</v>
      </c>
      <c r="D33" s="18">
        <v>1570</v>
      </c>
      <c r="E33" s="18">
        <v>86423</v>
      </c>
      <c r="F33" s="18">
        <v>14458</v>
      </c>
      <c r="G33" s="18">
        <v>1467213</v>
      </c>
      <c r="H33" s="18">
        <v>110</v>
      </c>
      <c r="I33" s="18">
        <v>10369</v>
      </c>
      <c r="J33" s="18">
        <v>46595</v>
      </c>
      <c r="K33" s="18">
        <v>3981518</v>
      </c>
      <c r="L33" s="18">
        <v>110085569</v>
      </c>
      <c r="M33" s="21"/>
      <c r="N33" s="21"/>
    </row>
    <row r="34" spans="1:14" ht="9.6" customHeight="1" x14ac:dyDescent="0.2">
      <c r="A34" s="10" t="s">
        <v>150</v>
      </c>
      <c r="B34" s="18">
        <v>3</v>
      </c>
      <c r="C34" s="18">
        <v>220</v>
      </c>
      <c r="D34" s="18">
        <v>0</v>
      </c>
      <c r="E34" s="18">
        <v>0</v>
      </c>
      <c r="F34" s="18">
        <v>0</v>
      </c>
      <c r="G34" s="18">
        <v>0</v>
      </c>
      <c r="H34" s="18">
        <v>0</v>
      </c>
      <c r="I34" s="18">
        <v>0</v>
      </c>
      <c r="J34" s="18">
        <v>3</v>
      </c>
      <c r="K34" s="18">
        <v>220</v>
      </c>
      <c r="L34" s="18">
        <v>10101</v>
      </c>
      <c r="M34" s="21"/>
      <c r="N34" s="21"/>
    </row>
    <row r="35" spans="1:14" ht="9.6" customHeight="1" x14ac:dyDescent="0.2">
      <c r="A35" s="10" t="s">
        <v>151</v>
      </c>
      <c r="B35" s="18">
        <v>1110</v>
      </c>
      <c r="C35" s="18">
        <v>13787</v>
      </c>
      <c r="D35" s="18">
        <v>18</v>
      </c>
      <c r="E35" s="18">
        <v>248</v>
      </c>
      <c r="F35" s="18">
        <v>980</v>
      </c>
      <c r="G35" s="18">
        <v>12369</v>
      </c>
      <c r="H35" s="18">
        <v>0</v>
      </c>
      <c r="I35" s="18">
        <v>0</v>
      </c>
      <c r="J35" s="18">
        <v>2108</v>
      </c>
      <c r="K35" s="18">
        <v>26404</v>
      </c>
      <c r="L35" s="18">
        <v>2259960</v>
      </c>
      <c r="M35" s="21"/>
      <c r="N35" s="21"/>
    </row>
    <row r="36" spans="1:14" ht="9.6" customHeight="1" x14ac:dyDescent="0.2">
      <c r="A36" s="10" t="s">
        <v>152</v>
      </c>
      <c r="B36" s="18">
        <v>4659</v>
      </c>
      <c r="C36" s="18">
        <v>107891</v>
      </c>
      <c r="D36" s="18">
        <v>94</v>
      </c>
      <c r="E36" s="18">
        <v>6803</v>
      </c>
      <c r="F36" s="18">
        <v>293</v>
      </c>
      <c r="G36" s="18">
        <v>27813</v>
      </c>
      <c r="H36" s="18">
        <v>0</v>
      </c>
      <c r="I36" s="18">
        <v>0</v>
      </c>
      <c r="J36" s="18">
        <v>5046</v>
      </c>
      <c r="K36" s="18">
        <v>142507</v>
      </c>
      <c r="L36" s="18">
        <v>7155421</v>
      </c>
      <c r="M36" s="21"/>
      <c r="N36" s="21"/>
    </row>
    <row r="37" spans="1:14" ht="9.6" customHeight="1" x14ac:dyDescent="0.2">
      <c r="A37" s="10" t="s">
        <v>153</v>
      </c>
      <c r="B37" s="18">
        <v>210</v>
      </c>
      <c r="C37" s="18">
        <v>3833</v>
      </c>
      <c r="D37" s="18">
        <v>0</v>
      </c>
      <c r="E37" s="18">
        <v>0</v>
      </c>
      <c r="F37" s="18">
        <v>0</v>
      </c>
      <c r="G37" s="18">
        <v>0</v>
      </c>
      <c r="H37" s="18">
        <v>0</v>
      </c>
      <c r="I37" s="18">
        <v>0</v>
      </c>
      <c r="J37" s="18">
        <v>210</v>
      </c>
      <c r="K37" s="18">
        <v>3833</v>
      </c>
      <c r="L37" s="18">
        <v>274386</v>
      </c>
      <c r="M37" s="21"/>
      <c r="N37" s="21"/>
    </row>
    <row r="38" spans="1:14" ht="9.6" customHeight="1" x14ac:dyDescent="0.2">
      <c r="A38" s="10" t="s">
        <v>154</v>
      </c>
      <c r="B38" s="18">
        <v>28470</v>
      </c>
      <c r="C38" s="18">
        <v>2832129</v>
      </c>
      <c r="D38" s="18">
        <v>20856</v>
      </c>
      <c r="E38" s="18">
        <v>1983814</v>
      </c>
      <c r="F38" s="18">
        <v>5226</v>
      </c>
      <c r="G38" s="18">
        <v>519770</v>
      </c>
      <c r="H38" s="18">
        <v>5403</v>
      </c>
      <c r="I38" s="18">
        <v>574484</v>
      </c>
      <c r="J38" s="18">
        <v>59955</v>
      </c>
      <c r="K38" s="18">
        <v>5910197</v>
      </c>
      <c r="L38" s="18">
        <v>212781471</v>
      </c>
      <c r="M38" s="21"/>
      <c r="N38" s="21"/>
    </row>
    <row r="39" spans="1:14" ht="9.6" customHeight="1" x14ac:dyDescent="0.2">
      <c r="A39" s="10" t="s">
        <v>155</v>
      </c>
      <c r="B39" s="18">
        <v>20762</v>
      </c>
      <c r="C39" s="18">
        <v>2150430</v>
      </c>
      <c r="D39" s="18">
        <v>15163</v>
      </c>
      <c r="E39" s="18">
        <v>1563544</v>
      </c>
      <c r="F39" s="18">
        <v>2843</v>
      </c>
      <c r="G39" s="18">
        <v>297423</v>
      </c>
      <c r="H39" s="18">
        <v>5259</v>
      </c>
      <c r="I39" s="18">
        <v>560920</v>
      </c>
      <c r="J39" s="18">
        <v>44027</v>
      </c>
      <c r="K39" s="18">
        <v>4572317</v>
      </c>
      <c r="L39" s="18">
        <v>159470514</v>
      </c>
      <c r="M39" s="21"/>
      <c r="N39" s="21"/>
    </row>
    <row r="40" spans="1:14" ht="9.6" customHeight="1" x14ac:dyDescent="0.2">
      <c r="A40" s="10" t="s">
        <v>156</v>
      </c>
      <c r="B40" s="18">
        <v>2124</v>
      </c>
      <c r="C40" s="18">
        <v>173124</v>
      </c>
      <c r="D40" s="18">
        <v>1733</v>
      </c>
      <c r="E40" s="18">
        <v>141949</v>
      </c>
      <c r="F40" s="18">
        <v>704</v>
      </c>
      <c r="G40" s="18">
        <v>64307</v>
      </c>
      <c r="H40" s="18">
        <v>137</v>
      </c>
      <c r="I40" s="18">
        <v>12898</v>
      </c>
      <c r="J40" s="18">
        <v>4698</v>
      </c>
      <c r="K40" s="18">
        <v>392278</v>
      </c>
      <c r="L40" s="18">
        <v>16608565</v>
      </c>
      <c r="M40" s="21"/>
      <c r="N40" s="21"/>
    </row>
    <row r="41" spans="1:14" ht="9.6" customHeight="1" x14ac:dyDescent="0.2">
      <c r="A41" s="10" t="s">
        <v>157</v>
      </c>
      <c r="B41" s="18">
        <v>4</v>
      </c>
      <c r="C41" s="18">
        <v>151</v>
      </c>
      <c r="D41" s="18">
        <v>865</v>
      </c>
      <c r="E41" s="18">
        <v>17295</v>
      </c>
      <c r="F41" s="18">
        <v>131</v>
      </c>
      <c r="G41" s="18">
        <v>4602</v>
      </c>
      <c r="H41" s="18">
        <v>0</v>
      </c>
      <c r="I41" s="18">
        <v>0</v>
      </c>
      <c r="J41" s="18">
        <v>1000</v>
      </c>
      <c r="K41" s="18">
        <v>22048</v>
      </c>
      <c r="L41" s="18">
        <v>919164</v>
      </c>
      <c r="M41" s="21"/>
      <c r="N41" s="21"/>
    </row>
    <row r="42" spans="1:14" ht="9.6" customHeight="1" x14ac:dyDescent="0.2">
      <c r="A42" s="10" t="s">
        <v>158</v>
      </c>
      <c r="B42" s="18">
        <v>11404</v>
      </c>
      <c r="C42" s="18">
        <v>264550</v>
      </c>
      <c r="D42" s="18">
        <v>906</v>
      </c>
      <c r="E42" s="18">
        <v>58697</v>
      </c>
      <c r="F42" s="18">
        <v>1467</v>
      </c>
      <c r="G42" s="18">
        <v>30967</v>
      </c>
      <c r="H42" s="18">
        <v>10</v>
      </c>
      <c r="I42" s="18">
        <v>996</v>
      </c>
      <c r="J42" s="18">
        <v>13787</v>
      </c>
      <c r="K42" s="18">
        <v>355210</v>
      </c>
      <c r="L42" s="18">
        <v>19623250</v>
      </c>
      <c r="M42" s="21"/>
      <c r="N42" s="21"/>
    </row>
    <row r="43" spans="1:14" ht="9.6" customHeight="1" x14ac:dyDescent="0.2">
      <c r="A43" s="10" t="s">
        <v>159</v>
      </c>
      <c r="B43" s="18">
        <v>0</v>
      </c>
      <c r="C43" s="18">
        <v>0</v>
      </c>
      <c r="D43" s="18">
        <v>0</v>
      </c>
      <c r="E43" s="18">
        <v>0</v>
      </c>
      <c r="F43" s="18">
        <v>0</v>
      </c>
      <c r="G43" s="18">
        <v>0</v>
      </c>
      <c r="H43" s="18">
        <v>0</v>
      </c>
      <c r="I43" s="18">
        <v>0</v>
      </c>
      <c r="J43" s="18">
        <v>0</v>
      </c>
      <c r="K43" s="18">
        <v>0</v>
      </c>
      <c r="L43" s="18">
        <v>0</v>
      </c>
      <c r="M43" s="21"/>
      <c r="N43" s="21"/>
    </row>
    <row r="44" spans="1:14" ht="9.6" customHeight="1" x14ac:dyDescent="0.2">
      <c r="A44" s="10" t="s">
        <v>160</v>
      </c>
      <c r="B44" s="18">
        <v>2612</v>
      </c>
      <c r="C44" s="18">
        <v>36523</v>
      </c>
      <c r="D44" s="18">
        <v>122</v>
      </c>
      <c r="E44" s="18">
        <v>1345</v>
      </c>
      <c r="F44" s="18">
        <v>2771</v>
      </c>
      <c r="G44" s="18">
        <v>48426</v>
      </c>
      <c r="H44" s="18">
        <v>0</v>
      </c>
      <c r="I44" s="18">
        <v>0</v>
      </c>
      <c r="J44" s="18">
        <v>5505</v>
      </c>
      <c r="K44" s="18">
        <v>86294</v>
      </c>
      <c r="L44" s="18">
        <v>7063755</v>
      </c>
      <c r="M44" s="21"/>
      <c r="N44" s="21"/>
    </row>
    <row r="45" spans="1:14" ht="9.6" customHeight="1" x14ac:dyDescent="0.2">
      <c r="A45" s="10" t="s">
        <v>161</v>
      </c>
      <c r="B45" s="18">
        <v>19661</v>
      </c>
      <c r="C45" s="18">
        <v>1959734</v>
      </c>
      <c r="D45" s="18">
        <v>11742</v>
      </c>
      <c r="E45" s="18">
        <v>1200480</v>
      </c>
      <c r="F45" s="18">
        <v>1756</v>
      </c>
      <c r="G45" s="18">
        <v>167468</v>
      </c>
      <c r="H45" s="18">
        <v>123</v>
      </c>
      <c r="I45" s="18">
        <v>11787</v>
      </c>
      <c r="J45" s="18">
        <v>33282</v>
      </c>
      <c r="K45" s="18">
        <v>3339469</v>
      </c>
      <c r="L45" s="18">
        <v>165695058</v>
      </c>
      <c r="M45" s="21"/>
      <c r="N45" s="21"/>
    </row>
    <row r="46" spans="1:14" ht="9.6" customHeight="1" x14ac:dyDescent="0.2">
      <c r="A46" s="10" t="s">
        <v>162</v>
      </c>
      <c r="B46" s="18">
        <v>9120</v>
      </c>
      <c r="C46" s="18">
        <v>910829</v>
      </c>
      <c r="D46" s="18">
        <v>1435</v>
      </c>
      <c r="E46" s="18">
        <v>135812</v>
      </c>
      <c r="F46" s="18">
        <v>1141</v>
      </c>
      <c r="G46" s="18">
        <v>109821</v>
      </c>
      <c r="H46" s="18">
        <v>113</v>
      </c>
      <c r="I46" s="18">
        <v>10719</v>
      </c>
      <c r="J46" s="18">
        <v>11809</v>
      </c>
      <c r="K46" s="18">
        <v>1167181</v>
      </c>
      <c r="L46" s="18">
        <v>50364781</v>
      </c>
      <c r="M46" s="21"/>
      <c r="N46" s="21"/>
    </row>
    <row r="47" spans="1:14" ht="9.6" customHeight="1" x14ac:dyDescent="0.2">
      <c r="A47" s="10" t="s">
        <v>163</v>
      </c>
      <c r="B47" s="18">
        <v>0</v>
      </c>
      <c r="C47" s="18">
        <v>0</v>
      </c>
      <c r="D47" s="18">
        <v>1</v>
      </c>
      <c r="E47" s="18">
        <v>70</v>
      </c>
      <c r="F47" s="18">
        <v>0</v>
      </c>
      <c r="G47" s="18">
        <v>0</v>
      </c>
      <c r="H47" s="18">
        <v>0</v>
      </c>
      <c r="I47" s="18">
        <v>0</v>
      </c>
      <c r="J47" s="18">
        <v>1</v>
      </c>
      <c r="K47" s="18">
        <v>70</v>
      </c>
      <c r="L47" s="18">
        <v>4350</v>
      </c>
      <c r="M47" s="21"/>
      <c r="N47" s="21"/>
    </row>
    <row r="48" spans="1:14" ht="9.6" customHeight="1" x14ac:dyDescent="0.2">
      <c r="A48" s="10" t="s">
        <v>164</v>
      </c>
      <c r="B48" s="18">
        <v>2266</v>
      </c>
      <c r="C48" s="18">
        <v>210303</v>
      </c>
      <c r="D48" s="18">
        <v>678</v>
      </c>
      <c r="E48" s="18">
        <v>62526</v>
      </c>
      <c r="F48" s="18">
        <v>293</v>
      </c>
      <c r="G48" s="18">
        <v>26387</v>
      </c>
      <c r="H48" s="18">
        <v>22</v>
      </c>
      <c r="I48" s="18">
        <v>1933</v>
      </c>
      <c r="J48" s="18">
        <v>3259</v>
      </c>
      <c r="K48" s="18">
        <v>301149</v>
      </c>
      <c r="L48" s="18">
        <v>10416681</v>
      </c>
      <c r="M48" s="21"/>
      <c r="N48" s="21"/>
    </row>
    <row r="49" spans="1:14" ht="9.6" customHeight="1" x14ac:dyDescent="0.2">
      <c r="A49" s="10" t="s">
        <v>165</v>
      </c>
      <c r="B49" s="18">
        <v>1766</v>
      </c>
      <c r="C49" s="18">
        <v>165955</v>
      </c>
      <c r="D49" s="18">
        <v>473</v>
      </c>
      <c r="E49" s="18">
        <v>43676</v>
      </c>
      <c r="F49" s="18">
        <v>513</v>
      </c>
      <c r="G49" s="18">
        <v>51023</v>
      </c>
      <c r="H49" s="18">
        <v>91</v>
      </c>
      <c r="I49" s="18">
        <v>8786</v>
      </c>
      <c r="J49" s="18">
        <v>2843</v>
      </c>
      <c r="K49" s="18">
        <v>269440</v>
      </c>
      <c r="L49" s="18">
        <v>12599519</v>
      </c>
      <c r="M49" s="21"/>
      <c r="N49" s="21"/>
    </row>
    <row r="50" spans="1:14" ht="9.6" customHeight="1" x14ac:dyDescent="0.2">
      <c r="A50" s="10" t="s">
        <v>166</v>
      </c>
      <c r="B50" s="18">
        <v>10541</v>
      </c>
      <c r="C50" s="18">
        <v>1048905</v>
      </c>
      <c r="D50" s="18">
        <v>10307</v>
      </c>
      <c r="E50" s="18">
        <v>1064668</v>
      </c>
      <c r="F50" s="18">
        <v>615</v>
      </c>
      <c r="G50" s="18">
        <v>57647</v>
      </c>
      <c r="H50" s="18">
        <v>10</v>
      </c>
      <c r="I50" s="18">
        <v>1068</v>
      </c>
      <c r="J50" s="18">
        <v>21473</v>
      </c>
      <c r="K50" s="18">
        <v>2172288</v>
      </c>
      <c r="L50" s="18">
        <v>115330277</v>
      </c>
      <c r="M50" s="21"/>
      <c r="N50" s="21"/>
    </row>
    <row r="51" spans="1:14" ht="9.6" customHeight="1" x14ac:dyDescent="0.2">
      <c r="A51" s="10" t="s">
        <v>167</v>
      </c>
      <c r="B51" s="18">
        <v>1507</v>
      </c>
      <c r="C51" s="18">
        <v>131651</v>
      </c>
      <c r="D51" s="18">
        <v>1308</v>
      </c>
      <c r="E51" s="18">
        <v>113148</v>
      </c>
      <c r="F51" s="18">
        <v>231</v>
      </c>
      <c r="G51" s="18">
        <v>20779</v>
      </c>
      <c r="H51" s="18">
        <v>0</v>
      </c>
      <c r="I51" s="18">
        <v>0</v>
      </c>
      <c r="J51" s="18">
        <v>3046</v>
      </c>
      <c r="K51" s="18">
        <v>265578</v>
      </c>
      <c r="L51" s="18">
        <v>13339983</v>
      </c>
      <c r="M51" s="21"/>
      <c r="N51" s="21"/>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M1" sqref="M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501</v>
      </c>
    </row>
    <row r="2" spans="1:14" x14ac:dyDescent="0.2">
      <c r="A2" s="22" t="s">
        <v>481</v>
      </c>
      <c r="B2" s="22"/>
      <c r="C2" s="22"/>
      <c r="D2" s="22"/>
      <c r="E2" s="22"/>
      <c r="F2" s="22"/>
      <c r="G2" s="23"/>
      <c r="H2" s="23"/>
      <c r="I2" s="23"/>
      <c r="J2" s="3"/>
      <c r="K2" s="24" t="str">
        <f>+'QCS Page 1'!K2:L2</f>
        <v>FULL YEAR 2018</v>
      </c>
      <c r="L2" s="24"/>
    </row>
    <row r="3" spans="1:14" ht="8.25" customHeight="1" x14ac:dyDescent="0.2">
      <c r="A3" s="3"/>
      <c r="B3" s="3"/>
      <c r="C3" s="3"/>
      <c r="D3" s="3"/>
      <c r="E3" s="3"/>
      <c r="F3" s="3"/>
      <c r="G3" s="3"/>
      <c r="H3" s="3"/>
      <c r="I3" s="3"/>
      <c r="J3" s="24" t="str">
        <f>+'QCS Page 1'!J3:L3</f>
        <v>Beginning  Jan. 2018 - Dec. 2018</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518</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6.5"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168</v>
      </c>
      <c r="B10" s="18">
        <v>0</v>
      </c>
      <c r="C10" s="18">
        <v>0</v>
      </c>
      <c r="D10" s="18">
        <v>0</v>
      </c>
      <c r="E10" s="18">
        <v>0</v>
      </c>
      <c r="F10" s="18">
        <v>0</v>
      </c>
      <c r="G10" s="18">
        <v>0</v>
      </c>
      <c r="H10" s="18">
        <v>0</v>
      </c>
      <c r="I10" s="18">
        <v>0</v>
      </c>
      <c r="J10" s="18">
        <v>0</v>
      </c>
      <c r="K10" s="18">
        <v>0</v>
      </c>
      <c r="L10" s="18">
        <v>0</v>
      </c>
      <c r="M10" s="21"/>
      <c r="N10" s="21"/>
    </row>
    <row r="11" spans="1:14" ht="9.6" customHeight="1" x14ac:dyDescent="0.2">
      <c r="A11" s="2" t="s">
        <v>169</v>
      </c>
      <c r="B11" s="18">
        <v>11013</v>
      </c>
      <c r="C11" s="18">
        <v>207409</v>
      </c>
      <c r="D11" s="18">
        <v>44</v>
      </c>
      <c r="E11" s="18">
        <v>496</v>
      </c>
      <c r="F11" s="18">
        <v>61</v>
      </c>
      <c r="G11" s="18">
        <v>1006</v>
      </c>
      <c r="H11" s="18">
        <v>0</v>
      </c>
      <c r="I11" s="18">
        <v>0</v>
      </c>
      <c r="J11" s="18">
        <v>11118</v>
      </c>
      <c r="K11" s="18">
        <v>208911</v>
      </c>
      <c r="L11" s="18">
        <v>16020787</v>
      </c>
      <c r="M11" s="21"/>
      <c r="N11" s="21"/>
    </row>
    <row r="12" spans="1:14" ht="9.6" customHeight="1" x14ac:dyDescent="0.2">
      <c r="A12" s="2" t="s">
        <v>170</v>
      </c>
      <c r="B12" s="18">
        <v>85444</v>
      </c>
      <c r="C12" s="18">
        <v>4076340</v>
      </c>
      <c r="D12" s="18">
        <v>20780</v>
      </c>
      <c r="E12" s="18">
        <v>1748049</v>
      </c>
      <c r="F12" s="18">
        <v>10102</v>
      </c>
      <c r="G12" s="18">
        <v>937470</v>
      </c>
      <c r="H12" s="18">
        <v>3198</v>
      </c>
      <c r="I12" s="18">
        <v>307356</v>
      </c>
      <c r="J12" s="18">
        <v>119524</v>
      </c>
      <c r="K12" s="18">
        <v>7069215</v>
      </c>
      <c r="L12" s="18">
        <v>404968819</v>
      </c>
      <c r="M12" s="21"/>
      <c r="N12" s="21"/>
    </row>
    <row r="13" spans="1:14" ht="9.6" customHeight="1" x14ac:dyDescent="0.2">
      <c r="A13" s="2" t="s">
        <v>171</v>
      </c>
      <c r="B13" s="18">
        <v>4559</v>
      </c>
      <c r="C13" s="18">
        <v>178422</v>
      </c>
      <c r="D13" s="18">
        <v>587</v>
      </c>
      <c r="E13" s="18">
        <v>45954</v>
      </c>
      <c r="F13" s="18">
        <v>223</v>
      </c>
      <c r="G13" s="18">
        <v>15216</v>
      </c>
      <c r="H13" s="18">
        <v>0</v>
      </c>
      <c r="I13" s="18">
        <v>0</v>
      </c>
      <c r="J13" s="18">
        <v>5369</v>
      </c>
      <c r="K13" s="18">
        <v>239592</v>
      </c>
      <c r="L13" s="18">
        <v>15996445</v>
      </c>
      <c r="M13" s="21"/>
      <c r="N13" s="21"/>
    </row>
    <row r="14" spans="1:14" ht="9.6" customHeight="1" x14ac:dyDescent="0.2">
      <c r="A14" s="2" t="s">
        <v>172</v>
      </c>
      <c r="B14" s="18">
        <v>1560</v>
      </c>
      <c r="C14" s="18">
        <v>68447</v>
      </c>
      <c r="D14" s="18">
        <v>1060</v>
      </c>
      <c r="E14" s="18">
        <v>108817</v>
      </c>
      <c r="F14" s="18">
        <v>562</v>
      </c>
      <c r="G14" s="18">
        <v>58717</v>
      </c>
      <c r="H14" s="18">
        <v>401</v>
      </c>
      <c r="I14" s="18">
        <v>39206</v>
      </c>
      <c r="J14" s="18">
        <v>3583</v>
      </c>
      <c r="K14" s="18">
        <v>275187</v>
      </c>
      <c r="L14" s="18">
        <v>13278705</v>
      </c>
      <c r="M14" s="21"/>
      <c r="N14" s="21"/>
    </row>
    <row r="15" spans="1:14" ht="9.6" customHeight="1" x14ac:dyDescent="0.2">
      <c r="A15" s="2" t="s">
        <v>173</v>
      </c>
      <c r="B15" s="18">
        <v>2245</v>
      </c>
      <c r="C15" s="18">
        <v>150863</v>
      </c>
      <c r="D15" s="18">
        <v>6736</v>
      </c>
      <c r="E15" s="18">
        <v>567628</v>
      </c>
      <c r="F15" s="18">
        <v>1095</v>
      </c>
      <c r="G15" s="18">
        <v>99608</v>
      </c>
      <c r="H15" s="18">
        <v>593</v>
      </c>
      <c r="I15" s="18">
        <v>62344</v>
      </c>
      <c r="J15" s="18">
        <v>10669</v>
      </c>
      <c r="K15" s="18">
        <v>880443</v>
      </c>
      <c r="L15" s="18">
        <v>47384319</v>
      </c>
      <c r="M15" s="21"/>
      <c r="N15" s="21"/>
    </row>
    <row r="16" spans="1:14" ht="9.6" customHeight="1" x14ac:dyDescent="0.2">
      <c r="A16" s="2" t="s">
        <v>174</v>
      </c>
      <c r="B16" s="18">
        <v>8098</v>
      </c>
      <c r="C16" s="18">
        <v>485340</v>
      </c>
      <c r="D16" s="18">
        <v>3093</v>
      </c>
      <c r="E16" s="18">
        <v>243317</v>
      </c>
      <c r="F16" s="18">
        <v>870</v>
      </c>
      <c r="G16" s="18">
        <v>61774</v>
      </c>
      <c r="H16" s="18">
        <v>6</v>
      </c>
      <c r="I16" s="18">
        <v>456</v>
      </c>
      <c r="J16" s="18">
        <v>12067</v>
      </c>
      <c r="K16" s="18">
        <v>790887</v>
      </c>
      <c r="L16" s="18">
        <v>58801182</v>
      </c>
      <c r="M16" s="21"/>
      <c r="N16" s="21"/>
    </row>
    <row r="17" spans="1:14" ht="9.6" customHeight="1" x14ac:dyDescent="0.2">
      <c r="A17" s="2" t="s">
        <v>175</v>
      </c>
      <c r="B17" s="18">
        <v>7001</v>
      </c>
      <c r="C17" s="18">
        <v>548942</v>
      </c>
      <c r="D17" s="18">
        <v>275</v>
      </c>
      <c r="E17" s="18">
        <v>18711</v>
      </c>
      <c r="F17" s="18">
        <v>132</v>
      </c>
      <c r="G17" s="18">
        <v>5643</v>
      </c>
      <c r="H17" s="18">
        <v>1</v>
      </c>
      <c r="I17" s="18">
        <v>95</v>
      </c>
      <c r="J17" s="18">
        <v>7409</v>
      </c>
      <c r="K17" s="18">
        <v>573391</v>
      </c>
      <c r="L17" s="18">
        <v>35172259</v>
      </c>
      <c r="M17" s="21"/>
      <c r="N17" s="21"/>
    </row>
    <row r="18" spans="1:14" ht="9.6" customHeight="1" x14ac:dyDescent="0.2">
      <c r="A18" s="2" t="s">
        <v>176</v>
      </c>
      <c r="B18" s="18">
        <v>31328</v>
      </c>
      <c r="C18" s="18">
        <v>2008829</v>
      </c>
      <c r="D18" s="18">
        <v>7274</v>
      </c>
      <c r="E18" s="18">
        <v>729245</v>
      </c>
      <c r="F18" s="18">
        <v>6807</v>
      </c>
      <c r="G18" s="18">
        <v>688168</v>
      </c>
      <c r="H18" s="18">
        <v>2197</v>
      </c>
      <c r="I18" s="18">
        <v>205255</v>
      </c>
      <c r="J18" s="18">
        <v>47606</v>
      </c>
      <c r="K18" s="18">
        <v>3631497</v>
      </c>
      <c r="L18" s="18">
        <v>179954017</v>
      </c>
      <c r="M18" s="21"/>
      <c r="N18" s="21"/>
    </row>
    <row r="19" spans="1:14" ht="9.6" customHeight="1" x14ac:dyDescent="0.2">
      <c r="A19" s="2" t="s">
        <v>177</v>
      </c>
      <c r="B19" s="18">
        <v>4585</v>
      </c>
      <c r="C19" s="18">
        <v>95047</v>
      </c>
      <c r="D19" s="18">
        <v>357</v>
      </c>
      <c r="E19" s="18">
        <v>5361</v>
      </c>
      <c r="F19" s="18">
        <v>69</v>
      </c>
      <c r="G19" s="18">
        <v>1450</v>
      </c>
      <c r="H19" s="18">
        <v>0</v>
      </c>
      <c r="I19" s="18">
        <v>0</v>
      </c>
      <c r="J19" s="18">
        <v>5011</v>
      </c>
      <c r="K19" s="18">
        <v>101858</v>
      </c>
      <c r="L19" s="18">
        <v>9236375</v>
      </c>
      <c r="M19" s="21"/>
      <c r="N19" s="21"/>
    </row>
    <row r="20" spans="1:14" ht="9.6" customHeight="1" x14ac:dyDescent="0.2">
      <c r="A20" s="2" t="s">
        <v>178</v>
      </c>
      <c r="B20" s="18">
        <v>26068</v>
      </c>
      <c r="C20" s="18">
        <v>540450</v>
      </c>
      <c r="D20" s="18">
        <v>1398</v>
      </c>
      <c r="E20" s="18">
        <v>29016</v>
      </c>
      <c r="F20" s="18">
        <v>344</v>
      </c>
      <c r="G20" s="18">
        <v>6894</v>
      </c>
      <c r="H20" s="18">
        <v>0</v>
      </c>
      <c r="I20" s="18">
        <v>0</v>
      </c>
      <c r="J20" s="18">
        <v>27810</v>
      </c>
      <c r="K20" s="18">
        <v>576360</v>
      </c>
      <c r="L20" s="18">
        <v>45145516</v>
      </c>
      <c r="M20" s="21"/>
      <c r="N20" s="21"/>
    </row>
    <row r="21" spans="1:14" ht="9.6" customHeight="1" x14ac:dyDescent="0.2">
      <c r="A21" s="2" t="s">
        <v>179</v>
      </c>
      <c r="B21" s="18">
        <v>109789</v>
      </c>
      <c r="C21" s="18">
        <v>6621656</v>
      </c>
      <c r="D21" s="18">
        <v>27014</v>
      </c>
      <c r="E21" s="18">
        <v>2587918</v>
      </c>
      <c r="F21" s="18">
        <v>29933</v>
      </c>
      <c r="G21" s="18">
        <v>2624523</v>
      </c>
      <c r="H21" s="18">
        <v>3589</v>
      </c>
      <c r="I21" s="18">
        <v>379559</v>
      </c>
      <c r="J21" s="18">
        <v>170325</v>
      </c>
      <c r="K21" s="18">
        <v>12213656</v>
      </c>
      <c r="L21" s="18">
        <v>509130120</v>
      </c>
      <c r="M21" s="21"/>
      <c r="N21" s="21"/>
    </row>
    <row r="22" spans="1:14" ht="9.6" customHeight="1" x14ac:dyDescent="0.2">
      <c r="A22" s="2" t="s">
        <v>180</v>
      </c>
      <c r="B22" s="18">
        <v>655</v>
      </c>
      <c r="C22" s="18">
        <v>61288</v>
      </c>
      <c r="D22" s="18">
        <v>219</v>
      </c>
      <c r="E22" s="18">
        <v>20282</v>
      </c>
      <c r="F22" s="18">
        <v>27</v>
      </c>
      <c r="G22" s="18">
        <v>2511</v>
      </c>
      <c r="H22" s="18">
        <v>0</v>
      </c>
      <c r="I22" s="18">
        <v>0</v>
      </c>
      <c r="J22" s="18">
        <v>901</v>
      </c>
      <c r="K22" s="18">
        <v>84081</v>
      </c>
      <c r="L22" s="18">
        <v>4354917</v>
      </c>
      <c r="M22" s="21"/>
      <c r="N22" s="21"/>
    </row>
    <row r="23" spans="1:14" ht="9.6" customHeight="1" x14ac:dyDescent="0.2">
      <c r="A23" s="2" t="s">
        <v>181</v>
      </c>
      <c r="B23" s="18">
        <v>696</v>
      </c>
      <c r="C23" s="18">
        <v>50540</v>
      </c>
      <c r="D23" s="18">
        <v>54</v>
      </c>
      <c r="E23" s="18">
        <v>4932</v>
      </c>
      <c r="F23" s="18">
        <v>73</v>
      </c>
      <c r="G23" s="18">
        <v>2860</v>
      </c>
      <c r="H23" s="18">
        <v>0</v>
      </c>
      <c r="I23" s="18">
        <v>0</v>
      </c>
      <c r="J23" s="18">
        <v>823</v>
      </c>
      <c r="K23" s="18">
        <v>58332</v>
      </c>
      <c r="L23" s="18">
        <v>2801917</v>
      </c>
      <c r="M23" s="21"/>
      <c r="N23" s="21"/>
    </row>
    <row r="24" spans="1:14" ht="9.6" customHeight="1" x14ac:dyDescent="0.2">
      <c r="A24" s="2" t="s">
        <v>182</v>
      </c>
      <c r="B24" s="18">
        <v>8605</v>
      </c>
      <c r="C24" s="18">
        <v>841033</v>
      </c>
      <c r="D24" s="18">
        <v>5725</v>
      </c>
      <c r="E24" s="18">
        <v>551151</v>
      </c>
      <c r="F24" s="18">
        <v>716</v>
      </c>
      <c r="G24" s="18">
        <v>70187</v>
      </c>
      <c r="H24" s="18">
        <v>309</v>
      </c>
      <c r="I24" s="18">
        <v>28550</v>
      </c>
      <c r="J24" s="18">
        <v>15355</v>
      </c>
      <c r="K24" s="18">
        <v>1490921</v>
      </c>
      <c r="L24" s="18">
        <v>47236121</v>
      </c>
      <c r="M24" s="21"/>
      <c r="N24" s="21"/>
    </row>
    <row r="25" spans="1:14" ht="9.6" customHeight="1" x14ac:dyDescent="0.2">
      <c r="A25" s="2" t="s">
        <v>183</v>
      </c>
      <c r="B25" s="18">
        <v>38788</v>
      </c>
      <c r="C25" s="18">
        <v>3907621</v>
      </c>
      <c r="D25" s="18">
        <v>13148</v>
      </c>
      <c r="E25" s="18">
        <v>1361088</v>
      </c>
      <c r="F25" s="18">
        <v>2217</v>
      </c>
      <c r="G25" s="18">
        <v>228971</v>
      </c>
      <c r="H25" s="18">
        <v>580</v>
      </c>
      <c r="I25" s="18">
        <v>56216</v>
      </c>
      <c r="J25" s="18">
        <v>54733</v>
      </c>
      <c r="K25" s="18">
        <v>5553896</v>
      </c>
      <c r="L25" s="18">
        <v>201012788</v>
      </c>
      <c r="M25" s="21"/>
      <c r="N25" s="21"/>
    </row>
    <row r="26" spans="1:14" ht="9.6" customHeight="1" x14ac:dyDescent="0.2">
      <c r="A26" s="2" t="s">
        <v>184</v>
      </c>
      <c r="B26" s="18">
        <v>7598</v>
      </c>
      <c r="C26" s="18">
        <v>696288</v>
      </c>
      <c r="D26" s="18">
        <v>3745</v>
      </c>
      <c r="E26" s="18">
        <v>346161</v>
      </c>
      <c r="F26" s="18">
        <v>21109</v>
      </c>
      <c r="G26" s="18">
        <v>2185628</v>
      </c>
      <c r="H26" s="18">
        <v>2658</v>
      </c>
      <c r="I26" s="18">
        <v>291144</v>
      </c>
      <c r="J26" s="18">
        <v>35110</v>
      </c>
      <c r="K26" s="18">
        <v>3519221</v>
      </c>
      <c r="L26" s="18">
        <v>142964820</v>
      </c>
      <c r="M26" s="21"/>
      <c r="N26" s="21"/>
    </row>
    <row r="27" spans="1:14" ht="9.6" customHeight="1" x14ac:dyDescent="0.2">
      <c r="A27" s="2" t="s">
        <v>185</v>
      </c>
      <c r="B27" s="18">
        <v>13</v>
      </c>
      <c r="C27" s="18">
        <v>1096</v>
      </c>
      <c r="D27" s="18">
        <v>45</v>
      </c>
      <c r="E27" s="18">
        <v>3745</v>
      </c>
      <c r="F27" s="18">
        <v>56</v>
      </c>
      <c r="G27" s="18">
        <v>4893</v>
      </c>
      <c r="H27" s="18">
        <v>18</v>
      </c>
      <c r="I27" s="18">
        <v>1631</v>
      </c>
      <c r="J27" s="18">
        <v>132</v>
      </c>
      <c r="K27" s="18">
        <v>11365</v>
      </c>
      <c r="L27" s="18">
        <v>637980</v>
      </c>
      <c r="M27" s="21"/>
      <c r="N27" s="21"/>
    </row>
    <row r="28" spans="1:14" ht="9.6" customHeight="1" x14ac:dyDescent="0.2">
      <c r="A28" s="2" t="s">
        <v>186</v>
      </c>
      <c r="B28" s="18">
        <v>12</v>
      </c>
      <c r="C28" s="18">
        <v>200</v>
      </c>
      <c r="D28" s="18">
        <v>2</v>
      </c>
      <c r="E28" s="18">
        <v>38</v>
      </c>
      <c r="F28" s="18">
        <v>12</v>
      </c>
      <c r="G28" s="18">
        <v>228</v>
      </c>
      <c r="H28" s="18">
        <v>0</v>
      </c>
      <c r="I28" s="18">
        <v>0</v>
      </c>
      <c r="J28" s="18">
        <v>26</v>
      </c>
      <c r="K28" s="18">
        <v>466</v>
      </c>
      <c r="L28" s="18">
        <v>33085</v>
      </c>
      <c r="M28" s="21"/>
      <c r="N28" s="21"/>
    </row>
    <row r="29" spans="1:14" ht="9.6" customHeight="1" x14ac:dyDescent="0.2">
      <c r="A29" s="2" t="s">
        <v>187</v>
      </c>
      <c r="B29" s="18">
        <v>168</v>
      </c>
      <c r="C29" s="18">
        <v>3511</v>
      </c>
      <c r="D29" s="18">
        <v>11</v>
      </c>
      <c r="E29" s="18">
        <v>860</v>
      </c>
      <c r="F29" s="18">
        <v>3</v>
      </c>
      <c r="G29" s="18">
        <v>58</v>
      </c>
      <c r="H29" s="18">
        <v>0</v>
      </c>
      <c r="I29" s="18">
        <v>0</v>
      </c>
      <c r="J29" s="18">
        <v>182</v>
      </c>
      <c r="K29" s="18">
        <v>4429</v>
      </c>
      <c r="L29" s="18">
        <v>356684</v>
      </c>
      <c r="M29" s="21"/>
      <c r="N29" s="21"/>
    </row>
    <row r="30" spans="1:14" ht="9.6" customHeight="1" x14ac:dyDescent="0.2">
      <c r="A30" s="2" t="s">
        <v>188</v>
      </c>
      <c r="B30" s="18">
        <v>1</v>
      </c>
      <c r="C30" s="18">
        <v>20</v>
      </c>
      <c r="D30" s="18">
        <v>0</v>
      </c>
      <c r="E30" s="18">
        <v>0</v>
      </c>
      <c r="F30" s="18">
        <v>0</v>
      </c>
      <c r="G30" s="18">
        <v>0</v>
      </c>
      <c r="H30" s="18">
        <v>0</v>
      </c>
      <c r="I30" s="18">
        <v>0</v>
      </c>
      <c r="J30" s="18">
        <v>1</v>
      </c>
      <c r="K30" s="18">
        <v>20</v>
      </c>
      <c r="L30" s="18">
        <v>833</v>
      </c>
      <c r="M30" s="21"/>
      <c r="N30" s="21"/>
    </row>
    <row r="31" spans="1:14" ht="9.6" customHeight="1" x14ac:dyDescent="0.2">
      <c r="A31" s="2" t="s">
        <v>189</v>
      </c>
      <c r="B31" s="18">
        <v>24</v>
      </c>
      <c r="C31" s="18">
        <v>366</v>
      </c>
      <c r="D31" s="18">
        <v>0</v>
      </c>
      <c r="E31" s="18">
        <v>0</v>
      </c>
      <c r="F31" s="18">
        <v>0</v>
      </c>
      <c r="G31" s="18">
        <v>0</v>
      </c>
      <c r="H31" s="18">
        <v>0</v>
      </c>
      <c r="I31" s="18">
        <v>0</v>
      </c>
      <c r="J31" s="18">
        <v>24</v>
      </c>
      <c r="K31" s="18">
        <v>366</v>
      </c>
      <c r="L31" s="18">
        <v>45240</v>
      </c>
      <c r="M31" s="21"/>
      <c r="N31" s="21"/>
    </row>
    <row r="32" spans="1:14" ht="9.6" customHeight="1" x14ac:dyDescent="0.2">
      <c r="A32" s="2" t="s">
        <v>190</v>
      </c>
      <c r="B32" s="18">
        <v>69</v>
      </c>
      <c r="C32" s="18">
        <v>438</v>
      </c>
      <c r="D32" s="18">
        <v>0</v>
      </c>
      <c r="E32" s="18">
        <v>0</v>
      </c>
      <c r="F32" s="18">
        <v>0</v>
      </c>
      <c r="G32" s="18">
        <v>0</v>
      </c>
      <c r="H32" s="18">
        <v>0</v>
      </c>
      <c r="I32" s="18">
        <v>0</v>
      </c>
      <c r="J32" s="18">
        <v>69</v>
      </c>
      <c r="K32" s="18">
        <v>438</v>
      </c>
      <c r="L32" s="18">
        <v>74850</v>
      </c>
      <c r="M32" s="21"/>
      <c r="N32" s="21"/>
    </row>
    <row r="33" spans="1:14" ht="9.6" customHeight="1" x14ac:dyDescent="0.2">
      <c r="A33" s="2" t="s">
        <v>191</v>
      </c>
      <c r="B33" s="18">
        <v>69</v>
      </c>
      <c r="C33" s="18">
        <v>438</v>
      </c>
      <c r="D33" s="18">
        <v>0</v>
      </c>
      <c r="E33" s="18">
        <v>0</v>
      </c>
      <c r="F33" s="18">
        <v>0</v>
      </c>
      <c r="G33" s="18">
        <v>0</v>
      </c>
      <c r="H33" s="18">
        <v>0</v>
      </c>
      <c r="I33" s="18">
        <v>0</v>
      </c>
      <c r="J33" s="18">
        <v>69</v>
      </c>
      <c r="K33" s="18">
        <v>438</v>
      </c>
      <c r="L33" s="18">
        <v>74850</v>
      </c>
      <c r="M33" s="21"/>
      <c r="N33" s="21"/>
    </row>
    <row r="34" spans="1:14" ht="9.6" customHeight="1" x14ac:dyDescent="0.2">
      <c r="A34" s="2" t="s">
        <v>192</v>
      </c>
      <c r="B34" s="18">
        <v>0</v>
      </c>
      <c r="C34" s="18">
        <v>0</v>
      </c>
      <c r="D34" s="18">
        <v>0</v>
      </c>
      <c r="E34" s="18">
        <v>0</v>
      </c>
      <c r="F34" s="18">
        <v>0</v>
      </c>
      <c r="G34" s="18">
        <v>0</v>
      </c>
      <c r="H34" s="18">
        <v>0</v>
      </c>
      <c r="I34" s="18">
        <v>0</v>
      </c>
      <c r="J34" s="18">
        <v>0</v>
      </c>
      <c r="K34" s="18">
        <v>0</v>
      </c>
      <c r="L34" s="18">
        <v>0</v>
      </c>
      <c r="M34" s="21"/>
      <c r="N34" s="21"/>
    </row>
    <row r="35" spans="1:14" ht="9.6" customHeight="1" x14ac:dyDescent="0.2">
      <c r="A35" s="2" t="s">
        <v>193</v>
      </c>
      <c r="B35" s="18">
        <v>0</v>
      </c>
      <c r="C35" s="18">
        <v>0</v>
      </c>
      <c r="D35" s="18">
        <v>0</v>
      </c>
      <c r="E35" s="18">
        <v>0</v>
      </c>
      <c r="F35" s="18">
        <v>0</v>
      </c>
      <c r="G35" s="18">
        <v>0</v>
      </c>
      <c r="H35" s="18">
        <v>0</v>
      </c>
      <c r="I35" s="18">
        <v>0</v>
      </c>
      <c r="J35" s="18">
        <v>0</v>
      </c>
      <c r="K35" s="18">
        <v>0</v>
      </c>
      <c r="L35" s="18">
        <v>0</v>
      </c>
      <c r="M35" s="21"/>
      <c r="N35" s="21"/>
    </row>
    <row r="36" spans="1:14" ht="9.6" customHeight="1" x14ac:dyDescent="0.2">
      <c r="A36" s="2" t="s">
        <v>194</v>
      </c>
      <c r="B36" s="18">
        <v>0</v>
      </c>
      <c r="C36" s="18">
        <v>0</v>
      </c>
      <c r="D36" s="18">
        <v>0</v>
      </c>
      <c r="E36" s="18">
        <v>0</v>
      </c>
      <c r="F36" s="18">
        <v>0</v>
      </c>
      <c r="G36" s="18">
        <v>0</v>
      </c>
      <c r="H36" s="18">
        <v>0</v>
      </c>
      <c r="I36" s="18">
        <v>0</v>
      </c>
      <c r="J36" s="18">
        <v>0</v>
      </c>
      <c r="K36" s="18">
        <v>0</v>
      </c>
      <c r="L36" s="18">
        <v>0</v>
      </c>
      <c r="M36" s="21"/>
      <c r="N36" s="21"/>
    </row>
    <row r="37" spans="1:14" ht="9.6" customHeight="1" x14ac:dyDescent="0.2">
      <c r="A37" s="2" t="s">
        <v>195</v>
      </c>
      <c r="B37" s="18">
        <v>2921</v>
      </c>
      <c r="C37" s="18">
        <v>39060</v>
      </c>
      <c r="D37" s="18">
        <v>1190</v>
      </c>
      <c r="E37" s="18">
        <v>15255</v>
      </c>
      <c r="F37" s="18">
        <v>443</v>
      </c>
      <c r="G37" s="18">
        <v>5987</v>
      </c>
      <c r="H37" s="18">
        <v>0</v>
      </c>
      <c r="I37" s="18">
        <v>0</v>
      </c>
      <c r="J37" s="18">
        <v>4554</v>
      </c>
      <c r="K37" s="18">
        <v>60302</v>
      </c>
      <c r="L37" s="18">
        <v>6134553</v>
      </c>
      <c r="M37" s="21"/>
      <c r="N37" s="21"/>
    </row>
    <row r="38" spans="1:14" ht="9.6" customHeight="1" x14ac:dyDescent="0.2">
      <c r="A38" s="2" t="s">
        <v>196</v>
      </c>
      <c r="B38" s="18">
        <v>22</v>
      </c>
      <c r="C38" s="18">
        <v>292</v>
      </c>
      <c r="D38" s="18">
        <v>2</v>
      </c>
      <c r="E38" s="18">
        <v>38</v>
      </c>
      <c r="F38" s="18">
        <v>8</v>
      </c>
      <c r="G38" s="18">
        <v>132</v>
      </c>
      <c r="H38" s="18">
        <v>0</v>
      </c>
      <c r="I38" s="18">
        <v>0</v>
      </c>
      <c r="J38" s="18">
        <v>32</v>
      </c>
      <c r="K38" s="18">
        <v>462</v>
      </c>
      <c r="L38" s="18">
        <v>49211</v>
      </c>
      <c r="M38" s="21"/>
      <c r="N38" s="21"/>
    </row>
    <row r="39" spans="1:14" ht="9.6" customHeight="1" x14ac:dyDescent="0.2">
      <c r="A39" s="2" t="s">
        <v>197</v>
      </c>
      <c r="B39" s="18">
        <v>231</v>
      </c>
      <c r="C39" s="18">
        <v>3100</v>
      </c>
      <c r="D39" s="18">
        <v>558</v>
      </c>
      <c r="E39" s="18">
        <v>7307</v>
      </c>
      <c r="F39" s="18">
        <v>199</v>
      </c>
      <c r="G39" s="18">
        <v>1474</v>
      </c>
      <c r="H39" s="18">
        <v>0</v>
      </c>
      <c r="I39" s="18">
        <v>0</v>
      </c>
      <c r="J39" s="18">
        <v>988</v>
      </c>
      <c r="K39" s="18">
        <v>11881</v>
      </c>
      <c r="L39" s="18">
        <v>1190410</v>
      </c>
      <c r="M39" s="21"/>
      <c r="N39" s="21"/>
    </row>
    <row r="40" spans="1:14" ht="9.6" customHeight="1" x14ac:dyDescent="0.2">
      <c r="A40" s="2" t="s">
        <v>198</v>
      </c>
      <c r="B40" s="18">
        <v>1</v>
      </c>
      <c r="C40" s="18">
        <v>7</v>
      </c>
      <c r="D40" s="18">
        <v>0</v>
      </c>
      <c r="E40" s="18">
        <v>0</v>
      </c>
      <c r="F40" s="18">
        <v>1</v>
      </c>
      <c r="G40" s="18">
        <v>21</v>
      </c>
      <c r="H40" s="18">
        <v>0</v>
      </c>
      <c r="I40" s="18">
        <v>0</v>
      </c>
      <c r="J40" s="18">
        <v>2</v>
      </c>
      <c r="K40" s="18">
        <v>28</v>
      </c>
      <c r="L40" s="18">
        <v>2939</v>
      </c>
      <c r="M40" s="21"/>
      <c r="N40" s="21"/>
    </row>
    <row r="41" spans="1:14" ht="9.6" customHeight="1" x14ac:dyDescent="0.2">
      <c r="A41" s="2" t="s">
        <v>199</v>
      </c>
      <c r="B41" s="18">
        <v>27</v>
      </c>
      <c r="C41" s="18">
        <v>309</v>
      </c>
      <c r="D41" s="18">
        <v>0</v>
      </c>
      <c r="E41" s="18">
        <v>0</v>
      </c>
      <c r="F41" s="18">
        <v>0</v>
      </c>
      <c r="G41" s="18">
        <v>0</v>
      </c>
      <c r="H41" s="18">
        <v>0</v>
      </c>
      <c r="I41" s="18">
        <v>0</v>
      </c>
      <c r="J41" s="18">
        <v>27</v>
      </c>
      <c r="K41" s="18">
        <v>309</v>
      </c>
      <c r="L41" s="18">
        <v>36135</v>
      </c>
      <c r="M41" s="21"/>
      <c r="N41" s="21"/>
    </row>
    <row r="42" spans="1:14" ht="9.6" customHeight="1" x14ac:dyDescent="0.2">
      <c r="A42" s="2" t="s">
        <v>200</v>
      </c>
      <c r="B42" s="18">
        <v>0</v>
      </c>
      <c r="C42" s="18">
        <v>0</v>
      </c>
      <c r="D42" s="18">
        <v>0</v>
      </c>
      <c r="E42" s="18">
        <v>0</v>
      </c>
      <c r="F42" s="18">
        <v>0</v>
      </c>
      <c r="G42" s="18">
        <v>0</v>
      </c>
      <c r="H42" s="18">
        <v>0</v>
      </c>
      <c r="I42" s="18">
        <v>0</v>
      </c>
      <c r="J42" s="18">
        <v>0</v>
      </c>
      <c r="K42" s="18">
        <v>0</v>
      </c>
      <c r="L42" s="18">
        <v>0</v>
      </c>
      <c r="M42" s="21"/>
      <c r="N42" s="21"/>
    </row>
    <row r="43" spans="1:14" ht="9.6" customHeight="1" x14ac:dyDescent="0.2">
      <c r="A43" s="2" t="s">
        <v>201</v>
      </c>
      <c r="B43" s="18">
        <v>947</v>
      </c>
      <c r="C43" s="18">
        <v>13785</v>
      </c>
      <c r="D43" s="18">
        <v>42</v>
      </c>
      <c r="E43" s="18">
        <v>462</v>
      </c>
      <c r="F43" s="18">
        <v>77</v>
      </c>
      <c r="G43" s="18">
        <v>1467</v>
      </c>
      <c r="H43" s="18">
        <v>0</v>
      </c>
      <c r="I43" s="18">
        <v>0</v>
      </c>
      <c r="J43" s="18">
        <v>1066</v>
      </c>
      <c r="K43" s="18">
        <v>15714</v>
      </c>
      <c r="L43" s="18">
        <v>1573416</v>
      </c>
      <c r="M43" s="21"/>
      <c r="N43" s="21"/>
    </row>
    <row r="44" spans="1:14" ht="9.6" customHeight="1" x14ac:dyDescent="0.2">
      <c r="A44" s="2" t="s">
        <v>202</v>
      </c>
      <c r="B44" s="18">
        <v>7</v>
      </c>
      <c r="C44" s="18">
        <v>95</v>
      </c>
      <c r="D44" s="18">
        <v>0</v>
      </c>
      <c r="E44" s="18">
        <v>0</v>
      </c>
      <c r="F44" s="18">
        <v>73</v>
      </c>
      <c r="G44" s="18">
        <v>1436</v>
      </c>
      <c r="H44" s="18">
        <v>0</v>
      </c>
      <c r="I44" s="18">
        <v>0</v>
      </c>
      <c r="J44" s="18">
        <v>80</v>
      </c>
      <c r="K44" s="18">
        <v>1531</v>
      </c>
      <c r="L44" s="18">
        <v>90598</v>
      </c>
      <c r="M44" s="21"/>
      <c r="N44" s="21"/>
    </row>
    <row r="45" spans="1:14" ht="9.6" customHeight="1" x14ac:dyDescent="0.2">
      <c r="A45" s="2" t="s">
        <v>203</v>
      </c>
      <c r="B45" s="18">
        <v>1686</v>
      </c>
      <c r="C45" s="18">
        <v>21472</v>
      </c>
      <c r="D45" s="18">
        <v>588</v>
      </c>
      <c r="E45" s="18">
        <v>7448</v>
      </c>
      <c r="F45" s="18">
        <v>85</v>
      </c>
      <c r="G45" s="18">
        <v>1457</v>
      </c>
      <c r="H45" s="18">
        <v>0</v>
      </c>
      <c r="I45" s="18">
        <v>0</v>
      </c>
      <c r="J45" s="18">
        <v>2359</v>
      </c>
      <c r="K45" s="18">
        <v>30377</v>
      </c>
      <c r="L45" s="18">
        <v>3191845</v>
      </c>
      <c r="M45" s="21"/>
      <c r="N45" s="21"/>
    </row>
    <row r="46" spans="1:14" ht="9.6" customHeight="1" x14ac:dyDescent="0.2">
      <c r="A46" s="2" t="s">
        <v>204</v>
      </c>
      <c r="B46" s="18">
        <v>1</v>
      </c>
      <c r="C46" s="18">
        <v>20</v>
      </c>
      <c r="D46" s="18">
        <v>0</v>
      </c>
      <c r="E46" s="18">
        <v>0</v>
      </c>
      <c r="F46" s="18">
        <v>0</v>
      </c>
      <c r="G46" s="18">
        <v>0</v>
      </c>
      <c r="H46" s="18">
        <v>0</v>
      </c>
      <c r="I46" s="18">
        <v>0</v>
      </c>
      <c r="J46" s="18">
        <v>1</v>
      </c>
      <c r="K46" s="18">
        <v>20</v>
      </c>
      <c r="L46" s="18">
        <v>1810</v>
      </c>
      <c r="M46" s="21"/>
      <c r="N46" s="21"/>
    </row>
    <row r="47" spans="1:14" ht="9.6" customHeight="1" x14ac:dyDescent="0.2">
      <c r="A47" s="2" t="s">
        <v>205</v>
      </c>
      <c r="B47" s="18">
        <v>1</v>
      </c>
      <c r="C47" s="18">
        <v>21</v>
      </c>
      <c r="D47" s="18">
        <v>0</v>
      </c>
      <c r="E47" s="18">
        <v>0</v>
      </c>
      <c r="F47" s="18">
        <v>32</v>
      </c>
      <c r="G47" s="18">
        <v>576</v>
      </c>
      <c r="H47" s="18">
        <v>0</v>
      </c>
      <c r="I47" s="18">
        <v>0</v>
      </c>
      <c r="J47" s="18">
        <v>33</v>
      </c>
      <c r="K47" s="18">
        <v>597</v>
      </c>
      <c r="L47" s="18">
        <v>24573</v>
      </c>
      <c r="M47" s="21"/>
      <c r="N47" s="21"/>
    </row>
    <row r="48" spans="1:14" ht="9.6" customHeight="1" x14ac:dyDescent="0.2">
      <c r="A48" s="2" t="s">
        <v>206</v>
      </c>
      <c r="B48" s="18">
        <v>2</v>
      </c>
      <c r="C48" s="18">
        <v>40</v>
      </c>
      <c r="D48" s="18">
        <v>0</v>
      </c>
      <c r="E48" s="18">
        <v>0</v>
      </c>
      <c r="F48" s="18">
        <v>0</v>
      </c>
      <c r="G48" s="18">
        <v>0</v>
      </c>
      <c r="H48" s="18">
        <v>0</v>
      </c>
      <c r="I48" s="18">
        <v>0</v>
      </c>
      <c r="J48" s="18">
        <v>2</v>
      </c>
      <c r="K48" s="18">
        <v>40</v>
      </c>
      <c r="L48" s="18">
        <v>2982</v>
      </c>
      <c r="M48" s="21"/>
      <c r="N48" s="21"/>
    </row>
    <row r="49" spans="1:14" ht="9.6" customHeight="1" x14ac:dyDescent="0.2">
      <c r="A49" s="2" t="s">
        <v>207</v>
      </c>
      <c r="B49" s="18">
        <v>31444</v>
      </c>
      <c r="C49" s="18">
        <v>440432</v>
      </c>
      <c r="D49" s="18">
        <v>4037</v>
      </c>
      <c r="E49" s="18">
        <v>50452</v>
      </c>
      <c r="F49" s="18">
        <v>525</v>
      </c>
      <c r="G49" s="18">
        <v>5811</v>
      </c>
      <c r="H49" s="18">
        <v>0</v>
      </c>
      <c r="I49" s="18">
        <v>0</v>
      </c>
      <c r="J49" s="18">
        <v>36006</v>
      </c>
      <c r="K49" s="18">
        <v>496695</v>
      </c>
      <c r="L49" s="18">
        <v>53727731</v>
      </c>
      <c r="M49" s="21"/>
      <c r="N49" s="21"/>
    </row>
    <row r="50" spans="1:14" ht="9.6" customHeight="1" x14ac:dyDescent="0.2">
      <c r="A50" s="2" t="s">
        <v>208</v>
      </c>
      <c r="B50" s="18">
        <v>4584</v>
      </c>
      <c r="C50" s="18">
        <v>67456</v>
      </c>
      <c r="D50" s="18">
        <v>93</v>
      </c>
      <c r="E50" s="18">
        <v>1100</v>
      </c>
      <c r="F50" s="18">
        <v>9</v>
      </c>
      <c r="G50" s="18">
        <v>131</v>
      </c>
      <c r="H50" s="18">
        <v>0</v>
      </c>
      <c r="I50" s="18">
        <v>0</v>
      </c>
      <c r="J50" s="18">
        <v>4686</v>
      </c>
      <c r="K50" s="18">
        <v>68687</v>
      </c>
      <c r="L50" s="18">
        <v>9715951</v>
      </c>
      <c r="M50" s="21"/>
      <c r="N50" s="21"/>
    </row>
    <row r="51" spans="1:14" ht="9.6" customHeight="1" x14ac:dyDescent="0.2">
      <c r="A51" s="2" t="s">
        <v>209</v>
      </c>
      <c r="B51" s="18">
        <v>19648</v>
      </c>
      <c r="C51" s="18">
        <v>261411</v>
      </c>
      <c r="D51" s="18">
        <v>3792</v>
      </c>
      <c r="E51" s="18">
        <v>47445</v>
      </c>
      <c r="F51" s="18">
        <v>242</v>
      </c>
      <c r="G51" s="18">
        <v>2410</v>
      </c>
      <c r="H51" s="18">
        <v>0</v>
      </c>
      <c r="I51" s="18">
        <v>0</v>
      </c>
      <c r="J51" s="18">
        <v>23682</v>
      </c>
      <c r="K51" s="18">
        <v>311266</v>
      </c>
      <c r="L51" s="18">
        <v>32505029</v>
      </c>
      <c r="M51" s="21"/>
      <c r="N51"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zoomScale="120" zoomScaleNormal="120" workbookViewId="0">
      <selection activeCell="M1" sqref="M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500</v>
      </c>
    </row>
    <row r="2" spans="1:14" ht="9" customHeight="1" x14ac:dyDescent="0.2">
      <c r="A2" s="22" t="s">
        <v>481</v>
      </c>
      <c r="B2" s="22"/>
      <c r="C2" s="22"/>
      <c r="D2" s="22"/>
      <c r="E2" s="22"/>
      <c r="F2" s="22"/>
      <c r="G2" s="23"/>
      <c r="H2" s="23"/>
      <c r="I2" s="23"/>
      <c r="J2" s="3"/>
      <c r="K2" s="24" t="str">
        <f>+'QCS Page 1'!K2:L2</f>
        <v>FULL YEAR 2018</v>
      </c>
      <c r="L2" s="24"/>
    </row>
    <row r="3" spans="1:14" ht="9.75" customHeight="1" x14ac:dyDescent="0.2">
      <c r="A3" s="3"/>
      <c r="B3" s="3"/>
      <c r="C3" s="3"/>
      <c r="D3" s="3"/>
      <c r="E3" s="3"/>
      <c r="F3" s="3"/>
      <c r="G3" s="3"/>
      <c r="H3" s="3"/>
      <c r="I3" s="3"/>
      <c r="J3" s="24" t="str">
        <f>+'QCS Page 1'!J3:L3</f>
        <v>Beginning  Jan. 2018 - Dec. 2018</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518</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7.25"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210</v>
      </c>
      <c r="B10" s="18">
        <v>1</v>
      </c>
      <c r="C10" s="18">
        <v>7</v>
      </c>
      <c r="D10" s="18">
        <v>0</v>
      </c>
      <c r="E10" s="18">
        <v>0</v>
      </c>
      <c r="F10" s="18">
        <v>3</v>
      </c>
      <c r="G10" s="18">
        <v>53</v>
      </c>
      <c r="H10" s="18">
        <v>0</v>
      </c>
      <c r="I10" s="18">
        <v>0</v>
      </c>
      <c r="J10" s="18">
        <v>4</v>
      </c>
      <c r="K10" s="18">
        <v>60</v>
      </c>
      <c r="L10" s="18">
        <v>4817</v>
      </c>
      <c r="M10" s="21"/>
      <c r="N10" s="21"/>
    </row>
    <row r="11" spans="1:14" ht="9.6" customHeight="1" x14ac:dyDescent="0.2">
      <c r="A11" s="10" t="s">
        <v>211</v>
      </c>
      <c r="B11" s="18">
        <v>0</v>
      </c>
      <c r="C11" s="18">
        <v>0</v>
      </c>
      <c r="D11" s="18">
        <v>0</v>
      </c>
      <c r="E11" s="18">
        <v>0</v>
      </c>
      <c r="F11" s="18">
        <v>0</v>
      </c>
      <c r="G11" s="18">
        <v>0</v>
      </c>
      <c r="H11" s="18">
        <v>0</v>
      </c>
      <c r="I11" s="18">
        <v>0</v>
      </c>
      <c r="J11" s="18">
        <v>0</v>
      </c>
      <c r="K11" s="18">
        <v>0</v>
      </c>
      <c r="L11" s="18">
        <v>0</v>
      </c>
      <c r="M11" s="21"/>
      <c r="N11" s="21"/>
    </row>
    <row r="12" spans="1:14" ht="9.6" customHeight="1" x14ac:dyDescent="0.2">
      <c r="A12" s="10" t="s">
        <v>212</v>
      </c>
      <c r="B12" s="18">
        <v>4</v>
      </c>
      <c r="C12" s="18">
        <v>55</v>
      </c>
      <c r="D12" s="18">
        <v>3</v>
      </c>
      <c r="E12" s="18">
        <v>44</v>
      </c>
      <c r="F12" s="18">
        <v>59</v>
      </c>
      <c r="G12" s="18">
        <v>687</v>
      </c>
      <c r="H12" s="18">
        <v>0</v>
      </c>
      <c r="I12" s="18">
        <v>0</v>
      </c>
      <c r="J12" s="18">
        <v>66</v>
      </c>
      <c r="K12" s="18">
        <v>786</v>
      </c>
      <c r="L12" s="18">
        <v>75024</v>
      </c>
      <c r="M12" s="21"/>
      <c r="N12" s="21"/>
    </row>
    <row r="13" spans="1:14" ht="9.6" customHeight="1" x14ac:dyDescent="0.2">
      <c r="A13" s="10" t="s">
        <v>213</v>
      </c>
      <c r="B13" s="18">
        <v>7207</v>
      </c>
      <c r="C13" s="18">
        <v>111503</v>
      </c>
      <c r="D13" s="18">
        <v>149</v>
      </c>
      <c r="E13" s="18">
        <v>1863</v>
      </c>
      <c r="F13" s="18">
        <v>212</v>
      </c>
      <c r="G13" s="18">
        <v>2530</v>
      </c>
      <c r="H13" s="18">
        <v>0</v>
      </c>
      <c r="I13" s="18">
        <v>0</v>
      </c>
      <c r="J13" s="18">
        <v>7568</v>
      </c>
      <c r="K13" s="18">
        <v>115896</v>
      </c>
      <c r="L13" s="18">
        <v>11426908</v>
      </c>
      <c r="M13" s="21"/>
      <c r="N13" s="21"/>
    </row>
    <row r="14" spans="1:14" ht="9.6" customHeight="1" x14ac:dyDescent="0.2">
      <c r="A14" s="10" t="s">
        <v>214</v>
      </c>
      <c r="B14" s="18">
        <v>42159</v>
      </c>
      <c r="C14" s="18">
        <v>3589285</v>
      </c>
      <c r="D14" s="18">
        <v>17638</v>
      </c>
      <c r="E14" s="18">
        <v>1625875</v>
      </c>
      <c r="F14" s="18">
        <v>24356</v>
      </c>
      <c r="G14" s="18">
        <v>2219494</v>
      </c>
      <c r="H14" s="18">
        <v>13006</v>
      </c>
      <c r="I14" s="18">
        <v>1217566</v>
      </c>
      <c r="J14" s="18">
        <v>97159</v>
      </c>
      <c r="K14" s="18">
        <v>8652220</v>
      </c>
      <c r="L14" s="18">
        <v>530483286</v>
      </c>
      <c r="M14" s="21"/>
      <c r="N14" s="21"/>
    </row>
    <row r="15" spans="1:14" ht="9.6" customHeight="1" x14ac:dyDescent="0.2">
      <c r="A15" s="10" t="s">
        <v>215</v>
      </c>
      <c r="B15" s="18">
        <v>3579</v>
      </c>
      <c r="C15" s="18">
        <v>232891</v>
      </c>
      <c r="D15" s="18">
        <v>564</v>
      </c>
      <c r="E15" s="18">
        <v>53431</v>
      </c>
      <c r="F15" s="18">
        <v>533</v>
      </c>
      <c r="G15" s="18">
        <v>30880</v>
      </c>
      <c r="H15" s="18">
        <v>55</v>
      </c>
      <c r="I15" s="18">
        <v>4859</v>
      </c>
      <c r="J15" s="18">
        <v>4731</v>
      </c>
      <c r="K15" s="18">
        <v>322061</v>
      </c>
      <c r="L15" s="18">
        <v>14900595</v>
      </c>
      <c r="M15" s="21"/>
      <c r="N15" s="21"/>
    </row>
    <row r="16" spans="1:14" ht="9.6" customHeight="1" x14ac:dyDescent="0.2">
      <c r="A16" s="10" t="s">
        <v>216</v>
      </c>
      <c r="B16" s="18">
        <v>457</v>
      </c>
      <c r="C16" s="18">
        <v>11522</v>
      </c>
      <c r="D16" s="18">
        <v>2</v>
      </c>
      <c r="E16" s="18">
        <v>41</v>
      </c>
      <c r="F16" s="18">
        <v>68</v>
      </c>
      <c r="G16" s="18">
        <v>5293</v>
      </c>
      <c r="H16" s="18">
        <v>0</v>
      </c>
      <c r="I16" s="18">
        <v>0</v>
      </c>
      <c r="J16" s="18">
        <v>527</v>
      </c>
      <c r="K16" s="18">
        <v>16856</v>
      </c>
      <c r="L16" s="18">
        <v>750350</v>
      </c>
      <c r="M16" s="21"/>
      <c r="N16" s="21"/>
    </row>
    <row r="17" spans="1:14" ht="9.6" customHeight="1" x14ac:dyDescent="0.2">
      <c r="A17" s="10" t="s">
        <v>217</v>
      </c>
      <c r="B17" s="18">
        <v>1348</v>
      </c>
      <c r="C17" s="18">
        <v>113115</v>
      </c>
      <c r="D17" s="18">
        <v>318</v>
      </c>
      <c r="E17" s="18">
        <v>30547</v>
      </c>
      <c r="F17" s="18">
        <v>12</v>
      </c>
      <c r="G17" s="18">
        <v>1020</v>
      </c>
      <c r="H17" s="18">
        <v>0</v>
      </c>
      <c r="I17" s="18">
        <v>0</v>
      </c>
      <c r="J17" s="18">
        <v>1678</v>
      </c>
      <c r="K17" s="18">
        <v>144682</v>
      </c>
      <c r="L17" s="18">
        <v>3822572</v>
      </c>
      <c r="M17" s="21"/>
      <c r="N17" s="21"/>
    </row>
    <row r="18" spans="1:14" ht="9.6" customHeight="1" x14ac:dyDescent="0.2">
      <c r="A18" s="10" t="s">
        <v>218</v>
      </c>
      <c r="B18" s="18">
        <v>310</v>
      </c>
      <c r="C18" s="18">
        <v>22622</v>
      </c>
      <c r="D18" s="18">
        <v>25</v>
      </c>
      <c r="E18" s="18">
        <v>1540</v>
      </c>
      <c r="F18" s="18">
        <v>253</v>
      </c>
      <c r="G18" s="18">
        <v>17953</v>
      </c>
      <c r="H18" s="18">
        <v>2</v>
      </c>
      <c r="I18" s="18">
        <v>167</v>
      </c>
      <c r="J18" s="18">
        <v>590</v>
      </c>
      <c r="K18" s="18">
        <v>42282</v>
      </c>
      <c r="L18" s="18">
        <v>4046007</v>
      </c>
      <c r="M18" s="21"/>
      <c r="N18" s="21"/>
    </row>
    <row r="19" spans="1:14" ht="9.6" customHeight="1" x14ac:dyDescent="0.2">
      <c r="A19" s="10" t="s">
        <v>219</v>
      </c>
      <c r="B19" s="18">
        <v>25008</v>
      </c>
      <c r="C19" s="18">
        <v>2182157</v>
      </c>
      <c r="D19" s="18">
        <v>11219</v>
      </c>
      <c r="E19" s="18">
        <v>1032368</v>
      </c>
      <c r="F19" s="18">
        <v>11227</v>
      </c>
      <c r="G19" s="18">
        <v>1019004</v>
      </c>
      <c r="H19" s="18">
        <v>6184</v>
      </c>
      <c r="I19" s="18">
        <v>581585</v>
      </c>
      <c r="J19" s="18">
        <v>53638</v>
      </c>
      <c r="K19" s="18">
        <v>4815114</v>
      </c>
      <c r="L19" s="18">
        <v>326200288</v>
      </c>
      <c r="M19" s="21"/>
      <c r="N19" s="21"/>
    </row>
    <row r="20" spans="1:14" ht="9.6" customHeight="1" x14ac:dyDescent="0.2">
      <c r="A20" s="10" t="s">
        <v>220</v>
      </c>
      <c r="B20" s="18">
        <v>24895</v>
      </c>
      <c r="C20" s="18">
        <v>2178406</v>
      </c>
      <c r="D20" s="18">
        <v>11216</v>
      </c>
      <c r="E20" s="18">
        <v>1032365</v>
      </c>
      <c r="F20" s="18">
        <v>11177</v>
      </c>
      <c r="G20" s="18">
        <v>1014455</v>
      </c>
      <c r="H20" s="18">
        <v>6146</v>
      </c>
      <c r="I20" s="18">
        <v>577761</v>
      </c>
      <c r="J20" s="18">
        <v>53434</v>
      </c>
      <c r="K20" s="18">
        <v>4802987</v>
      </c>
      <c r="L20" s="18">
        <v>325643996</v>
      </c>
      <c r="M20" s="21"/>
      <c r="N20" s="21"/>
    </row>
    <row r="21" spans="1:14" ht="9.6" customHeight="1" x14ac:dyDescent="0.2">
      <c r="A21" s="10" t="s">
        <v>221</v>
      </c>
      <c r="B21" s="18">
        <v>1</v>
      </c>
      <c r="C21" s="18">
        <v>21</v>
      </c>
      <c r="D21" s="18">
        <v>0</v>
      </c>
      <c r="E21" s="18">
        <v>0</v>
      </c>
      <c r="F21" s="18">
        <v>0</v>
      </c>
      <c r="G21" s="18">
        <v>0</v>
      </c>
      <c r="H21" s="18">
        <v>0</v>
      </c>
      <c r="I21" s="18">
        <v>0</v>
      </c>
      <c r="J21" s="18">
        <v>1</v>
      </c>
      <c r="K21" s="18">
        <v>21</v>
      </c>
      <c r="L21" s="18">
        <v>1303</v>
      </c>
      <c r="M21" s="21"/>
      <c r="N21" s="21"/>
    </row>
    <row r="22" spans="1:14" ht="9.6" customHeight="1" x14ac:dyDescent="0.2">
      <c r="A22" s="10" t="s">
        <v>222</v>
      </c>
      <c r="B22" s="18">
        <v>113</v>
      </c>
      <c r="C22" s="18">
        <v>3751</v>
      </c>
      <c r="D22" s="18">
        <v>3</v>
      </c>
      <c r="E22" s="18">
        <v>3</v>
      </c>
      <c r="F22" s="18">
        <v>50</v>
      </c>
      <c r="G22" s="18">
        <v>4549</v>
      </c>
      <c r="H22" s="18">
        <v>38</v>
      </c>
      <c r="I22" s="18">
        <v>3824</v>
      </c>
      <c r="J22" s="18">
        <v>204</v>
      </c>
      <c r="K22" s="18">
        <v>12127</v>
      </c>
      <c r="L22" s="18">
        <v>556293</v>
      </c>
      <c r="M22" s="21"/>
      <c r="N22" s="21"/>
    </row>
    <row r="23" spans="1:14" ht="9.6" customHeight="1" x14ac:dyDescent="0.2">
      <c r="A23" s="10" t="s">
        <v>223</v>
      </c>
      <c r="B23" s="18">
        <v>3503</v>
      </c>
      <c r="C23" s="18">
        <v>264087</v>
      </c>
      <c r="D23" s="18">
        <v>2581</v>
      </c>
      <c r="E23" s="18">
        <v>236395</v>
      </c>
      <c r="F23" s="18">
        <v>2549</v>
      </c>
      <c r="G23" s="18">
        <v>220652</v>
      </c>
      <c r="H23" s="18">
        <v>247</v>
      </c>
      <c r="I23" s="18">
        <v>21887</v>
      </c>
      <c r="J23" s="18">
        <v>8880</v>
      </c>
      <c r="K23" s="18">
        <v>743021</v>
      </c>
      <c r="L23" s="18">
        <v>45329088</v>
      </c>
      <c r="M23" s="21"/>
      <c r="N23" s="21"/>
    </row>
    <row r="24" spans="1:14" ht="9.6" customHeight="1" x14ac:dyDescent="0.2">
      <c r="A24" s="10" t="s">
        <v>224</v>
      </c>
      <c r="B24" s="18">
        <v>282</v>
      </c>
      <c r="C24" s="18">
        <v>5582</v>
      </c>
      <c r="D24" s="18">
        <v>2</v>
      </c>
      <c r="E24" s="18">
        <v>40</v>
      </c>
      <c r="F24" s="18">
        <v>1</v>
      </c>
      <c r="G24" s="18">
        <v>22</v>
      </c>
      <c r="H24" s="18">
        <v>0</v>
      </c>
      <c r="I24" s="18">
        <v>0</v>
      </c>
      <c r="J24" s="18">
        <v>285</v>
      </c>
      <c r="K24" s="18">
        <v>5644</v>
      </c>
      <c r="L24" s="18">
        <v>346358</v>
      </c>
      <c r="M24" s="21"/>
      <c r="N24" s="21"/>
    </row>
    <row r="25" spans="1:14" ht="9.6" customHeight="1" x14ac:dyDescent="0.2">
      <c r="A25" s="10" t="s">
        <v>225</v>
      </c>
      <c r="B25" s="18">
        <v>3072</v>
      </c>
      <c r="C25" s="18">
        <v>246746</v>
      </c>
      <c r="D25" s="18">
        <v>2002</v>
      </c>
      <c r="E25" s="18">
        <v>186152</v>
      </c>
      <c r="F25" s="18">
        <v>1738</v>
      </c>
      <c r="G25" s="18">
        <v>155385</v>
      </c>
      <c r="H25" s="18">
        <v>29</v>
      </c>
      <c r="I25" s="18">
        <v>2319</v>
      </c>
      <c r="J25" s="18">
        <v>6841</v>
      </c>
      <c r="K25" s="18">
        <v>590602</v>
      </c>
      <c r="L25" s="18">
        <v>35253504</v>
      </c>
      <c r="M25" s="21"/>
      <c r="N25" s="21"/>
    </row>
    <row r="26" spans="1:14" ht="9.6" customHeight="1" x14ac:dyDescent="0.2">
      <c r="A26" s="10" t="s">
        <v>226</v>
      </c>
      <c r="B26" s="18">
        <v>157</v>
      </c>
      <c r="C26" s="18">
        <v>2335</v>
      </c>
      <c r="D26" s="18">
        <v>6</v>
      </c>
      <c r="E26" s="18">
        <v>72</v>
      </c>
      <c r="F26" s="18">
        <v>15</v>
      </c>
      <c r="G26" s="18">
        <v>362</v>
      </c>
      <c r="H26" s="18">
        <v>0</v>
      </c>
      <c r="I26" s="18">
        <v>0</v>
      </c>
      <c r="J26" s="18">
        <v>178</v>
      </c>
      <c r="K26" s="18">
        <v>2769</v>
      </c>
      <c r="L26" s="18">
        <v>246494</v>
      </c>
      <c r="M26" s="21"/>
      <c r="N26" s="21"/>
    </row>
    <row r="27" spans="1:14" ht="9.6" customHeight="1" x14ac:dyDescent="0.2">
      <c r="A27" s="10" t="s">
        <v>227</v>
      </c>
      <c r="B27" s="18">
        <v>9912</v>
      </c>
      <c r="C27" s="18">
        <v>907815</v>
      </c>
      <c r="D27" s="18">
        <v>3268</v>
      </c>
      <c r="E27" s="18">
        <v>303609</v>
      </c>
      <c r="F27" s="18">
        <v>10032</v>
      </c>
      <c r="G27" s="18">
        <v>948596</v>
      </c>
      <c r="H27" s="18">
        <v>6520</v>
      </c>
      <c r="I27" s="18">
        <v>609235</v>
      </c>
      <c r="J27" s="18">
        <v>29732</v>
      </c>
      <c r="K27" s="18">
        <v>2769255</v>
      </c>
      <c r="L27" s="18">
        <v>143806818</v>
      </c>
      <c r="M27" s="21"/>
      <c r="N27" s="21"/>
    </row>
    <row r="28" spans="1:14" ht="9.6" customHeight="1" x14ac:dyDescent="0.2">
      <c r="A28" s="10" t="s">
        <v>228</v>
      </c>
      <c r="B28" s="18">
        <v>515</v>
      </c>
      <c r="C28" s="18">
        <v>41477</v>
      </c>
      <c r="D28" s="18">
        <v>350</v>
      </c>
      <c r="E28" s="18">
        <v>26709</v>
      </c>
      <c r="F28" s="18">
        <v>662</v>
      </c>
      <c r="G28" s="18">
        <v>49597</v>
      </c>
      <c r="H28" s="18">
        <v>11</v>
      </c>
      <c r="I28" s="18">
        <v>672</v>
      </c>
      <c r="J28" s="18">
        <v>1538</v>
      </c>
      <c r="K28" s="18">
        <v>118455</v>
      </c>
      <c r="L28" s="18">
        <v>7178570</v>
      </c>
      <c r="M28" s="21"/>
      <c r="N28" s="21"/>
    </row>
    <row r="29" spans="1:14" ht="9.6" customHeight="1" x14ac:dyDescent="0.2">
      <c r="A29" s="10" t="s">
        <v>229</v>
      </c>
      <c r="B29" s="18">
        <v>42941</v>
      </c>
      <c r="C29" s="18">
        <v>575728</v>
      </c>
      <c r="D29" s="18">
        <v>3861</v>
      </c>
      <c r="E29" s="18">
        <v>44697</v>
      </c>
      <c r="F29" s="18">
        <v>1393</v>
      </c>
      <c r="G29" s="18">
        <v>16301</v>
      </c>
      <c r="H29" s="18">
        <v>0</v>
      </c>
      <c r="I29" s="18">
        <v>0</v>
      </c>
      <c r="J29" s="18">
        <v>48195</v>
      </c>
      <c r="K29" s="18">
        <v>636726</v>
      </c>
      <c r="L29" s="18">
        <v>67136158</v>
      </c>
      <c r="M29" s="21"/>
      <c r="N29" s="21"/>
    </row>
    <row r="30" spans="1:14" ht="9.6" customHeight="1" x14ac:dyDescent="0.2">
      <c r="A30" s="10" t="s">
        <v>230</v>
      </c>
      <c r="B30" s="18">
        <v>1117</v>
      </c>
      <c r="C30" s="18">
        <v>9981</v>
      </c>
      <c r="D30" s="18">
        <v>99</v>
      </c>
      <c r="E30" s="18">
        <v>1445</v>
      </c>
      <c r="F30" s="18">
        <v>435</v>
      </c>
      <c r="G30" s="18">
        <v>3920</v>
      </c>
      <c r="H30" s="18">
        <v>0</v>
      </c>
      <c r="I30" s="18">
        <v>0</v>
      </c>
      <c r="J30" s="18">
        <v>1651</v>
      </c>
      <c r="K30" s="18">
        <v>15346</v>
      </c>
      <c r="L30" s="18">
        <v>1909612</v>
      </c>
      <c r="M30" s="21"/>
      <c r="N30" s="21"/>
    </row>
    <row r="31" spans="1:14" ht="9.6" customHeight="1" x14ac:dyDescent="0.2">
      <c r="A31" s="10" t="s">
        <v>231</v>
      </c>
      <c r="B31" s="18">
        <v>31</v>
      </c>
      <c r="C31" s="18">
        <v>269</v>
      </c>
      <c r="D31" s="18">
        <v>1</v>
      </c>
      <c r="E31" s="18">
        <v>8</v>
      </c>
      <c r="F31" s="18">
        <v>1</v>
      </c>
      <c r="G31" s="18">
        <v>16</v>
      </c>
      <c r="H31" s="18">
        <v>0</v>
      </c>
      <c r="I31" s="18">
        <v>0</v>
      </c>
      <c r="J31" s="18">
        <v>33</v>
      </c>
      <c r="K31" s="18">
        <v>293</v>
      </c>
      <c r="L31" s="18">
        <v>51308</v>
      </c>
      <c r="M31" s="21"/>
      <c r="N31" s="21"/>
    </row>
    <row r="32" spans="1:14" ht="9.6" customHeight="1" x14ac:dyDescent="0.2">
      <c r="A32" s="10" t="s">
        <v>232</v>
      </c>
      <c r="B32" s="18">
        <v>28868</v>
      </c>
      <c r="C32" s="18">
        <v>455905</v>
      </c>
      <c r="D32" s="18">
        <v>2615</v>
      </c>
      <c r="E32" s="18">
        <v>32111</v>
      </c>
      <c r="F32" s="18">
        <v>473</v>
      </c>
      <c r="G32" s="18">
        <v>6566</v>
      </c>
      <c r="H32" s="18">
        <v>0</v>
      </c>
      <c r="I32" s="18">
        <v>0</v>
      </c>
      <c r="J32" s="18">
        <v>31956</v>
      </c>
      <c r="K32" s="18">
        <v>494582</v>
      </c>
      <c r="L32" s="18">
        <v>43349507</v>
      </c>
      <c r="M32" s="21"/>
      <c r="N32" s="21"/>
    </row>
    <row r="33" spans="1:14" ht="9.6" customHeight="1" x14ac:dyDescent="0.2">
      <c r="A33" s="10" t="s">
        <v>233</v>
      </c>
      <c r="B33" s="18">
        <v>12882</v>
      </c>
      <c r="C33" s="18">
        <v>108967</v>
      </c>
      <c r="D33" s="18">
        <v>1142</v>
      </c>
      <c r="E33" s="18">
        <v>11073</v>
      </c>
      <c r="F33" s="18">
        <v>482</v>
      </c>
      <c r="G33" s="18">
        <v>5759</v>
      </c>
      <c r="H33" s="18">
        <v>0</v>
      </c>
      <c r="I33" s="18">
        <v>0</v>
      </c>
      <c r="J33" s="18">
        <v>14506</v>
      </c>
      <c r="K33" s="18">
        <v>125799</v>
      </c>
      <c r="L33" s="18">
        <v>21747159</v>
      </c>
      <c r="M33" s="21"/>
      <c r="N33" s="21"/>
    </row>
    <row r="34" spans="1:14" ht="9.6" customHeight="1" x14ac:dyDescent="0.2">
      <c r="A34" s="10" t="s">
        <v>234</v>
      </c>
      <c r="B34" s="18">
        <v>108603</v>
      </c>
      <c r="C34" s="18">
        <v>3443783</v>
      </c>
      <c r="D34" s="18">
        <v>18524</v>
      </c>
      <c r="E34" s="18">
        <v>1331944</v>
      </c>
      <c r="F34" s="18">
        <v>51391</v>
      </c>
      <c r="G34" s="18">
        <v>3035290</v>
      </c>
      <c r="H34" s="18">
        <v>5716</v>
      </c>
      <c r="I34" s="18">
        <v>452618</v>
      </c>
      <c r="J34" s="18">
        <v>184234</v>
      </c>
      <c r="K34" s="18">
        <v>8263635</v>
      </c>
      <c r="L34" s="18">
        <v>438982783</v>
      </c>
      <c r="M34" s="21"/>
      <c r="N34" s="21"/>
    </row>
    <row r="35" spans="1:14" ht="9.6" customHeight="1" x14ac:dyDescent="0.2">
      <c r="A35" s="10" t="s">
        <v>235</v>
      </c>
      <c r="B35" s="18">
        <v>6917</v>
      </c>
      <c r="C35" s="18">
        <v>663096</v>
      </c>
      <c r="D35" s="18">
        <v>2241</v>
      </c>
      <c r="E35" s="18">
        <v>205833</v>
      </c>
      <c r="F35" s="18">
        <v>4720</v>
      </c>
      <c r="G35" s="18">
        <v>443877</v>
      </c>
      <c r="H35" s="18">
        <v>2459</v>
      </c>
      <c r="I35" s="18">
        <v>210356</v>
      </c>
      <c r="J35" s="18">
        <v>16337</v>
      </c>
      <c r="K35" s="18">
        <v>1523162</v>
      </c>
      <c r="L35" s="18">
        <v>66578834</v>
      </c>
      <c r="M35" s="21"/>
      <c r="N35" s="21"/>
    </row>
    <row r="36" spans="1:14" ht="9.6" customHeight="1" x14ac:dyDescent="0.2">
      <c r="A36" s="10" t="s">
        <v>236</v>
      </c>
      <c r="B36" s="18">
        <v>6797</v>
      </c>
      <c r="C36" s="18">
        <v>651903</v>
      </c>
      <c r="D36" s="18">
        <v>1851</v>
      </c>
      <c r="E36" s="18">
        <v>169392</v>
      </c>
      <c r="F36" s="18">
        <v>4230</v>
      </c>
      <c r="G36" s="18">
        <v>397322</v>
      </c>
      <c r="H36" s="18">
        <v>2459</v>
      </c>
      <c r="I36" s="18">
        <v>210356</v>
      </c>
      <c r="J36" s="18">
        <v>15337</v>
      </c>
      <c r="K36" s="18">
        <v>1428973</v>
      </c>
      <c r="L36" s="18">
        <v>61865940</v>
      </c>
      <c r="M36" s="21"/>
      <c r="N36" s="21"/>
    </row>
    <row r="37" spans="1:14" ht="9.6" customHeight="1" x14ac:dyDescent="0.2">
      <c r="A37" s="10" t="s">
        <v>237</v>
      </c>
      <c r="B37" s="18">
        <v>27764</v>
      </c>
      <c r="C37" s="18">
        <v>833355</v>
      </c>
      <c r="D37" s="18">
        <v>8698</v>
      </c>
      <c r="E37" s="18">
        <v>597656</v>
      </c>
      <c r="F37" s="18">
        <v>11697</v>
      </c>
      <c r="G37" s="18">
        <v>573141</v>
      </c>
      <c r="H37" s="18">
        <v>434</v>
      </c>
      <c r="I37" s="18">
        <v>35797</v>
      </c>
      <c r="J37" s="18">
        <v>48593</v>
      </c>
      <c r="K37" s="18">
        <v>2039949</v>
      </c>
      <c r="L37" s="18">
        <v>118511157</v>
      </c>
      <c r="M37" s="21"/>
      <c r="N37" s="21"/>
    </row>
    <row r="38" spans="1:14" ht="9.6" customHeight="1" x14ac:dyDescent="0.2">
      <c r="A38" s="10" t="s">
        <v>238</v>
      </c>
      <c r="B38" s="18">
        <v>4178</v>
      </c>
      <c r="C38" s="18">
        <v>156425</v>
      </c>
      <c r="D38" s="18">
        <v>423</v>
      </c>
      <c r="E38" s="18">
        <v>33544</v>
      </c>
      <c r="F38" s="18">
        <v>735</v>
      </c>
      <c r="G38" s="18">
        <v>61405</v>
      </c>
      <c r="H38" s="18">
        <v>155</v>
      </c>
      <c r="I38" s="18">
        <v>14818</v>
      </c>
      <c r="J38" s="18">
        <v>5491</v>
      </c>
      <c r="K38" s="18">
        <v>266192</v>
      </c>
      <c r="L38" s="18">
        <v>17325711</v>
      </c>
      <c r="M38" s="21"/>
      <c r="N38" s="21"/>
    </row>
    <row r="39" spans="1:14" ht="9.6" customHeight="1" x14ac:dyDescent="0.2">
      <c r="A39" s="10" t="s">
        <v>239</v>
      </c>
      <c r="B39" s="18">
        <v>1069</v>
      </c>
      <c r="C39" s="18">
        <v>61281</v>
      </c>
      <c r="D39" s="18">
        <v>1369</v>
      </c>
      <c r="E39" s="18">
        <v>97811</v>
      </c>
      <c r="F39" s="18">
        <v>1007</v>
      </c>
      <c r="G39" s="18">
        <v>92070</v>
      </c>
      <c r="H39" s="18">
        <v>0</v>
      </c>
      <c r="I39" s="18">
        <v>0</v>
      </c>
      <c r="J39" s="18">
        <v>3445</v>
      </c>
      <c r="K39" s="18">
        <v>251162</v>
      </c>
      <c r="L39" s="18">
        <v>15974173</v>
      </c>
      <c r="M39" s="21"/>
      <c r="N39" s="21"/>
    </row>
    <row r="40" spans="1:14" ht="9.6" customHeight="1" x14ac:dyDescent="0.2">
      <c r="A40" s="10" t="s">
        <v>240</v>
      </c>
      <c r="B40" s="18">
        <v>2239</v>
      </c>
      <c r="C40" s="18">
        <v>172348</v>
      </c>
      <c r="D40" s="18">
        <v>4166</v>
      </c>
      <c r="E40" s="18">
        <v>384452</v>
      </c>
      <c r="F40" s="18">
        <v>2995</v>
      </c>
      <c r="G40" s="18">
        <v>257555</v>
      </c>
      <c r="H40" s="18">
        <v>1</v>
      </c>
      <c r="I40" s="18">
        <v>71</v>
      </c>
      <c r="J40" s="18">
        <v>9401</v>
      </c>
      <c r="K40" s="18">
        <v>814426</v>
      </c>
      <c r="L40" s="18">
        <v>40970648</v>
      </c>
      <c r="M40" s="21"/>
      <c r="N40" s="21"/>
    </row>
    <row r="41" spans="1:14" ht="9.6" customHeight="1" x14ac:dyDescent="0.2">
      <c r="A41" s="10" t="s">
        <v>241</v>
      </c>
      <c r="B41" s="18">
        <v>139</v>
      </c>
      <c r="C41" s="18">
        <v>3548</v>
      </c>
      <c r="D41" s="18">
        <v>6</v>
      </c>
      <c r="E41" s="18">
        <v>401</v>
      </c>
      <c r="F41" s="18">
        <v>61</v>
      </c>
      <c r="G41" s="18">
        <v>4668</v>
      </c>
      <c r="H41" s="18">
        <v>278</v>
      </c>
      <c r="I41" s="18">
        <v>20908</v>
      </c>
      <c r="J41" s="18">
        <v>484</v>
      </c>
      <c r="K41" s="18">
        <v>29525</v>
      </c>
      <c r="L41" s="18">
        <v>1483559</v>
      </c>
      <c r="M41" s="21"/>
      <c r="N41" s="21"/>
    </row>
    <row r="42" spans="1:14" ht="9.6" customHeight="1" x14ac:dyDescent="0.2">
      <c r="A42" s="10" t="s">
        <v>242</v>
      </c>
      <c r="B42" s="18">
        <v>17070</v>
      </c>
      <c r="C42" s="18">
        <v>389020</v>
      </c>
      <c r="D42" s="18">
        <v>1925</v>
      </c>
      <c r="E42" s="18">
        <v>65381</v>
      </c>
      <c r="F42" s="18">
        <v>6394</v>
      </c>
      <c r="G42" s="18">
        <v>139365</v>
      </c>
      <c r="H42" s="18">
        <v>0</v>
      </c>
      <c r="I42" s="18">
        <v>0</v>
      </c>
      <c r="J42" s="18">
        <v>25389</v>
      </c>
      <c r="K42" s="18">
        <v>593766</v>
      </c>
      <c r="L42" s="18">
        <v>35231971</v>
      </c>
      <c r="M42" s="21"/>
      <c r="N42" s="21"/>
    </row>
    <row r="43" spans="1:14" ht="9.6" customHeight="1" x14ac:dyDescent="0.2">
      <c r="A43" s="10" t="s">
        <v>243</v>
      </c>
      <c r="B43" s="18">
        <v>11</v>
      </c>
      <c r="C43" s="18">
        <v>185</v>
      </c>
      <c r="D43" s="18">
        <v>1</v>
      </c>
      <c r="E43" s="18">
        <v>21</v>
      </c>
      <c r="F43" s="18">
        <v>287</v>
      </c>
      <c r="G43" s="18">
        <v>14597</v>
      </c>
      <c r="H43" s="18">
        <v>0</v>
      </c>
      <c r="I43" s="18">
        <v>0</v>
      </c>
      <c r="J43" s="18">
        <v>299</v>
      </c>
      <c r="K43" s="18">
        <v>14803</v>
      </c>
      <c r="L43" s="18">
        <v>1789435</v>
      </c>
      <c r="M43" s="21"/>
      <c r="N43" s="21"/>
    </row>
    <row r="44" spans="1:14" ht="9.6" customHeight="1" x14ac:dyDescent="0.2">
      <c r="A44" s="10" t="s">
        <v>244</v>
      </c>
      <c r="B44" s="18">
        <v>11957</v>
      </c>
      <c r="C44" s="18">
        <v>953459</v>
      </c>
      <c r="D44" s="18">
        <v>6267</v>
      </c>
      <c r="E44" s="18">
        <v>508691</v>
      </c>
      <c r="F44" s="18">
        <v>24651</v>
      </c>
      <c r="G44" s="18">
        <v>1842567</v>
      </c>
      <c r="H44" s="18">
        <v>2823</v>
      </c>
      <c r="I44" s="18">
        <v>206465</v>
      </c>
      <c r="J44" s="18">
        <v>45698</v>
      </c>
      <c r="K44" s="18">
        <v>3511182</v>
      </c>
      <c r="L44" s="18">
        <v>160887798</v>
      </c>
      <c r="M44" s="21"/>
      <c r="N44" s="21"/>
    </row>
    <row r="45" spans="1:14" ht="9.6" customHeight="1" x14ac:dyDescent="0.2">
      <c r="A45" s="10" t="s">
        <v>245</v>
      </c>
      <c r="B45" s="18">
        <v>35998</v>
      </c>
      <c r="C45" s="18">
        <v>596618</v>
      </c>
      <c r="D45" s="18">
        <v>916</v>
      </c>
      <c r="E45" s="18">
        <v>15300</v>
      </c>
      <c r="F45" s="18">
        <v>4323</v>
      </c>
      <c r="G45" s="18">
        <v>72032</v>
      </c>
      <c r="H45" s="18">
        <v>0</v>
      </c>
      <c r="I45" s="18">
        <v>0</v>
      </c>
      <c r="J45" s="18">
        <v>41237</v>
      </c>
      <c r="K45" s="18">
        <v>683950</v>
      </c>
      <c r="L45" s="18">
        <v>49819519</v>
      </c>
      <c r="M45" s="21"/>
      <c r="N45" s="21"/>
    </row>
    <row r="46" spans="1:14" ht="9.6" customHeight="1" x14ac:dyDescent="0.2">
      <c r="A46" s="10" t="s">
        <v>246</v>
      </c>
      <c r="B46" s="18">
        <v>575</v>
      </c>
      <c r="C46" s="18">
        <v>7009</v>
      </c>
      <c r="D46" s="18">
        <v>77</v>
      </c>
      <c r="E46" s="18">
        <v>1177</v>
      </c>
      <c r="F46" s="18">
        <v>52</v>
      </c>
      <c r="G46" s="18">
        <v>619</v>
      </c>
      <c r="H46" s="18">
        <v>0</v>
      </c>
      <c r="I46" s="18">
        <v>0</v>
      </c>
      <c r="J46" s="18">
        <v>704</v>
      </c>
      <c r="K46" s="18">
        <v>8805</v>
      </c>
      <c r="L46" s="18">
        <v>865321</v>
      </c>
      <c r="M46" s="21"/>
      <c r="N46" s="21"/>
    </row>
    <row r="47" spans="1:14" ht="9.6" customHeight="1" x14ac:dyDescent="0.2">
      <c r="A47" s="10" t="s">
        <v>247</v>
      </c>
      <c r="B47" s="18">
        <v>8825</v>
      </c>
      <c r="C47" s="18">
        <v>120469</v>
      </c>
      <c r="D47" s="18">
        <v>165</v>
      </c>
      <c r="E47" s="18">
        <v>2277</v>
      </c>
      <c r="F47" s="18">
        <v>1611</v>
      </c>
      <c r="G47" s="18">
        <v>20522</v>
      </c>
      <c r="H47" s="18">
        <v>0</v>
      </c>
      <c r="I47" s="18">
        <v>0</v>
      </c>
      <c r="J47" s="18">
        <v>10601</v>
      </c>
      <c r="K47" s="18">
        <v>143268</v>
      </c>
      <c r="L47" s="18">
        <v>13648917</v>
      </c>
      <c r="M47" s="21"/>
      <c r="N47" s="21"/>
    </row>
    <row r="48" spans="1:14" ht="9.6" customHeight="1" x14ac:dyDescent="0.2">
      <c r="A48" s="10" t="s">
        <v>248</v>
      </c>
      <c r="B48" s="18">
        <v>22868</v>
      </c>
      <c r="C48" s="18">
        <v>371991</v>
      </c>
      <c r="D48" s="18">
        <v>401</v>
      </c>
      <c r="E48" s="18">
        <v>4444</v>
      </c>
      <c r="F48" s="18">
        <v>5849</v>
      </c>
      <c r="G48" s="18">
        <v>94942</v>
      </c>
      <c r="H48" s="18">
        <v>0</v>
      </c>
      <c r="I48" s="18">
        <v>0</v>
      </c>
      <c r="J48" s="18">
        <v>29118</v>
      </c>
      <c r="K48" s="18">
        <v>471377</v>
      </c>
      <c r="L48" s="18">
        <v>38004960</v>
      </c>
      <c r="M48" s="21"/>
      <c r="N48" s="21"/>
    </row>
    <row r="49" spans="1:14" ht="9.6" customHeight="1" x14ac:dyDescent="0.2">
      <c r="A49" s="10" t="s">
        <v>249</v>
      </c>
      <c r="B49" s="18">
        <v>3099</v>
      </c>
      <c r="C49" s="18">
        <v>25264</v>
      </c>
      <c r="D49" s="18">
        <v>1</v>
      </c>
      <c r="E49" s="18">
        <v>20</v>
      </c>
      <c r="F49" s="18">
        <v>151</v>
      </c>
      <c r="G49" s="18">
        <v>8731</v>
      </c>
      <c r="H49" s="18">
        <v>0</v>
      </c>
      <c r="I49" s="18">
        <v>0</v>
      </c>
      <c r="J49" s="18">
        <v>3251</v>
      </c>
      <c r="K49" s="18">
        <v>34015</v>
      </c>
      <c r="L49" s="18">
        <v>5180514</v>
      </c>
      <c r="M49" s="21"/>
      <c r="N49" s="21"/>
    </row>
    <row r="50" spans="1:14" ht="9.6" customHeight="1" x14ac:dyDescent="0.2">
      <c r="A50" s="10" t="s">
        <v>250</v>
      </c>
      <c r="B50" s="18">
        <v>1</v>
      </c>
      <c r="C50" s="18">
        <v>19</v>
      </c>
      <c r="D50" s="18">
        <v>1</v>
      </c>
      <c r="E50" s="18">
        <v>20</v>
      </c>
      <c r="F50" s="18">
        <v>15</v>
      </c>
      <c r="G50" s="18">
        <v>1248</v>
      </c>
      <c r="H50" s="18">
        <v>0</v>
      </c>
      <c r="I50" s="18">
        <v>0</v>
      </c>
      <c r="J50" s="18">
        <v>17</v>
      </c>
      <c r="K50" s="18">
        <v>1287</v>
      </c>
      <c r="L50" s="18">
        <v>95490</v>
      </c>
      <c r="M50" s="21"/>
      <c r="N50" s="21"/>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topLeftCell="A4" zoomScale="120" zoomScaleNormal="120" workbookViewId="0">
      <selection activeCell="M4" sqref="M4"/>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8.25" customHeight="1" x14ac:dyDescent="0.2">
      <c r="A1" s="22" t="s">
        <v>480</v>
      </c>
      <c r="B1" s="22"/>
      <c r="C1" s="22"/>
      <c r="D1" s="22"/>
      <c r="E1" s="22"/>
      <c r="F1" s="22"/>
      <c r="G1" s="23"/>
      <c r="H1" s="23"/>
      <c r="I1" s="23"/>
      <c r="J1" s="3" t="s">
        <v>482</v>
      </c>
      <c r="K1" s="3"/>
      <c r="L1" s="3" t="s">
        <v>499</v>
      </c>
    </row>
    <row r="2" spans="1:14" ht="8.25" customHeight="1" x14ac:dyDescent="0.2">
      <c r="A2" s="22" t="s">
        <v>481</v>
      </c>
      <c r="B2" s="22"/>
      <c r="C2" s="22"/>
      <c r="D2" s="22"/>
      <c r="E2" s="22"/>
      <c r="F2" s="22"/>
      <c r="G2" s="23"/>
      <c r="H2" s="23"/>
      <c r="I2" s="23"/>
      <c r="J2" s="3"/>
      <c r="K2" s="24" t="str">
        <f>+'QCS Page 1'!K2:L2</f>
        <v>FULL YEAR 2018</v>
      </c>
      <c r="L2" s="24"/>
    </row>
    <row r="3" spans="1:14" ht="9" customHeight="1" x14ac:dyDescent="0.2">
      <c r="A3" s="3"/>
      <c r="B3" s="3"/>
      <c r="C3" s="3"/>
      <c r="D3" s="3"/>
      <c r="E3" s="3"/>
      <c r="F3" s="3"/>
      <c r="G3" s="3"/>
      <c r="H3" s="3"/>
      <c r="I3" s="3"/>
      <c r="J3" s="24" t="str">
        <f>+'QCS Page 1'!J3:L3</f>
        <v>Beginning  Jan. 2018 - Dec. 2018</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518</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5"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251</v>
      </c>
      <c r="B10" s="18">
        <v>15657</v>
      </c>
      <c r="C10" s="18">
        <v>261777</v>
      </c>
      <c r="D10" s="18">
        <v>516</v>
      </c>
      <c r="E10" s="18">
        <v>8554</v>
      </c>
      <c r="F10" s="18">
        <v>1033</v>
      </c>
      <c r="G10" s="18">
        <v>19306</v>
      </c>
      <c r="H10" s="18">
        <v>0</v>
      </c>
      <c r="I10" s="18">
        <v>0</v>
      </c>
      <c r="J10" s="18">
        <v>17206</v>
      </c>
      <c r="K10" s="18">
        <v>289637</v>
      </c>
      <c r="L10" s="18">
        <v>23540897</v>
      </c>
      <c r="M10" s="21"/>
      <c r="N10" s="21"/>
    </row>
    <row r="11" spans="1:14" ht="9.6" customHeight="1" x14ac:dyDescent="0.2">
      <c r="A11" s="2" t="s">
        <v>252</v>
      </c>
      <c r="B11" s="18">
        <v>5</v>
      </c>
      <c r="C11" s="18">
        <v>102</v>
      </c>
      <c r="D11" s="18">
        <v>0</v>
      </c>
      <c r="E11" s="18">
        <v>0</v>
      </c>
      <c r="F11" s="18">
        <v>1</v>
      </c>
      <c r="G11" s="18">
        <v>25</v>
      </c>
      <c r="H11" s="18">
        <v>0</v>
      </c>
      <c r="I11" s="18">
        <v>0</v>
      </c>
      <c r="J11" s="18">
        <v>6</v>
      </c>
      <c r="K11" s="18">
        <v>127</v>
      </c>
      <c r="L11" s="18">
        <v>8464</v>
      </c>
      <c r="M11" s="21"/>
      <c r="N11" s="21"/>
    </row>
    <row r="12" spans="1:14" ht="9.6" customHeight="1" x14ac:dyDescent="0.2">
      <c r="A12" s="2" t="s">
        <v>253</v>
      </c>
      <c r="B12" s="18">
        <v>208</v>
      </c>
      <c r="C12" s="18">
        <v>4277</v>
      </c>
      <c r="D12" s="18">
        <v>0</v>
      </c>
      <c r="E12" s="18">
        <v>0</v>
      </c>
      <c r="F12" s="18">
        <v>0</v>
      </c>
      <c r="G12" s="18">
        <v>0</v>
      </c>
      <c r="H12" s="18">
        <v>0</v>
      </c>
      <c r="I12" s="18">
        <v>0</v>
      </c>
      <c r="J12" s="18">
        <v>208</v>
      </c>
      <c r="K12" s="18">
        <v>4277</v>
      </c>
      <c r="L12" s="18">
        <v>307676</v>
      </c>
      <c r="M12" s="21"/>
      <c r="N12" s="21"/>
    </row>
    <row r="13" spans="1:14" ht="9.6" customHeight="1" x14ac:dyDescent="0.2">
      <c r="A13" s="2" t="s">
        <v>254</v>
      </c>
      <c r="B13" s="18">
        <v>3</v>
      </c>
      <c r="C13" s="18">
        <v>50</v>
      </c>
      <c r="D13" s="18">
        <v>0</v>
      </c>
      <c r="E13" s="18">
        <v>0</v>
      </c>
      <c r="F13" s="18">
        <v>4</v>
      </c>
      <c r="G13" s="18">
        <v>56</v>
      </c>
      <c r="H13" s="18">
        <v>0</v>
      </c>
      <c r="I13" s="18">
        <v>0</v>
      </c>
      <c r="J13" s="18">
        <v>7</v>
      </c>
      <c r="K13" s="18">
        <v>106</v>
      </c>
      <c r="L13" s="18">
        <v>9268</v>
      </c>
      <c r="M13" s="21"/>
      <c r="N13" s="21"/>
    </row>
    <row r="14" spans="1:14" ht="9.6" customHeight="1" x14ac:dyDescent="0.2">
      <c r="A14" s="2" t="s">
        <v>255</v>
      </c>
      <c r="B14" s="18">
        <v>6103</v>
      </c>
      <c r="C14" s="18">
        <v>128238</v>
      </c>
      <c r="D14" s="18">
        <v>7</v>
      </c>
      <c r="E14" s="18">
        <v>98</v>
      </c>
      <c r="F14" s="18">
        <v>7</v>
      </c>
      <c r="G14" s="18">
        <v>100</v>
      </c>
      <c r="H14" s="18">
        <v>0</v>
      </c>
      <c r="I14" s="18">
        <v>0</v>
      </c>
      <c r="J14" s="18">
        <v>6117</v>
      </c>
      <c r="K14" s="18">
        <v>128436</v>
      </c>
      <c r="L14" s="18">
        <v>10691831</v>
      </c>
      <c r="M14" s="21"/>
      <c r="N14" s="21"/>
    </row>
    <row r="15" spans="1:14" ht="9.6" customHeight="1" x14ac:dyDescent="0.2">
      <c r="A15" s="2" t="s">
        <v>256</v>
      </c>
      <c r="B15" s="18">
        <v>0</v>
      </c>
      <c r="C15" s="18">
        <v>0</v>
      </c>
      <c r="D15" s="18">
        <v>0</v>
      </c>
      <c r="E15" s="18">
        <v>0</v>
      </c>
      <c r="F15" s="18">
        <v>0</v>
      </c>
      <c r="G15" s="18">
        <v>0</v>
      </c>
      <c r="H15" s="18">
        <v>0</v>
      </c>
      <c r="I15" s="18">
        <v>0</v>
      </c>
      <c r="J15" s="18">
        <v>0</v>
      </c>
      <c r="K15" s="18">
        <v>0</v>
      </c>
      <c r="L15" s="18">
        <v>0</v>
      </c>
      <c r="M15" s="21"/>
      <c r="N15" s="21"/>
    </row>
    <row r="16" spans="1:14" ht="9.6" customHeight="1" x14ac:dyDescent="0.2">
      <c r="A16" s="2" t="s">
        <v>257</v>
      </c>
      <c r="B16" s="18">
        <v>10</v>
      </c>
      <c r="C16" s="18">
        <v>110</v>
      </c>
      <c r="D16" s="18">
        <v>0</v>
      </c>
      <c r="E16" s="18">
        <v>0</v>
      </c>
      <c r="F16" s="18">
        <v>0</v>
      </c>
      <c r="G16" s="18">
        <v>0</v>
      </c>
      <c r="H16" s="18">
        <v>0</v>
      </c>
      <c r="I16" s="18">
        <v>0</v>
      </c>
      <c r="J16" s="18">
        <v>10</v>
      </c>
      <c r="K16" s="18">
        <v>110</v>
      </c>
      <c r="L16" s="18">
        <v>13200</v>
      </c>
      <c r="M16" s="21"/>
      <c r="N16" s="21"/>
    </row>
    <row r="17" spans="1:14" ht="9.6" customHeight="1" x14ac:dyDescent="0.2">
      <c r="A17" s="2" t="s">
        <v>258</v>
      </c>
      <c r="B17" s="18">
        <v>9324</v>
      </c>
      <c r="C17" s="18">
        <v>128943</v>
      </c>
      <c r="D17" s="18">
        <v>509</v>
      </c>
      <c r="E17" s="18">
        <v>8456</v>
      </c>
      <c r="F17" s="18">
        <v>1021</v>
      </c>
      <c r="G17" s="18">
        <v>19125</v>
      </c>
      <c r="H17" s="18">
        <v>0</v>
      </c>
      <c r="I17" s="18">
        <v>0</v>
      </c>
      <c r="J17" s="18">
        <v>10854</v>
      </c>
      <c r="K17" s="18">
        <v>156524</v>
      </c>
      <c r="L17" s="18">
        <v>12503861</v>
      </c>
      <c r="M17" s="21"/>
      <c r="N17" s="21"/>
    </row>
    <row r="18" spans="1:14" ht="9.6" customHeight="1" x14ac:dyDescent="0.2">
      <c r="A18" s="2" t="s">
        <v>259</v>
      </c>
      <c r="B18" s="18">
        <v>4</v>
      </c>
      <c r="C18" s="18">
        <v>57</v>
      </c>
      <c r="D18" s="18">
        <v>0</v>
      </c>
      <c r="E18" s="18">
        <v>0</v>
      </c>
      <c r="F18" s="18">
        <v>0</v>
      </c>
      <c r="G18" s="18">
        <v>0</v>
      </c>
      <c r="H18" s="18">
        <v>0</v>
      </c>
      <c r="I18" s="18">
        <v>0</v>
      </c>
      <c r="J18" s="18">
        <v>4</v>
      </c>
      <c r="K18" s="18">
        <v>57</v>
      </c>
      <c r="L18" s="18">
        <v>6598</v>
      </c>
      <c r="M18" s="21"/>
      <c r="N18" s="21"/>
    </row>
    <row r="19" spans="1:14" ht="9.6" customHeight="1" x14ac:dyDescent="0.2">
      <c r="A19" s="2" t="s">
        <v>260</v>
      </c>
      <c r="B19" s="18">
        <v>306709</v>
      </c>
      <c r="C19" s="18">
        <v>25720846</v>
      </c>
      <c r="D19" s="18">
        <v>119466</v>
      </c>
      <c r="E19" s="18">
        <v>10985224</v>
      </c>
      <c r="F19" s="18">
        <v>98830</v>
      </c>
      <c r="G19" s="18">
        <v>9279036</v>
      </c>
      <c r="H19" s="18">
        <v>6348</v>
      </c>
      <c r="I19" s="18">
        <v>605933</v>
      </c>
      <c r="J19" s="18">
        <v>531353</v>
      </c>
      <c r="K19" s="18">
        <v>46591039</v>
      </c>
      <c r="L19" s="18">
        <v>1956676617</v>
      </c>
      <c r="M19" s="21"/>
      <c r="N19" s="21"/>
    </row>
    <row r="20" spans="1:14" ht="9.6" customHeight="1" x14ac:dyDescent="0.2">
      <c r="A20" s="2" t="s">
        <v>261</v>
      </c>
      <c r="B20" s="18">
        <v>160313</v>
      </c>
      <c r="C20" s="18">
        <v>15220342</v>
      </c>
      <c r="D20" s="18">
        <v>35474</v>
      </c>
      <c r="E20" s="18">
        <v>3362670</v>
      </c>
      <c r="F20" s="18">
        <v>49222</v>
      </c>
      <c r="G20" s="18">
        <v>4724190</v>
      </c>
      <c r="H20" s="18">
        <v>1400</v>
      </c>
      <c r="I20" s="18">
        <v>130219</v>
      </c>
      <c r="J20" s="18">
        <v>246409</v>
      </c>
      <c r="K20" s="18">
        <v>23437421</v>
      </c>
      <c r="L20" s="18">
        <v>1193515719</v>
      </c>
      <c r="M20" s="21"/>
      <c r="N20" s="21"/>
    </row>
    <row r="21" spans="1:14" ht="9.6" customHeight="1" x14ac:dyDescent="0.2">
      <c r="A21" s="2" t="s">
        <v>262</v>
      </c>
      <c r="B21" s="18">
        <v>18939</v>
      </c>
      <c r="C21" s="18">
        <v>1929086</v>
      </c>
      <c r="D21" s="18">
        <v>10606</v>
      </c>
      <c r="E21" s="18">
        <v>1064482</v>
      </c>
      <c r="F21" s="18">
        <v>15239</v>
      </c>
      <c r="G21" s="18">
        <v>1534580</v>
      </c>
      <c r="H21" s="18">
        <v>338</v>
      </c>
      <c r="I21" s="18">
        <v>33309</v>
      </c>
      <c r="J21" s="18">
        <v>45122</v>
      </c>
      <c r="K21" s="18">
        <v>4561457</v>
      </c>
      <c r="L21" s="18">
        <v>189618507</v>
      </c>
      <c r="M21" s="21"/>
      <c r="N21" s="21"/>
    </row>
    <row r="22" spans="1:14" ht="9.6" customHeight="1" x14ac:dyDescent="0.2">
      <c r="A22" s="2" t="s">
        <v>263</v>
      </c>
      <c r="B22" s="18">
        <v>6911</v>
      </c>
      <c r="C22" s="18">
        <v>724629</v>
      </c>
      <c r="D22" s="18">
        <v>3153</v>
      </c>
      <c r="E22" s="18">
        <v>325146</v>
      </c>
      <c r="F22" s="18">
        <v>774</v>
      </c>
      <c r="G22" s="18">
        <v>76033</v>
      </c>
      <c r="H22" s="18">
        <v>42</v>
      </c>
      <c r="I22" s="18">
        <v>4208</v>
      </c>
      <c r="J22" s="18">
        <v>10880</v>
      </c>
      <c r="K22" s="18">
        <v>1130016</v>
      </c>
      <c r="L22" s="18">
        <v>46949560</v>
      </c>
      <c r="M22" s="21"/>
      <c r="N22" s="21"/>
    </row>
    <row r="23" spans="1:14" ht="9.6" customHeight="1" x14ac:dyDescent="0.2">
      <c r="A23" s="2" t="s">
        <v>264</v>
      </c>
      <c r="B23" s="18">
        <v>1115</v>
      </c>
      <c r="C23" s="18">
        <v>95188</v>
      </c>
      <c r="D23" s="18">
        <v>666</v>
      </c>
      <c r="E23" s="18">
        <v>55346</v>
      </c>
      <c r="F23" s="18">
        <v>1368</v>
      </c>
      <c r="G23" s="18">
        <v>113899</v>
      </c>
      <c r="H23" s="18">
        <v>4</v>
      </c>
      <c r="I23" s="18">
        <v>315</v>
      </c>
      <c r="J23" s="18">
        <v>3153</v>
      </c>
      <c r="K23" s="18">
        <v>264748</v>
      </c>
      <c r="L23" s="18">
        <v>12686884</v>
      </c>
      <c r="M23" s="21"/>
      <c r="N23" s="21"/>
    </row>
    <row r="24" spans="1:14" ht="9.6" customHeight="1" x14ac:dyDescent="0.2">
      <c r="A24" s="2" t="s">
        <v>265</v>
      </c>
      <c r="B24" s="18">
        <v>3390</v>
      </c>
      <c r="C24" s="18">
        <v>315647</v>
      </c>
      <c r="D24" s="18">
        <v>890</v>
      </c>
      <c r="E24" s="18">
        <v>81481</v>
      </c>
      <c r="F24" s="18">
        <v>606</v>
      </c>
      <c r="G24" s="18">
        <v>53618</v>
      </c>
      <c r="H24" s="18">
        <v>6</v>
      </c>
      <c r="I24" s="18">
        <v>510</v>
      </c>
      <c r="J24" s="18">
        <v>4892</v>
      </c>
      <c r="K24" s="18">
        <v>451256</v>
      </c>
      <c r="L24" s="18">
        <v>26163092</v>
      </c>
      <c r="M24" s="21"/>
      <c r="N24" s="21"/>
    </row>
    <row r="25" spans="1:14" ht="9.6" customHeight="1" x14ac:dyDescent="0.2">
      <c r="A25" s="2" t="s">
        <v>266</v>
      </c>
      <c r="B25" s="18">
        <v>428</v>
      </c>
      <c r="C25" s="18">
        <v>38980</v>
      </c>
      <c r="D25" s="18">
        <v>550</v>
      </c>
      <c r="E25" s="18">
        <v>58700</v>
      </c>
      <c r="F25" s="18">
        <v>495</v>
      </c>
      <c r="G25" s="18">
        <v>36977</v>
      </c>
      <c r="H25" s="18">
        <v>0</v>
      </c>
      <c r="I25" s="18">
        <v>0</v>
      </c>
      <c r="J25" s="18">
        <v>1473</v>
      </c>
      <c r="K25" s="18">
        <v>134657</v>
      </c>
      <c r="L25" s="18">
        <v>5810988</v>
      </c>
      <c r="M25" s="21"/>
      <c r="N25" s="21"/>
    </row>
    <row r="26" spans="1:14" ht="9.6" customHeight="1" x14ac:dyDescent="0.2">
      <c r="A26" s="2" t="s">
        <v>267</v>
      </c>
      <c r="B26" s="18">
        <v>118030</v>
      </c>
      <c r="C26" s="18">
        <v>11120162</v>
      </c>
      <c r="D26" s="18">
        <v>17805</v>
      </c>
      <c r="E26" s="18">
        <v>1639913</v>
      </c>
      <c r="F26" s="18">
        <v>16735</v>
      </c>
      <c r="G26" s="18">
        <v>1569531</v>
      </c>
      <c r="H26" s="18">
        <v>495</v>
      </c>
      <c r="I26" s="18">
        <v>47909</v>
      </c>
      <c r="J26" s="18">
        <v>153065</v>
      </c>
      <c r="K26" s="18">
        <v>14377515</v>
      </c>
      <c r="L26" s="18">
        <v>801047201</v>
      </c>
      <c r="M26" s="21"/>
      <c r="N26" s="21"/>
    </row>
    <row r="27" spans="1:14" ht="9.6" customHeight="1" x14ac:dyDescent="0.2">
      <c r="A27" s="2" t="s">
        <v>268</v>
      </c>
      <c r="B27" s="18">
        <v>95705</v>
      </c>
      <c r="C27" s="18">
        <v>9044774</v>
      </c>
      <c r="D27" s="18">
        <v>7831</v>
      </c>
      <c r="E27" s="18">
        <v>737614</v>
      </c>
      <c r="F27" s="18">
        <v>5865</v>
      </c>
      <c r="G27" s="18">
        <v>551736</v>
      </c>
      <c r="H27" s="18">
        <v>33</v>
      </c>
      <c r="I27" s="18">
        <v>2931</v>
      </c>
      <c r="J27" s="18">
        <v>109434</v>
      </c>
      <c r="K27" s="18">
        <v>10337055</v>
      </c>
      <c r="L27" s="18">
        <v>643686856</v>
      </c>
      <c r="M27" s="21"/>
      <c r="N27" s="21"/>
    </row>
    <row r="28" spans="1:14" ht="9.6" customHeight="1" x14ac:dyDescent="0.2">
      <c r="A28" s="2" t="s">
        <v>269</v>
      </c>
      <c r="B28" s="18">
        <v>17312</v>
      </c>
      <c r="C28" s="18">
        <v>1656669</v>
      </c>
      <c r="D28" s="18">
        <v>4249</v>
      </c>
      <c r="E28" s="18">
        <v>406093</v>
      </c>
      <c r="F28" s="18">
        <v>12769</v>
      </c>
      <c r="G28" s="18">
        <v>1231772</v>
      </c>
      <c r="H28" s="18">
        <v>555</v>
      </c>
      <c r="I28" s="18">
        <v>47993</v>
      </c>
      <c r="J28" s="18">
        <v>34885</v>
      </c>
      <c r="K28" s="18">
        <v>3342527</v>
      </c>
      <c r="L28" s="18">
        <v>141131638</v>
      </c>
      <c r="M28" s="21"/>
      <c r="N28" s="21"/>
    </row>
    <row r="29" spans="1:14" ht="9.6" customHeight="1" x14ac:dyDescent="0.2">
      <c r="A29" s="2" t="s">
        <v>270</v>
      </c>
      <c r="B29" s="18">
        <v>6863</v>
      </c>
      <c r="C29" s="18">
        <v>654522</v>
      </c>
      <c r="D29" s="18">
        <v>656</v>
      </c>
      <c r="E29" s="18">
        <v>63582</v>
      </c>
      <c r="F29" s="18">
        <v>3912</v>
      </c>
      <c r="G29" s="18">
        <v>382425</v>
      </c>
      <c r="H29" s="18">
        <v>1</v>
      </c>
      <c r="I29" s="18">
        <v>99</v>
      </c>
      <c r="J29" s="18">
        <v>11432</v>
      </c>
      <c r="K29" s="18">
        <v>1100628</v>
      </c>
      <c r="L29" s="18">
        <v>38208118</v>
      </c>
      <c r="M29" s="21"/>
      <c r="N29" s="21"/>
    </row>
    <row r="30" spans="1:14" ht="9.6" customHeight="1" x14ac:dyDescent="0.2">
      <c r="A30" s="2" t="s">
        <v>271</v>
      </c>
      <c r="B30" s="18">
        <v>73571</v>
      </c>
      <c r="C30" s="18">
        <v>6435839</v>
      </c>
      <c r="D30" s="18">
        <v>67686</v>
      </c>
      <c r="E30" s="18">
        <v>6446251</v>
      </c>
      <c r="F30" s="18">
        <v>21179</v>
      </c>
      <c r="G30" s="18">
        <v>1998422</v>
      </c>
      <c r="H30" s="18">
        <v>3819</v>
      </c>
      <c r="I30" s="18">
        <v>366265</v>
      </c>
      <c r="J30" s="18">
        <v>166255</v>
      </c>
      <c r="K30" s="18">
        <v>15246777</v>
      </c>
      <c r="L30" s="18">
        <v>419043908</v>
      </c>
      <c r="M30" s="21"/>
      <c r="N30" s="21"/>
    </row>
    <row r="31" spans="1:14" ht="9.6" customHeight="1" x14ac:dyDescent="0.2">
      <c r="A31" s="2" t="s">
        <v>272</v>
      </c>
      <c r="B31" s="18">
        <v>5522</v>
      </c>
      <c r="C31" s="18">
        <v>103620</v>
      </c>
      <c r="D31" s="18">
        <v>83</v>
      </c>
      <c r="E31" s="18">
        <v>5670</v>
      </c>
      <c r="F31" s="18">
        <v>696</v>
      </c>
      <c r="G31" s="18">
        <v>59297</v>
      </c>
      <c r="H31" s="18">
        <v>0</v>
      </c>
      <c r="I31" s="18">
        <v>0</v>
      </c>
      <c r="J31" s="18">
        <v>6301</v>
      </c>
      <c r="K31" s="18">
        <v>168587</v>
      </c>
      <c r="L31" s="18">
        <v>12784697</v>
      </c>
      <c r="M31" s="21"/>
      <c r="N31" s="21"/>
    </row>
    <row r="32" spans="1:14" ht="9.6" customHeight="1" x14ac:dyDescent="0.2">
      <c r="A32" s="2" t="s">
        <v>273</v>
      </c>
      <c r="B32" s="18">
        <v>0</v>
      </c>
      <c r="C32" s="18">
        <v>0</v>
      </c>
      <c r="D32" s="18">
        <v>0</v>
      </c>
      <c r="E32" s="18">
        <v>0</v>
      </c>
      <c r="F32" s="18">
        <v>0</v>
      </c>
      <c r="G32" s="18">
        <v>0</v>
      </c>
      <c r="H32" s="18">
        <v>0</v>
      </c>
      <c r="I32" s="18">
        <v>0</v>
      </c>
      <c r="J32" s="18">
        <v>0</v>
      </c>
      <c r="K32" s="18">
        <v>0</v>
      </c>
      <c r="L32" s="18">
        <v>0</v>
      </c>
      <c r="M32" s="21"/>
      <c r="N32" s="21"/>
    </row>
    <row r="33" spans="1:14" ht="9.6" customHeight="1" x14ac:dyDescent="0.2">
      <c r="A33" s="2" t="s">
        <v>274</v>
      </c>
      <c r="B33" s="18">
        <v>1177</v>
      </c>
      <c r="C33" s="18">
        <v>18795</v>
      </c>
      <c r="D33" s="18">
        <v>424</v>
      </c>
      <c r="E33" s="18">
        <v>8775</v>
      </c>
      <c r="F33" s="18">
        <v>53</v>
      </c>
      <c r="G33" s="18">
        <v>509</v>
      </c>
      <c r="H33" s="18">
        <v>0</v>
      </c>
      <c r="I33" s="18">
        <v>0</v>
      </c>
      <c r="J33" s="18">
        <v>1654</v>
      </c>
      <c r="K33" s="18">
        <v>28079</v>
      </c>
      <c r="L33" s="18">
        <v>2761343</v>
      </c>
      <c r="M33" s="21"/>
      <c r="N33" s="21"/>
    </row>
    <row r="34" spans="1:14" ht="9.6" customHeight="1" x14ac:dyDescent="0.2">
      <c r="A34" s="2" t="s">
        <v>275</v>
      </c>
      <c r="B34" s="18">
        <v>5904</v>
      </c>
      <c r="C34" s="18">
        <v>84135</v>
      </c>
      <c r="D34" s="18">
        <v>250</v>
      </c>
      <c r="E34" s="18">
        <v>4280</v>
      </c>
      <c r="F34" s="18">
        <v>1241</v>
      </c>
      <c r="G34" s="18">
        <v>34444</v>
      </c>
      <c r="H34" s="18">
        <v>1</v>
      </c>
      <c r="I34" s="18">
        <v>88</v>
      </c>
      <c r="J34" s="18">
        <v>7396</v>
      </c>
      <c r="K34" s="18">
        <v>122947</v>
      </c>
      <c r="L34" s="18">
        <v>10158079</v>
      </c>
      <c r="M34" s="21"/>
      <c r="N34" s="21"/>
    </row>
    <row r="35" spans="1:14" ht="9.6" customHeight="1" x14ac:dyDescent="0.2">
      <c r="A35" s="2" t="s">
        <v>276</v>
      </c>
      <c r="B35" s="18">
        <v>479</v>
      </c>
      <c r="C35" s="18">
        <v>10748</v>
      </c>
      <c r="D35" s="18">
        <v>3</v>
      </c>
      <c r="E35" s="18">
        <v>59</v>
      </c>
      <c r="F35" s="18">
        <v>97</v>
      </c>
      <c r="G35" s="18">
        <v>5984</v>
      </c>
      <c r="H35" s="18">
        <v>0</v>
      </c>
      <c r="I35" s="18">
        <v>0</v>
      </c>
      <c r="J35" s="18">
        <v>579</v>
      </c>
      <c r="K35" s="18">
        <v>16791</v>
      </c>
      <c r="L35" s="18">
        <v>1115131</v>
      </c>
      <c r="M35" s="21"/>
      <c r="N35" s="21"/>
    </row>
    <row r="36" spans="1:14" ht="9.6" customHeight="1" x14ac:dyDescent="0.2">
      <c r="A36" s="2" t="s">
        <v>277</v>
      </c>
      <c r="B36" s="18">
        <v>4528</v>
      </c>
      <c r="C36" s="18">
        <v>79956</v>
      </c>
      <c r="D36" s="18">
        <v>99</v>
      </c>
      <c r="E36" s="18">
        <v>3882</v>
      </c>
      <c r="F36" s="18">
        <v>87</v>
      </c>
      <c r="G36" s="18">
        <v>2104</v>
      </c>
      <c r="H36" s="18">
        <v>0</v>
      </c>
      <c r="I36" s="18">
        <v>0</v>
      </c>
      <c r="J36" s="18">
        <v>4714</v>
      </c>
      <c r="K36" s="18">
        <v>85942</v>
      </c>
      <c r="L36" s="18">
        <v>6065546</v>
      </c>
      <c r="M36" s="21"/>
      <c r="N36" s="21"/>
    </row>
    <row r="37" spans="1:14" ht="9.6" customHeight="1" x14ac:dyDescent="0.2">
      <c r="A37" s="2" t="s">
        <v>278</v>
      </c>
      <c r="B37" s="18">
        <v>437</v>
      </c>
      <c r="C37" s="18">
        <v>26190</v>
      </c>
      <c r="D37" s="18">
        <v>240</v>
      </c>
      <c r="E37" s="18">
        <v>20235</v>
      </c>
      <c r="F37" s="18">
        <v>670</v>
      </c>
      <c r="G37" s="18">
        <v>58028</v>
      </c>
      <c r="H37" s="18">
        <v>0</v>
      </c>
      <c r="I37" s="18">
        <v>0</v>
      </c>
      <c r="J37" s="18">
        <v>1347</v>
      </c>
      <c r="K37" s="18">
        <v>104453</v>
      </c>
      <c r="L37" s="18">
        <v>3383371</v>
      </c>
      <c r="M37" s="21"/>
      <c r="N37" s="21"/>
    </row>
    <row r="38" spans="1:14" ht="9.6" customHeight="1" x14ac:dyDescent="0.2">
      <c r="A38" s="2" t="s">
        <v>279</v>
      </c>
      <c r="B38" s="18">
        <v>27727</v>
      </c>
      <c r="C38" s="18">
        <v>2728204</v>
      </c>
      <c r="D38" s="18">
        <v>6017</v>
      </c>
      <c r="E38" s="18">
        <v>600208</v>
      </c>
      <c r="F38" s="18">
        <v>15703</v>
      </c>
      <c r="G38" s="18">
        <v>1565657</v>
      </c>
      <c r="H38" s="18">
        <v>977</v>
      </c>
      <c r="I38" s="18">
        <v>95558</v>
      </c>
      <c r="J38" s="18">
        <v>50424</v>
      </c>
      <c r="K38" s="18">
        <v>4989627</v>
      </c>
      <c r="L38" s="18">
        <v>186798734</v>
      </c>
      <c r="M38" s="21"/>
      <c r="N38" s="21"/>
    </row>
    <row r="39" spans="1:14" ht="9.6" customHeight="1" x14ac:dyDescent="0.2">
      <c r="A39" s="2" t="s">
        <v>280</v>
      </c>
      <c r="B39" s="18">
        <v>26965</v>
      </c>
      <c r="C39" s="18">
        <v>2658831</v>
      </c>
      <c r="D39" s="18">
        <v>5772</v>
      </c>
      <c r="E39" s="18">
        <v>577837</v>
      </c>
      <c r="F39" s="18">
        <v>15166</v>
      </c>
      <c r="G39" s="18">
        <v>1519306</v>
      </c>
      <c r="H39" s="18">
        <v>977</v>
      </c>
      <c r="I39" s="18">
        <v>95464</v>
      </c>
      <c r="J39" s="18">
        <v>48880</v>
      </c>
      <c r="K39" s="18">
        <v>4851438</v>
      </c>
      <c r="L39" s="18">
        <v>179259443</v>
      </c>
      <c r="M39" s="21"/>
      <c r="N39" s="21"/>
    </row>
    <row r="40" spans="1:14" ht="9.6" customHeight="1" x14ac:dyDescent="0.2">
      <c r="A40" s="2" t="s">
        <v>281</v>
      </c>
      <c r="B40" s="18">
        <v>33052</v>
      </c>
      <c r="C40" s="18">
        <v>1127385</v>
      </c>
      <c r="D40" s="18">
        <v>9276</v>
      </c>
      <c r="E40" s="18">
        <v>538923</v>
      </c>
      <c r="F40" s="18">
        <v>10675</v>
      </c>
      <c r="G40" s="18">
        <v>895682</v>
      </c>
      <c r="H40" s="18">
        <v>151</v>
      </c>
      <c r="I40" s="18">
        <v>13803</v>
      </c>
      <c r="J40" s="18">
        <v>53154</v>
      </c>
      <c r="K40" s="18">
        <v>2575793</v>
      </c>
      <c r="L40" s="18">
        <v>134949917</v>
      </c>
      <c r="M40" s="21"/>
      <c r="N40" s="21"/>
    </row>
    <row r="41" spans="1:14" ht="9.6" customHeight="1" x14ac:dyDescent="0.2">
      <c r="A41" s="2" t="s">
        <v>282</v>
      </c>
      <c r="B41" s="18">
        <v>0</v>
      </c>
      <c r="C41" s="18">
        <v>0</v>
      </c>
      <c r="D41" s="18">
        <v>0</v>
      </c>
      <c r="E41" s="18">
        <v>0</v>
      </c>
      <c r="F41" s="18">
        <v>0</v>
      </c>
      <c r="G41" s="18">
        <v>0</v>
      </c>
      <c r="H41" s="18">
        <v>0</v>
      </c>
      <c r="I41" s="18">
        <v>0</v>
      </c>
      <c r="J41" s="18">
        <v>0</v>
      </c>
      <c r="K41" s="18">
        <v>0</v>
      </c>
      <c r="L41" s="18">
        <v>0</v>
      </c>
      <c r="M41" s="21"/>
      <c r="N41" s="21"/>
    </row>
    <row r="42" spans="1:14" ht="9.6" customHeight="1" x14ac:dyDescent="0.2">
      <c r="A42" s="2" t="s">
        <v>283</v>
      </c>
      <c r="B42" s="18">
        <v>1646</v>
      </c>
      <c r="C42" s="18">
        <v>136246</v>
      </c>
      <c r="D42" s="18">
        <v>764</v>
      </c>
      <c r="E42" s="18">
        <v>68024</v>
      </c>
      <c r="F42" s="18">
        <v>930</v>
      </c>
      <c r="G42" s="18">
        <v>88339</v>
      </c>
      <c r="H42" s="18">
        <v>0</v>
      </c>
      <c r="I42" s="18">
        <v>0</v>
      </c>
      <c r="J42" s="18">
        <v>3340</v>
      </c>
      <c r="K42" s="18">
        <v>292609</v>
      </c>
      <c r="L42" s="18">
        <v>11246662</v>
      </c>
      <c r="M42" s="21"/>
      <c r="N42" s="21"/>
    </row>
    <row r="43" spans="1:14" ht="9.6" customHeight="1" x14ac:dyDescent="0.2">
      <c r="A43" s="2" t="s">
        <v>284</v>
      </c>
      <c r="B43" s="18">
        <v>130156</v>
      </c>
      <c r="C43" s="18">
        <v>10529960</v>
      </c>
      <c r="D43" s="18">
        <v>52405</v>
      </c>
      <c r="E43" s="18">
        <v>4210130</v>
      </c>
      <c r="F43" s="18">
        <v>66083</v>
      </c>
      <c r="G43" s="18">
        <v>4801761</v>
      </c>
      <c r="H43" s="18">
        <v>6708</v>
      </c>
      <c r="I43" s="18">
        <v>483709</v>
      </c>
      <c r="J43" s="18">
        <v>255352</v>
      </c>
      <c r="K43" s="18">
        <v>20025560</v>
      </c>
      <c r="L43" s="18">
        <v>994596953</v>
      </c>
      <c r="M43" s="21"/>
      <c r="N43" s="21"/>
    </row>
    <row r="44" spans="1:14" ht="9.6" customHeight="1" x14ac:dyDescent="0.2">
      <c r="A44" s="2" t="s">
        <v>285</v>
      </c>
      <c r="B44" s="18">
        <v>103370</v>
      </c>
      <c r="C44" s="18">
        <v>8274401</v>
      </c>
      <c r="D44" s="18">
        <v>44372</v>
      </c>
      <c r="E44" s="18">
        <v>3604187</v>
      </c>
      <c r="F44" s="18">
        <v>64761</v>
      </c>
      <c r="G44" s="18">
        <v>4678151</v>
      </c>
      <c r="H44" s="18">
        <v>6100</v>
      </c>
      <c r="I44" s="18">
        <v>427435</v>
      </c>
      <c r="J44" s="18">
        <v>218603</v>
      </c>
      <c r="K44" s="18">
        <v>16984174</v>
      </c>
      <c r="L44" s="18">
        <v>885884056</v>
      </c>
      <c r="M44" s="21"/>
      <c r="N44" s="21"/>
    </row>
    <row r="45" spans="1:14" ht="9.6" customHeight="1" x14ac:dyDescent="0.2">
      <c r="A45" s="2" t="s">
        <v>286</v>
      </c>
      <c r="B45" s="18">
        <v>4248</v>
      </c>
      <c r="C45" s="18">
        <v>363594</v>
      </c>
      <c r="D45" s="18">
        <v>1152</v>
      </c>
      <c r="E45" s="18">
        <v>100122</v>
      </c>
      <c r="F45" s="18">
        <v>167</v>
      </c>
      <c r="G45" s="18">
        <v>10491</v>
      </c>
      <c r="H45" s="18">
        <v>0</v>
      </c>
      <c r="I45" s="18">
        <v>0</v>
      </c>
      <c r="J45" s="18">
        <v>5567</v>
      </c>
      <c r="K45" s="18">
        <v>474207</v>
      </c>
      <c r="L45" s="18">
        <v>18643741</v>
      </c>
      <c r="M45" s="21"/>
      <c r="N45" s="21"/>
    </row>
    <row r="46" spans="1:14" ht="9.6" customHeight="1" x14ac:dyDescent="0.2">
      <c r="A46" s="2" t="s">
        <v>287</v>
      </c>
      <c r="B46" s="18">
        <v>4</v>
      </c>
      <c r="C46" s="18">
        <v>73</v>
      </c>
      <c r="D46" s="18">
        <v>3</v>
      </c>
      <c r="E46" s="18">
        <v>87</v>
      </c>
      <c r="F46" s="18">
        <v>0</v>
      </c>
      <c r="G46" s="18">
        <v>0</v>
      </c>
      <c r="H46" s="18">
        <v>0</v>
      </c>
      <c r="I46" s="18">
        <v>0</v>
      </c>
      <c r="J46" s="18">
        <v>7</v>
      </c>
      <c r="K46" s="18">
        <v>160</v>
      </c>
      <c r="L46" s="18">
        <v>20483</v>
      </c>
      <c r="M46" s="21"/>
      <c r="N46" s="21"/>
    </row>
    <row r="47" spans="1:14" ht="9.6" customHeight="1" x14ac:dyDescent="0.2">
      <c r="A47" s="2" t="s">
        <v>288</v>
      </c>
      <c r="B47" s="18">
        <v>4037</v>
      </c>
      <c r="C47" s="18">
        <v>388912</v>
      </c>
      <c r="D47" s="18">
        <v>3178</v>
      </c>
      <c r="E47" s="18">
        <v>303078</v>
      </c>
      <c r="F47" s="18">
        <v>2798</v>
      </c>
      <c r="G47" s="18">
        <v>264495</v>
      </c>
      <c r="H47" s="18">
        <v>59</v>
      </c>
      <c r="I47" s="18">
        <v>5425</v>
      </c>
      <c r="J47" s="18">
        <v>10072</v>
      </c>
      <c r="K47" s="18">
        <v>961910</v>
      </c>
      <c r="L47" s="18">
        <v>43957063</v>
      </c>
      <c r="M47" s="21"/>
      <c r="N47" s="21"/>
    </row>
    <row r="48" spans="1:14" ht="9.6" customHeight="1" x14ac:dyDescent="0.2">
      <c r="A48" s="2" t="s">
        <v>289</v>
      </c>
      <c r="B48" s="18">
        <v>3934</v>
      </c>
      <c r="C48" s="18">
        <v>327575</v>
      </c>
      <c r="D48" s="18">
        <v>5106</v>
      </c>
      <c r="E48" s="18">
        <v>436650</v>
      </c>
      <c r="F48" s="18">
        <v>2540</v>
      </c>
      <c r="G48" s="18">
        <v>210637</v>
      </c>
      <c r="H48" s="18">
        <v>60</v>
      </c>
      <c r="I48" s="18">
        <v>4888</v>
      </c>
      <c r="J48" s="18">
        <v>11640</v>
      </c>
      <c r="K48" s="18">
        <v>979750</v>
      </c>
      <c r="L48" s="18">
        <v>46445382</v>
      </c>
      <c r="M48" s="21"/>
      <c r="N48" s="21"/>
    </row>
    <row r="49" spans="1:14" ht="9.6" customHeight="1" x14ac:dyDescent="0.2">
      <c r="A49" s="2" t="s">
        <v>290</v>
      </c>
      <c r="B49" s="18">
        <v>0</v>
      </c>
      <c r="C49" s="18">
        <v>0</v>
      </c>
      <c r="D49" s="18">
        <v>1</v>
      </c>
      <c r="E49" s="18">
        <v>19</v>
      </c>
      <c r="F49" s="18">
        <v>0</v>
      </c>
      <c r="G49" s="18">
        <v>0</v>
      </c>
      <c r="H49" s="18">
        <v>0</v>
      </c>
      <c r="I49" s="18">
        <v>0</v>
      </c>
      <c r="J49" s="18">
        <v>1</v>
      </c>
      <c r="K49" s="18">
        <v>19</v>
      </c>
      <c r="L49" s="18">
        <v>842</v>
      </c>
      <c r="M49" s="21"/>
      <c r="N49" s="21"/>
    </row>
    <row r="50" spans="1:14" ht="9.6" customHeight="1" x14ac:dyDescent="0.2">
      <c r="A50" s="2" t="s">
        <v>291</v>
      </c>
      <c r="B50" s="18">
        <v>21565</v>
      </c>
      <c r="C50" s="18">
        <v>1925658</v>
      </c>
      <c r="D50" s="18">
        <v>6358</v>
      </c>
      <c r="E50" s="18">
        <v>563492</v>
      </c>
      <c r="F50" s="18">
        <v>5365</v>
      </c>
      <c r="G50" s="18">
        <v>465520</v>
      </c>
      <c r="H50" s="18">
        <v>1227</v>
      </c>
      <c r="I50" s="18">
        <v>107425</v>
      </c>
      <c r="J50" s="18">
        <v>34515</v>
      </c>
      <c r="K50" s="18">
        <v>3062095</v>
      </c>
      <c r="L50" s="18">
        <v>152227947</v>
      </c>
      <c r="M50" s="21"/>
      <c r="N50" s="21"/>
    </row>
    <row r="51" spans="1:14" ht="9.6" customHeight="1" x14ac:dyDescent="0.2">
      <c r="A51" s="2" t="s">
        <v>292</v>
      </c>
      <c r="B51" s="18">
        <v>16835</v>
      </c>
      <c r="C51" s="18">
        <v>1489998</v>
      </c>
      <c r="D51" s="18">
        <v>5928</v>
      </c>
      <c r="E51" s="18">
        <v>507838</v>
      </c>
      <c r="F51" s="18">
        <v>2602</v>
      </c>
      <c r="G51" s="18">
        <v>234975</v>
      </c>
      <c r="H51" s="18">
        <v>16</v>
      </c>
      <c r="I51" s="18">
        <v>1496</v>
      </c>
      <c r="J51" s="18">
        <v>25381</v>
      </c>
      <c r="K51" s="18">
        <v>2234307</v>
      </c>
      <c r="L51" s="18">
        <v>103965706</v>
      </c>
      <c r="M51" s="21"/>
      <c r="N51" s="21"/>
    </row>
    <row r="52" spans="1:14" ht="9.6" customHeight="1" x14ac:dyDescent="0.2">
      <c r="A52" s="2" t="s">
        <v>293</v>
      </c>
      <c r="B52" s="18">
        <v>8148</v>
      </c>
      <c r="C52" s="18">
        <v>696539</v>
      </c>
      <c r="D52" s="18">
        <v>7969</v>
      </c>
      <c r="E52" s="18">
        <v>673322</v>
      </c>
      <c r="F52" s="18">
        <v>1592</v>
      </c>
      <c r="G52" s="18">
        <v>131717</v>
      </c>
      <c r="H52" s="18">
        <v>24</v>
      </c>
      <c r="I52" s="18">
        <v>1860</v>
      </c>
      <c r="J52" s="18">
        <v>17733</v>
      </c>
      <c r="K52" s="18">
        <v>1503438</v>
      </c>
      <c r="L52" s="18">
        <v>63240195</v>
      </c>
      <c r="M52" s="21"/>
      <c r="N52" s="21"/>
    </row>
    <row r="53" spans="1:14" ht="9.6" customHeight="1" x14ac:dyDescent="0.2">
      <c r="A53" s="2" t="s">
        <v>294</v>
      </c>
      <c r="B53" s="18">
        <v>44599</v>
      </c>
      <c r="C53" s="18">
        <v>3082052</v>
      </c>
      <c r="D53" s="18">
        <v>14677</v>
      </c>
      <c r="E53" s="18">
        <v>1019579</v>
      </c>
      <c r="F53" s="18">
        <v>49697</v>
      </c>
      <c r="G53" s="18">
        <v>3360316</v>
      </c>
      <c r="H53" s="18">
        <v>4714</v>
      </c>
      <c r="I53" s="18">
        <v>306341</v>
      </c>
      <c r="J53" s="18">
        <v>113687</v>
      </c>
      <c r="K53" s="18">
        <v>7768288</v>
      </c>
      <c r="L53" s="18">
        <v>457382699</v>
      </c>
      <c r="M53" s="21"/>
      <c r="N53"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zoomScale="120" zoomScaleNormal="120" workbookViewId="0">
      <selection activeCell="M1" sqref="M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498</v>
      </c>
    </row>
    <row r="2" spans="1:14" x14ac:dyDescent="0.2">
      <c r="A2" s="22" t="s">
        <v>481</v>
      </c>
      <c r="B2" s="22"/>
      <c r="C2" s="22"/>
      <c r="D2" s="22"/>
      <c r="E2" s="22"/>
      <c r="F2" s="22"/>
      <c r="G2" s="23"/>
      <c r="H2" s="23"/>
      <c r="I2" s="23"/>
      <c r="J2" s="3"/>
      <c r="K2" s="24" t="str">
        <f>+'QCS Page 1'!K2:L2</f>
        <v>FULL YEAR 2018</v>
      </c>
      <c r="L2" s="24"/>
    </row>
    <row r="3" spans="1:14" x14ac:dyDescent="0.2">
      <c r="A3" s="3"/>
      <c r="B3" s="3"/>
      <c r="C3" s="3"/>
      <c r="D3" s="3"/>
      <c r="E3" s="3"/>
      <c r="F3" s="3"/>
      <c r="G3" s="3"/>
      <c r="H3" s="3"/>
      <c r="I3" s="3"/>
      <c r="J3" s="24" t="str">
        <f>+'QCS Page 1'!J3:L3</f>
        <v>Beginning  Jan. 2018 - Dec. 2018</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518</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21.75"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295</v>
      </c>
      <c r="B10" s="18">
        <v>5081</v>
      </c>
      <c r="C10" s="18">
        <v>174649</v>
      </c>
      <c r="D10" s="18">
        <v>550</v>
      </c>
      <c r="E10" s="18">
        <v>47287</v>
      </c>
      <c r="F10" s="18">
        <v>428</v>
      </c>
      <c r="G10" s="18">
        <v>29326</v>
      </c>
      <c r="H10" s="18">
        <v>25</v>
      </c>
      <c r="I10" s="18">
        <v>1807</v>
      </c>
      <c r="J10" s="18">
        <v>6084</v>
      </c>
      <c r="K10" s="18">
        <v>253069</v>
      </c>
      <c r="L10" s="18">
        <v>14684716</v>
      </c>
      <c r="M10" s="21"/>
      <c r="N10" s="21"/>
    </row>
    <row r="11" spans="1:14" ht="9.6" customHeight="1" x14ac:dyDescent="0.2">
      <c r="A11" s="10" t="s">
        <v>296</v>
      </c>
      <c r="B11" s="18">
        <v>3</v>
      </c>
      <c r="C11" s="18">
        <v>52</v>
      </c>
      <c r="D11" s="18">
        <v>0</v>
      </c>
      <c r="E11" s="18">
        <v>0</v>
      </c>
      <c r="F11" s="18">
        <v>0</v>
      </c>
      <c r="G11" s="18">
        <v>0</v>
      </c>
      <c r="H11" s="18">
        <v>0</v>
      </c>
      <c r="I11" s="18">
        <v>0</v>
      </c>
      <c r="J11" s="18">
        <v>3</v>
      </c>
      <c r="K11" s="18">
        <v>52</v>
      </c>
      <c r="L11" s="18">
        <v>3664</v>
      </c>
      <c r="M11" s="21"/>
      <c r="N11" s="21"/>
    </row>
    <row r="12" spans="1:14" ht="9.6" customHeight="1" x14ac:dyDescent="0.2">
      <c r="A12" s="10" t="s">
        <v>297</v>
      </c>
      <c r="B12" s="18">
        <v>5078</v>
      </c>
      <c r="C12" s="18">
        <v>174597</v>
      </c>
      <c r="D12" s="18">
        <v>550</v>
      </c>
      <c r="E12" s="18">
        <v>47287</v>
      </c>
      <c r="F12" s="18">
        <v>428</v>
      </c>
      <c r="G12" s="18">
        <v>29326</v>
      </c>
      <c r="H12" s="18">
        <v>25</v>
      </c>
      <c r="I12" s="18">
        <v>1807</v>
      </c>
      <c r="J12" s="18">
        <v>6081</v>
      </c>
      <c r="K12" s="18">
        <v>253017</v>
      </c>
      <c r="L12" s="18">
        <v>14681052</v>
      </c>
      <c r="M12" s="21"/>
      <c r="N12" s="21"/>
    </row>
    <row r="13" spans="1:14" ht="9.6" customHeight="1" x14ac:dyDescent="0.2">
      <c r="A13" s="10" t="s">
        <v>298</v>
      </c>
      <c r="B13" s="18">
        <v>21705</v>
      </c>
      <c r="C13" s="18">
        <v>2080910</v>
      </c>
      <c r="D13" s="18">
        <v>7483</v>
      </c>
      <c r="E13" s="18">
        <v>558656</v>
      </c>
      <c r="F13" s="18">
        <v>894</v>
      </c>
      <c r="G13" s="18">
        <v>94284</v>
      </c>
      <c r="H13" s="18">
        <v>583</v>
      </c>
      <c r="I13" s="18">
        <v>54467</v>
      </c>
      <c r="J13" s="18">
        <v>30665</v>
      </c>
      <c r="K13" s="18">
        <v>2788317</v>
      </c>
      <c r="L13" s="18">
        <v>94028180</v>
      </c>
      <c r="M13" s="21"/>
      <c r="N13" s="21"/>
    </row>
    <row r="14" spans="1:14" ht="9.6" customHeight="1" x14ac:dyDescent="0.2">
      <c r="A14" s="10" t="s">
        <v>299</v>
      </c>
      <c r="B14" s="18">
        <v>5</v>
      </c>
      <c r="C14" s="18">
        <v>102</v>
      </c>
      <c r="D14" s="18">
        <v>0</v>
      </c>
      <c r="E14" s="18">
        <v>0</v>
      </c>
      <c r="F14" s="18">
        <v>1</v>
      </c>
      <c r="G14" s="18">
        <v>21</v>
      </c>
      <c r="H14" s="18">
        <v>0</v>
      </c>
      <c r="I14" s="18">
        <v>0</v>
      </c>
      <c r="J14" s="18">
        <v>6</v>
      </c>
      <c r="K14" s="18">
        <v>123</v>
      </c>
      <c r="L14" s="18">
        <v>7540</v>
      </c>
      <c r="M14" s="21"/>
      <c r="N14" s="21"/>
    </row>
    <row r="15" spans="1:14" ht="9.6" customHeight="1" x14ac:dyDescent="0.2">
      <c r="A15" s="10" t="s">
        <v>300</v>
      </c>
      <c r="B15" s="18">
        <v>19898</v>
      </c>
      <c r="C15" s="18">
        <v>1957129</v>
      </c>
      <c r="D15" s="18">
        <v>2750</v>
      </c>
      <c r="E15" s="18">
        <v>257019</v>
      </c>
      <c r="F15" s="18">
        <v>796</v>
      </c>
      <c r="G15" s="18">
        <v>85908</v>
      </c>
      <c r="H15" s="18">
        <v>509</v>
      </c>
      <c r="I15" s="18">
        <v>47798</v>
      </c>
      <c r="J15" s="18">
        <v>23953</v>
      </c>
      <c r="K15" s="18">
        <v>2347854</v>
      </c>
      <c r="L15" s="18">
        <v>78311515</v>
      </c>
      <c r="M15" s="21"/>
      <c r="N15" s="21"/>
    </row>
    <row r="16" spans="1:14" ht="9.6" customHeight="1" x14ac:dyDescent="0.2">
      <c r="A16" s="10" t="s">
        <v>301</v>
      </c>
      <c r="B16" s="18">
        <v>921</v>
      </c>
      <c r="C16" s="18">
        <v>65023</v>
      </c>
      <c r="D16" s="18">
        <v>4136</v>
      </c>
      <c r="E16" s="18">
        <v>251391</v>
      </c>
      <c r="F16" s="18">
        <v>17</v>
      </c>
      <c r="G16" s="18">
        <v>1398</v>
      </c>
      <c r="H16" s="18">
        <v>0</v>
      </c>
      <c r="I16" s="18">
        <v>0</v>
      </c>
      <c r="J16" s="18">
        <v>5074</v>
      </c>
      <c r="K16" s="18">
        <v>317812</v>
      </c>
      <c r="L16" s="18">
        <v>9128877</v>
      </c>
      <c r="M16" s="21"/>
      <c r="N16" s="21"/>
    </row>
    <row r="17" spans="1:14" ht="9.6" customHeight="1" x14ac:dyDescent="0.2">
      <c r="A17" s="10" t="s">
        <v>302</v>
      </c>
      <c r="B17" s="18">
        <v>49782</v>
      </c>
      <c r="C17" s="18">
        <v>710875</v>
      </c>
      <c r="D17" s="18">
        <v>4944</v>
      </c>
      <c r="E17" s="18">
        <v>82257</v>
      </c>
      <c r="F17" s="18">
        <v>7043</v>
      </c>
      <c r="G17" s="18">
        <v>116607</v>
      </c>
      <c r="H17" s="18">
        <v>0</v>
      </c>
      <c r="I17" s="18">
        <v>0</v>
      </c>
      <c r="J17" s="18">
        <v>61769</v>
      </c>
      <c r="K17" s="18">
        <v>909739</v>
      </c>
      <c r="L17" s="18">
        <v>81902653.560000002</v>
      </c>
      <c r="M17" s="21"/>
      <c r="N17" s="21"/>
    </row>
    <row r="18" spans="1:14" ht="9.6" customHeight="1" x14ac:dyDescent="0.2">
      <c r="A18" s="10" t="s">
        <v>303</v>
      </c>
      <c r="B18" s="18">
        <v>31576</v>
      </c>
      <c r="C18" s="18">
        <v>479162</v>
      </c>
      <c r="D18" s="18">
        <v>1982</v>
      </c>
      <c r="E18" s="18">
        <v>31473</v>
      </c>
      <c r="F18" s="18">
        <v>4879</v>
      </c>
      <c r="G18" s="18">
        <v>78191</v>
      </c>
      <c r="H18" s="18">
        <v>0</v>
      </c>
      <c r="I18" s="18">
        <v>0</v>
      </c>
      <c r="J18" s="18">
        <v>38437</v>
      </c>
      <c r="K18" s="18">
        <v>588826</v>
      </c>
      <c r="L18" s="18">
        <v>52521912.560000002</v>
      </c>
      <c r="M18" s="21"/>
      <c r="N18" s="21"/>
    </row>
    <row r="19" spans="1:14" ht="9.6" customHeight="1" x14ac:dyDescent="0.2">
      <c r="A19" s="10" t="s">
        <v>304</v>
      </c>
      <c r="B19" s="18">
        <v>31</v>
      </c>
      <c r="C19" s="18">
        <v>230</v>
      </c>
      <c r="D19" s="18">
        <v>11</v>
      </c>
      <c r="E19" s="18">
        <v>95</v>
      </c>
      <c r="F19" s="18">
        <v>11</v>
      </c>
      <c r="G19" s="18">
        <v>48</v>
      </c>
      <c r="H19" s="18">
        <v>0</v>
      </c>
      <c r="I19" s="18">
        <v>0</v>
      </c>
      <c r="J19" s="18">
        <v>53</v>
      </c>
      <c r="K19" s="18">
        <v>373</v>
      </c>
      <c r="L19" s="18">
        <v>80668</v>
      </c>
      <c r="M19" s="21"/>
      <c r="N19" s="21"/>
    </row>
    <row r="20" spans="1:14" ht="9.6" customHeight="1" x14ac:dyDescent="0.2">
      <c r="A20" s="10" t="s">
        <v>305</v>
      </c>
      <c r="B20" s="18">
        <v>0</v>
      </c>
      <c r="C20" s="18">
        <v>0</v>
      </c>
      <c r="D20" s="18">
        <v>0</v>
      </c>
      <c r="E20" s="18">
        <v>0</v>
      </c>
      <c r="F20" s="18">
        <v>0</v>
      </c>
      <c r="G20" s="18">
        <v>0</v>
      </c>
      <c r="H20" s="18">
        <v>0</v>
      </c>
      <c r="I20" s="18">
        <v>0</v>
      </c>
      <c r="J20" s="18">
        <v>0</v>
      </c>
      <c r="K20" s="18">
        <v>0</v>
      </c>
      <c r="L20" s="18">
        <v>0</v>
      </c>
      <c r="M20" s="21"/>
      <c r="N20" s="21"/>
    </row>
    <row r="21" spans="1:14" ht="9.6" customHeight="1" x14ac:dyDescent="0.2">
      <c r="A21" s="10" t="s">
        <v>306</v>
      </c>
      <c r="B21" s="18">
        <v>13</v>
      </c>
      <c r="C21" s="18">
        <v>473</v>
      </c>
      <c r="D21" s="18">
        <v>8</v>
      </c>
      <c r="E21" s="18">
        <v>115</v>
      </c>
      <c r="F21" s="18">
        <v>0</v>
      </c>
      <c r="G21" s="18">
        <v>0</v>
      </c>
      <c r="H21" s="18">
        <v>0</v>
      </c>
      <c r="I21" s="18">
        <v>0</v>
      </c>
      <c r="J21" s="18">
        <v>21</v>
      </c>
      <c r="K21" s="18">
        <v>588</v>
      </c>
      <c r="L21" s="18">
        <v>48453</v>
      </c>
      <c r="M21" s="21"/>
      <c r="N21" s="21"/>
    </row>
    <row r="22" spans="1:14" ht="9.6" customHeight="1" x14ac:dyDescent="0.2">
      <c r="A22" s="10" t="s">
        <v>307</v>
      </c>
      <c r="B22" s="18">
        <v>224</v>
      </c>
      <c r="C22" s="18">
        <v>3842</v>
      </c>
      <c r="D22" s="18">
        <v>105</v>
      </c>
      <c r="E22" s="18">
        <v>2340</v>
      </c>
      <c r="F22" s="18">
        <v>346</v>
      </c>
      <c r="G22" s="18">
        <v>6177</v>
      </c>
      <c r="H22" s="18">
        <v>0</v>
      </c>
      <c r="I22" s="18">
        <v>0</v>
      </c>
      <c r="J22" s="18">
        <v>675</v>
      </c>
      <c r="K22" s="18">
        <v>12359</v>
      </c>
      <c r="L22" s="18">
        <v>807112</v>
      </c>
      <c r="M22" s="21"/>
      <c r="N22" s="21"/>
    </row>
    <row r="23" spans="1:14" ht="9.6" customHeight="1" x14ac:dyDescent="0.2">
      <c r="A23" s="10" t="s">
        <v>308</v>
      </c>
      <c r="B23" s="18">
        <v>17938</v>
      </c>
      <c r="C23" s="18">
        <v>227168</v>
      </c>
      <c r="D23" s="18">
        <v>2838</v>
      </c>
      <c r="E23" s="18">
        <v>48234</v>
      </c>
      <c r="F23" s="18">
        <v>1807</v>
      </c>
      <c r="G23" s="18">
        <v>32191</v>
      </c>
      <c r="H23" s="18">
        <v>0</v>
      </c>
      <c r="I23" s="18">
        <v>0</v>
      </c>
      <c r="J23" s="18">
        <v>22583</v>
      </c>
      <c r="K23" s="18">
        <v>307593</v>
      </c>
      <c r="L23" s="18">
        <v>28444509</v>
      </c>
      <c r="M23" s="21"/>
      <c r="N23" s="21"/>
    </row>
    <row r="24" spans="1:14" ht="9.6" customHeight="1" x14ac:dyDescent="0.2">
      <c r="A24" s="10" t="s">
        <v>309</v>
      </c>
      <c r="B24" s="18">
        <v>270</v>
      </c>
      <c r="C24" s="18">
        <v>1855</v>
      </c>
      <c r="D24" s="18">
        <v>173</v>
      </c>
      <c r="E24" s="18">
        <v>1554</v>
      </c>
      <c r="F24" s="18">
        <v>130</v>
      </c>
      <c r="G24" s="18">
        <v>820</v>
      </c>
      <c r="H24" s="18">
        <v>0</v>
      </c>
      <c r="I24" s="18">
        <v>0</v>
      </c>
      <c r="J24" s="18">
        <v>573</v>
      </c>
      <c r="K24" s="18">
        <v>4229</v>
      </c>
      <c r="L24" s="18">
        <v>796391</v>
      </c>
      <c r="M24" s="21"/>
      <c r="N24" s="21"/>
    </row>
    <row r="25" spans="1:14" ht="9.6" customHeight="1" x14ac:dyDescent="0.2">
      <c r="A25" s="10" t="s">
        <v>310</v>
      </c>
      <c r="B25" s="18">
        <v>0</v>
      </c>
      <c r="C25" s="18">
        <v>0</v>
      </c>
      <c r="D25" s="18">
        <v>0</v>
      </c>
      <c r="E25" s="18">
        <v>0</v>
      </c>
      <c r="F25" s="18">
        <v>0</v>
      </c>
      <c r="G25" s="18">
        <v>0</v>
      </c>
      <c r="H25" s="18">
        <v>0</v>
      </c>
      <c r="I25" s="18">
        <v>0</v>
      </c>
      <c r="J25" s="18">
        <v>0</v>
      </c>
      <c r="K25" s="18">
        <v>0</v>
      </c>
      <c r="L25" s="18">
        <v>0</v>
      </c>
      <c r="M25" s="21"/>
      <c r="N25" s="21"/>
    </row>
    <row r="26" spans="1:14" ht="9.6" customHeight="1" x14ac:dyDescent="0.2">
      <c r="A26" s="10" t="s">
        <v>311</v>
      </c>
      <c r="B26" s="18">
        <v>0</v>
      </c>
      <c r="C26" s="18">
        <v>0</v>
      </c>
      <c r="D26" s="18">
        <v>0</v>
      </c>
      <c r="E26" s="18">
        <v>0</v>
      </c>
      <c r="F26" s="18">
        <v>0</v>
      </c>
      <c r="G26" s="18">
        <v>0</v>
      </c>
      <c r="H26" s="18">
        <v>0</v>
      </c>
      <c r="I26" s="18">
        <v>0</v>
      </c>
      <c r="J26" s="18">
        <v>0</v>
      </c>
      <c r="K26" s="18">
        <v>0</v>
      </c>
      <c r="L26" s="18">
        <v>0</v>
      </c>
      <c r="M26" s="21"/>
      <c r="N26" s="21"/>
    </row>
    <row r="27" spans="1:14" ht="9.6" customHeight="1" x14ac:dyDescent="0.2">
      <c r="A27" s="10" t="s">
        <v>312</v>
      </c>
      <c r="B27" s="18">
        <v>0</v>
      </c>
      <c r="C27" s="18">
        <v>0</v>
      </c>
      <c r="D27" s="18">
        <v>0</v>
      </c>
      <c r="E27" s="18">
        <v>0</v>
      </c>
      <c r="F27" s="18">
        <v>0</v>
      </c>
      <c r="G27" s="18">
        <v>0</v>
      </c>
      <c r="H27" s="18">
        <v>0</v>
      </c>
      <c r="I27" s="18">
        <v>0</v>
      </c>
      <c r="J27" s="18">
        <v>0</v>
      </c>
      <c r="K27" s="18">
        <v>0</v>
      </c>
      <c r="L27" s="18">
        <v>0</v>
      </c>
      <c r="M27" s="21"/>
      <c r="N27" s="21"/>
    </row>
    <row r="28" spans="1:14" ht="9.6" customHeight="1" x14ac:dyDescent="0.2">
      <c r="A28" s="10" t="s">
        <v>313</v>
      </c>
      <c r="B28" s="18">
        <v>84</v>
      </c>
      <c r="C28" s="18">
        <v>777</v>
      </c>
      <c r="D28" s="18">
        <v>153</v>
      </c>
      <c r="E28" s="18">
        <v>1446</v>
      </c>
      <c r="F28" s="18">
        <v>1</v>
      </c>
      <c r="G28" s="18">
        <v>6</v>
      </c>
      <c r="H28" s="18">
        <v>0</v>
      </c>
      <c r="I28" s="18">
        <v>0</v>
      </c>
      <c r="J28" s="18">
        <v>238</v>
      </c>
      <c r="K28" s="18">
        <v>2229</v>
      </c>
      <c r="L28" s="18">
        <v>355133</v>
      </c>
      <c r="M28" s="21"/>
      <c r="N28" s="21"/>
    </row>
    <row r="29" spans="1:14" ht="9.6" customHeight="1" x14ac:dyDescent="0.2">
      <c r="A29" s="10" t="s">
        <v>314</v>
      </c>
      <c r="B29" s="18">
        <v>0</v>
      </c>
      <c r="C29" s="18">
        <v>0</v>
      </c>
      <c r="D29" s="18">
        <v>0</v>
      </c>
      <c r="E29" s="18">
        <v>0</v>
      </c>
      <c r="F29" s="18">
        <v>0</v>
      </c>
      <c r="G29" s="18">
        <v>0</v>
      </c>
      <c r="H29" s="18">
        <v>0</v>
      </c>
      <c r="I29" s="18">
        <v>0</v>
      </c>
      <c r="J29" s="18">
        <v>0</v>
      </c>
      <c r="K29" s="18">
        <v>0</v>
      </c>
      <c r="L29" s="18">
        <v>0</v>
      </c>
      <c r="M29" s="21"/>
      <c r="N29" s="21"/>
    </row>
    <row r="30" spans="1:14" ht="9.6" customHeight="1" x14ac:dyDescent="0.2">
      <c r="A30" s="10" t="s">
        <v>315</v>
      </c>
      <c r="B30" s="18">
        <v>168</v>
      </c>
      <c r="C30" s="18">
        <v>1011</v>
      </c>
      <c r="D30" s="18">
        <v>20</v>
      </c>
      <c r="E30" s="18">
        <v>108</v>
      </c>
      <c r="F30" s="18">
        <v>127</v>
      </c>
      <c r="G30" s="18">
        <v>803</v>
      </c>
      <c r="H30" s="18">
        <v>0</v>
      </c>
      <c r="I30" s="18">
        <v>0</v>
      </c>
      <c r="J30" s="18">
        <v>315</v>
      </c>
      <c r="K30" s="18">
        <v>1922</v>
      </c>
      <c r="L30" s="18">
        <v>403391</v>
      </c>
      <c r="M30" s="21"/>
      <c r="N30" s="21"/>
    </row>
    <row r="31" spans="1:14" ht="9.6" customHeight="1" x14ac:dyDescent="0.2">
      <c r="A31" s="10" t="s">
        <v>316</v>
      </c>
      <c r="B31" s="18">
        <v>18</v>
      </c>
      <c r="C31" s="18">
        <v>67</v>
      </c>
      <c r="D31" s="18">
        <v>0</v>
      </c>
      <c r="E31" s="18">
        <v>0</v>
      </c>
      <c r="F31" s="18">
        <v>2</v>
      </c>
      <c r="G31" s="18">
        <v>11</v>
      </c>
      <c r="H31" s="18">
        <v>0</v>
      </c>
      <c r="I31" s="18">
        <v>0</v>
      </c>
      <c r="J31" s="18">
        <v>20</v>
      </c>
      <c r="K31" s="18">
        <v>78</v>
      </c>
      <c r="L31" s="18">
        <v>37867</v>
      </c>
      <c r="M31" s="21"/>
      <c r="N31" s="21"/>
    </row>
    <row r="32" spans="1:14" ht="9.6" customHeight="1" x14ac:dyDescent="0.2">
      <c r="A32" s="10" t="s">
        <v>317</v>
      </c>
      <c r="B32" s="18">
        <v>88002</v>
      </c>
      <c r="C32" s="18">
        <v>8418306</v>
      </c>
      <c r="D32" s="18">
        <v>25685</v>
      </c>
      <c r="E32" s="18">
        <v>2465963</v>
      </c>
      <c r="F32" s="18">
        <v>21289</v>
      </c>
      <c r="G32" s="18">
        <v>1721706</v>
      </c>
      <c r="H32" s="18">
        <v>5332</v>
      </c>
      <c r="I32" s="18">
        <v>517208</v>
      </c>
      <c r="J32" s="18">
        <v>140308</v>
      </c>
      <c r="K32" s="18">
        <v>13123183</v>
      </c>
      <c r="L32" s="18">
        <v>470221620</v>
      </c>
      <c r="M32" s="21"/>
      <c r="N32" s="21"/>
    </row>
    <row r="33" spans="1:14" ht="9.6" customHeight="1" x14ac:dyDescent="0.2">
      <c r="A33" s="10" t="s">
        <v>318</v>
      </c>
      <c r="B33" s="18">
        <v>143</v>
      </c>
      <c r="C33" s="18">
        <v>2630</v>
      </c>
      <c r="D33" s="18">
        <v>87</v>
      </c>
      <c r="E33" s="18">
        <v>1722</v>
      </c>
      <c r="F33" s="18">
        <v>624</v>
      </c>
      <c r="G33" s="18">
        <v>10992</v>
      </c>
      <c r="H33" s="18">
        <v>1</v>
      </c>
      <c r="I33" s="18">
        <v>54</v>
      </c>
      <c r="J33" s="18">
        <v>855</v>
      </c>
      <c r="K33" s="18">
        <v>15398</v>
      </c>
      <c r="L33" s="18">
        <v>968507</v>
      </c>
      <c r="M33" s="21"/>
      <c r="N33" s="21"/>
    </row>
    <row r="34" spans="1:14" ht="9.6" customHeight="1" x14ac:dyDescent="0.2">
      <c r="A34" s="10" t="s">
        <v>319</v>
      </c>
      <c r="B34" s="18">
        <v>6239</v>
      </c>
      <c r="C34" s="18">
        <v>170104</v>
      </c>
      <c r="D34" s="18">
        <v>1024</v>
      </c>
      <c r="E34" s="18">
        <v>44440</v>
      </c>
      <c r="F34" s="18">
        <v>1244</v>
      </c>
      <c r="G34" s="18">
        <v>70786</v>
      </c>
      <c r="H34" s="18">
        <v>7</v>
      </c>
      <c r="I34" s="18">
        <v>724</v>
      </c>
      <c r="J34" s="18">
        <v>8514</v>
      </c>
      <c r="K34" s="18">
        <v>286054</v>
      </c>
      <c r="L34" s="18">
        <v>17247722</v>
      </c>
      <c r="M34" s="21"/>
      <c r="N34" s="21"/>
    </row>
    <row r="35" spans="1:14" ht="9.6" customHeight="1" x14ac:dyDescent="0.2">
      <c r="A35" s="10" t="s">
        <v>320</v>
      </c>
      <c r="B35" s="18">
        <v>2293</v>
      </c>
      <c r="C35" s="18">
        <v>43793</v>
      </c>
      <c r="D35" s="18">
        <v>12</v>
      </c>
      <c r="E35" s="18">
        <v>184</v>
      </c>
      <c r="F35" s="18">
        <v>412</v>
      </c>
      <c r="G35" s="18">
        <v>7825</v>
      </c>
      <c r="H35" s="18">
        <v>0</v>
      </c>
      <c r="I35" s="18">
        <v>0</v>
      </c>
      <c r="J35" s="18">
        <v>2717</v>
      </c>
      <c r="K35" s="18">
        <v>51802</v>
      </c>
      <c r="L35" s="18">
        <v>3521003</v>
      </c>
      <c r="M35" s="21"/>
      <c r="N35" s="21"/>
    </row>
    <row r="36" spans="1:14" ht="9.6" customHeight="1" x14ac:dyDescent="0.2">
      <c r="A36" s="10" t="s">
        <v>321</v>
      </c>
      <c r="B36" s="18">
        <v>40989</v>
      </c>
      <c r="C36" s="18">
        <v>4486837</v>
      </c>
      <c r="D36" s="18">
        <v>5329</v>
      </c>
      <c r="E36" s="18">
        <v>586986</v>
      </c>
      <c r="F36" s="18">
        <v>5219</v>
      </c>
      <c r="G36" s="18">
        <v>440925</v>
      </c>
      <c r="H36" s="18">
        <v>105</v>
      </c>
      <c r="I36" s="18">
        <v>11495</v>
      </c>
      <c r="J36" s="18">
        <v>51642</v>
      </c>
      <c r="K36" s="18">
        <v>5526243</v>
      </c>
      <c r="L36" s="18">
        <v>139288584</v>
      </c>
      <c r="M36" s="21"/>
      <c r="N36" s="21"/>
    </row>
    <row r="37" spans="1:14" ht="9.6" customHeight="1" x14ac:dyDescent="0.2">
      <c r="A37" s="10" t="s">
        <v>322</v>
      </c>
      <c r="B37" s="18">
        <v>40935</v>
      </c>
      <c r="C37" s="18">
        <v>4485768</v>
      </c>
      <c r="D37" s="18">
        <v>5329</v>
      </c>
      <c r="E37" s="18">
        <v>586986</v>
      </c>
      <c r="F37" s="18">
        <v>5219</v>
      </c>
      <c r="G37" s="18">
        <v>440925</v>
      </c>
      <c r="H37" s="18">
        <v>105</v>
      </c>
      <c r="I37" s="18">
        <v>11495</v>
      </c>
      <c r="J37" s="18">
        <v>51588</v>
      </c>
      <c r="K37" s="18">
        <v>5525174</v>
      </c>
      <c r="L37" s="18">
        <v>139226440</v>
      </c>
      <c r="M37" s="21"/>
      <c r="N37" s="21"/>
    </row>
    <row r="38" spans="1:14" ht="9.6" customHeight="1" x14ac:dyDescent="0.2">
      <c r="A38" s="10" t="s">
        <v>323</v>
      </c>
      <c r="B38" s="18">
        <v>3400</v>
      </c>
      <c r="C38" s="18">
        <v>71616</v>
      </c>
      <c r="D38" s="18">
        <v>132</v>
      </c>
      <c r="E38" s="18">
        <v>9551</v>
      </c>
      <c r="F38" s="18">
        <v>574</v>
      </c>
      <c r="G38" s="18">
        <v>9756</v>
      </c>
      <c r="H38" s="18">
        <v>0</v>
      </c>
      <c r="I38" s="18">
        <v>0</v>
      </c>
      <c r="J38" s="18">
        <v>4106</v>
      </c>
      <c r="K38" s="18">
        <v>90923</v>
      </c>
      <c r="L38" s="18">
        <v>4401324</v>
      </c>
      <c r="M38" s="21"/>
      <c r="N38" s="21"/>
    </row>
    <row r="39" spans="1:14" ht="9.6" customHeight="1" x14ac:dyDescent="0.2">
      <c r="A39" s="10" t="s">
        <v>324</v>
      </c>
      <c r="B39" s="18">
        <v>118</v>
      </c>
      <c r="C39" s="18">
        <v>6928</v>
      </c>
      <c r="D39" s="18">
        <v>101</v>
      </c>
      <c r="E39" s="18">
        <v>9021</v>
      </c>
      <c r="F39" s="18">
        <v>4</v>
      </c>
      <c r="G39" s="18">
        <v>143</v>
      </c>
      <c r="H39" s="18">
        <v>0</v>
      </c>
      <c r="I39" s="18">
        <v>0</v>
      </c>
      <c r="J39" s="18">
        <v>223</v>
      </c>
      <c r="K39" s="18">
        <v>16092</v>
      </c>
      <c r="L39" s="18">
        <v>901784</v>
      </c>
      <c r="M39" s="21"/>
      <c r="N39" s="21"/>
    </row>
    <row r="40" spans="1:14" ht="9.6" customHeight="1" x14ac:dyDescent="0.2">
      <c r="A40" s="10" t="s">
        <v>325</v>
      </c>
      <c r="B40" s="18">
        <v>96</v>
      </c>
      <c r="C40" s="18">
        <v>6476</v>
      </c>
      <c r="D40" s="18">
        <v>101</v>
      </c>
      <c r="E40" s="18">
        <v>9021</v>
      </c>
      <c r="F40" s="18">
        <v>4</v>
      </c>
      <c r="G40" s="18">
        <v>143</v>
      </c>
      <c r="H40" s="18">
        <v>0</v>
      </c>
      <c r="I40" s="18">
        <v>0</v>
      </c>
      <c r="J40" s="18">
        <v>201</v>
      </c>
      <c r="K40" s="18">
        <v>15640</v>
      </c>
      <c r="L40" s="18">
        <v>878151</v>
      </c>
      <c r="M40" s="21"/>
      <c r="N40" s="21"/>
    </row>
    <row r="41" spans="1:14" ht="9.6" customHeight="1" x14ac:dyDescent="0.2">
      <c r="A41" s="10" t="s">
        <v>326</v>
      </c>
      <c r="B41" s="18">
        <v>3261</v>
      </c>
      <c r="C41" s="18">
        <v>63603</v>
      </c>
      <c r="D41" s="18">
        <v>31</v>
      </c>
      <c r="E41" s="18">
        <v>530</v>
      </c>
      <c r="F41" s="18">
        <v>441</v>
      </c>
      <c r="G41" s="18">
        <v>6898</v>
      </c>
      <c r="H41" s="18">
        <v>0</v>
      </c>
      <c r="I41" s="18">
        <v>0</v>
      </c>
      <c r="J41" s="18">
        <v>3733</v>
      </c>
      <c r="K41" s="18">
        <v>71031</v>
      </c>
      <c r="L41" s="18">
        <v>3221742</v>
      </c>
      <c r="M41" s="21"/>
      <c r="N41" s="21"/>
    </row>
    <row r="42" spans="1:14" ht="9.6" customHeight="1" x14ac:dyDescent="0.2">
      <c r="A42" s="10" t="s">
        <v>327</v>
      </c>
      <c r="B42" s="18">
        <v>20</v>
      </c>
      <c r="C42" s="18">
        <v>1076</v>
      </c>
      <c r="D42" s="18">
        <v>0</v>
      </c>
      <c r="E42" s="18">
        <v>0</v>
      </c>
      <c r="F42" s="18">
        <v>129</v>
      </c>
      <c r="G42" s="18">
        <v>2715</v>
      </c>
      <c r="H42" s="18">
        <v>0</v>
      </c>
      <c r="I42" s="18">
        <v>0</v>
      </c>
      <c r="J42" s="18">
        <v>149</v>
      </c>
      <c r="K42" s="18">
        <v>3791</v>
      </c>
      <c r="L42" s="18">
        <v>276574</v>
      </c>
      <c r="M42" s="21"/>
      <c r="N42" s="21"/>
    </row>
    <row r="43" spans="1:14" ht="9.6" customHeight="1" x14ac:dyDescent="0.2">
      <c r="A43" s="10" t="s">
        <v>328</v>
      </c>
      <c r="B43" s="18">
        <v>1</v>
      </c>
      <c r="C43" s="18">
        <v>9</v>
      </c>
      <c r="D43" s="18">
        <v>0</v>
      </c>
      <c r="E43" s="18">
        <v>0</v>
      </c>
      <c r="F43" s="18">
        <v>0</v>
      </c>
      <c r="G43" s="18">
        <v>0</v>
      </c>
      <c r="H43" s="18">
        <v>0</v>
      </c>
      <c r="I43" s="18">
        <v>0</v>
      </c>
      <c r="J43" s="18">
        <v>1</v>
      </c>
      <c r="K43" s="18">
        <v>9</v>
      </c>
      <c r="L43" s="18">
        <v>1224</v>
      </c>
      <c r="M43" s="21"/>
      <c r="N43" s="21"/>
    </row>
    <row r="44" spans="1:14" ht="9.6" customHeight="1" x14ac:dyDescent="0.2">
      <c r="A44" s="10" t="s">
        <v>329</v>
      </c>
      <c r="B44" s="18">
        <v>0</v>
      </c>
      <c r="C44" s="18">
        <v>0</v>
      </c>
      <c r="D44" s="18">
        <v>0</v>
      </c>
      <c r="E44" s="18">
        <v>0</v>
      </c>
      <c r="F44" s="18">
        <v>0</v>
      </c>
      <c r="G44" s="18">
        <v>0</v>
      </c>
      <c r="H44" s="18">
        <v>0</v>
      </c>
      <c r="I44" s="18">
        <v>0</v>
      </c>
      <c r="J44" s="18">
        <v>0</v>
      </c>
      <c r="K44" s="18">
        <v>0</v>
      </c>
      <c r="L44" s="18">
        <v>0</v>
      </c>
      <c r="M44" s="21"/>
      <c r="N44" s="21"/>
    </row>
    <row r="45" spans="1:14" ht="9.6" customHeight="1" x14ac:dyDescent="0.2">
      <c r="A45" s="10" t="s">
        <v>330</v>
      </c>
      <c r="B45" s="18">
        <v>15</v>
      </c>
      <c r="C45" s="18">
        <v>254</v>
      </c>
      <c r="D45" s="18">
        <v>0</v>
      </c>
      <c r="E45" s="18">
        <v>0</v>
      </c>
      <c r="F45" s="18">
        <v>705</v>
      </c>
      <c r="G45" s="18">
        <v>12393</v>
      </c>
      <c r="H45" s="18">
        <v>0</v>
      </c>
      <c r="I45" s="18">
        <v>0</v>
      </c>
      <c r="J45" s="18">
        <v>720</v>
      </c>
      <c r="K45" s="18">
        <v>12647</v>
      </c>
      <c r="L45" s="18">
        <v>805811</v>
      </c>
      <c r="M45" s="21"/>
      <c r="N45" s="21"/>
    </row>
    <row r="46" spans="1:14" ht="9.6" customHeight="1" x14ac:dyDescent="0.2">
      <c r="A46" s="10" t="s">
        <v>331</v>
      </c>
      <c r="B46" s="18">
        <v>13577</v>
      </c>
      <c r="C46" s="18">
        <v>1353190</v>
      </c>
      <c r="D46" s="18">
        <v>6354</v>
      </c>
      <c r="E46" s="18">
        <v>583117</v>
      </c>
      <c r="F46" s="18">
        <v>2916</v>
      </c>
      <c r="G46" s="18">
        <v>270546</v>
      </c>
      <c r="H46" s="18">
        <v>228</v>
      </c>
      <c r="I46" s="18">
        <v>21967</v>
      </c>
      <c r="J46" s="18">
        <v>23075</v>
      </c>
      <c r="K46" s="18">
        <v>2228820</v>
      </c>
      <c r="L46" s="18">
        <v>93650539</v>
      </c>
      <c r="M46" s="21"/>
      <c r="N46" s="21"/>
    </row>
    <row r="47" spans="1:14" ht="9.6" customHeight="1" x14ac:dyDescent="0.2">
      <c r="A47" s="10" t="s">
        <v>332</v>
      </c>
      <c r="B47" s="18">
        <v>2483</v>
      </c>
      <c r="C47" s="18">
        <v>227568</v>
      </c>
      <c r="D47" s="18">
        <v>687</v>
      </c>
      <c r="E47" s="18">
        <v>57284</v>
      </c>
      <c r="F47" s="18">
        <v>221</v>
      </c>
      <c r="G47" s="18">
        <v>20529</v>
      </c>
      <c r="H47" s="18">
        <v>0</v>
      </c>
      <c r="I47" s="18">
        <v>0</v>
      </c>
      <c r="J47" s="18">
        <v>3391</v>
      </c>
      <c r="K47" s="18">
        <v>305381</v>
      </c>
      <c r="L47" s="18">
        <v>17260702</v>
      </c>
      <c r="M47" s="21"/>
      <c r="N47" s="21"/>
    </row>
    <row r="48" spans="1:14" ht="9.6" customHeight="1" x14ac:dyDescent="0.2">
      <c r="A48" s="10" t="s">
        <v>333</v>
      </c>
      <c r="B48" s="18">
        <v>6408</v>
      </c>
      <c r="C48" s="18">
        <v>664222</v>
      </c>
      <c r="D48" s="18">
        <v>1750</v>
      </c>
      <c r="E48" s="18">
        <v>172026</v>
      </c>
      <c r="F48" s="18">
        <v>846</v>
      </c>
      <c r="G48" s="18">
        <v>84627</v>
      </c>
      <c r="H48" s="18">
        <v>84</v>
      </c>
      <c r="I48" s="18">
        <v>8382</v>
      </c>
      <c r="J48" s="18">
        <v>9088</v>
      </c>
      <c r="K48" s="18">
        <v>929257</v>
      </c>
      <c r="L48" s="18">
        <v>28441789</v>
      </c>
      <c r="M48" s="21"/>
      <c r="N48" s="21"/>
    </row>
    <row r="49" spans="1:14" ht="9.6" customHeight="1" x14ac:dyDescent="0.2">
      <c r="A49" s="10" t="s">
        <v>334</v>
      </c>
      <c r="B49" s="18">
        <v>4686</v>
      </c>
      <c r="C49" s="18">
        <v>461400</v>
      </c>
      <c r="D49" s="18">
        <v>3917</v>
      </c>
      <c r="E49" s="18">
        <v>353807</v>
      </c>
      <c r="F49" s="18">
        <v>1849</v>
      </c>
      <c r="G49" s="18">
        <v>165390</v>
      </c>
      <c r="H49" s="18">
        <v>145</v>
      </c>
      <c r="I49" s="18">
        <v>13585</v>
      </c>
      <c r="J49" s="18">
        <v>10597</v>
      </c>
      <c r="K49" s="18">
        <v>994182</v>
      </c>
      <c r="L49" s="18">
        <v>47953376</v>
      </c>
      <c r="M49" s="21"/>
      <c r="N49" s="21"/>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120" zoomScaleNormal="120" workbookViewId="0">
      <selection activeCell="M1" sqref="M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8.25" customHeight="1" x14ac:dyDescent="0.2">
      <c r="A1" s="22" t="s">
        <v>480</v>
      </c>
      <c r="B1" s="22"/>
      <c r="C1" s="22"/>
      <c r="D1" s="22"/>
      <c r="E1" s="22"/>
      <c r="F1" s="22"/>
      <c r="G1" s="23"/>
      <c r="H1" s="23"/>
      <c r="I1" s="23"/>
      <c r="J1" s="3" t="s">
        <v>482</v>
      </c>
      <c r="K1" s="3"/>
      <c r="L1" s="3" t="s">
        <v>497</v>
      </c>
    </row>
    <row r="2" spans="1:14" ht="9" customHeight="1" x14ac:dyDescent="0.2">
      <c r="A2" s="22" t="s">
        <v>481</v>
      </c>
      <c r="B2" s="22"/>
      <c r="C2" s="22"/>
      <c r="D2" s="22"/>
      <c r="E2" s="22"/>
      <c r="F2" s="22"/>
      <c r="G2" s="23"/>
      <c r="H2" s="23"/>
      <c r="I2" s="23"/>
      <c r="J2" s="3"/>
      <c r="K2" s="24" t="str">
        <f>+'QCS Page 1'!K2:L2</f>
        <v>FULL YEAR 2018</v>
      </c>
      <c r="L2" s="24"/>
    </row>
    <row r="3" spans="1:14" ht="7.5" customHeight="1" x14ac:dyDescent="0.2">
      <c r="A3" s="3"/>
      <c r="B3" s="3"/>
      <c r="C3" s="3"/>
      <c r="D3" s="3"/>
      <c r="E3" s="3"/>
      <c r="F3" s="3"/>
      <c r="G3" s="3"/>
      <c r="H3" s="3"/>
      <c r="I3" s="3"/>
      <c r="J3" s="24" t="str">
        <f>+'QCS Page 1'!J3:L3</f>
        <v>Beginning  Jan. 2018 - Dec. 2018</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518</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5.75" customHeight="1" x14ac:dyDescent="0.2">
      <c r="A8" s="4"/>
      <c r="B8" s="27" t="s">
        <v>473</v>
      </c>
      <c r="C8" s="26"/>
      <c r="D8" s="26" t="s">
        <v>474</v>
      </c>
      <c r="E8" s="26"/>
      <c r="F8" s="26" t="s">
        <v>473</v>
      </c>
      <c r="G8" s="26"/>
      <c r="H8" s="26" t="s">
        <v>474</v>
      </c>
      <c r="I8" s="26"/>
      <c r="J8" s="26" t="s">
        <v>478</v>
      </c>
      <c r="K8" s="26"/>
      <c r="L8" s="5" t="s">
        <v>479</v>
      </c>
    </row>
    <row r="9" spans="1:14" ht="7.5"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335</v>
      </c>
      <c r="B10" s="18">
        <v>46</v>
      </c>
      <c r="C10" s="18">
        <v>870</v>
      </c>
      <c r="D10" s="18">
        <v>0</v>
      </c>
      <c r="E10" s="18">
        <v>0</v>
      </c>
      <c r="F10" s="18">
        <v>1</v>
      </c>
      <c r="G10" s="18">
        <v>22</v>
      </c>
      <c r="H10" s="18">
        <v>0</v>
      </c>
      <c r="I10" s="18">
        <v>0</v>
      </c>
      <c r="J10" s="18">
        <v>47</v>
      </c>
      <c r="K10" s="18">
        <v>892</v>
      </c>
      <c r="L10" s="18">
        <v>47822</v>
      </c>
      <c r="M10" s="21"/>
      <c r="N10" s="21"/>
    </row>
    <row r="11" spans="1:14" ht="9.6" customHeight="1" x14ac:dyDescent="0.2">
      <c r="A11" s="10" t="s">
        <v>336</v>
      </c>
      <c r="B11" s="18">
        <v>23593</v>
      </c>
      <c r="C11" s="18">
        <v>2332805</v>
      </c>
      <c r="D11" s="18">
        <v>12759</v>
      </c>
      <c r="E11" s="18">
        <v>1240147</v>
      </c>
      <c r="F11" s="18">
        <v>10006</v>
      </c>
      <c r="G11" s="18">
        <v>906286</v>
      </c>
      <c r="H11" s="18">
        <v>4991</v>
      </c>
      <c r="I11" s="18">
        <v>482968</v>
      </c>
      <c r="J11" s="18">
        <v>51349</v>
      </c>
      <c r="K11" s="18">
        <v>4962206</v>
      </c>
      <c r="L11" s="18">
        <v>213811312</v>
      </c>
      <c r="M11" s="21"/>
      <c r="N11" s="21"/>
    </row>
    <row r="12" spans="1:14" ht="9.6" customHeight="1" x14ac:dyDescent="0.2">
      <c r="A12" s="10" t="s">
        <v>337</v>
      </c>
      <c r="B12" s="18">
        <v>15</v>
      </c>
      <c r="C12" s="18">
        <v>278</v>
      </c>
      <c r="D12" s="18">
        <v>157</v>
      </c>
      <c r="E12" s="18">
        <v>3281</v>
      </c>
      <c r="F12" s="18">
        <v>1</v>
      </c>
      <c r="G12" s="18">
        <v>21</v>
      </c>
      <c r="H12" s="18">
        <v>0</v>
      </c>
      <c r="I12" s="18">
        <v>0</v>
      </c>
      <c r="J12" s="18">
        <v>173</v>
      </c>
      <c r="K12" s="18">
        <v>3580</v>
      </c>
      <c r="L12" s="18">
        <v>163981</v>
      </c>
      <c r="M12" s="21"/>
      <c r="N12" s="21"/>
    </row>
    <row r="13" spans="1:14" ht="9.6" customHeight="1" x14ac:dyDescent="0.2">
      <c r="A13" s="10" t="s">
        <v>338</v>
      </c>
      <c r="B13" s="18">
        <v>23214</v>
      </c>
      <c r="C13" s="18">
        <v>2324783</v>
      </c>
      <c r="D13" s="18">
        <v>12596</v>
      </c>
      <c r="E13" s="18">
        <v>1236786</v>
      </c>
      <c r="F13" s="18">
        <v>10000</v>
      </c>
      <c r="G13" s="18">
        <v>906029</v>
      </c>
      <c r="H13" s="18">
        <v>4991</v>
      </c>
      <c r="I13" s="18">
        <v>482968</v>
      </c>
      <c r="J13" s="18">
        <v>50801</v>
      </c>
      <c r="K13" s="18">
        <v>4950566</v>
      </c>
      <c r="L13" s="18">
        <v>212900750</v>
      </c>
      <c r="M13" s="21"/>
      <c r="N13" s="21"/>
    </row>
    <row r="14" spans="1:14" ht="9.6" customHeight="1" x14ac:dyDescent="0.2">
      <c r="A14" s="10" t="s">
        <v>339</v>
      </c>
      <c r="B14" s="18">
        <v>65959</v>
      </c>
      <c r="C14" s="18">
        <v>5228317</v>
      </c>
      <c r="D14" s="18">
        <v>21440</v>
      </c>
      <c r="E14" s="18">
        <v>1703463</v>
      </c>
      <c r="F14" s="18">
        <v>38046</v>
      </c>
      <c r="G14" s="18">
        <v>3374335</v>
      </c>
      <c r="H14" s="18">
        <v>3244</v>
      </c>
      <c r="I14" s="18">
        <v>293679</v>
      </c>
      <c r="J14" s="18">
        <v>128689</v>
      </c>
      <c r="K14" s="18">
        <v>10599794</v>
      </c>
      <c r="L14" s="18">
        <v>542687520.85000002</v>
      </c>
      <c r="M14" s="21"/>
      <c r="N14" s="21"/>
    </row>
    <row r="15" spans="1:14" ht="9.6" customHeight="1" x14ac:dyDescent="0.2">
      <c r="A15" s="10" t="s">
        <v>340</v>
      </c>
      <c r="B15" s="18">
        <v>61949</v>
      </c>
      <c r="C15" s="18">
        <v>4943435</v>
      </c>
      <c r="D15" s="18">
        <v>17658</v>
      </c>
      <c r="E15" s="18">
        <v>1478983</v>
      </c>
      <c r="F15" s="18">
        <v>33834</v>
      </c>
      <c r="G15" s="18">
        <v>3004078</v>
      </c>
      <c r="H15" s="18">
        <v>2381</v>
      </c>
      <c r="I15" s="18">
        <v>213017</v>
      </c>
      <c r="J15" s="18">
        <v>115822</v>
      </c>
      <c r="K15" s="18">
        <v>9639513</v>
      </c>
      <c r="L15" s="18">
        <v>488988529</v>
      </c>
      <c r="M15" s="21"/>
      <c r="N15" s="21"/>
    </row>
    <row r="16" spans="1:14" ht="9.6" customHeight="1" x14ac:dyDescent="0.2">
      <c r="A16" s="10" t="s">
        <v>341</v>
      </c>
      <c r="B16" s="18">
        <v>86</v>
      </c>
      <c r="C16" s="18">
        <v>7695</v>
      </c>
      <c r="D16" s="18">
        <v>0</v>
      </c>
      <c r="E16" s="18">
        <v>0</v>
      </c>
      <c r="F16" s="18">
        <v>51</v>
      </c>
      <c r="G16" s="18">
        <v>5275</v>
      </c>
      <c r="H16" s="18">
        <v>0</v>
      </c>
      <c r="I16" s="18">
        <v>0</v>
      </c>
      <c r="J16" s="18">
        <v>137</v>
      </c>
      <c r="K16" s="18">
        <v>12970</v>
      </c>
      <c r="L16" s="18">
        <v>646149</v>
      </c>
      <c r="M16" s="21"/>
      <c r="N16" s="21"/>
    </row>
    <row r="17" spans="1:14" ht="9.6" customHeight="1" x14ac:dyDescent="0.2">
      <c r="A17" s="10" t="s">
        <v>342</v>
      </c>
      <c r="B17" s="18">
        <v>0</v>
      </c>
      <c r="C17" s="18">
        <v>0</v>
      </c>
      <c r="D17" s="18">
        <v>0</v>
      </c>
      <c r="E17" s="18">
        <v>0</v>
      </c>
      <c r="F17" s="18">
        <v>0</v>
      </c>
      <c r="G17" s="18">
        <v>0</v>
      </c>
      <c r="H17" s="18">
        <v>0</v>
      </c>
      <c r="I17" s="18">
        <v>0</v>
      </c>
      <c r="J17" s="18">
        <v>0</v>
      </c>
      <c r="K17" s="18">
        <v>0</v>
      </c>
      <c r="L17" s="18">
        <v>0</v>
      </c>
      <c r="M17" s="21"/>
      <c r="N17" s="21"/>
    </row>
    <row r="18" spans="1:14" ht="9.6" customHeight="1" x14ac:dyDescent="0.2">
      <c r="A18" s="10" t="s">
        <v>343</v>
      </c>
      <c r="B18" s="18">
        <v>139</v>
      </c>
      <c r="C18" s="18">
        <v>13285</v>
      </c>
      <c r="D18" s="18">
        <v>86</v>
      </c>
      <c r="E18" s="18">
        <v>7706</v>
      </c>
      <c r="F18" s="18">
        <v>1</v>
      </c>
      <c r="G18" s="18">
        <v>92</v>
      </c>
      <c r="H18" s="18">
        <v>0</v>
      </c>
      <c r="I18" s="18">
        <v>0</v>
      </c>
      <c r="J18" s="18">
        <v>226</v>
      </c>
      <c r="K18" s="18">
        <v>21083</v>
      </c>
      <c r="L18" s="18">
        <v>754226</v>
      </c>
      <c r="M18" s="21"/>
      <c r="N18" s="21"/>
    </row>
    <row r="19" spans="1:14" ht="9.6" customHeight="1" x14ac:dyDescent="0.2">
      <c r="A19" s="10" t="s">
        <v>344</v>
      </c>
      <c r="B19" s="18">
        <v>61539</v>
      </c>
      <c r="C19" s="18">
        <v>4907679</v>
      </c>
      <c r="D19" s="18">
        <v>17331</v>
      </c>
      <c r="E19" s="18">
        <v>1449140</v>
      </c>
      <c r="F19" s="18">
        <v>33752</v>
      </c>
      <c r="G19" s="18">
        <v>2996671</v>
      </c>
      <c r="H19" s="18">
        <v>2351</v>
      </c>
      <c r="I19" s="18">
        <v>210339</v>
      </c>
      <c r="J19" s="18">
        <v>114973</v>
      </c>
      <c r="K19" s="18">
        <v>9563829</v>
      </c>
      <c r="L19" s="18">
        <v>485364224</v>
      </c>
      <c r="M19" s="21"/>
      <c r="N19" s="21"/>
    </row>
    <row r="20" spans="1:14" ht="9.6" customHeight="1" x14ac:dyDescent="0.2">
      <c r="A20" s="10" t="s">
        <v>345</v>
      </c>
      <c r="B20" s="18">
        <v>17018</v>
      </c>
      <c r="C20" s="18">
        <v>1586327</v>
      </c>
      <c r="D20" s="18">
        <v>802</v>
      </c>
      <c r="E20" s="18">
        <v>71671</v>
      </c>
      <c r="F20" s="18">
        <v>2076</v>
      </c>
      <c r="G20" s="18">
        <v>185787</v>
      </c>
      <c r="H20" s="18">
        <v>0</v>
      </c>
      <c r="I20" s="18">
        <v>0</v>
      </c>
      <c r="J20" s="18">
        <v>19896</v>
      </c>
      <c r="K20" s="18">
        <v>1843785</v>
      </c>
      <c r="L20" s="18">
        <v>34594877</v>
      </c>
      <c r="M20" s="21"/>
      <c r="N20" s="21"/>
    </row>
    <row r="21" spans="1:14" ht="9.6" customHeight="1" x14ac:dyDescent="0.2">
      <c r="A21" s="10" t="s">
        <v>346</v>
      </c>
      <c r="B21" s="18">
        <v>146</v>
      </c>
      <c r="C21" s="18">
        <v>13483</v>
      </c>
      <c r="D21" s="18">
        <v>145</v>
      </c>
      <c r="E21" s="18">
        <v>13273</v>
      </c>
      <c r="F21" s="18">
        <v>2</v>
      </c>
      <c r="G21" s="18">
        <v>196</v>
      </c>
      <c r="H21" s="18">
        <v>0</v>
      </c>
      <c r="I21" s="18">
        <v>0</v>
      </c>
      <c r="J21" s="18">
        <v>293</v>
      </c>
      <c r="K21" s="18">
        <v>26952</v>
      </c>
      <c r="L21" s="18">
        <v>1088889</v>
      </c>
      <c r="M21" s="21"/>
      <c r="N21" s="21"/>
    </row>
    <row r="22" spans="1:14" ht="9.6" customHeight="1" x14ac:dyDescent="0.2">
      <c r="A22" s="10" t="s">
        <v>347</v>
      </c>
      <c r="B22" s="18">
        <v>39</v>
      </c>
      <c r="C22" s="18">
        <v>1293</v>
      </c>
      <c r="D22" s="18">
        <v>96</v>
      </c>
      <c r="E22" s="18">
        <v>8864</v>
      </c>
      <c r="F22" s="18">
        <v>28</v>
      </c>
      <c r="G22" s="18">
        <v>1844</v>
      </c>
      <c r="H22" s="18">
        <v>30</v>
      </c>
      <c r="I22" s="18">
        <v>2678</v>
      </c>
      <c r="J22" s="18">
        <v>193</v>
      </c>
      <c r="K22" s="18">
        <v>14679</v>
      </c>
      <c r="L22" s="18">
        <v>1135040</v>
      </c>
      <c r="M22" s="21"/>
      <c r="N22" s="21"/>
    </row>
    <row r="23" spans="1:14" ht="9.6" customHeight="1" x14ac:dyDescent="0.2">
      <c r="A23" s="10" t="s">
        <v>348</v>
      </c>
      <c r="B23" s="18">
        <v>459</v>
      </c>
      <c r="C23" s="18">
        <v>30147</v>
      </c>
      <c r="D23" s="18">
        <v>0</v>
      </c>
      <c r="E23" s="18">
        <v>0</v>
      </c>
      <c r="F23" s="18">
        <v>129</v>
      </c>
      <c r="G23" s="18">
        <v>8437</v>
      </c>
      <c r="H23" s="18">
        <v>0</v>
      </c>
      <c r="I23" s="18">
        <v>0</v>
      </c>
      <c r="J23" s="18">
        <v>588</v>
      </c>
      <c r="K23" s="18">
        <v>38584</v>
      </c>
      <c r="L23" s="18">
        <v>3893313</v>
      </c>
      <c r="M23" s="21"/>
      <c r="N23" s="21"/>
    </row>
    <row r="24" spans="1:14" ht="9.6" customHeight="1" x14ac:dyDescent="0.2">
      <c r="A24" s="10" t="s">
        <v>349</v>
      </c>
      <c r="B24" s="18">
        <v>441</v>
      </c>
      <c r="C24" s="18">
        <v>29071</v>
      </c>
      <c r="D24" s="18">
        <v>0</v>
      </c>
      <c r="E24" s="18">
        <v>0</v>
      </c>
      <c r="F24" s="18">
        <v>129</v>
      </c>
      <c r="G24" s="18">
        <v>8437</v>
      </c>
      <c r="H24" s="18">
        <v>0</v>
      </c>
      <c r="I24" s="18">
        <v>0</v>
      </c>
      <c r="J24" s="18">
        <v>570</v>
      </c>
      <c r="K24" s="18">
        <v>37508</v>
      </c>
      <c r="L24" s="18">
        <v>3793092</v>
      </c>
      <c r="M24" s="21"/>
      <c r="N24" s="21"/>
    </row>
    <row r="25" spans="1:14" ht="9.6" customHeight="1" x14ac:dyDescent="0.2">
      <c r="A25" s="10" t="s">
        <v>350</v>
      </c>
      <c r="B25" s="18">
        <v>2332</v>
      </c>
      <c r="C25" s="18">
        <v>212427</v>
      </c>
      <c r="D25" s="18">
        <v>2024</v>
      </c>
      <c r="E25" s="18">
        <v>186042</v>
      </c>
      <c r="F25" s="18">
        <v>2684</v>
      </c>
      <c r="G25" s="18">
        <v>244662</v>
      </c>
      <c r="H25" s="18">
        <v>675</v>
      </c>
      <c r="I25" s="18">
        <v>65701</v>
      </c>
      <c r="J25" s="18">
        <v>7715</v>
      </c>
      <c r="K25" s="18">
        <v>708832</v>
      </c>
      <c r="L25" s="18">
        <v>39299599</v>
      </c>
      <c r="M25" s="21"/>
      <c r="N25" s="21"/>
    </row>
    <row r="26" spans="1:14" ht="9.6" customHeight="1" x14ac:dyDescent="0.2">
      <c r="A26" s="10" t="s">
        <v>351</v>
      </c>
      <c r="B26" s="18">
        <v>143</v>
      </c>
      <c r="C26" s="18">
        <v>13963</v>
      </c>
      <c r="D26" s="18">
        <v>194</v>
      </c>
      <c r="E26" s="18">
        <v>19934</v>
      </c>
      <c r="F26" s="18">
        <v>11</v>
      </c>
      <c r="G26" s="18">
        <v>958</v>
      </c>
      <c r="H26" s="18">
        <v>0</v>
      </c>
      <c r="I26" s="18">
        <v>0</v>
      </c>
      <c r="J26" s="18">
        <v>348</v>
      </c>
      <c r="K26" s="18">
        <v>34855</v>
      </c>
      <c r="L26" s="18">
        <v>2011338</v>
      </c>
      <c r="M26" s="21"/>
      <c r="N26" s="21"/>
    </row>
    <row r="27" spans="1:14" ht="9.6" customHeight="1" x14ac:dyDescent="0.2">
      <c r="A27" s="10" t="s">
        <v>352</v>
      </c>
      <c r="B27" s="18">
        <v>422</v>
      </c>
      <c r="C27" s="18">
        <v>37797</v>
      </c>
      <c r="D27" s="18">
        <v>127</v>
      </c>
      <c r="E27" s="18">
        <v>11455</v>
      </c>
      <c r="F27" s="18">
        <v>22</v>
      </c>
      <c r="G27" s="18">
        <v>2002</v>
      </c>
      <c r="H27" s="18">
        <v>5</v>
      </c>
      <c r="I27" s="18">
        <v>374</v>
      </c>
      <c r="J27" s="18">
        <v>576</v>
      </c>
      <c r="K27" s="18">
        <v>51628</v>
      </c>
      <c r="L27" s="18">
        <v>3758107</v>
      </c>
      <c r="M27" s="21"/>
      <c r="N27" s="21"/>
    </row>
    <row r="28" spans="1:14" ht="9.6" customHeight="1" x14ac:dyDescent="0.2">
      <c r="A28" s="10" t="s">
        <v>353</v>
      </c>
      <c r="B28" s="18">
        <v>1168</v>
      </c>
      <c r="C28" s="18">
        <v>105819</v>
      </c>
      <c r="D28" s="18">
        <v>1157</v>
      </c>
      <c r="E28" s="18">
        <v>104731</v>
      </c>
      <c r="F28" s="18">
        <v>430</v>
      </c>
      <c r="G28" s="18">
        <v>33163</v>
      </c>
      <c r="H28" s="18">
        <v>82</v>
      </c>
      <c r="I28" s="18">
        <v>5325</v>
      </c>
      <c r="J28" s="18">
        <v>2837</v>
      </c>
      <c r="K28" s="18">
        <v>249038</v>
      </c>
      <c r="L28" s="18">
        <v>17896450</v>
      </c>
      <c r="M28" s="21"/>
      <c r="N28" s="21"/>
    </row>
    <row r="29" spans="1:14" ht="9.6" customHeight="1" x14ac:dyDescent="0.2">
      <c r="A29" s="10" t="s">
        <v>354</v>
      </c>
      <c r="B29" s="18">
        <v>591</v>
      </c>
      <c r="C29" s="18">
        <v>54080</v>
      </c>
      <c r="D29" s="18">
        <v>544</v>
      </c>
      <c r="E29" s="18">
        <v>49735</v>
      </c>
      <c r="F29" s="18">
        <v>2221</v>
      </c>
      <c r="G29" s="18">
        <v>208539</v>
      </c>
      <c r="H29" s="18">
        <v>588</v>
      </c>
      <c r="I29" s="18">
        <v>60002</v>
      </c>
      <c r="J29" s="18">
        <v>3944</v>
      </c>
      <c r="K29" s="18">
        <v>372356</v>
      </c>
      <c r="L29" s="18">
        <v>15560279</v>
      </c>
      <c r="M29" s="21"/>
      <c r="N29" s="21"/>
    </row>
    <row r="30" spans="1:14" ht="9.6" customHeight="1" x14ac:dyDescent="0.2">
      <c r="A30" s="10" t="s">
        <v>355</v>
      </c>
      <c r="B30" s="18">
        <v>986</v>
      </c>
      <c r="C30" s="18">
        <v>20875</v>
      </c>
      <c r="D30" s="18">
        <v>93</v>
      </c>
      <c r="E30" s="18">
        <v>2229</v>
      </c>
      <c r="F30" s="18">
        <v>1306</v>
      </c>
      <c r="G30" s="18">
        <v>107941</v>
      </c>
      <c r="H30" s="18">
        <v>185</v>
      </c>
      <c r="I30" s="18">
        <v>14639</v>
      </c>
      <c r="J30" s="18">
        <v>2570</v>
      </c>
      <c r="K30" s="18">
        <v>145684</v>
      </c>
      <c r="L30" s="18">
        <v>6765439</v>
      </c>
      <c r="M30" s="21"/>
      <c r="N30" s="21"/>
    </row>
    <row r="31" spans="1:14" ht="9.6" customHeight="1" x14ac:dyDescent="0.2">
      <c r="A31" s="10" t="s">
        <v>356</v>
      </c>
      <c r="B31" s="18">
        <v>67</v>
      </c>
      <c r="C31" s="18">
        <v>1360</v>
      </c>
      <c r="D31" s="18">
        <v>1</v>
      </c>
      <c r="E31" s="18">
        <v>20</v>
      </c>
      <c r="F31" s="18">
        <v>2</v>
      </c>
      <c r="G31" s="18">
        <v>117</v>
      </c>
      <c r="H31" s="18">
        <v>0</v>
      </c>
      <c r="I31" s="18">
        <v>0</v>
      </c>
      <c r="J31" s="18">
        <v>70</v>
      </c>
      <c r="K31" s="18">
        <v>1497</v>
      </c>
      <c r="L31" s="18">
        <v>70452</v>
      </c>
      <c r="M31" s="21"/>
      <c r="N31" s="21"/>
    </row>
    <row r="32" spans="1:14" ht="9.6" customHeight="1" x14ac:dyDescent="0.2">
      <c r="A32" s="10" t="s">
        <v>357</v>
      </c>
      <c r="B32" s="18">
        <v>222</v>
      </c>
      <c r="C32" s="18">
        <v>4764</v>
      </c>
      <c r="D32" s="18">
        <v>60</v>
      </c>
      <c r="E32" s="18">
        <v>1451</v>
      </c>
      <c r="F32" s="18">
        <v>1300</v>
      </c>
      <c r="G32" s="18">
        <v>107557</v>
      </c>
      <c r="H32" s="18">
        <v>184</v>
      </c>
      <c r="I32" s="18">
        <v>14540</v>
      </c>
      <c r="J32" s="18">
        <v>1766</v>
      </c>
      <c r="K32" s="18">
        <v>128312</v>
      </c>
      <c r="L32" s="18">
        <v>5876389</v>
      </c>
      <c r="M32" s="21"/>
      <c r="N32" s="21"/>
    </row>
    <row r="33" spans="1:14" ht="9.6" customHeight="1" x14ac:dyDescent="0.2">
      <c r="A33" s="10" t="s">
        <v>358</v>
      </c>
      <c r="B33" s="18">
        <v>3</v>
      </c>
      <c r="C33" s="18">
        <v>58</v>
      </c>
      <c r="D33" s="18">
        <v>11</v>
      </c>
      <c r="E33" s="18">
        <v>228</v>
      </c>
      <c r="F33" s="18">
        <v>1</v>
      </c>
      <c r="G33" s="18">
        <v>95</v>
      </c>
      <c r="H33" s="18">
        <v>1</v>
      </c>
      <c r="I33" s="18">
        <v>99</v>
      </c>
      <c r="J33" s="18">
        <v>16</v>
      </c>
      <c r="K33" s="18">
        <v>480</v>
      </c>
      <c r="L33" s="18">
        <v>28134</v>
      </c>
      <c r="M33" s="21"/>
      <c r="N33" s="21"/>
    </row>
    <row r="34" spans="1:14" ht="9.6" customHeight="1" x14ac:dyDescent="0.2">
      <c r="A34" s="10" t="s">
        <v>359</v>
      </c>
      <c r="B34" s="18">
        <v>1</v>
      </c>
      <c r="C34" s="18">
        <v>15</v>
      </c>
      <c r="D34" s="18">
        <v>1</v>
      </c>
      <c r="E34" s="18">
        <v>20</v>
      </c>
      <c r="F34" s="18">
        <v>0</v>
      </c>
      <c r="G34" s="18">
        <v>0</v>
      </c>
      <c r="H34" s="18">
        <v>0</v>
      </c>
      <c r="I34" s="18">
        <v>0</v>
      </c>
      <c r="J34" s="18">
        <v>2</v>
      </c>
      <c r="K34" s="18">
        <v>35</v>
      </c>
      <c r="L34" s="18">
        <v>3731</v>
      </c>
      <c r="M34" s="21"/>
      <c r="N34" s="21"/>
    </row>
    <row r="35" spans="1:14" ht="9.6" customHeight="1" x14ac:dyDescent="0.2">
      <c r="A35" s="10" t="s">
        <v>360</v>
      </c>
      <c r="B35" s="18">
        <v>1</v>
      </c>
      <c r="C35" s="18">
        <v>15</v>
      </c>
      <c r="D35" s="18">
        <v>1</v>
      </c>
      <c r="E35" s="18">
        <v>20</v>
      </c>
      <c r="F35" s="18">
        <v>0</v>
      </c>
      <c r="G35" s="18">
        <v>0</v>
      </c>
      <c r="H35" s="18">
        <v>0</v>
      </c>
      <c r="I35" s="18">
        <v>0</v>
      </c>
      <c r="J35" s="18">
        <v>2</v>
      </c>
      <c r="K35" s="18">
        <v>35</v>
      </c>
      <c r="L35" s="18">
        <v>3731</v>
      </c>
      <c r="M35" s="21"/>
      <c r="N35" s="21"/>
    </row>
    <row r="36" spans="1:14" ht="9.6" customHeight="1" x14ac:dyDescent="0.2">
      <c r="A36" s="10" t="s">
        <v>361</v>
      </c>
      <c r="B36" s="18">
        <v>0</v>
      </c>
      <c r="C36" s="18">
        <v>0</v>
      </c>
      <c r="D36" s="18">
        <v>0</v>
      </c>
      <c r="E36" s="18">
        <v>0</v>
      </c>
      <c r="F36" s="18">
        <v>0</v>
      </c>
      <c r="G36" s="18">
        <v>0</v>
      </c>
      <c r="H36" s="18">
        <v>0</v>
      </c>
      <c r="I36" s="18">
        <v>0</v>
      </c>
      <c r="J36" s="18">
        <v>0</v>
      </c>
      <c r="K36" s="18">
        <v>0</v>
      </c>
      <c r="L36" s="18">
        <v>0</v>
      </c>
      <c r="M36" s="21"/>
      <c r="N36" s="21"/>
    </row>
    <row r="37" spans="1:14" ht="9.6" customHeight="1" x14ac:dyDescent="0.2">
      <c r="A37" s="10" t="s">
        <v>362</v>
      </c>
      <c r="B37" s="18">
        <v>232</v>
      </c>
      <c r="C37" s="18">
        <v>21418</v>
      </c>
      <c r="D37" s="18">
        <v>1664</v>
      </c>
      <c r="E37" s="18">
        <v>36189</v>
      </c>
      <c r="F37" s="18">
        <v>93</v>
      </c>
      <c r="G37" s="18">
        <v>9217</v>
      </c>
      <c r="H37" s="18">
        <v>3</v>
      </c>
      <c r="I37" s="18">
        <v>322</v>
      </c>
      <c r="J37" s="18">
        <v>1992</v>
      </c>
      <c r="K37" s="18">
        <v>67146</v>
      </c>
      <c r="L37" s="18">
        <v>3736910.85</v>
      </c>
      <c r="M37" s="21"/>
      <c r="N37" s="21"/>
    </row>
    <row r="38" spans="1:14" ht="9.6" customHeight="1" x14ac:dyDescent="0.2">
      <c r="A38" s="10" t="s">
        <v>363</v>
      </c>
      <c r="B38" s="18">
        <v>15</v>
      </c>
      <c r="C38" s="18">
        <v>148</v>
      </c>
      <c r="D38" s="18">
        <v>1550</v>
      </c>
      <c r="E38" s="18">
        <v>24814</v>
      </c>
      <c r="F38" s="18">
        <v>1</v>
      </c>
      <c r="G38" s="18">
        <v>75</v>
      </c>
      <c r="H38" s="18">
        <v>0</v>
      </c>
      <c r="I38" s="18">
        <v>0</v>
      </c>
      <c r="J38" s="18">
        <v>1566</v>
      </c>
      <c r="K38" s="18">
        <v>25037</v>
      </c>
      <c r="L38" s="18">
        <v>1146678.8500000001</v>
      </c>
      <c r="M38" s="21"/>
      <c r="N38" s="21"/>
    </row>
    <row r="39" spans="1:14" ht="9.6" customHeight="1" x14ac:dyDescent="0.2">
      <c r="A39" s="10" t="s">
        <v>364</v>
      </c>
      <c r="B39" s="18">
        <v>0</v>
      </c>
      <c r="C39" s="18">
        <v>0</v>
      </c>
      <c r="D39" s="18">
        <v>0</v>
      </c>
      <c r="E39" s="18">
        <v>0</v>
      </c>
      <c r="F39" s="18">
        <v>0</v>
      </c>
      <c r="G39" s="18">
        <v>0</v>
      </c>
      <c r="H39" s="18">
        <v>0</v>
      </c>
      <c r="I39" s="18">
        <v>0</v>
      </c>
      <c r="J39" s="18">
        <v>0</v>
      </c>
      <c r="K39" s="18">
        <v>0</v>
      </c>
      <c r="L39" s="18">
        <v>0</v>
      </c>
      <c r="M39" s="21"/>
      <c r="N39" s="21"/>
    </row>
    <row r="40" spans="1:14" ht="9.6" customHeight="1" x14ac:dyDescent="0.2">
      <c r="A40" s="10" t="s">
        <v>365</v>
      </c>
      <c r="B40" s="18">
        <v>12000</v>
      </c>
      <c r="C40" s="18">
        <v>193060</v>
      </c>
      <c r="D40" s="18">
        <v>1809</v>
      </c>
      <c r="E40" s="18">
        <v>35118</v>
      </c>
      <c r="F40" s="18">
        <v>2183</v>
      </c>
      <c r="G40" s="18">
        <v>33593</v>
      </c>
      <c r="H40" s="18">
        <v>1</v>
      </c>
      <c r="I40" s="18">
        <v>140</v>
      </c>
      <c r="J40" s="18">
        <v>15993</v>
      </c>
      <c r="K40" s="18">
        <v>261911</v>
      </c>
      <c r="L40" s="18">
        <v>18663391</v>
      </c>
      <c r="M40" s="21"/>
      <c r="N40" s="21"/>
    </row>
    <row r="41" spans="1:14" ht="9.6" customHeight="1" x14ac:dyDescent="0.2">
      <c r="A41" s="10" t="s">
        <v>366</v>
      </c>
      <c r="B41" s="18">
        <v>58</v>
      </c>
      <c r="C41" s="18">
        <v>622</v>
      </c>
      <c r="D41" s="18">
        <v>0</v>
      </c>
      <c r="E41" s="18">
        <v>0</v>
      </c>
      <c r="F41" s="18">
        <v>2</v>
      </c>
      <c r="G41" s="18">
        <v>21</v>
      </c>
      <c r="H41" s="18">
        <v>0</v>
      </c>
      <c r="I41" s="18">
        <v>0</v>
      </c>
      <c r="J41" s="18">
        <v>60</v>
      </c>
      <c r="K41" s="18">
        <v>643</v>
      </c>
      <c r="L41" s="18">
        <v>89306</v>
      </c>
      <c r="M41" s="21"/>
      <c r="N41" s="21"/>
    </row>
    <row r="42" spans="1:14" ht="9.6" customHeight="1" x14ac:dyDescent="0.2">
      <c r="A42" s="10" t="s">
        <v>367</v>
      </c>
      <c r="B42" s="18">
        <v>2615</v>
      </c>
      <c r="C42" s="18">
        <v>38135</v>
      </c>
      <c r="D42" s="18">
        <v>870</v>
      </c>
      <c r="E42" s="18">
        <v>14709</v>
      </c>
      <c r="F42" s="18">
        <v>342</v>
      </c>
      <c r="G42" s="18">
        <v>4868</v>
      </c>
      <c r="H42" s="18">
        <v>0</v>
      </c>
      <c r="I42" s="18">
        <v>0</v>
      </c>
      <c r="J42" s="18">
        <v>3827</v>
      </c>
      <c r="K42" s="18">
        <v>57712</v>
      </c>
      <c r="L42" s="18">
        <v>3388241</v>
      </c>
      <c r="M42" s="21"/>
      <c r="N42" s="21"/>
    </row>
    <row r="43" spans="1:14" ht="9.6" customHeight="1" x14ac:dyDescent="0.2">
      <c r="A43" s="10" t="s">
        <v>368</v>
      </c>
      <c r="B43" s="18">
        <v>400</v>
      </c>
      <c r="C43" s="18">
        <v>6144</v>
      </c>
      <c r="D43" s="18">
        <v>50</v>
      </c>
      <c r="E43" s="18">
        <v>1243</v>
      </c>
      <c r="F43" s="18">
        <v>1047</v>
      </c>
      <c r="G43" s="18">
        <v>14563</v>
      </c>
      <c r="H43" s="18">
        <v>1</v>
      </c>
      <c r="I43" s="18">
        <v>140</v>
      </c>
      <c r="J43" s="18">
        <v>1498</v>
      </c>
      <c r="K43" s="18">
        <v>22090</v>
      </c>
      <c r="L43" s="18">
        <v>1961741</v>
      </c>
      <c r="M43" s="21"/>
      <c r="N43" s="21"/>
    </row>
    <row r="44" spans="1:14" ht="9.6" customHeight="1" x14ac:dyDescent="0.2">
      <c r="A44" s="10" t="s">
        <v>369</v>
      </c>
      <c r="B44" s="18">
        <v>387</v>
      </c>
      <c r="C44" s="18">
        <v>5978</v>
      </c>
      <c r="D44" s="18">
        <v>50</v>
      </c>
      <c r="E44" s="18">
        <v>1243</v>
      </c>
      <c r="F44" s="18">
        <v>507</v>
      </c>
      <c r="G44" s="18">
        <v>5250</v>
      </c>
      <c r="H44" s="18">
        <v>1</v>
      </c>
      <c r="I44" s="18">
        <v>140</v>
      </c>
      <c r="J44" s="18">
        <v>945</v>
      </c>
      <c r="K44" s="18">
        <v>12611</v>
      </c>
      <c r="L44" s="18">
        <v>1376983</v>
      </c>
      <c r="M44" s="21"/>
      <c r="N44" s="21"/>
    </row>
    <row r="45" spans="1:14" ht="9.6" customHeight="1" x14ac:dyDescent="0.2">
      <c r="A45" s="10" t="s">
        <v>370</v>
      </c>
      <c r="B45" s="18">
        <v>2000</v>
      </c>
      <c r="C45" s="18">
        <v>37636</v>
      </c>
      <c r="D45" s="18">
        <v>77</v>
      </c>
      <c r="E45" s="18">
        <v>2554</v>
      </c>
      <c r="F45" s="18">
        <v>656</v>
      </c>
      <c r="G45" s="18">
        <v>11419</v>
      </c>
      <c r="H45" s="18">
        <v>0</v>
      </c>
      <c r="I45" s="18">
        <v>0</v>
      </c>
      <c r="J45" s="18">
        <v>2733</v>
      </c>
      <c r="K45" s="18">
        <v>51609</v>
      </c>
      <c r="L45" s="18">
        <v>4046983</v>
      </c>
      <c r="M45" s="21"/>
      <c r="N45" s="21"/>
    </row>
    <row r="46" spans="1:14" ht="9.6" customHeight="1" x14ac:dyDescent="0.2">
      <c r="A46" s="10" t="s">
        <v>371</v>
      </c>
      <c r="B46" s="18">
        <v>361</v>
      </c>
      <c r="C46" s="18">
        <v>7641</v>
      </c>
      <c r="D46" s="18">
        <v>2</v>
      </c>
      <c r="E46" s="18">
        <v>28</v>
      </c>
      <c r="F46" s="18">
        <v>19</v>
      </c>
      <c r="G46" s="18">
        <v>1271</v>
      </c>
      <c r="H46" s="18">
        <v>0</v>
      </c>
      <c r="I46" s="18">
        <v>0</v>
      </c>
      <c r="J46" s="18">
        <v>382</v>
      </c>
      <c r="K46" s="18">
        <v>8940</v>
      </c>
      <c r="L46" s="18">
        <v>470329</v>
      </c>
      <c r="M46" s="21"/>
      <c r="N46" s="21"/>
    </row>
    <row r="47" spans="1:14" ht="9.6" customHeight="1" x14ac:dyDescent="0.2">
      <c r="A47" s="10" t="s">
        <v>372</v>
      </c>
      <c r="B47" s="18">
        <v>361</v>
      </c>
      <c r="C47" s="18">
        <v>7641</v>
      </c>
      <c r="D47" s="18">
        <v>0</v>
      </c>
      <c r="E47" s="18">
        <v>0</v>
      </c>
      <c r="F47" s="18">
        <v>14</v>
      </c>
      <c r="G47" s="18">
        <v>1008</v>
      </c>
      <c r="H47" s="18">
        <v>0</v>
      </c>
      <c r="I47" s="18">
        <v>0</v>
      </c>
      <c r="J47" s="18">
        <v>375</v>
      </c>
      <c r="K47" s="18">
        <v>8649</v>
      </c>
      <c r="L47" s="18">
        <v>444225</v>
      </c>
      <c r="M47" s="21"/>
      <c r="N47" s="21"/>
    </row>
    <row r="48" spans="1:14" ht="9.6" customHeight="1" x14ac:dyDescent="0.2">
      <c r="A48" s="10" t="s">
        <v>373</v>
      </c>
      <c r="B48" s="18">
        <v>13</v>
      </c>
      <c r="C48" s="18">
        <v>242</v>
      </c>
      <c r="D48" s="18">
        <v>15</v>
      </c>
      <c r="E48" s="18">
        <v>537</v>
      </c>
      <c r="F48" s="18">
        <v>1</v>
      </c>
      <c r="G48" s="18">
        <v>21</v>
      </c>
      <c r="H48" s="18">
        <v>0</v>
      </c>
      <c r="I48" s="18">
        <v>0</v>
      </c>
      <c r="J48" s="18">
        <v>29</v>
      </c>
      <c r="K48" s="18">
        <v>800</v>
      </c>
      <c r="L48" s="18">
        <v>76365</v>
      </c>
      <c r="M48" s="21"/>
      <c r="N48" s="21"/>
    </row>
    <row r="49" spans="1:14" ht="9.6" customHeight="1" x14ac:dyDescent="0.2">
      <c r="A49" s="10" t="s">
        <v>374</v>
      </c>
      <c r="B49" s="18">
        <v>1507</v>
      </c>
      <c r="C49" s="18">
        <v>24489</v>
      </c>
      <c r="D49" s="18">
        <v>172</v>
      </c>
      <c r="E49" s="18">
        <v>3280</v>
      </c>
      <c r="F49" s="18">
        <v>84</v>
      </c>
      <c r="G49" s="18">
        <v>1019</v>
      </c>
      <c r="H49" s="18">
        <v>0</v>
      </c>
      <c r="I49" s="18">
        <v>0</v>
      </c>
      <c r="J49" s="18">
        <v>1763</v>
      </c>
      <c r="K49" s="18">
        <v>28788</v>
      </c>
      <c r="L49" s="18">
        <v>1840958</v>
      </c>
      <c r="M49" s="21"/>
      <c r="N49" s="21"/>
    </row>
    <row r="50" spans="1:14" ht="9.6" customHeight="1" x14ac:dyDescent="0.2">
      <c r="A50" s="10" t="s">
        <v>375</v>
      </c>
      <c r="B50" s="18">
        <v>539</v>
      </c>
      <c r="C50" s="18">
        <v>9733</v>
      </c>
      <c r="D50" s="18">
        <v>19</v>
      </c>
      <c r="E50" s="18">
        <v>375</v>
      </c>
      <c r="F50" s="18">
        <v>27</v>
      </c>
      <c r="G50" s="18">
        <v>887</v>
      </c>
      <c r="H50" s="18">
        <v>0</v>
      </c>
      <c r="I50" s="18">
        <v>0</v>
      </c>
      <c r="J50" s="18">
        <v>585</v>
      </c>
      <c r="K50" s="18">
        <v>10995</v>
      </c>
      <c r="L50" s="18">
        <v>799073</v>
      </c>
      <c r="M50" s="21"/>
      <c r="N50" s="21"/>
    </row>
    <row r="51" spans="1:14" ht="9.6" customHeight="1" x14ac:dyDescent="0.2">
      <c r="A51" s="10" t="s">
        <v>376</v>
      </c>
      <c r="B51" s="18">
        <v>4868</v>
      </c>
      <c r="C51" s="18">
        <v>76059</v>
      </c>
      <c r="D51" s="18">
        <v>606</v>
      </c>
      <c r="E51" s="18">
        <v>12420</v>
      </c>
      <c r="F51" s="18">
        <v>24</v>
      </c>
      <c r="G51" s="18">
        <v>795</v>
      </c>
      <c r="H51" s="18">
        <v>0</v>
      </c>
      <c r="I51" s="18">
        <v>0</v>
      </c>
      <c r="J51" s="18">
        <v>5498</v>
      </c>
      <c r="K51" s="18">
        <v>89274</v>
      </c>
      <c r="L51" s="18">
        <v>6460724</v>
      </c>
      <c r="M51" s="21"/>
      <c r="N51" s="21"/>
    </row>
    <row r="52" spans="1:14" ht="9.6" customHeight="1" x14ac:dyDescent="0.2">
      <c r="A52" s="10" t="s">
        <v>377</v>
      </c>
      <c r="B52" s="18">
        <v>1515</v>
      </c>
      <c r="C52" s="18">
        <v>14580</v>
      </c>
      <c r="D52" s="18">
        <v>439</v>
      </c>
      <c r="E52" s="18">
        <v>7565</v>
      </c>
      <c r="F52" s="18">
        <v>1</v>
      </c>
      <c r="G52" s="18">
        <v>10</v>
      </c>
      <c r="H52" s="18">
        <v>0</v>
      </c>
      <c r="I52" s="18">
        <v>0</v>
      </c>
      <c r="J52" s="18">
        <v>1955</v>
      </c>
      <c r="K52" s="18">
        <v>22155</v>
      </c>
      <c r="L52" s="18">
        <v>2192734</v>
      </c>
      <c r="M52" s="21"/>
      <c r="N52" s="21"/>
    </row>
    <row r="53" spans="1:14" ht="9.6" customHeight="1" x14ac:dyDescent="0.2">
      <c r="A53" s="10" t="s">
        <v>378</v>
      </c>
      <c r="B53" s="18">
        <v>114</v>
      </c>
      <c r="C53" s="18">
        <v>3250</v>
      </c>
      <c r="D53" s="18">
        <v>132</v>
      </c>
      <c r="E53" s="18">
        <v>4091</v>
      </c>
      <c r="F53" s="18">
        <v>3</v>
      </c>
      <c r="G53" s="18">
        <v>37</v>
      </c>
      <c r="H53" s="18">
        <v>0</v>
      </c>
      <c r="I53" s="18">
        <v>0</v>
      </c>
      <c r="J53" s="18">
        <v>249</v>
      </c>
      <c r="K53" s="18">
        <v>7378</v>
      </c>
      <c r="L53" s="18">
        <v>634593</v>
      </c>
      <c r="M53" s="21"/>
      <c r="N53"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zoomScale="120" zoomScaleNormal="120" workbookViewId="0">
      <selection activeCell="M1" sqref="M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496</v>
      </c>
    </row>
    <row r="2" spans="1:14" ht="10.5" customHeight="1" x14ac:dyDescent="0.2">
      <c r="A2" s="22" t="s">
        <v>481</v>
      </c>
      <c r="B2" s="22"/>
      <c r="C2" s="22"/>
      <c r="D2" s="22"/>
      <c r="E2" s="22"/>
      <c r="F2" s="22"/>
      <c r="G2" s="23"/>
      <c r="H2" s="23"/>
      <c r="I2" s="23"/>
      <c r="J2" s="3"/>
      <c r="K2" s="24" t="str">
        <f>+'QCS Page 1'!K2:L2</f>
        <v>FULL YEAR 2018</v>
      </c>
      <c r="L2" s="24"/>
    </row>
    <row r="3" spans="1:14" x14ac:dyDescent="0.2">
      <c r="A3" s="3"/>
      <c r="B3" s="3"/>
      <c r="C3" s="3"/>
      <c r="D3" s="3"/>
      <c r="E3" s="3"/>
      <c r="F3" s="3"/>
      <c r="G3" s="3"/>
      <c r="H3" s="3"/>
      <c r="I3" s="3"/>
      <c r="J3" s="24" t="str">
        <f>+'QCS Page 1'!J3:L3</f>
        <v>Beginning  Jan. 2018 - Dec. 2018</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518</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24" customHeight="1"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379</v>
      </c>
      <c r="B10" s="18">
        <v>24162</v>
      </c>
      <c r="C10" s="18">
        <v>407781</v>
      </c>
      <c r="D10" s="18">
        <v>1883</v>
      </c>
      <c r="E10" s="18">
        <v>44834</v>
      </c>
      <c r="F10" s="18">
        <v>9483</v>
      </c>
      <c r="G10" s="18">
        <v>201470</v>
      </c>
      <c r="H10" s="18">
        <v>183</v>
      </c>
      <c r="I10" s="18">
        <v>3180</v>
      </c>
      <c r="J10" s="18">
        <v>35711</v>
      </c>
      <c r="K10" s="18">
        <v>657265</v>
      </c>
      <c r="L10" s="18">
        <v>86151283</v>
      </c>
      <c r="M10" s="21"/>
      <c r="N10" s="21"/>
    </row>
    <row r="11" spans="1:14" ht="9.6" customHeight="1" x14ac:dyDescent="0.2">
      <c r="A11" s="10" t="s">
        <v>380</v>
      </c>
      <c r="B11" s="18">
        <v>4074</v>
      </c>
      <c r="C11" s="18">
        <v>142893</v>
      </c>
      <c r="D11" s="18">
        <v>122</v>
      </c>
      <c r="E11" s="18">
        <v>12276</v>
      </c>
      <c r="F11" s="18">
        <v>2927</v>
      </c>
      <c r="G11" s="18">
        <v>127760</v>
      </c>
      <c r="H11" s="18">
        <v>182</v>
      </c>
      <c r="I11" s="18">
        <v>3130</v>
      </c>
      <c r="J11" s="18">
        <v>7305</v>
      </c>
      <c r="K11" s="18">
        <v>286059</v>
      </c>
      <c r="L11" s="18">
        <v>45246342</v>
      </c>
      <c r="M11" s="21"/>
      <c r="N11" s="21"/>
    </row>
    <row r="12" spans="1:14" ht="9.6" customHeight="1" x14ac:dyDescent="0.2">
      <c r="A12" s="10" t="s">
        <v>381</v>
      </c>
      <c r="B12" s="18">
        <v>681</v>
      </c>
      <c r="C12" s="18">
        <v>7193</v>
      </c>
      <c r="D12" s="18">
        <v>23</v>
      </c>
      <c r="E12" s="18">
        <v>318</v>
      </c>
      <c r="F12" s="18">
        <v>23</v>
      </c>
      <c r="G12" s="18">
        <v>636</v>
      </c>
      <c r="H12" s="18">
        <v>1</v>
      </c>
      <c r="I12" s="18">
        <v>50</v>
      </c>
      <c r="J12" s="18">
        <v>728</v>
      </c>
      <c r="K12" s="18">
        <v>8197</v>
      </c>
      <c r="L12" s="18">
        <v>1080253</v>
      </c>
      <c r="M12" s="21"/>
      <c r="N12" s="21"/>
    </row>
    <row r="13" spans="1:14" ht="9.6" customHeight="1" x14ac:dyDescent="0.2">
      <c r="A13" s="10" t="s">
        <v>382</v>
      </c>
      <c r="B13" s="18">
        <v>6</v>
      </c>
      <c r="C13" s="18">
        <v>95</v>
      </c>
      <c r="D13" s="18">
        <v>0</v>
      </c>
      <c r="E13" s="18">
        <v>0</v>
      </c>
      <c r="F13" s="18">
        <v>3</v>
      </c>
      <c r="G13" s="18">
        <v>38</v>
      </c>
      <c r="H13" s="18">
        <v>0</v>
      </c>
      <c r="I13" s="18">
        <v>0</v>
      </c>
      <c r="J13" s="18">
        <v>9</v>
      </c>
      <c r="K13" s="18">
        <v>133</v>
      </c>
      <c r="L13" s="18">
        <v>10925</v>
      </c>
      <c r="M13" s="21"/>
      <c r="N13" s="21"/>
    </row>
    <row r="14" spans="1:14" ht="9.6" customHeight="1" x14ac:dyDescent="0.2">
      <c r="A14" s="10" t="s">
        <v>383</v>
      </c>
      <c r="B14" s="18">
        <v>534</v>
      </c>
      <c r="C14" s="18">
        <v>11511</v>
      </c>
      <c r="D14" s="18">
        <v>245</v>
      </c>
      <c r="E14" s="18">
        <v>11756</v>
      </c>
      <c r="F14" s="18">
        <v>214</v>
      </c>
      <c r="G14" s="18">
        <v>7816</v>
      </c>
      <c r="H14" s="18">
        <v>0</v>
      </c>
      <c r="I14" s="18">
        <v>0</v>
      </c>
      <c r="J14" s="18">
        <v>993</v>
      </c>
      <c r="K14" s="18">
        <v>31083</v>
      </c>
      <c r="L14" s="18">
        <v>3360586</v>
      </c>
      <c r="M14" s="21"/>
      <c r="N14" s="21"/>
    </row>
    <row r="15" spans="1:14" ht="9.6" customHeight="1" x14ac:dyDescent="0.2">
      <c r="A15" s="10" t="s">
        <v>384</v>
      </c>
      <c r="B15" s="18">
        <v>304</v>
      </c>
      <c r="C15" s="18">
        <v>8601</v>
      </c>
      <c r="D15" s="18">
        <v>223</v>
      </c>
      <c r="E15" s="18">
        <v>11365</v>
      </c>
      <c r="F15" s="18">
        <v>183</v>
      </c>
      <c r="G15" s="18">
        <v>6675</v>
      </c>
      <c r="H15" s="18">
        <v>0</v>
      </c>
      <c r="I15" s="18">
        <v>0</v>
      </c>
      <c r="J15" s="18">
        <v>710</v>
      </c>
      <c r="K15" s="18">
        <v>26641</v>
      </c>
      <c r="L15" s="18">
        <v>2840448</v>
      </c>
      <c r="M15" s="21"/>
      <c r="N15" s="21"/>
    </row>
    <row r="16" spans="1:14" ht="9.6" customHeight="1" x14ac:dyDescent="0.2">
      <c r="A16" s="10" t="s">
        <v>385</v>
      </c>
      <c r="B16" s="18">
        <v>15</v>
      </c>
      <c r="C16" s="18">
        <v>266</v>
      </c>
      <c r="D16" s="18">
        <v>4</v>
      </c>
      <c r="E16" s="18">
        <v>84</v>
      </c>
      <c r="F16" s="18">
        <v>15</v>
      </c>
      <c r="G16" s="18">
        <v>799</v>
      </c>
      <c r="H16" s="18">
        <v>0</v>
      </c>
      <c r="I16" s="18">
        <v>0</v>
      </c>
      <c r="J16" s="18">
        <v>34</v>
      </c>
      <c r="K16" s="18">
        <v>1149</v>
      </c>
      <c r="L16" s="18">
        <v>141980</v>
      </c>
      <c r="M16" s="21"/>
      <c r="N16" s="21"/>
    </row>
    <row r="17" spans="1:14" ht="9.6" customHeight="1" x14ac:dyDescent="0.2">
      <c r="A17" s="10" t="s">
        <v>386</v>
      </c>
      <c r="B17" s="18">
        <v>1</v>
      </c>
      <c r="C17" s="18">
        <v>19</v>
      </c>
      <c r="D17" s="18">
        <v>0</v>
      </c>
      <c r="E17" s="18">
        <v>0</v>
      </c>
      <c r="F17" s="18">
        <v>2</v>
      </c>
      <c r="G17" s="18">
        <v>24</v>
      </c>
      <c r="H17" s="18">
        <v>0</v>
      </c>
      <c r="I17" s="18">
        <v>0</v>
      </c>
      <c r="J17" s="18">
        <v>3</v>
      </c>
      <c r="K17" s="18">
        <v>43</v>
      </c>
      <c r="L17" s="18">
        <v>9965</v>
      </c>
      <c r="M17" s="21"/>
      <c r="N17" s="21"/>
    </row>
    <row r="18" spans="1:14" ht="9.6" customHeight="1" x14ac:dyDescent="0.2">
      <c r="A18" s="10" t="s">
        <v>387</v>
      </c>
      <c r="B18" s="18">
        <v>185</v>
      </c>
      <c r="C18" s="18">
        <v>2287</v>
      </c>
      <c r="D18" s="18">
        <v>18</v>
      </c>
      <c r="E18" s="18">
        <v>307</v>
      </c>
      <c r="F18" s="18">
        <v>14</v>
      </c>
      <c r="G18" s="18">
        <v>318</v>
      </c>
      <c r="H18" s="18">
        <v>0</v>
      </c>
      <c r="I18" s="18">
        <v>0</v>
      </c>
      <c r="J18" s="18">
        <v>217</v>
      </c>
      <c r="K18" s="18">
        <v>2912</v>
      </c>
      <c r="L18" s="18">
        <v>330026</v>
      </c>
      <c r="M18" s="21"/>
      <c r="N18" s="21"/>
    </row>
    <row r="19" spans="1:14" ht="9.6" customHeight="1" x14ac:dyDescent="0.2">
      <c r="A19" s="10" t="s">
        <v>388</v>
      </c>
      <c r="B19" s="18">
        <v>72</v>
      </c>
      <c r="C19" s="18">
        <v>950</v>
      </c>
      <c r="D19" s="18">
        <v>77</v>
      </c>
      <c r="E19" s="18">
        <v>1711</v>
      </c>
      <c r="F19" s="18">
        <v>60</v>
      </c>
      <c r="G19" s="18">
        <v>1400</v>
      </c>
      <c r="H19" s="18">
        <v>0</v>
      </c>
      <c r="I19" s="18">
        <v>0</v>
      </c>
      <c r="J19" s="18">
        <v>209</v>
      </c>
      <c r="K19" s="18">
        <v>4061</v>
      </c>
      <c r="L19" s="18">
        <v>661751</v>
      </c>
      <c r="M19" s="21"/>
      <c r="N19" s="21"/>
    </row>
    <row r="20" spans="1:14" ht="9.6" customHeight="1" x14ac:dyDescent="0.2">
      <c r="A20" s="10" t="s">
        <v>389</v>
      </c>
      <c r="B20" s="18">
        <v>8770</v>
      </c>
      <c r="C20" s="18">
        <v>113112</v>
      </c>
      <c r="D20" s="18">
        <v>974</v>
      </c>
      <c r="E20" s="18">
        <v>12510</v>
      </c>
      <c r="F20" s="18">
        <v>614</v>
      </c>
      <c r="G20" s="18">
        <v>9023</v>
      </c>
      <c r="H20" s="18">
        <v>0</v>
      </c>
      <c r="I20" s="18">
        <v>0</v>
      </c>
      <c r="J20" s="18">
        <v>10358</v>
      </c>
      <c r="K20" s="18">
        <v>134645</v>
      </c>
      <c r="L20" s="18">
        <v>13499949</v>
      </c>
      <c r="M20" s="21"/>
      <c r="N20" s="21"/>
    </row>
    <row r="21" spans="1:14" ht="9.6" customHeight="1" x14ac:dyDescent="0.2">
      <c r="A21" s="10" t="s">
        <v>390</v>
      </c>
      <c r="B21" s="18">
        <v>1765</v>
      </c>
      <c r="C21" s="18">
        <v>34362</v>
      </c>
      <c r="D21" s="18">
        <v>22</v>
      </c>
      <c r="E21" s="18">
        <v>180</v>
      </c>
      <c r="F21" s="18">
        <v>147</v>
      </c>
      <c r="G21" s="18">
        <v>798</v>
      </c>
      <c r="H21" s="18">
        <v>0</v>
      </c>
      <c r="I21" s="18">
        <v>0</v>
      </c>
      <c r="J21" s="18">
        <v>1934</v>
      </c>
      <c r="K21" s="18">
        <v>35340</v>
      </c>
      <c r="L21" s="18">
        <v>3500305</v>
      </c>
      <c r="M21" s="21"/>
      <c r="N21" s="21"/>
    </row>
    <row r="22" spans="1:14" ht="9.6" customHeight="1" x14ac:dyDescent="0.2">
      <c r="A22" s="10" t="s">
        <v>391</v>
      </c>
      <c r="B22" s="18">
        <v>1992</v>
      </c>
      <c r="C22" s="18">
        <v>17648</v>
      </c>
      <c r="D22" s="18">
        <v>55</v>
      </c>
      <c r="E22" s="18">
        <v>395</v>
      </c>
      <c r="F22" s="18">
        <v>5</v>
      </c>
      <c r="G22" s="18">
        <v>109</v>
      </c>
      <c r="H22" s="18">
        <v>0</v>
      </c>
      <c r="I22" s="18">
        <v>0</v>
      </c>
      <c r="J22" s="18">
        <v>2052</v>
      </c>
      <c r="K22" s="18">
        <v>18152</v>
      </c>
      <c r="L22" s="18">
        <v>3595379</v>
      </c>
      <c r="M22" s="21"/>
      <c r="N22" s="21"/>
    </row>
    <row r="23" spans="1:14" ht="9.6" customHeight="1" x14ac:dyDescent="0.2">
      <c r="A23" s="10" t="s">
        <v>392</v>
      </c>
      <c r="B23" s="18">
        <v>637</v>
      </c>
      <c r="C23" s="18">
        <v>6697</v>
      </c>
      <c r="D23" s="18">
        <v>66</v>
      </c>
      <c r="E23" s="18">
        <v>589</v>
      </c>
      <c r="F23" s="18">
        <v>5438</v>
      </c>
      <c r="G23" s="18">
        <v>53052</v>
      </c>
      <c r="H23" s="18">
        <v>0</v>
      </c>
      <c r="I23" s="18">
        <v>0</v>
      </c>
      <c r="J23" s="18">
        <v>6141</v>
      </c>
      <c r="K23" s="18">
        <v>60338</v>
      </c>
      <c r="L23" s="18">
        <v>6974535</v>
      </c>
      <c r="M23" s="21"/>
      <c r="N23" s="21"/>
    </row>
    <row r="24" spans="1:14" ht="9.6" customHeight="1" x14ac:dyDescent="0.2">
      <c r="A24" s="10" t="s">
        <v>393</v>
      </c>
      <c r="B24" s="18">
        <v>5637</v>
      </c>
      <c r="C24" s="18">
        <v>73415</v>
      </c>
      <c r="D24" s="18">
        <v>299</v>
      </c>
      <c r="E24" s="18">
        <v>5099</v>
      </c>
      <c r="F24" s="18">
        <v>55</v>
      </c>
      <c r="G24" s="18">
        <v>876</v>
      </c>
      <c r="H24" s="18">
        <v>0</v>
      </c>
      <c r="I24" s="18">
        <v>0</v>
      </c>
      <c r="J24" s="18">
        <v>5991</v>
      </c>
      <c r="K24" s="18">
        <v>79390</v>
      </c>
      <c r="L24" s="18">
        <v>8232185</v>
      </c>
      <c r="M24" s="21"/>
      <c r="N24" s="21"/>
    </row>
    <row r="25" spans="1:14" ht="9.6" customHeight="1" x14ac:dyDescent="0.2">
      <c r="A25" s="10" t="s">
        <v>394</v>
      </c>
      <c r="B25" s="18">
        <v>42395</v>
      </c>
      <c r="C25" s="18">
        <v>453626</v>
      </c>
      <c r="D25" s="18">
        <v>1641</v>
      </c>
      <c r="E25" s="18">
        <v>23890</v>
      </c>
      <c r="F25" s="18">
        <v>20767</v>
      </c>
      <c r="G25" s="18">
        <v>185727</v>
      </c>
      <c r="H25" s="18">
        <v>9</v>
      </c>
      <c r="I25" s="18">
        <v>1805</v>
      </c>
      <c r="J25" s="18">
        <v>64812</v>
      </c>
      <c r="K25" s="18">
        <v>665048</v>
      </c>
      <c r="L25" s="18">
        <v>85096051</v>
      </c>
      <c r="M25" s="21"/>
      <c r="N25" s="21"/>
    </row>
    <row r="26" spans="1:14" ht="9.6" customHeight="1" x14ac:dyDescent="0.2">
      <c r="A26" s="10" t="s">
        <v>395</v>
      </c>
      <c r="B26" s="18">
        <v>52</v>
      </c>
      <c r="C26" s="18">
        <v>5997</v>
      </c>
      <c r="D26" s="18">
        <v>24</v>
      </c>
      <c r="E26" s="18">
        <v>3748</v>
      </c>
      <c r="F26" s="18">
        <v>42</v>
      </c>
      <c r="G26" s="18">
        <v>5852</v>
      </c>
      <c r="H26" s="18">
        <v>8</v>
      </c>
      <c r="I26" s="18">
        <v>1572</v>
      </c>
      <c r="J26" s="18">
        <v>126</v>
      </c>
      <c r="K26" s="18">
        <v>17169</v>
      </c>
      <c r="L26" s="18">
        <v>5200995</v>
      </c>
      <c r="M26" s="21"/>
      <c r="N26" s="21"/>
    </row>
    <row r="27" spans="1:14" ht="9.6" customHeight="1" x14ac:dyDescent="0.2">
      <c r="A27" s="10" t="s">
        <v>396</v>
      </c>
      <c r="B27" s="18">
        <v>133</v>
      </c>
      <c r="C27" s="18">
        <v>3200</v>
      </c>
      <c r="D27" s="18">
        <v>53</v>
      </c>
      <c r="E27" s="18">
        <v>1093</v>
      </c>
      <c r="F27" s="18">
        <v>27</v>
      </c>
      <c r="G27" s="18">
        <v>745</v>
      </c>
      <c r="H27" s="18">
        <v>1</v>
      </c>
      <c r="I27" s="18">
        <v>233</v>
      </c>
      <c r="J27" s="18">
        <v>214</v>
      </c>
      <c r="K27" s="18">
        <v>5271</v>
      </c>
      <c r="L27" s="18">
        <v>841340</v>
      </c>
      <c r="M27" s="21"/>
      <c r="N27" s="21"/>
    </row>
    <row r="28" spans="1:14" ht="9.6" customHeight="1" x14ac:dyDescent="0.2">
      <c r="A28" s="10" t="s">
        <v>397</v>
      </c>
      <c r="B28" s="18">
        <v>38433</v>
      </c>
      <c r="C28" s="18">
        <v>388088</v>
      </c>
      <c r="D28" s="18">
        <v>1521</v>
      </c>
      <c r="E28" s="18">
        <v>18539</v>
      </c>
      <c r="F28" s="18">
        <v>20665</v>
      </c>
      <c r="G28" s="18">
        <v>178623</v>
      </c>
      <c r="H28" s="18">
        <v>0</v>
      </c>
      <c r="I28" s="18">
        <v>0</v>
      </c>
      <c r="J28" s="18">
        <v>60619</v>
      </c>
      <c r="K28" s="18">
        <v>585250</v>
      </c>
      <c r="L28" s="18">
        <v>74704429</v>
      </c>
      <c r="M28" s="21"/>
      <c r="N28" s="21"/>
    </row>
    <row r="29" spans="1:14" ht="9.6" customHeight="1" x14ac:dyDescent="0.2">
      <c r="A29" s="10" t="s">
        <v>398</v>
      </c>
      <c r="B29" s="18">
        <v>26929</v>
      </c>
      <c r="C29" s="18">
        <v>257323</v>
      </c>
      <c r="D29" s="18">
        <v>836</v>
      </c>
      <c r="E29" s="18">
        <v>9675</v>
      </c>
      <c r="F29" s="18">
        <v>8134</v>
      </c>
      <c r="G29" s="18">
        <v>82947</v>
      </c>
      <c r="H29" s="18">
        <v>0</v>
      </c>
      <c r="I29" s="18">
        <v>0</v>
      </c>
      <c r="J29" s="18">
        <v>35899</v>
      </c>
      <c r="K29" s="18">
        <v>349945</v>
      </c>
      <c r="L29" s="18">
        <v>45440810</v>
      </c>
      <c r="M29" s="21"/>
      <c r="N29" s="21"/>
    </row>
    <row r="30" spans="1:14" ht="9.6" customHeight="1" x14ac:dyDescent="0.2">
      <c r="A30" s="10" t="s">
        <v>399</v>
      </c>
      <c r="B30" s="18">
        <v>0</v>
      </c>
      <c r="C30" s="18">
        <v>0</v>
      </c>
      <c r="D30" s="18">
        <v>1</v>
      </c>
      <c r="E30" s="18">
        <v>11</v>
      </c>
      <c r="F30" s="18">
        <v>2493</v>
      </c>
      <c r="G30" s="18">
        <v>19200</v>
      </c>
      <c r="H30" s="18">
        <v>0</v>
      </c>
      <c r="I30" s="18">
        <v>0</v>
      </c>
      <c r="J30" s="18">
        <v>2494</v>
      </c>
      <c r="K30" s="18">
        <v>19211</v>
      </c>
      <c r="L30" s="18">
        <v>2282407</v>
      </c>
      <c r="M30" s="21"/>
      <c r="N30" s="21"/>
    </row>
    <row r="31" spans="1:14" ht="9.6" customHeight="1" x14ac:dyDescent="0.2">
      <c r="A31" s="10" t="s">
        <v>400</v>
      </c>
      <c r="B31" s="18">
        <v>8</v>
      </c>
      <c r="C31" s="18">
        <v>56</v>
      </c>
      <c r="D31" s="18">
        <v>3</v>
      </c>
      <c r="E31" s="18">
        <v>24</v>
      </c>
      <c r="F31" s="18">
        <v>3125</v>
      </c>
      <c r="G31" s="18">
        <v>24246</v>
      </c>
      <c r="H31" s="18">
        <v>0</v>
      </c>
      <c r="I31" s="18">
        <v>0</v>
      </c>
      <c r="J31" s="18">
        <v>3136</v>
      </c>
      <c r="K31" s="18">
        <v>24326</v>
      </c>
      <c r="L31" s="18">
        <v>3192393</v>
      </c>
      <c r="M31" s="21"/>
      <c r="N31" s="21"/>
    </row>
    <row r="32" spans="1:14" ht="9.6" customHeight="1" x14ac:dyDescent="0.2">
      <c r="A32" s="10" t="s">
        <v>401</v>
      </c>
      <c r="B32" s="18">
        <v>2927</v>
      </c>
      <c r="C32" s="18">
        <v>40157</v>
      </c>
      <c r="D32" s="18">
        <v>37</v>
      </c>
      <c r="E32" s="18">
        <v>419</v>
      </c>
      <c r="F32" s="18">
        <v>27</v>
      </c>
      <c r="G32" s="18">
        <v>455</v>
      </c>
      <c r="H32" s="18">
        <v>0</v>
      </c>
      <c r="I32" s="18">
        <v>0</v>
      </c>
      <c r="J32" s="18">
        <v>2991</v>
      </c>
      <c r="K32" s="18">
        <v>41031</v>
      </c>
      <c r="L32" s="18">
        <v>2825124</v>
      </c>
      <c r="M32" s="21"/>
      <c r="N32" s="21"/>
    </row>
    <row r="33" spans="1:14" ht="9.6" customHeight="1" x14ac:dyDescent="0.2">
      <c r="A33" s="10" t="s">
        <v>402</v>
      </c>
      <c r="B33" s="18">
        <v>660</v>
      </c>
      <c r="C33" s="18">
        <v>5911</v>
      </c>
      <c r="D33" s="18">
        <v>1</v>
      </c>
      <c r="E33" s="18">
        <v>8</v>
      </c>
      <c r="F33" s="18">
        <v>0</v>
      </c>
      <c r="G33" s="18">
        <v>0</v>
      </c>
      <c r="H33" s="18">
        <v>0</v>
      </c>
      <c r="I33" s="18">
        <v>0</v>
      </c>
      <c r="J33" s="18">
        <v>661</v>
      </c>
      <c r="K33" s="18">
        <v>5919</v>
      </c>
      <c r="L33" s="18">
        <v>1143915</v>
      </c>
      <c r="M33" s="21"/>
      <c r="N33" s="21"/>
    </row>
    <row r="34" spans="1:14" ht="9.6" customHeight="1" x14ac:dyDescent="0.2">
      <c r="A34" s="10" t="s">
        <v>403</v>
      </c>
      <c r="B34" s="18">
        <v>1</v>
      </c>
      <c r="C34" s="18">
        <v>14</v>
      </c>
      <c r="D34" s="18">
        <v>2</v>
      </c>
      <c r="E34" s="18">
        <v>15</v>
      </c>
      <c r="F34" s="18">
        <v>0</v>
      </c>
      <c r="G34" s="18">
        <v>0</v>
      </c>
      <c r="H34" s="18">
        <v>0</v>
      </c>
      <c r="I34" s="18">
        <v>0</v>
      </c>
      <c r="J34" s="18">
        <v>3</v>
      </c>
      <c r="K34" s="18">
        <v>29</v>
      </c>
      <c r="L34" s="18">
        <v>4536</v>
      </c>
      <c r="M34" s="21"/>
      <c r="N34" s="21"/>
    </row>
    <row r="35" spans="1:14" ht="9.6" customHeight="1" x14ac:dyDescent="0.2">
      <c r="A35" s="10" t="s">
        <v>404</v>
      </c>
      <c r="B35" s="18">
        <v>9</v>
      </c>
      <c r="C35" s="18">
        <v>99</v>
      </c>
      <c r="D35" s="18">
        <v>0</v>
      </c>
      <c r="E35" s="18">
        <v>0</v>
      </c>
      <c r="F35" s="18">
        <v>0</v>
      </c>
      <c r="G35" s="18">
        <v>0</v>
      </c>
      <c r="H35" s="18">
        <v>0</v>
      </c>
      <c r="I35" s="18">
        <v>0</v>
      </c>
      <c r="J35" s="18">
        <v>9</v>
      </c>
      <c r="K35" s="18">
        <v>99</v>
      </c>
      <c r="L35" s="18">
        <v>19743</v>
      </c>
      <c r="M35" s="21"/>
      <c r="N35" s="21"/>
    </row>
    <row r="36" spans="1:14" ht="9.6" customHeight="1" x14ac:dyDescent="0.2">
      <c r="A36" s="10" t="s">
        <v>405</v>
      </c>
      <c r="B36" s="18">
        <v>180</v>
      </c>
      <c r="C36" s="18">
        <v>10160</v>
      </c>
      <c r="D36" s="18">
        <v>3</v>
      </c>
      <c r="E36" s="18">
        <v>68</v>
      </c>
      <c r="F36" s="18">
        <v>6</v>
      </c>
      <c r="G36" s="18">
        <v>52</v>
      </c>
      <c r="H36" s="18">
        <v>0</v>
      </c>
      <c r="I36" s="18">
        <v>0</v>
      </c>
      <c r="J36" s="18">
        <v>189</v>
      </c>
      <c r="K36" s="18">
        <v>10280</v>
      </c>
      <c r="L36" s="18">
        <v>355968</v>
      </c>
      <c r="M36" s="21"/>
      <c r="N36" s="21"/>
    </row>
    <row r="37" spans="1:14" ht="9.6" customHeight="1" x14ac:dyDescent="0.2">
      <c r="A37" s="10" t="s">
        <v>406</v>
      </c>
      <c r="B37" s="18">
        <v>181632</v>
      </c>
      <c r="C37" s="18">
        <v>3767391</v>
      </c>
      <c r="D37" s="18">
        <v>52782</v>
      </c>
      <c r="E37" s="18">
        <v>1480857</v>
      </c>
      <c r="F37" s="18">
        <v>193119</v>
      </c>
      <c r="G37" s="18">
        <v>4513808</v>
      </c>
      <c r="H37" s="18">
        <v>28011</v>
      </c>
      <c r="I37" s="18">
        <v>763150</v>
      </c>
      <c r="J37" s="18">
        <v>455544</v>
      </c>
      <c r="K37" s="18">
        <v>10525206</v>
      </c>
      <c r="L37" s="18">
        <v>1445434276</v>
      </c>
      <c r="M37" s="21"/>
      <c r="N37" s="21"/>
    </row>
    <row r="38" spans="1:14" ht="9.6" customHeight="1" x14ac:dyDescent="0.2">
      <c r="A38" s="10" t="s">
        <v>407</v>
      </c>
      <c r="B38" s="18">
        <v>126528</v>
      </c>
      <c r="C38" s="18">
        <v>2120519</v>
      </c>
      <c r="D38" s="18">
        <v>23574</v>
      </c>
      <c r="E38" s="18">
        <v>473754</v>
      </c>
      <c r="F38" s="18">
        <v>153297</v>
      </c>
      <c r="G38" s="18">
        <v>3097292</v>
      </c>
      <c r="H38" s="18">
        <v>19293</v>
      </c>
      <c r="I38" s="18">
        <v>417630</v>
      </c>
      <c r="J38" s="18">
        <v>322692</v>
      </c>
      <c r="K38" s="18">
        <v>6109195</v>
      </c>
      <c r="L38" s="18">
        <v>1139868748</v>
      </c>
      <c r="M38" s="21"/>
      <c r="N38" s="21"/>
    </row>
    <row r="39" spans="1:14" ht="9.6" customHeight="1" x14ac:dyDescent="0.2">
      <c r="A39" s="10" t="s">
        <v>408</v>
      </c>
      <c r="B39" s="18">
        <v>85057</v>
      </c>
      <c r="C39" s="18">
        <v>1750213</v>
      </c>
      <c r="D39" s="18">
        <v>20729</v>
      </c>
      <c r="E39" s="18">
        <v>438916</v>
      </c>
      <c r="F39" s="18">
        <v>150930</v>
      </c>
      <c r="G39" s="18">
        <v>3071748</v>
      </c>
      <c r="H39" s="18">
        <v>19293</v>
      </c>
      <c r="I39" s="18">
        <v>417630</v>
      </c>
      <c r="J39" s="18">
        <v>276009</v>
      </c>
      <c r="K39" s="18">
        <v>5678507</v>
      </c>
      <c r="L39" s="18">
        <v>1076792170</v>
      </c>
      <c r="M39" s="21"/>
      <c r="N39" s="21"/>
    </row>
    <row r="40" spans="1:14" ht="9.6" customHeight="1" x14ac:dyDescent="0.2">
      <c r="A40" s="10" t="s">
        <v>409</v>
      </c>
      <c r="B40" s="18">
        <v>65689</v>
      </c>
      <c r="C40" s="18">
        <v>1373474</v>
      </c>
      <c r="D40" s="18">
        <v>14722</v>
      </c>
      <c r="E40" s="18">
        <v>317303</v>
      </c>
      <c r="F40" s="18">
        <v>110653</v>
      </c>
      <c r="G40" s="18">
        <v>2223105</v>
      </c>
      <c r="H40" s="18">
        <v>18981</v>
      </c>
      <c r="I40" s="18">
        <v>411390</v>
      </c>
      <c r="J40" s="18">
        <v>210045</v>
      </c>
      <c r="K40" s="18">
        <v>4325272</v>
      </c>
      <c r="L40" s="18">
        <v>802576578</v>
      </c>
      <c r="M40" s="21"/>
      <c r="N40" s="21"/>
    </row>
    <row r="41" spans="1:14" ht="9.6" customHeight="1" x14ac:dyDescent="0.2">
      <c r="A41" s="10" t="s">
        <v>410</v>
      </c>
      <c r="B41" s="18">
        <v>18423</v>
      </c>
      <c r="C41" s="18">
        <v>354593</v>
      </c>
      <c r="D41" s="18">
        <v>5816</v>
      </c>
      <c r="E41" s="18">
        <v>116692</v>
      </c>
      <c r="F41" s="18">
        <v>40177</v>
      </c>
      <c r="G41" s="18">
        <v>846149</v>
      </c>
      <c r="H41" s="18">
        <v>312</v>
      </c>
      <c r="I41" s="18">
        <v>6240</v>
      </c>
      <c r="J41" s="18">
        <v>64728</v>
      </c>
      <c r="K41" s="18">
        <v>1323674</v>
      </c>
      <c r="L41" s="18">
        <v>270067661</v>
      </c>
      <c r="M41" s="21"/>
      <c r="N41" s="21"/>
    </row>
    <row r="42" spans="1:14" ht="9.6" customHeight="1" x14ac:dyDescent="0.2">
      <c r="A42" s="10" t="s">
        <v>411</v>
      </c>
      <c r="B42" s="18">
        <v>0</v>
      </c>
      <c r="C42" s="18">
        <v>0</v>
      </c>
      <c r="D42" s="18">
        <v>0</v>
      </c>
      <c r="E42" s="18">
        <v>0</v>
      </c>
      <c r="F42" s="18">
        <v>0</v>
      </c>
      <c r="G42" s="18">
        <v>0</v>
      </c>
      <c r="H42" s="18">
        <v>0</v>
      </c>
      <c r="I42" s="18">
        <v>0</v>
      </c>
      <c r="J42" s="18">
        <v>0</v>
      </c>
      <c r="K42" s="18">
        <v>0</v>
      </c>
      <c r="L42" s="18">
        <v>0</v>
      </c>
      <c r="M42" s="21"/>
      <c r="N42" s="21"/>
    </row>
    <row r="43" spans="1:14" ht="9.6" customHeight="1" x14ac:dyDescent="0.2">
      <c r="A43" s="10" t="s">
        <v>412</v>
      </c>
      <c r="B43" s="18">
        <v>0</v>
      </c>
      <c r="C43" s="18">
        <v>0</v>
      </c>
      <c r="D43" s="18">
        <v>0</v>
      </c>
      <c r="E43" s="18">
        <v>0</v>
      </c>
      <c r="F43" s="18">
        <v>0</v>
      </c>
      <c r="G43" s="18">
        <v>0</v>
      </c>
      <c r="H43" s="18">
        <v>0</v>
      </c>
      <c r="I43" s="18">
        <v>0</v>
      </c>
      <c r="J43" s="18">
        <v>0</v>
      </c>
      <c r="K43" s="18">
        <v>0</v>
      </c>
      <c r="L43" s="18">
        <v>0</v>
      </c>
      <c r="M43" s="21"/>
      <c r="N43" s="21"/>
    </row>
    <row r="44" spans="1:14" ht="9.6" customHeight="1" x14ac:dyDescent="0.2">
      <c r="A44" s="10" t="s">
        <v>413</v>
      </c>
      <c r="B44" s="18">
        <v>0</v>
      </c>
      <c r="C44" s="18">
        <v>0</v>
      </c>
      <c r="D44" s="18">
        <v>0</v>
      </c>
      <c r="E44" s="18">
        <v>0</v>
      </c>
      <c r="F44" s="18">
        <v>0</v>
      </c>
      <c r="G44" s="18">
        <v>0</v>
      </c>
      <c r="H44" s="18">
        <v>0</v>
      </c>
      <c r="I44" s="18">
        <v>0</v>
      </c>
      <c r="J44" s="18">
        <v>0</v>
      </c>
      <c r="K44" s="18">
        <v>0</v>
      </c>
      <c r="L44" s="18">
        <v>0</v>
      </c>
      <c r="M44" s="21"/>
      <c r="N44" s="21"/>
    </row>
    <row r="45" spans="1:14" ht="9.6" customHeight="1" x14ac:dyDescent="0.2">
      <c r="A45" s="10" t="s">
        <v>414</v>
      </c>
      <c r="B45" s="18">
        <v>41471</v>
      </c>
      <c r="C45" s="18">
        <v>370306</v>
      </c>
      <c r="D45" s="18">
        <v>2845</v>
      </c>
      <c r="E45" s="18">
        <v>34838</v>
      </c>
      <c r="F45" s="18">
        <v>2367</v>
      </c>
      <c r="G45" s="18">
        <v>25544</v>
      </c>
      <c r="H45" s="18">
        <v>0</v>
      </c>
      <c r="I45" s="18">
        <v>0</v>
      </c>
      <c r="J45" s="18">
        <v>46683</v>
      </c>
      <c r="K45" s="18">
        <v>430688</v>
      </c>
      <c r="L45" s="18">
        <v>63076577</v>
      </c>
      <c r="M45" s="21"/>
      <c r="N45" s="21"/>
    </row>
    <row r="46" spans="1:14" ht="9.6" customHeight="1" x14ac:dyDescent="0.2">
      <c r="A46" s="10" t="s">
        <v>415</v>
      </c>
      <c r="B46" s="18">
        <v>193</v>
      </c>
      <c r="C46" s="18">
        <v>2019</v>
      </c>
      <c r="D46" s="18">
        <v>7</v>
      </c>
      <c r="E46" s="18">
        <v>76</v>
      </c>
      <c r="F46" s="18">
        <v>5</v>
      </c>
      <c r="G46" s="18">
        <v>52</v>
      </c>
      <c r="H46" s="18">
        <v>0</v>
      </c>
      <c r="I46" s="18">
        <v>0</v>
      </c>
      <c r="J46" s="18">
        <v>205</v>
      </c>
      <c r="K46" s="18">
        <v>2147</v>
      </c>
      <c r="L46" s="18">
        <v>228098</v>
      </c>
      <c r="M46" s="21"/>
      <c r="N46" s="21"/>
    </row>
    <row r="47" spans="1:14" ht="9.6" customHeight="1" x14ac:dyDescent="0.2">
      <c r="A47" s="10" t="s">
        <v>416</v>
      </c>
      <c r="B47" s="18">
        <v>0</v>
      </c>
      <c r="C47" s="18">
        <v>0</v>
      </c>
      <c r="D47" s="18">
        <v>0</v>
      </c>
      <c r="E47" s="18">
        <v>0</v>
      </c>
      <c r="F47" s="18">
        <v>0</v>
      </c>
      <c r="G47" s="18">
        <v>0</v>
      </c>
      <c r="H47" s="18">
        <v>0</v>
      </c>
      <c r="I47" s="18">
        <v>0</v>
      </c>
      <c r="J47" s="18">
        <v>0</v>
      </c>
      <c r="K47" s="18">
        <v>0</v>
      </c>
      <c r="L47" s="18">
        <v>0</v>
      </c>
      <c r="M47" s="21"/>
      <c r="N47" s="21"/>
    </row>
    <row r="48" spans="1:14" ht="9.6" customHeight="1" x14ac:dyDescent="0.2">
      <c r="A48" s="10" t="s">
        <v>417</v>
      </c>
      <c r="B48" s="18">
        <v>1500</v>
      </c>
      <c r="C48" s="18">
        <v>8973</v>
      </c>
      <c r="D48" s="18">
        <v>6</v>
      </c>
      <c r="E48" s="18">
        <v>292</v>
      </c>
      <c r="F48" s="18">
        <v>176</v>
      </c>
      <c r="G48" s="18">
        <v>1841</v>
      </c>
      <c r="H48" s="18">
        <v>0</v>
      </c>
      <c r="I48" s="18">
        <v>0</v>
      </c>
      <c r="J48" s="18">
        <v>1682</v>
      </c>
      <c r="K48" s="18">
        <v>11106</v>
      </c>
      <c r="L48" s="18">
        <v>57917993</v>
      </c>
      <c r="M48" s="21"/>
      <c r="N48" s="21"/>
    </row>
    <row r="49" spans="1:14" ht="9.6" customHeight="1" x14ac:dyDescent="0.2">
      <c r="A49" s="10" t="s">
        <v>418</v>
      </c>
      <c r="B49" s="18">
        <v>25</v>
      </c>
      <c r="C49" s="18">
        <v>376</v>
      </c>
      <c r="D49" s="18">
        <v>1</v>
      </c>
      <c r="E49" s="18">
        <v>10</v>
      </c>
      <c r="F49" s="18">
        <v>2</v>
      </c>
      <c r="G49" s="18">
        <v>116</v>
      </c>
      <c r="H49" s="18">
        <v>0</v>
      </c>
      <c r="I49" s="18">
        <v>0</v>
      </c>
      <c r="J49" s="18">
        <v>28</v>
      </c>
      <c r="K49" s="18">
        <v>502</v>
      </c>
      <c r="L49" s="18">
        <v>80200</v>
      </c>
      <c r="M49" s="21"/>
      <c r="N49" s="21"/>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zoomScale="120" zoomScaleNormal="120" workbookViewId="0">
      <selection activeCell="M1" sqref="M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7.5" customHeight="1" x14ac:dyDescent="0.2">
      <c r="A1" s="22" t="s">
        <v>480</v>
      </c>
      <c r="B1" s="22"/>
      <c r="C1" s="22"/>
      <c r="D1" s="22"/>
      <c r="E1" s="22"/>
      <c r="F1" s="22"/>
      <c r="G1" s="24"/>
      <c r="H1" s="24"/>
      <c r="I1" s="24"/>
      <c r="J1" s="14" t="s">
        <v>482</v>
      </c>
      <c r="K1" s="14"/>
      <c r="L1" s="14" t="s">
        <v>495</v>
      </c>
    </row>
    <row r="2" spans="1:14" ht="7.5" customHeight="1" x14ac:dyDescent="0.2">
      <c r="A2" s="22" t="s">
        <v>481</v>
      </c>
      <c r="B2" s="22"/>
      <c r="C2" s="22"/>
      <c r="D2" s="22"/>
      <c r="E2" s="22"/>
      <c r="F2" s="22"/>
      <c r="G2" s="24"/>
      <c r="H2" s="24"/>
      <c r="I2" s="24"/>
      <c r="J2" s="14"/>
      <c r="K2" s="24" t="str">
        <f>+'QCS Page 1'!K2:L2</f>
        <v>FULL YEAR 2018</v>
      </c>
      <c r="L2" s="24"/>
    </row>
    <row r="3" spans="1:14" ht="7.5" customHeight="1" x14ac:dyDescent="0.2">
      <c r="A3" s="14"/>
      <c r="B3" s="14"/>
      <c r="C3" s="14"/>
      <c r="D3" s="14"/>
      <c r="E3" s="14"/>
      <c r="F3" s="14"/>
      <c r="G3" s="14"/>
      <c r="H3" s="14"/>
      <c r="I3" s="14"/>
      <c r="J3" s="24" t="str">
        <f>+'QCS Page 1'!J3:L3</f>
        <v>Beginning  Jan. 2018 - Dec. 2018</v>
      </c>
      <c r="K3" s="24"/>
      <c r="L3" s="24"/>
    </row>
    <row r="4" spans="1:14" ht="9" customHeight="1" x14ac:dyDescent="0.2">
      <c r="A4" s="14"/>
      <c r="B4" s="14"/>
      <c r="C4" s="14"/>
      <c r="D4" s="14"/>
      <c r="E4" s="14"/>
      <c r="F4" s="14"/>
      <c r="G4" s="14"/>
      <c r="H4" s="14"/>
      <c r="I4" s="14"/>
      <c r="J4" s="14" t="s">
        <v>483</v>
      </c>
      <c r="K4" s="14"/>
      <c r="L4" s="14"/>
    </row>
    <row r="5" spans="1:14" ht="8.25" customHeight="1" x14ac:dyDescent="0.2">
      <c r="A5" s="14"/>
      <c r="B5" s="14"/>
      <c r="C5" s="14"/>
      <c r="D5" s="14"/>
      <c r="E5" s="14"/>
      <c r="F5" s="14"/>
      <c r="G5" s="14"/>
      <c r="H5" s="14"/>
      <c r="I5" s="14"/>
      <c r="J5" s="24" t="s">
        <v>518</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14"/>
      <c r="B7" s="22" t="s">
        <v>472</v>
      </c>
      <c r="C7" s="22"/>
      <c r="D7" s="22"/>
      <c r="E7" s="22"/>
      <c r="F7" s="22" t="s">
        <v>477</v>
      </c>
      <c r="G7" s="22"/>
      <c r="H7" s="22"/>
      <c r="I7" s="22"/>
      <c r="J7" s="25"/>
      <c r="K7" s="25"/>
      <c r="L7" s="14"/>
    </row>
    <row r="8" spans="1:14" ht="18.75" customHeight="1" x14ac:dyDescent="0.2">
      <c r="A8" s="4"/>
      <c r="B8" s="27" t="s">
        <v>473</v>
      </c>
      <c r="C8" s="26"/>
      <c r="D8" s="26" t="s">
        <v>474</v>
      </c>
      <c r="E8" s="26"/>
      <c r="F8" s="26" t="s">
        <v>473</v>
      </c>
      <c r="G8" s="26"/>
      <c r="H8" s="26" t="s">
        <v>474</v>
      </c>
      <c r="I8" s="26"/>
      <c r="J8" s="26" t="s">
        <v>478</v>
      </c>
      <c r="K8" s="26"/>
      <c r="L8" s="1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6" t="s">
        <v>419</v>
      </c>
      <c r="B10" s="18">
        <v>45215</v>
      </c>
      <c r="C10" s="18">
        <v>1525023</v>
      </c>
      <c r="D10" s="18">
        <v>27184</v>
      </c>
      <c r="E10" s="18">
        <v>977797</v>
      </c>
      <c r="F10" s="18">
        <v>39226</v>
      </c>
      <c r="G10" s="18">
        <v>1408286</v>
      </c>
      <c r="H10" s="18">
        <v>8718</v>
      </c>
      <c r="I10" s="18">
        <v>345520</v>
      </c>
      <c r="J10" s="18">
        <v>120343</v>
      </c>
      <c r="K10" s="18">
        <v>4256626</v>
      </c>
      <c r="L10" s="18">
        <v>232975103</v>
      </c>
      <c r="M10" s="21"/>
      <c r="N10" s="21"/>
    </row>
    <row r="11" spans="1:14" ht="9.6" customHeight="1" x14ac:dyDescent="0.2">
      <c r="A11" s="16" t="s">
        <v>420</v>
      </c>
      <c r="B11" s="18">
        <v>43838</v>
      </c>
      <c r="C11" s="18">
        <v>1431306</v>
      </c>
      <c r="D11" s="18">
        <v>26700</v>
      </c>
      <c r="E11" s="18">
        <v>926751</v>
      </c>
      <c r="F11" s="18">
        <v>38747</v>
      </c>
      <c r="G11" s="18">
        <v>1356124</v>
      </c>
      <c r="H11" s="18">
        <v>7764</v>
      </c>
      <c r="I11" s="18">
        <v>265971</v>
      </c>
      <c r="J11" s="18">
        <v>117049</v>
      </c>
      <c r="K11" s="18">
        <v>3980152</v>
      </c>
      <c r="L11" s="18">
        <v>217891183</v>
      </c>
      <c r="M11" s="21"/>
      <c r="N11" s="21"/>
    </row>
    <row r="12" spans="1:14" ht="9.6" customHeight="1" x14ac:dyDescent="0.2">
      <c r="A12" s="16" t="s">
        <v>421</v>
      </c>
      <c r="B12" s="18">
        <v>1490</v>
      </c>
      <c r="C12" s="18">
        <v>13309</v>
      </c>
      <c r="D12" s="18">
        <v>229</v>
      </c>
      <c r="E12" s="18">
        <v>1580</v>
      </c>
      <c r="F12" s="18">
        <v>2</v>
      </c>
      <c r="G12" s="18">
        <v>10</v>
      </c>
      <c r="H12" s="18">
        <v>0</v>
      </c>
      <c r="I12" s="18">
        <v>0</v>
      </c>
      <c r="J12" s="18">
        <v>1721</v>
      </c>
      <c r="K12" s="18">
        <v>14899</v>
      </c>
      <c r="L12" s="18">
        <v>2310082</v>
      </c>
      <c r="M12" s="21"/>
      <c r="N12" s="21"/>
    </row>
    <row r="13" spans="1:14" ht="9.6" customHeight="1" x14ac:dyDescent="0.2">
      <c r="A13" s="16" t="s">
        <v>422</v>
      </c>
      <c r="B13" s="18">
        <v>0</v>
      </c>
      <c r="C13" s="18">
        <v>0</v>
      </c>
      <c r="D13" s="18">
        <v>117</v>
      </c>
      <c r="E13" s="18">
        <v>4493</v>
      </c>
      <c r="F13" s="18">
        <v>0</v>
      </c>
      <c r="G13" s="18">
        <v>0</v>
      </c>
      <c r="H13" s="18">
        <v>0</v>
      </c>
      <c r="I13" s="18">
        <v>0</v>
      </c>
      <c r="J13" s="18">
        <v>117</v>
      </c>
      <c r="K13" s="18">
        <v>4493</v>
      </c>
      <c r="L13" s="18">
        <v>413370</v>
      </c>
      <c r="M13" s="21"/>
      <c r="N13" s="21"/>
    </row>
    <row r="14" spans="1:14" ht="9.6" customHeight="1" x14ac:dyDescent="0.2">
      <c r="A14" s="16" t="s">
        <v>423</v>
      </c>
      <c r="B14" s="18">
        <v>6874</v>
      </c>
      <c r="C14" s="18">
        <v>99191</v>
      </c>
      <c r="D14" s="18">
        <v>1671</v>
      </c>
      <c r="E14" s="18">
        <v>22931</v>
      </c>
      <c r="F14" s="18">
        <v>416</v>
      </c>
      <c r="G14" s="18">
        <v>6263</v>
      </c>
      <c r="H14" s="18">
        <v>0</v>
      </c>
      <c r="I14" s="18">
        <v>0</v>
      </c>
      <c r="J14" s="18">
        <v>8961</v>
      </c>
      <c r="K14" s="18">
        <v>128385</v>
      </c>
      <c r="L14" s="18">
        <v>11868778</v>
      </c>
      <c r="M14" s="21"/>
      <c r="N14" s="21"/>
    </row>
    <row r="15" spans="1:14" ht="9.6" customHeight="1" x14ac:dyDescent="0.2">
      <c r="A15" s="16" t="s">
        <v>424</v>
      </c>
      <c r="B15" s="18">
        <v>1399</v>
      </c>
      <c r="C15" s="18">
        <v>17008</v>
      </c>
      <c r="D15" s="18">
        <v>29</v>
      </c>
      <c r="E15" s="18">
        <v>336</v>
      </c>
      <c r="F15" s="18">
        <v>422</v>
      </c>
      <c r="G15" s="18">
        <v>8431</v>
      </c>
      <c r="H15" s="18">
        <v>0</v>
      </c>
      <c r="I15" s="18">
        <v>0</v>
      </c>
      <c r="J15" s="18">
        <v>1850</v>
      </c>
      <c r="K15" s="18">
        <v>25775</v>
      </c>
      <c r="L15" s="18">
        <v>2812882</v>
      </c>
      <c r="M15" s="21"/>
      <c r="N15" s="21"/>
    </row>
    <row r="16" spans="1:14" ht="9.6" customHeight="1" x14ac:dyDescent="0.2">
      <c r="A16" s="16" t="s">
        <v>425</v>
      </c>
      <c r="B16" s="18">
        <v>0</v>
      </c>
      <c r="C16" s="18">
        <v>0</v>
      </c>
      <c r="D16" s="18">
        <v>0</v>
      </c>
      <c r="E16" s="18">
        <v>0</v>
      </c>
      <c r="F16" s="18">
        <v>0</v>
      </c>
      <c r="G16" s="18">
        <v>0</v>
      </c>
      <c r="H16" s="18">
        <v>0</v>
      </c>
      <c r="I16" s="18">
        <v>0</v>
      </c>
      <c r="J16" s="18">
        <v>0</v>
      </c>
      <c r="K16" s="18">
        <v>0</v>
      </c>
      <c r="L16" s="18">
        <v>0</v>
      </c>
      <c r="M16" s="21"/>
      <c r="N16" s="21"/>
    </row>
    <row r="17" spans="1:14" ht="9.6" customHeight="1" x14ac:dyDescent="0.2">
      <c r="A17" s="16" t="s">
        <v>426</v>
      </c>
      <c r="B17" s="18">
        <v>1</v>
      </c>
      <c r="C17" s="18">
        <v>11</v>
      </c>
      <c r="D17" s="18">
        <v>0</v>
      </c>
      <c r="E17" s="18">
        <v>0</v>
      </c>
      <c r="F17" s="18">
        <v>0</v>
      </c>
      <c r="G17" s="18">
        <v>0</v>
      </c>
      <c r="H17" s="18">
        <v>0</v>
      </c>
      <c r="I17" s="18">
        <v>0</v>
      </c>
      <c r="J17" s="18">
        <v>1</v>
      </c>
      <c r="K17" s="18">
        <v>11</v>
      </c>
      <c r="L17" s="18">
        <v>2201</v>
      </c>
      <c r="M17" s="21"/>
      <c r="N17" s="21"/>
    </row>
    <row r="18" spans="1:14" ht="9.6" customHeight="1" x14ac:dyDescent="0.2">
      <c r="A18" s="16" t="s">
        <v>427</v>
      </c>
      <c r="B18" s="18">
        <v>1</v>
      </c>
      <c r="C18" s="18">
        <v>4</v>
      </c>
      <c r="D18" s="18">
        <v>0</v>
      </c>
      <c r="E18" s="18">
        <v>0</v>
      </c>
      <c r="F18" s="18">
        <v>0</v>
      </c>
      <c r="G18" s="18">
        <v>0</v>
      </c>
      <c r="H18" s="18">
        <v>0</v>
      </c>
      <c r="I18" s="18">
        <v>0</v>
      </c>
      <c r="J18" s="18">
        <v>1</v>
      </c>
      <c r="K18" s="18">
        <v>4</v>
      </c>
      <c r="L18" s="18">
        <v>600</v>
      </c>
      <c r="M18" s="21"/>
      <c r="N18" s="21"/>
    </row>
    <row r="19" spans="1:14" ht="9.6" customHeight="1" x14ac:dyDescent="0.2">
      <c r="A19" s="16" t="s">
        <v>428</v>
      </c>
      <c r="B19" s="18">
        <v>1335</v>
      </c>
      <c r="C19" s="18">
        <v>16172</v>
      </c>
      <c r="D19" s="18">
        <v>21</v>
      </c>
      <c r="E19" s="18">
        <v>306</v>
      </c>
      <c r="F19" s="18">
        <v>422</v>
      </c>
      <c r="G19" s="18">
        <v>8431</v>
      </c>
      <c r="H19" s="18">
        <v>0</v>
      </c>
      <c r="I19" s="18">
        <v>0</v>
      </c>
      <c r="J19" s="18">
        <v>1778</v>
      </c>
      <c r="K19" s="18">
        <v>24909</v>
      </c>
      <c r="L19" s="18">
        <v>2701864</v>
      </c>
      <c r="M19" s="21"/>
      <c r="N19" s="21"/>
    </row>
    <row r="20" spans="1:14" ht="9.6" customHeight="1" x14ac:dyDescent="0.2">
      <c r="A20" s="16" t="s">
        <v>429</v>
      </c>
      <c r="B20" s="18">
        <v>0</v>
      </c>
      <c r="C20" s="18">
        <v>0</v>
      </c>
      <c r="D20" s="18">
        <v>0</v>
      </c>
      <c r="E20" s="18">
        <v>0</v>
      </c>
      <c r="F20" s="18">
        <v>0</v>
      </c>
      <c r="G20" s="18">
        <v>0</v>
      </c>
      <c r="H20" s="18">
        <v>0</v>
      </c>
      <c r="I20" s="18">
        <v>0</v>
      </c>
      <c r="J20" s="18">
        <v>0</v>
      </c>
      <c r="K20" s="18">
        <v>0</v>
      </c>
      <c r="L20" s="18">
        <v>0</v>
      </c>
      <c r="M20" s="21"/>
      <c r="N20" s="21"/>
    </row>
    <row r="21" spans="1:14" ht="9.6" customHeight="1" x14ac:dyDescent="0.2">
      <c r="A21" s="16" t="s">
        <v>430</v>
      </c>
      <c r="B21" s="18">
        <v>62</v>
      </c>
      <c r="C21" s="18">
        <v>821</v>
      </c>
      <c r="D21" s="18">
        <v>8</v>
      </c>
      <c r="E21" s="18">
        <v>30</v>
      </c>
      <c r="F21" s="18">
        <v>0</v>
      </c>
      <c r="G21" s="18">
        <v>0</v>
      </c>
      <c r="H21" s="18">
        <v>0</v>
      </c>
      <c r="I21" s="18">
        <v>0</v>
      </c>
      <c r="J21" s="18">
        <v>70</v>
      </c>
      <c r="K21" s="18">
        <v>851</v>
      </c>
      <c r="L21" s="18">
        <v>108218</v>
      </c>
      <c r="M21" s="21"/>
      <c r="N21" s="21"/>
    </row>
    <row r="22" spans="1:14" ht="9.6" customHeight="1" x14ac:dyDescent="0.2">
      <c r="A22" s="16" t="s">
        <v>431</v>
      </c>
      <c r="B22" s="18">
        <v>0</v>
      </c>
      <c r="C22" s="18">
        <v>0</v>
      </c>
      <c r="D22" s="18">
        <v>0</v>
      </c>
      <c r="E22" s="18">
        <v>0</v>
      </c>
      <c r="F22" s="18">
        <v>0</v>
      </c>
      <c r="G22" s="18">
        <v>0</v>
      </c>
      <c r="H22" s="18">
        <v>0</v>
      </c>
      <c r="I22" s="18">
        <v>0</v>
      </c>
      <c r="J22" s="18">
        <v>0</v>
      </c>
      <c r="K22" s="18">
        <v>0</v>
      </c>
      <c r="L22" s="18">
        <v>0</v>
      </c>
      <c r="M22" s="21"/>
      <c r="N22" s="21"/>
    </row>
    <row r="23" spans="1:14" ht="9.6" customHeight="1" x14ac:dyDescent="0.2">
      <c r="A23" s="16" t="s">
        <v>432</v>
      </c>
      <c r="B23" s="18">
        <v>16007</v>
      </c>
      <c r="C23" s="18">
        <v>166142</v>
      </c>
      <c r="D23" s="18">
        <v>910</v>
      </c>
      <c r="E23" s="18">
        <v>10057</v>
      </c>
      <c r="F23" s="18">
        <v>1461</v>
      </c>
      <c r="G23" s="18">
        <v>20093</v>
      </c>
      <c r="H23" s="18">
        <v>0</v>
      </c>
      <c r="I23" s="18">
        <v>0</v>
      </c>
      <c r="J23" s="18">
        <v>18378</v>
      </c>
      <c r="K23" s="18">
        <v>196292</v>
      </c>
      <c r="L23" s="18">
        <v>24316134</v>
      </c>
      <c r="M23" s="21"/>
      <c r="N23" s="21"/>
    </row>
    <row r="24" spans="1:14" ht="9.6" customHeight="1" x14ac:dyDescent="0.2">
      <c r="A24" s="16" t="s">
        <v>433</v>
      </c>
      <c r="B24" s="18">
        <v>0</v>
      </c>
      <c r="C24" s="18">
        <v>0</v>
      </c>
      <c r="D24" s="18">
        <v>0</v>
      </c>
      <c r="E24" s="18">
        <v>0</v>
      </c>
      <c r="F24" s="18">
        <v>18</v>
      </c>
      <c r="G24" s="18">
        <v>324</v>
      </c>
      <c r="H24" s="18">
        <v>0</v>
      </c>
      <c r="I24" s="18">
        <v>0</v>
      </c>
      <c r="J24" s="18">
        <v>18</v>
      </c>
      <c r="K24" s="18">
        <v>324</v>
      </c>
      <c r="L24" s="18">
        <v>15739</v>
      </c>
      <c r="M24" s="21"/>
      <c r="N24" s="21"/>
    </row>
    <row r="25" spans="1:14" ht="9.6" customHeight="1" x14ac:dyDescent="0.2">
      <c r="A25" s="16" t="s">
        <v>434</v>
      </c>
      <c r="B25" s="18">
        <v>4</v>
      </c>
      <c r="C25" s="18">
        <v>29</v>
      </c>
      <c r="D25" s="18">
        <v>5</v>
      </c>
      <c r="E25" s="18">
        <v>48</v>
      </c>
      <c r="F25" s="18">
        <v>0</v>
      </c>
      <c r="G25" s="18">
        <v>0</v>
      </c>
      <c r="H25" s="18">
        <v>0</v>
      </c>
      <c r="I25" s="18">
        <v>0</v>
      </c>
      <c r="J25" s="18">
        <v>9</v>
      </c>
      <c r="K25" s="18">
        <v>77</v>
      </c>
      <c r="L25" s="18">
        <v>14593</v>
      </c>
      <c r="M25" s="21"/>
      <c r="N25" s="21"/>
    </row>
    <row r="26" spans="1:14" ht="9.6" customHeight="1" x14ac:dyDescent="0.2">
      <c r="A26" s="16" t="s">
        <v>435</v>
      </c>
      <c r="B26" s="18">
        <v>9118</v>
      </c>
      <c r="C26" s="18">
        <v>71086</v>
      </c>
      <c r="D26" s="18">
        <v>677</v>
      </c>
      <c r="E26" s="18">
        <v>4459</v>
      </c>
      <c r="F26" s="18">
        <v>572</v>
      </c>
      <c r="G26" s="18">
        <v>7968</v>
      </c>
      <c r="H26" s="18">
        <v>0</v>
      </c>
      <c r="I26" s="18">
        <v>0</v>
      </c>
      <c r="J26" s="18">
        <v>10367</v>
      </c>
      <c r="K26" s="18">
        <v>83513</v>
      </c>
      <c r="L26" s="18">
        <v>14224153</v>
      </c>
      <c r="M26" s="21"/>
      <c r="N26" s="21"/>
    </row>
    <row r="27" spans="1:14" ht="9.6" customHeight="1" x14ac:dyDescent="0.2">
      <c r="A27" s="16" t="s">
        <v>436</v>
      </c>
      <c r="B27" s="18">
        <v>5445</v>
      </c>
      <c r="C27" s="18">
        <v>44093</v>
      </c>
      <c r="D27" s="18">
        <v>354</v>
      </c>
      <c r="E27" s="18">
        <v>2258</v>
      </c>
      <c r="F27" s="18">
        <v>84</v>
      </c>
      <c r="G27" s="18">
        <v>1044</v>
      </c>
      <c r="H27" s="18">
        <v>0</v>
      </c>
      <c r="I27" s="18">
        <v>0</v>
      </c>
      <c r="J27" s="18">
        <v>5883</v>
      </c>
      <c r="K27" s="18">
        <v>47395</v>
      </c>
      <c r="L27" s="18">
        <v>8827953</v>
      </c>
      <c r="M27" s="21"/>
      <c r="N27" s="21"/>
    </row>
    <row r="28" spans="1:14" ht="9.6" customHeight="1" x14ac:dyDescent="0.2">
      <c r="A28" s="16" t="s">
        <v>437</v>
      </c>
      <c r="B28" s="18">
        <v>4477</v>
      </c>
      <c r="C28" s="18">
        <v>58583</v>
      </c>
      <c r="D28" s="18">
        <v>110</v>
      </c>
      <c r="E28" s="18">
        <v>1480</v>
      </c>
      <c r="F28" s="18">
        <v>216</v>
      </c>
      <c r="G28" s="18">
        <v>1974</v>
      </c>
      <c r="H28" s="18">
        <v>0</v>
      </c>
      <c r="I28" s="18">
        <v>0</v>
      </c>
      <c r="J28" s="18">
        <v>4803</v>
      </c>
      <c r="K28" s="18">
        <v>62037</v>
      </c>
      <c r="L28" s="18">
        <v>5604657</v>
      </c>
      <c r="M28" s="21"/>
      <c r="N28" s="21"/>
    </row>
    <row r="29" spans="1:14" ht="9.6" customHeight="1" x14ac:dyDescent="0.2">
      <c r="A29" s="16" t="s">
        <v>438</v>
      </c>
      <c r="B29" s="18">
        <v>117</v>
      </c>
      <c r="C29" s="18">
        <v>1348</v>
      </c>
      <c r="D29" s="18">
        <v>0</v>
      </c>
      <c r="E29" s="18">
        <v>0</v>
      </c>
      <c r="F29" s="18">
        <v>0</v>
      </c>
      <c r="G29" s="18">
        <v>0</v>
      </c>
      <c r="H29" s="18">
        <v>0</v>
      </c>
      <c r="I29" s="18">
        <v>0</v>
      </c>
      <c r="J29" s="18">
        <v>117</v>
      </c>
      <c r="K29" s="18">
        <v>1348</v>
      </c>
      <c r="L29" s="18">
        <v>200567</v>
      </c>
      <c r="M29" s="21"/>
      <c r="N29" s="21"/>
    </row>
    <row r="30" spans="1:14" ht="9.6" customHeight="1" x14ac:dyDescent="0.2">
      <c r="A30" s="16" t="s">
        <v>439</v>
      </c>
      <c r="B30" s="18">
        <v>2291</v>
      </c>
      <c r="C30" s="18">
        <v>35096</v>
      </c>
      <c r="D30" s="18">
        <v>118</v>
      </c>
      <c r="E30" s="18">
        <v>4070</v>
      </c>
      <c r="F30" s="18">
        <v>655</v>
      </c>
      <c r="G30" s="18">
        <v>9827</v>
      </c>
      <c r="H30" s="18">
        <v>0</v>
      </c>
      <c r="I30" s="18">
        <v>0</v>
      </c>
      <c r="J30" s="18">
        <v>3064</v>
      </c>
      <c r="K30" s="18">
        <v>48993</v>
      </c>
      <c r="L30" s="18">
        <v>4256424</v>
      </c>
      <c r="M30" s="21"/>
      <c r="N30" s="21"/>
    </row>
    <row r="31" spans="1:14" ht="9.6" customHeight="1" x14ac:dyDescent="0.2">
      <c r="A31" s="16" t="s">
        <v>440</v>
      </c>
      <c r="B31" s="18">
        <v>145014</v>
      </c>
      <c r="C31" s="18">
        <v>6449741</v>
      </c>
      <c r="D31" s="18">
        <v>11835</v>
      </c>
      <c r="E31" s="18">
        <v>1083975</v>
      </c>
      <c r="F31" s="18">
        <v>6952</v>
      </c>
      <c r="G31" s="18">
        <v>628972</v>
      </c>
      <c r="H31" s="18">
        <v>1139</v>
      </c>
      <c r="I31" s="18">
        <v>95594</v>
      </c>
      <c r="J31" s="18">
        <v>164940</v>
      </c>
      <c r="K31" s="18">
        <v>8258282</v>
      </c>
      <c r="L31" s="18">
        <v>248798222</v>
      </c>
      <c r="M31" s="21"/>
      <c r="N31" s="21"/>
    </row>
    <row r="32" spans="1:14" ht="9.6" customHeight="1" x14ac:dyDescent="0.2">
      <c r="A32" s="16" t="s">
        <v>441</v>
      </c>
      <c r="B32" s="18">
        <v>6723</v>
      </c>
      <c r="C32" s="18">
        <v>756521</v>
      </c>
      <c r="D32" s="18">
        <v>2469</v>
      </c>
      <c r="E32" s="18">
        <v>276471</v>
      </c>
      <c r="F32" s="18">
        <v>2148</v>
      </c>
      <c r="G32" s="18">
        <v>228486</v>
      </c>
      <c r="H32" s="18">
        <v>137</v>
      </c>
      <c r="I32" s="18">
        <v>15054</v>
      </c>
      <c r="J32" s="18">
        <v>11477</v>
      </c>
      <c r="K32" s="18">
        <v>1276532</v>
      </c>
      <c r="L32" s="18">
        <v>32882427</v>
      </c>
      <c r="M32" s="21"/>
      <c r="N32" s="21"/>
    </row>
    <row r="33" spans="1:14" ht="9.6" customHeight="1" x14ac:dyDescent="0.2">
      <c r="A33" s="16" t="s">
        <v>442</v>
      </c>
      <c r="B33" s="18">
        <v>138291</v>
      </c>
      <c r="C33" s="18">
        <v>5693220</v>
      </c>
      <c r="D33" s="18">
        <v>9366</v>
      </c>
      <c r="E33" s="18">
        <v>807504</v>
      </c>
      <c r="F33" s="18">
        <v>4804</v>
      </c>
      <c r="G33" s="18">
        <v>400486</v>
      </c>
      <c r="H33" s="18">
        <v>1002</v>
      </c>
      <c r="I33" s="18">
        <v>80540</v>
      </c>
      <c r="J33" s="18">
        <v>153463</v>
      </c>
      <c r="K33" s="18">
        <v>6981750</v>
      </c>
      <c r="L33" s="18">
        <v>215915797</v>
      </c>
      <c r="M33" s="21"/>
      <c r="N33" s="21"/>
    </row>
    <row r="34" spans="1:14" ht="9.6" customHeight="1" x14ac:dyDescent="0.2">
      <c r="A34" s="16" t="s">
        <v>443</v>
      </c>
      <c r="B34" s="18">
        <v>43241</v>
      </c>
      <c r="C34" s="18">
        <v>2928912</v>
      </c>
      <c r="D34" s="18">
        <v>6589</v>
      </c>
      <c r="E34" s="18">
        <v>612481</v>
      </c>
      <c r="F34" s="18">
        <v>3670</v>
      </c>
      <c r="G34" s="18">
        <v>321415</v>
      </c>
      <c r="H34" s="18">
        <v>426</v>
      </c>
      <c r="I34" s="18">
        <v>38701</v>
      </c>
      <c r="J34" s="18">
        <v>53926</v>
      </c>
      <c r="K34" s="18">
        <v>3901509</v>
      </c>
      <c r="L34" s="18">
        <v>144063895</v>
      </c>
      <c r="M34" s="21"/>
      <c r="N34" s="21"/>
    </row>
    <row r="35" spans="1:14" ht="9.6" customHeight="1" x14ac:dyDescent="0.2">
      <c r="A35" s="16" t="s">
        <v>444</v>
      </c>
      <c r="B35" s="18">
        <v>36645</v>
      </c>
      <c r="C35" s="18">
        <v>2786587</v>
      </c>
      <c r="D35" s="18">
        <v>6138</v>
      </c>
      <c r="E35" s="18">
        <v>579997</v>
      </c>
      <c r="F35" s="18">
        <v>3499</v>
      </c>
      <c r="G35" s="18">
        <v>310557</v>
      </c>
      <c r="H35" s="18">
        <v>420</v>
      </c>
      <c r="I35" s="18">
        <v>38035</v>
      </c>
      <c r="J35" s="18">
        <v>46702</v>
      </c>
      <c r="K35" s="18">
        <v>3715176</v>
      </c>
      <c r="L35" s="18">
        <v>133247619</v>
      </c>
      <c r="M35" s="21"/>
      <c r="N35" s="21"/>
    </row>
    <row r="36" spans="1:14" ht="9.6" customHeight="1" x14ac:dyDescent="0.2">
      <c r="A36" s="16" t="s">
        <v>445</v>
      </c>
      <c r="B36" s="18">
        <v>47</v>
      </c>
      <c r="C36" s="18">
        <v>996</v>
      </c>
      <c r="D36" s="18">
        <v>16</v>
      </c>
      <c r="E36" s="18">
        <v>337</v>
      </c>
      <c r="F36" s="18">
        <v>0</v>
      </c>
      <c r="G36" s="18">
        <v>0</v>
      </c>
      <c r="H36" s="18">
        <v>0</v>
      </c>
      <c r="I36" s="18">
        <v>0</v>
      </c>
      <c r="J36" s="18">
        <v>63</v>
      </c>
      <c r="K36" s="18">
        <v>1333</v>
      </c>
      <c r="L36" s="18">
        <v>74437</v>
      </c>
      <c r="M36" s="21"/>
      <c r="N36" s="21"/>
    </row>
    <row r="37" spans="1:14" ht="9.6" customHeight="1" x14ac:dyDescent="0.2">
      <c r="A37" s="16" t="s">
        <v>446</v>
      </c>
      <c r="B37" s="18">
        <v>4583</v>
      </c>
      <c r="C37" s="18">
        <v>153886</v>
      </c>
      <c r="D37" s="18">
        <v>2313</v>
      </c>
      <c r="E37" s="18">
        <v>156896</v>
      </c>
      <c r="F37" s="18">
        <v>505</v>
      </c>
      <c r="G37" s="18">
        <v>16401</v>
      </c>
      <c r="H37" s="18">
        <v>419</v>
      </c>
      <c r="I37" s="18">
        <v>27362</v>
      </c>
      <c r="J37" s="18">
        <v>7820</v>
      </c>
      <c r="K37" s="18">
        <v>354545</v>
      </c>
      <c r="L37" s="18">
        <v>19148089</v>
      </c>
      <c r="M37" s="21"/>
      <c r="N37" s="21"/>
    </row>
    <row r="38" spans="1:14" ht="9.6" customHeight="1" x14ac:dyDescent="0.2">
      <c r="A38" s="16" t="s">
        <v>447</v>
      </c>
      <c r="B38" s="18">
        <v>796</v>
      </c>
      <c r="C38" s="18">
        <v>13207</v>
      </c>
      <c r="D38" s="18">
        <v>17</v>
      </c>
      <c r="E38" s="18">
        <v>166</v>
      </c>
      <c r="F38" s="18">
        <v>106</v>
      </c>
      <c r="G38" s="18">
        <v>2339</v>
      </c>
      <c r="H38" s="18">
        <v>0</v>
      </c>
      <c r="I38" s="18">
        <v>0</v>
      </c>
      <c r="J38" s="18">
        <v>919</v>
      </c>
      <c r="K38" s="18">
        <v>15712</v>
      </c>
      <c r="L38" s="18">
        <v>1305837</v>
      </c>
      <c r="M38" s="21"/>
      <c r="N38" s="21"/>
    </row>
    <row r="39" spans="1:14" ht="9.6" customHeight="1" x14ac:dyDescent="0.2">
      <c r="A39" s="16" t="s">
        <v>448</v>
      </c>
      <c r="B39" s="18">
        <v>11326</v>
      </c>
      <c r="C39" s="18">
        <v>260495</v>
      </c>
      <c r="D39" s="18">
        <v>4331</v>
      </c>
      <c r="E39" s="18">
        <v>109503</v>
      </c>
      <c r="F39" s="18">
        <v>3908</v>
      </c>
      <c r="G39" s="18">
        <v>98559</v>
      </c>
      <c r="H39" s="18">
        <v>6</v>
      </c>
      <c r="I39" s="18">
        <v>290</v>
      </c>
      <c r="J39" s="18">
        <v>19571</v>
      </c>
      <c r="K39" s="18">
        <v>468847</v>
      </c>
      <c r="L39" s="18">
        <v>73232690</v>
      </c>
      <c r="M39" s="21"/>
      <c r="N39" s="21"/>
    </row>
    <row r="40" spans="1:14" ht="9.6" customHeight="1" x14ac:dyDescent="0.2">
      <c r="A40" s="16" t="s">
        <v>449</v>
      </c>
      <c r="B40" s="18">
        <v>11326</v>
      </c>
      <c r="C40" s="18">
        <v>260495</v>
      </c>
      <c r="D40" s="18">
        <v>4331</v>
      </c>
      <c r="E40" s="18">
        <v>109503</v>
      </c>
      <c r="F40" s="18">
        <v>3908</v>
      </c>
      <c r="G40" s="18">
        <v>98559</v>
      </c>
      <c r="H40" s="18">
        <v>6</v>
      </c>
      <c r="I40" s="18">
        <v>290</v>
      </c>
      <c r="J40" s="18">
        <v>19571</v>
      </c>
      <c r="K40" s="18">
        <v>468847</v>
      </c>
      <c r="L40" s="18">
        <v>73232690</v>
      </c>
      <c r="M40" s="21"/>
      <c r="N40" s="21"/>
    </row>
    <row r="41" spans="1:14" ht="9.6" customHeight="1" x14ac:dyDescent="0.2">
      <c r="A41" s="16" t="s">
        <v>450</v>
      </c>
      <c r="B41" s="18">
        <v>251</v>
      </c>
      <c r="C41" s="18">
        <v>3278</v>
      </c>
      <c r="D41" s="18">
        <v>11</v>
      </c>
      <c r="E41" s="18">
        <v>86</v>
      </c>
      <c r="F41" s="18">
        <v>9</v>
      </c>
      <c r="G41" s="18">
        <v>110</v>
      </c>
      <c r="H41" s="18">
        <v>0</v>
      </c>
      <c r="I41" s="18">
        <v>0</v>
      </c>
      <c r="J41" s="18">
        <v>271</v>
      </c>
      <c r="K41" s="18">
        <v>3474</v>
      </c>
      <c r="L41" s="18">
        <v>356526</v>
      </c>
      <c r="M41" s="21"/>
      <c r="N41" s="21"/>
    </row>
    <row r="42" spans="1:14" ht="9.6" customHeight="1" x14ac:dyDescent="0.2">
      <c r="A42" s="16" t="s">
        <v>451</v>
      </c>
      <c r="B42" s="18">
        <v>921</v>
      </c>
      <c r="C42" s="18">
        <v>5323</v>
      </c>
      <c r="D42" s="18">
        <v>0</v>
      </c>
      <c r="E42" s="18">
        <v>0</v>
      </c>
      <c r="F42" s="18">
        <v>88</v>
      </c>
      <c r="G42" s="18">
        <v>3227</v>
      </c>
      <c r="H42" s="18">
        <v>0</v>
      </c>
      <c r="I42" s="18">
        <v>0</v>
      </c>
      <c r="J42" s="18">
        <v>1009</v>
      </c>
      <c r="K42" s="18">
        <v>8550</v>
      </c>
      <c r="L42" s="18">
        <v>828312</v>
      </c>
      <c r="M42" s="21"/>
      <c r="N42" s="21"/>
    </row>
    <row r="43" spans="1:14" ht="9.6" customHeight="1" x14ac:dyDescent="0.2">
      <c r="A43" s="16" t="s">
        <v>452</v>
      </c>
      <c r="B43" s="18">
        <v>446</v>
      </c>
      <c r="C43" s="18">
        <v>7171</v>
      </c>
      <c r="D43" s="18">
        <v>3</v>
      </c>
      <c r="E43" s="18">
        <v>104</v>
      </c>
      <c r="F43" s="18">
        <v>5</v>
      </c>
      <c r="G43" s="18">
        <v>191</v>
      </c>
      <c r="H43" s="18">
        <v>0</v>
      </c>
      <c r="I43" s="18">
        <v>0</v>
      </c>
      <c r="J43" s="18">
        <v>454</v>
      </c>
      <c r="K43" s="18">
        <v>7466</v>
      </c>
      <c r="L43" s="18">
        <v>853116</v>
      </c>
      <c r="M43" s="21"/>
      <c r="N43" s="21"/>
    </row>
    <row r="44" spans="1:14" ht="9.6" customHeight="1" x14ac:dyDescent="0.2">
      <c r="A44" s="16" t="s">
        <v>453</v>
      </c>
      <c r="B44" s="18">
        <v>0</v>
      </c>
      <c r="C44" s="18">
        <v>0</v>
      </c>
      <c r="D44" s="18">
        <v>0</v>
      </c>
      <c r="E44" s="18">
        <v>0</v>
      </c>
      <c r="F44" s="18">
        <v>0</v>
      </c>
      <c r="G44" s="18">
        <v>0</v>
      </c>
      <c r="H44" s="18">
        <v>0</v>
      </c>
      <c r="I44" s="18">
        <v>0</v>
      </c>
      <c r="J44" s="18">
        <v>0</v>
      </c>
      <c r="K44" s="18">
        <v>0</v>
      </c>
      <c r="L44" s="18">
        <v>0</v>
      </c>
      <c r="M44" s="21"/>
      <c r="N44" s="21"/>
    </row>
    <row r="45" spans="1:14" ht="9.6" customHeight="1" x14ac:dyDescent="0.2">
      <c r="A45" s="16" t="s">
        <v>454</v>
      </c>
      <c r="B45" s="18">
        <v>519819</v>
      </c>
      <c r="C45" s="18">
        <v>2565187</v>
      </c>
      <c r="D45" s="18">
        <v>16973</v>
      </c>
      <c r="E45" s="18">
        <v>95410</v>
      </c>
      <c r="F45" s="18">
        <v>39386</v>
      </c>
      <c r="G45" s="18">
        <v>172392</v>
      </c>
      <c r="H45" s="18">
        <v>314</v>
      </c>
      <c r="I45" s="18">
        <v>6895</v>
      </c>
      <c r="J45" s="18">
        <v>576492</v>
      </c>
      <c r="K45" s="18">
        <v>2839884</v>
      </c>
      <c r="L45" s="18">
        <v>326711577.30000001</v>
      </c>
      <c r="M45" s="21"/>
      <c r="N45" s="21"/>
    </row>
    <row r="46" spans="1:14" ht="9.6" customHeight="1" x14ac:dyDescent="0.2">
      <c r="A46" s="16" t="s">
        <v>455</v>
      </c>
      <c r="B46" s="18">
        <v>40</v>
      </c>
      <c r="C46" s="18">
        <v>587</v>
      </c>
      <c r="D46" s="18">
        <v>11</v>
      </c>
      <c r="E46" s="18">
        <v>262</v>
      </c>
      <c r="F46" s="18">
        <v>16</v>
      </c>
      <c r="G46" s="18">
        <v>1091</v>
      </c>
      <c r="H46" s="18">
        <v>10</v>
      </c>
      <c r="I46" s="18">
        <v>180</v>
      </c>
      <c r="J46" s="18">
        <v>77</v>
      </c>
      <c r="K46" s="18">
        <v>2120</v>
      </c>
      <c r="L46" s="18">
        <v>164006.29999999999</v>
      </c>
      <c r="M46" s="21"/>
      <c r="N46" s="21"/>
    </row>
    <row r="47" spans="1:14" ht="9.6" customHeight="1" x14ac:dyDescent="0.2">
      <c r="A47" s="16" t="s">
        <v>456</v>
      </c>
      <c r="B47" s="18">
        <v>515269</v>
      </c>
      <c r="C47" s="18">
        <v>2507345</v>
      </c>
      <c r="D47" s="18">
        <v>16872</v>
      </c>
      <c r="E47" s="18">
        <v>93854</v>
      </c>
      <c r="F47" s="18">
        <v>38772</v>
      </c>
      <c r="G47" s="18">
        <v>158256</v>
      </c>
      <c r="H47" s="18">
        <v>0</v>
      </c>
      <c r="I47" s="18">
        <v>0</v>
      </c>
      <c r="J47" s="18">
        <v>570913</v>
      </c>
      <c r="K47" s="18">
        <v>2759455</v>
      </c>
      <c r="L47" s="18">
        <v>319366341.30000001</v>
      </c>
      <c r="M47" s="21"/>
      <c r="N47" s="21"/>
    </row>
    <row r="48" spans="1:14" ht="9.6" customHeight="1" x14ac:dyDescent="0.2">
      <c r="A48" s="16" t="s">
        <v>457</v>
      </c>
      <c r="B48" s="18">
        <v>4510</v>
      </c>
      <c r="C48" s="18">
        <v>57255</v>
      </c>
      <c r="D48" s="18">
        <v>90</v>
      </c>
      <c r="E48" s="18">
        <v>1294</v>
      </c>
      <c r="F48" s="18">
        <v>598</v>
      </c>
      <c r="G48" s="18">
        <v>13045</v>
      </c>
      <c r="H48" s="18">
        <v>304</v>
      </c>
      <c r="I48" s="18">
        <v>6715</v>
      </c>
      <c r="J48" s="18">
        <v>5502</v>
      </c>
      <c r="K48" s="18">
        <v>78309</v>
      </c>
      <c r="L48" s="18">
        <v>7181230</v>
      </c>
      <c r="M48" s="21"/>
      <c r="N48" s="21"/>
    </row>
    <row r="49" spans="1:14" s="17" customFormat="1" ht="9.6" customHeight="1" x14ac:dyDescent="0.2">
      <c r="A49" s="19" t="s">
        <v>508</v>
      </c>
      <c r="B49" s="18">
        <v>254</v>
      </c>
      <c r="C49" s="18">
        <v>3470</v>
      </c>
      <c r="D49" s="18">
        <v>0</v>
      </c>
      <c r="E49" s="18">
        <v>0</v>
      </c>
      <c r="F49" s="18">
        <v>0</v>
      </c>
      <c r="G49" s="18">
        <v>0</v>
      </c>
      <c r="H49" s="18">
        <v>0</v>
      </c>
      <c r="I49" s="18">
        <v>0</v>
      </c>
      <c r="J49" s="18">
        <v>254</v>
      </c>
      <c r="K49" s="18">
        <v>3470</v>
      </c>
      <c r="L49" s="18">
        <v>376629</v>
      </c>
      <c r="M49" s="21"/>
      <c r="N49" s="21"/>
    </row>
    <row r="50" spans="1:14" s="17" customFormat="1" ht="9.6" customHeight="1" x14ac:dyDescent="0.2">
      <c r="A50" s="19" t="s">
        <v>509</v>
      </c>
      <c r="B50" s="18">
        <v>254</v>
      </c>
      <c r="C50" s="18">
        <v>3470</v>
      </c>
      <c r="D50" s="18">
        <v>0</v>
      </c>
      <c r="E50" s="18">
        <v>0</v>
      </c>
      <c r="F50" s="18">
        <v>0</v>
      </c>
      <c r="G50" s="18">
        <v>0</v>
      </c>
      <c r="H50" s="18">
        <v>0</v>
      </c>
      <c r="I50" s="18">
        <v>0</v>
      </c>
      <c r="J50" s="18">
        <v>254</v>
      </c>
      <c r="K50" s="18">
        <v>3470</v>
      </c>
      <c r="L50" s="18">
        <v>376629</v>
      </c>
      <c r="M50" s="21"/>
      <c r="N50" s="21"/>
    </row>
    <row r="51" spans="1:14" ht="9.6" customHeight="1" x14ac:dyDescent="0.2">
      <c r="A51" s="16" t="s">
        <v>458</v>
      </c>
      <c r="B51" s="18">
        <v>219162</v>
      </c>
      <c r="C51" s="18">
        <v>3454125</v>
      </c>
      <c r="D51" s="18">
        <v>18593</v>
      </c>
      <c r="E51" s="18">
        <v>285280</v>
      </c>
      <c r="F51" s="18">
        <v>23705</v>
      </c>
      <c r="G51" s="18">
        <v>369998</v>
      </c>
      <c r="H51" s="18">
        <v>0</v>
      </c>
      <c r="I51" s="18">
        <v>0</v>
      </c>
      <c r="J51" s="18">
        <v>261460</v>
      </c>
      <c r="K51" s="18">
        <v>4109403</v>
      </c>
      <c r="L51" s="18">
        <v>467076426</v>
      </c>
      <c r="M51" s="21"/>
      <c r="N51" s="21"/>
    </row>
    <row r="52" spans="1:14" ht="9.6" customHeight="1" x14ac:dyDescent="0.2">
      <c r="A52" s="16" t="s">
        <v>459</v>
      </c>
      <c r="B52" s="18">
        <v>219162</v>
      </c>
      <c r="C52" s="18">
        <v>3454125</v>
      </c>
      <c r="D52" s="18">
        <v>18593</v>
      </c>
      <c r="E52" s="18">
        <v>285280</v>
      </c>
      <c r="F52" s="18">
        <v>23705</v>
      </c>
      <c r="G52" s="18">
        <v>369998</v>
      </c>
      <c r="H52" s="18">
        <v>0</v>
      </c>
      <c r="I52" s="18">
        <v>0</v>
      </c>
      <c r="J52" s="18">
        <v>261460</v>
      </c>
      <c r="K52" s="18">
        <v>4109403</v>
      </c>
      <c r="L52" s="18">
        <v>467076426</v>
      </c>
      <c r="M52" s="21"/>
      <c r="N52" s="21"/>
    </row>
    <row r="53" spans="1:14" ht="9.6" customHeight="1" x14ac:dyDescent="0.2">
      <c r="A53" s="16" t="s">
        <v>460</v>
      </c>
      <c r="B53" s="18">
        <v>0</v>
      </c>
      <c r="C53" s="18">
        <v>0</v>
      </c>
      <c r="D53" s="18">
        <v>0</v>
      </c>
      <c r="E53" s="18">
        <v>0</v>
      </c>
      <c r="F53" s="18">
        <v>0</v>
      </c>
      <c r="G53" s="18">
        <v>0</v>
      </c>
      <c r="H53" s="18">
        <v>0</v>
      </c>
      <c r="I53" s="18">
        <v>0</v>
      </c>
      <c r="J53" s="18">
        <v>0</v>
      </c>
      <c r="K53" s="18">
        <v>0</v>
      </c>
      <c r="L53" s="18">
        <v>0</v>
      </c>
      <c r="M53" s="21"/>
      <c r="N53" s="21"/>
    </row>
    <row r="54" spans="1:14" ht="9.6" customHeight="1" x14ac:dyDescent="0.2">
      <c r="A54" s="16" t="s">
        <v>461</v>
      </c>
      <c r="B54" s="18">
        <v>0</v>
      </c>
      <c r="C54" s="18">
        <v>0</v>
      </c>
      <c r="D54" s="18">
        <v>0</v>
      </c>
      <c r="E54" s="18">
        <v>0</v>
      </c>
      <c r="F54" s="18">
        <v>0</v>
      </c>
      <c r="G54" s="18">
        <v>0</v>
      </c>
      <c r="H54" s="18">
        <v>0</v>
      </c>
      <c r="I54" s="18">
        <v>0</v>
      </c>
      <c r="J54" s="18">
        <v>0</v>
      </c>
      <c r="K54" s="18">
        <v>0</v>
      </c>
      <c r="L54" s="18">
        <v>0</v>
      </c>
      <c r="M54" s="21"/>
      <c r="N54" s="21"/>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zoomScale="120" zoomScaleNormal="120" workbookViewId="0">
      <selection activeCell="M1" sqref="M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3"/>
      <c r="H1" s="23"/>
      <c r="I1" s="23"/>
      <c r="J1" s="3" t="s">
        <v>482</v>
      </c>
      <c r="K1" s="3"/>
      <c r="L1" s="3" t="s">
        <v>494</v>
      </c>
    </row>
    <row r="2" spans="1:14" x14ac:dyDescent="0.2">
      <c r="A2" s="22" t="s">
        <v>481</v>
      </c>
      <c r="B2" s="22"/>
      <c r="C2" s="22"/>
      <c r="D2" s="22"/>
      <c r="E2" s="22"/>
      <c r="F2" s="22"/>
      <c r="G2" s="23"/>
      <c r="H2" s="23"/>
      <c r="I2" s="23"/>
      <c r="J2" s="3"/>
      <c r="K2" s="24" t="str">
        <f>+'QCS Page 1'!K2:L2</f>
        <v>FULL YEAR 2018</v>
      </c>
      <c r="L2" s="24"/>
    </row>
    <row r="3" spans="1:14" x14ac:dyDescent="0.2">
      <c r="A3" s="3"/>
      <c r="B3" s="3"/>
      <c r="C3" s="3"/>
      <c r="D3" s="3"/>
      <c r="E3" s="3"/>
      <c r="F3" s="3"/>
      <c r="G3" s="3"/>
      <c r="H3" s="3"/>
      <c r="I3" s="3"/>
      <c r="J3" s="24" t="str">
        <f>+'QCS Page 1'!J3:L3</f>
        <v>Beginning  Jan. 2018 - Dec. 2018</v>
      </c>
      <c r="K3" s="24"/>
      <c r="L3" s="24"/>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4" t="s">
        <v>518</v>
      </c>
      <c r="K5" s="24"/>
      <c r="L5" s="24"/>
    </row>
    <row r="6" spans="1:14" ht="9.75" customHeight="1" x14ac:dyDescent="0.2">
      <c r="A6" s="24" t="s">
        <v>484</v>
      </c>
      <c r="B6" s="24"/>
      <c r="C6" s="24"/>
      <c r="D6" s="24"/>
      <c r="E6" s="24" t="s">
        <v>485</v>
      </c>
      <c r="F6" s="24"/>
      <c r="G6" s="24"/>
      <c r="H6" s="24"/>
      <c r="I6" s="24"/>
      <c r="J6" s="24"/>
      <c r="K6" s="24"/>
      <c r="L6" s="24"/>
    </row>
    <row r="7" spans="1:14" ht="16.5" customHeight="1" x14ac:dyDescent="0.2">
      <c r="A7" s="3"/>
      <c r="B7" s="22" t="s">
        <v>472</v>
      </c>
      <c r="C7" s="22"/>
      <c r="D7" s="22"/>
      <c r="E7" s="22"/>
      <c r="F7" s="22" t="s">
        <v>477</v>
      </c>
      <c r="G7" s="22"/>
      <c r="H7" s="22"/>
      <c r="I7" s="22"/>
      <c r="J7" s="25"/>
      <c r="K7" s="25"/>
      <c r="L7" s="3"/>
    </row>
    <row r="8" spans="1:14" ht="16.5" x14ac:dyDescent="0.2">
      <c r="A8" s="4"/>
      <c r="B8" s="27" t="s">
        <v>473</v>
      </c>
      <c r="C8" s="26"/>
      <c r="D8" s="26" t="s">
        <v>474</v>
      </c>
      <c r="E8" s="26"/>
      <c r="F8" s="26" t="s">
        <v>473</v>
      </c>
      <c r="G8" s="26"/>
      <c r="H8" s="26" t="s">
        <v>474</v>
      </c>
      <c r="I8" s="26"/>
      <c r="J8" s="26" t="s">
        <v>478</v>
      </c>
      <c r="K8" s="26"/>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c r="B10" s="2"/>
      <c r="C10" s="2"/>
      <c r="D10" s="2"/>
      <c r="E10" s="9"/>
      <c r="F10" s="2"/>
      <c r="G10" s="2"/>
      <c r="H10" s="2"/>
      <c r="I10" s="2"/>
      <c r="J10" s="2"/>
      <c r="K10" s="2"/>
      <c r="L10" s="2"/>
    </row>
    <row r="11" spans="1:14" ht="9.6" customHeight="1" x14ac:dyDescent="0.2">
      <c r="A11" s="10" t="s">
        <v>462</v>
      </c>
      <c r="B11" s="18">
        <v>2868955</v>
      </c>
      <c r="C11" s="18">
        <v>42714334</v>
      </c>
      <c r="D11" s="18">
        <v>357812</v>
      </c>
      <c r="E11" s="18">
        <v>4533994</v>
      </c>
      <c r="F11" s="18">
        <v>165287</v>
      </c>
      <c r="G11" s="18">
        <v>2547481</v>
      </c>
      <c r="H11" s="18">
        <v>3</v>
      </c>
      <c r="I11" s="18">
        <v>18</v>
      </c>
      <c r="J11" s="18">
        <v>3392057</v>
      </c>
      <c r="K11" s="18">
        <v>49795827</v>
      </c>
      <c r="L11" s="18">
        <v>4717851456</v>
      </c>
      <c r="M11" s="21"/>
      <c r="N11" s="21"/>
    </row>
    <row r="12" spans="1:14" ht="9.6" customHeight="1" x14ac:dyDescent="0.2">
      <c r="A12" s="10" t="s">
        <v>463</v>
      </c>
      <c r="B12" s="18">
        <v>2854839</v>
      </c>
      <c r="C12" s="18">
        <v>42584439</v>
      </c>
      <c r="D12" s="18">
        <v>355407</v>
      </c>
      <c r="E12" s="18">
        <v>4514308</v>
      </c>
      <c r="F12" s="18">
        <v>164210</v>
      </c>
      <c r="G12" s="18">
        <v>2537094</v>
      </c>
      <c r="H12" s="18">
        <v>3</v>
      </c>
      <c r="I12" s="18">
        <v>18</v>
      </c>
      <c r="J12" s="18">
        <v>3374459</v>
      </c>
      <c r="K12" s="18">
        <v>49635859</v>
      </c>
      <c r="L12" s="18">
        <v>4692699658</v>
      </c>
      <c r="M12" s="21"/>
      <c r="N12" s="21"/>
    </row>
    <row r="13" spans="1:14" ht="9.6" customHeight="1" x14ac:dyDescent="0.2">
      <c r="A13" s="10" t="s">
        <v>464</v>
      </c>
      <c r="B13" s="18">
        <v>14116</v>
      </c>
      <c r="C13" s="18">
        <v>129895</v>
      </c>
      <c r="D13" s="18">
        <v>2405</v>
      </c>
      <c r="E13" s="18">
        <v>19686</v>
      </c>
      <c r="F13" s="18">
        <v>1077</v>
      </c>
      <c r="G13" s="18">
        <v>10387</v>
      </c>
      <c r="H13" s="18">
        <v>0</v>
      </c>
      <c r="I13" s="18">
        <v>0</v>
      </c>
      <c r="J13" s="18">
        <v>17598</v>
      </c>
      <c r="K13" s="18">
        <v>159968</v>
      </c>
      <c r="L13" s="18">
        <v>25151798</v>
      </c>
      <c r="M13" s="21"/>
      <c r="N13" s="21"/>
    </row>
    <row r="14" spans="1:14" ht="9.6" customHeight="1" x14ac:dyDescent="0.2">
      <c r="A14" s="10" t="s">
        <v>465</v>
      </c>
      <c r="B14" s="18">
        <v>96747</v>
      </c>
      <c r="C14" s="18">
        <v>912815</v>
      </c>
      <c r="D14" s="18">
        <v>13628</v>
      </c>
      <c r="E14" s="18">
        <v>121231</v>
      </c>
      <c r="F14" s="18">
        <v>0</v>
      </c>
      <c r="G14" s="18">
        <v>0</v>
      </c>
      <c r="H14" s="18">
        <v>0</v>
      </c>
      <c r="I14" s="18">
        <v>0</v>
      </c>
      <c r="J14" s="18">
        <v>110375</v>
      </c>
      <c r="K14" s="18">
        <v>1034046</v>
      </c>
      <c r="L14" s="18">
        <v>214814281.90000001</v>
      </c>
      <c r="M14" s="21"/>
      <c r="N14" s="21"/>
    </row>
    <row r="15" spans="1:14" ht="9.6" customHeight="1" x14ac:dyDescent="0.2">
      <c r="A15" s="10" t="s">
        <v>466</v>
      </c>
      <c r="B15" s="18">
        <v>96747</v>
      </c>
      <c r="C15" s="18">
        <v>912815</v>
      </c>
      <c r="D15" s="18">
        <v>13628</v>
      </c>
      <c r="E15" s="18">
        <v>121231</v>
      </c>
      <c r="F15" s="18">
        <v>0</v>
      </c>
      <c r="G15" s="18">
        <v>0</v>
      </c>
      <c r="H15" s="18">
        <v>0</v>
      </c>
      <c r="I15" s="18">
        <v>0</v>
      </c>
      <c r="J15" s="18">
        <v>110375</v>
      </c>
      <c r="K15" s="18">
        <v>1034046</v>
      </c>
      <c r="L15" s="18">
        <v>214814281.90000001</v>
      </c>
      <c r="M15" s="21"/>
      <c r="N15" s="21"/>
    </row>
    <row r="16" spans="1:14" ht="9.6" customHeight="1" x14ac:dyDescent="0.2">
      <c r="A16" s="11" t="s">
        <v>488</v>
      </c>
      <c r="B16" s="18">
        <v>672</v>
      </c>
      <c r="C16" s="18">
        <v>56043</v>
      </c>
      <c r="D16" s="18">
        <v>1526</v>
      </c>
      <c r="E16" s="18">
        <v>146697</v>
      </c>
      <c r="F16" s="18">
        <v>850</v>
      </c>
      <c r="G16" s="18">
        <v>73210</v>
      </c>
      <c r="H16" s="18">
        <v>507</v>
      </c>
      <c r="I16" s="18">
        <v>44346</v>
      </c>
      <c r="J16" s="18">
        <f>+B16+D16+F16+H16</f>
        <v>3555</v>
      </c>
      <c r="K16" s="18">
        <f>+C16+E16+G16+I16</f>
        <v>320296</v>
      </c>
      <c r="L16" s="18">
        <v>12394360</v>
      </c>
      <c r="M16" s="21"/>
      <c r="N16" s="21"/>
    </row>
    <row r="17" spans="1:14" ht="9.6" customHeight="1" x14ac:dyDescent="0.2">
      <c r="A17" s="12" t="s">
        <v>487</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7962409</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428403319</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1563724</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122159995</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969562</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52366076</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91644</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6654661</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10587339</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609584051</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23585925293.27</v>
      </c>
      <c r="M17" s="21"/>
      <c r="N17" s="21"/>
    </row>
    <row r="18" spans="1:14" ht="9.6" customHeight="1" x14ac:dyDescent="0.2">
      <c r="A18" s="12" t="s">
        <v>486</v>
      </c>
      <c r="B18" s="18">
        <f t="shared" ref="B18:J18" si="0">+B17+B14</f>
        <v>8059156</v>
      </c>
      <c r="C18" s="18">
        <f t="shared" si="0"/>
        <v>429316134</v>
      </c>
      <c r="D18" s="18">
        <f t="shared" si="0"/>
        <v>1577352</v>
      </c>
      <c r="E18" s="18">
        <f t="shared" si="0"/>
        <v>122281226</v>
      </c>
      <c r="F18" s="18">
        <f t="shared" si="0"/>
        <v>969562</v>
      </c>
      <c r="G18" s="18">
        <f t="shared" si="0"/>
        <v>52366076</v>
      </c>
      <c r="H18" s="18">
        <f t="shared" si="0"/>
        <v>91644</v>
      </c>
      <c r="I18" s="18">
        <f>+I17+I14</f>
        <v>6654661</v>
      </c>
      <c r="J18" s="18">
        <f t="shared" si="0"/>
        <v>10697714</v>
      </c>
      <c r="K18" s="18">
        <f>+K17+K14</f>
        <v>610618097</v>
      </c>
      <c r="L18" s="18">
        <f>+L17+L14</f>
        <v>23800739575.170002</v>
      </c>
      <c r="M18" s="21"/>
      <c r="N18" s="21"/>
    </row>
    <row r="19" spans="1:14" x14ac:dyDescent="0.2">
      <c r="A19" s="28" t="s">
        <v>489</v>
      </c>
      <c r="B19" s="29"/>
      <c r="C19" s="29"/>
      <c r="D19" s="29"/>
      <c r="E19" s="29"/>
      <c r="F19" s="29"/>
      <c r="G19" s="29"/>
      <c r="H19" s="29"/>
      <c r="I19" s="29"/>
      <c r="J19" s="29"/>
      <c r="K19" s="29"/>
      <c r="L19" s="29"/>
    </row>
    <row r="20" spans="1:14" ht="19.5" customHeight="1" x14ac:dyDescent="0.2">
      <c r="A20" s="30" t="s">
        <v>467</v>
      </c>
      <c r="B20" s="30"/>
      <c r="C20" s="30"/>
      <c r="D20" s="30"/>
      <c r="E20" s="30"/>
      <c r="F20" s="30"/>
      <c r="G20" s="30"/>
      <c r="H20" s="30"/>
      <c r="I20" s="30"/>
      <c r="J20" s="30"/>
      <c r="K20" s="30"/>
      <c r="L20" s="30"/>
    </row>
    <row r="21" spans="1:14" ht="60" customHeight="1" x14ac:dyDescent="0.2">
      <c r="A21" s="31" t="s">
        <v>490</v>
      </c>
      <c r="B21" s="30"/>
      <c r="C21" s="30"/>
      <c r="D21" s="30"/>
      <c r="E21" s="30"/>
      <c r="F21" s="30"/>
      <c r="G21" s="30"/>
      <c r="H21" s="30"/>
      <c r="I21" s="30"/>
      <c r="J21" s="30"/>
      <c r="K21" s="30"/>
      <c r="L21" s="30"/>
    </row>
    <row r="22" spans="1:14" ht="13.5" customHeight="1" x14ac:dyDescent="0.2">
      <c r="A22" s="37" t="s">
        <v>515</v>
      </c>
      <c r="B22" s="30"/>
      <c r="C22" s="30"/>
      <c r="D22" s="30"/>
      <c r="E22" s="30"/>
      <c r="F22" s="30"/>
      <c r="G22" s="30"/>
      <c r="H22" s="30"/>
      <c r="I22" s="30"/>
      <c r="J22" s="30"/>
      <c r="K22" s="30"/>
      <c r="L22" s="30"/>
    </row>
    <row r="23" spans="1:14" x14ac:dyDescent="0.2">
      <c r="A23" s="34" t="s">
        <v>468</v>
      </c>
      <c r="B23" s="35"/>
      <c r="C23" s="35"/>
      <c r="D23" s="35"/>
      <c r="E23" s="35"/>
      <c r="F23" s="35"/>
      <c r="G23" s="35"/>
      <c r="H23" s="35"/>
      <c r="I23" s="35"/>
      <c r="J23" s="35"/>
      <c r="K23" s="35"/>
      <c r="L23" s="35"/>
    </row>
    <row r="24" spans="1:14" ht="38.25" customHeight="1" x14ac:dyDescent="0.2">
      <c r="A24" s="36" t="s">
        <v>514</v>
      </c>
      <c r="B24" s="35"/>
      <c r="C24" s="35"/>
      <c r="D24" s="35"/>
      <c r="E24" s="35"/>
      <c r="F24" s="35"/>
      <c r="G24" s="35"/>
      <c r="H24" s="35"/>
      <c r="I24" s="35"/>
      <c r="J24" s="35"/>
      <c r="K24" s="35"/>
      <c r="L24" s="35"/>
    </row>
    <row r="25" spans="1:14" x14ac:dyDescent="0.2">
      <c r="A25" s="23" t="s">
        <v>469</v>
      </c>
      <c r="B25" s="23"/>
      <c r="C25" s="23"/>
      <c r="D25" s="23"/>
      <c r="E25" s="23"/>
      <c r="F25" s="23"/>
      <c r="G25" s="23"/>
      <c r="H25" s="23"/>
      <c r="I25" s="23"/>
      <c r="J25" s="23"/>
      <c r="K25" s="23"/>
      <c r="L25" s="23"/>
    </row>
    <row r="26" spans="1:14" x14ac:dyDescent="0.2">
      <c r="A26" s="23" t="s">
        <v>470</v>
      </c>
      <c r="B26" s="23"/>
      <c r="C26" s="23"/>
      <c r="D26" s="23"/>
      <c r="E26" s="23"/>
      <c r="F26" s="23"/>
      <c r="G26" s="32" t="s">
        <v>493</v>
      </c>
      <c r="H26" s="23"/>
      <c r="I26" s="23"/>
      <c r="J26" s="23"/>
      <c r="K26" s="23"/>
      <c r="L26" s="23"/>
    </row>
    <row r="27" spans="1:14" ht="11.25" customHeight="1" x14ac:dyDescent="0.2">
      <c r="G27" s="32" t="s">
        <v>511</v>
      </c>
      <c r="H27" s="23"/>
      <c r="I27" s="23"/>
      <c r="J27" s="23"/>
      <c r="K27" s="23"/>
      <c r="L27" s="23"/>
    </row>
    <row r="28" spans="1:14" x14ac:dyDescent="0.2">
      <c r="A28" s="33" t="s">
        <v>510</v>
      </c>
      <c r="B28" s="23"/>
      <c r="C28" s="23"/>
      <c r="D28" s="23"/>
      <c r="E28" s="23"/>
      <c r="F28" s="23"/>
      <c r="G28" s="32" t="s">
        <v>507</v>
      </c>
      <c r="H28" s="23"/>
      <c r="I28" s="23"/>
      <c r="J28" s="23"/>
      <c r="K28" s="23"/>
      <c r="L28" s="23"/>
    </row>
    <row r="29" spans="1:14" x14ac:dyDescent="0.2">
      <c r="A29" s="33" t="s">
        <v>491</v>
      </c>
      <c r="B29" s="23"/>
      <c r="C29" s="23"/>
      <c r="D29" s="23"/>
      <c r="E29" s="23"/>
      <c r="F29" s="23"/>
      <c r="G29" s="32" t="s">
        <v>513</v>
      </c>
      <c r="H29" s="23"/>
      <c r="I29" s="23"/>
      <c r="J29" s="23"/>
      <c r="K29" s="23"/>
      <c r="L29" s="23"/>
    </row>
    <row r="30" spans="1:14" x14ac:dyDescent="0.2">
      <c r="A30" s="33" t="s">
        <v>492</v>
      </c>
      <c r="B30" s="23"/>
      <c r="C30" s="23"/>
      <c r="D30" s="23"/>
      <c r="E30" s="23"/>
      <c r="F30" s="23"/>
      <c r="G30" s="32" t="s">
        <v>512</v>
      </c>
      <c r="H30" s="23"/>
      <c r="I30" s="23"/>
      <c r="J30" s="23"/>
      <c r="K30" s="23"/>
      <c r="L30" s="23"/>
    </row>
  </sheetData>
  <mergeCells count="31">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s>
  <pageMargins left="0.7" right="0.7" top="0.75" bottom="0.75" header="0.3" footer="0.3"/>
  <pageSetup scale="82"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J5" sqref="J5:L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3"/>
      <c r="H1" s="23"/>
      <c r="I1" s="23"/>
      <c r="J1" s="3" t="s">
        <v>482</v>
      </c>
      <c r="K1" s="3"/>
      <c r="L1" s="3" t="s">
        <v>506</v>
      </c>
    </row>
    <row r="2" spans="1:12" x14ac:dyDescent="0.2">
      <c r="A2" s="22" t="s">
        <v>481</v>
      </c>
      <c r="B2" s="22"/>
      <c r="C2" s="22"/>
      <c r="D2" s="22"/>
      <c r="E2" s="22"/>
      <c r="F2" s="22"/>
      <c r="G2" s="23"/>
      <c r="H2" s="23"/>
      <c r="I2" s="23"/>
      <c r="J2" s="3"/>
      <c r="K2" s="24" t="str">
        <f>+'QCS Page 1'!K2:L2</f>
        <v>FULL YEAR 2018</v>
      </c>
      <c r="L2" s="24"/>
    </row>
    <row r="3" spans="1:12" x14ac:dyDescent="0.2">
      <c r="A3" s="3"/>
      <c r="B3" s="3"/>
      <c r="C3" s="3"/>
      <c r="D3" s="3"/>
      <c r="E3" s="3"/>
      <c r="F3" s="3"/>
      <c r="G3" s="3"/>
      <c r="H3" s="3"/>
      <c r="I3" s="3"/>
      <c r="J3" s="24" t="str">
        <f>+'QCS Page 1'!J3:L3</f>
        <v>Beginning  Jan. 2018 - Dec. 2018</v>
      </c>
      <c r="K3" s="24"/>
      <c r="L3" s="24"/>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4" t="s">
        <v>518</v>
      </c>
      <c r="K5" s="24"/>
      <c r="L5" s="24"/>
    </row>
    <row r="6" spans="1:12" ht="9.75" customHeight="1" x14ac:dyDescent="0.2">
      <c r="A6" s="24" t="s">
        <v>484</v>
      </c>
      <c r="B6" s="24"/>
      <c r="C6" s="24"/>
      <c r="D6" s="24"/>
      <c r="E6" s="24" t="s">
        <v>485</v>
      </c>
      <c r="F6" s="24"/>
      <c r="G6" s="24"/>
      <c r="H6" s="24"/>
      <c r="I6" s="24"/>
      <c r="J6" s="24"/>
      <c r="K6" s="24"/>
      <c r="L6" s="24"/>
    </row>
    <row r="7" spans="1:12" ht="16.5" customHeight="1" x14ac:dyDescent="0.2">
      <c r="A7" s="3"/>
      <c r="B7" s="22" t="s">
        <v>472</v>
      </c>
      <c r="C7" s="22"/>
      <c r="D7" s="22"/>
      <c r="E7" s="22"/>
      <c r="F7" s="22" t="s">
        <v>477</v>
      </c>
      <c r="G7" s="22"/>
      <c r="H7" s="22"/>
      <c r="I7" s="22"/>
      <c r="J7" s="25"/>
      <c r="K7" s="25"/>
      <c r="L7" s="3"/>
    </row>
    <row r="8" spans="1:12" ht="16.5" x14ac:dyDescent="0.2">
      <c r="A8" s="4"/>
      <c r="B8" s="27" t="s">
        <v>473</v>
      </c>
      <c r="C8" s="26"/>
      <c r="D8" s="26" t="s">
        <v>474</v>
      </c>
      <c r="E8" s="26"/>
      <c r="F8" s="26" t="s">
        <v>473</v>
      </c>
      <c r="G8" s="26"/>
      <c r="H8" s="26" t="s">
        <v>474</v>
      </c>
      <c r="I8" s="26"/>
      <c r="J8" s="26" t="s">
        <v>478</v>
      </c>
      <c r="K8" s="26"/>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Dawn Olson</cp:lastModifiedBy>
  <cp:lastPrinted>2018-10-23T17:58:27Z</cp:lastPrinted>
  <dcterms:created xsi:type="dcterms:W3CDTF">2012-12-18T14:52:32Z</dcterms:created>
  <dcterms:modified xsi:type="dcterms:W3CDTF">2019-02-19T14:31:30Z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