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b029965\Desktop\"/>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71027"/>
</workbook>
</file>

<file path=xl/calcChain.xml><?xml version="1.0" encoding="utf-8"?>
<calcChain xmlns="http://schemas.openxmlformats.org/spreadsheetml/2006/main">
  <c r="B17" i="12" l="1"/>
  <c r="D17" i="12"/>
  <c r="L17" i="12"/>
  <c r="L18" i="12" s="1"/>
  <c r="C17" i="12"/>
  <c r="J3" i="2"/>
  <c r="J3" i="3"/>
  <c r="J3" i="4"/>
  <c r="J3" i="5"/>
  <c r="J3" i="6"/>
  <c r="J3" i="7"/>
  <c r="J3" i="8"/>
  <c r="J3" i="13"/>
  <c r="K2" i="13"/>
  <c r="J3" i="12"/>
  <c r="K2" i="12"/>
  <c r="J3" i="11"/>
  <c r="K2" i="11"/>
  <c r="J3" i="10"/>
  <c r="K2" i="10"/>
  <c r="J3" i="9"/>
  <c r="K2" i="9"/>
  <c r="K2" i="8"/>
  <c r="K2" i="7"/>
  <c r="K2" i="6"/>
  <c r="K2" i="5"/>
  <c r="K2" i="4"/>
  <c r="K2" i="3"/>
  <c r="K2" i="2"/>
  <c r="K16" i="12" l="1"/>
  <c r="J16" i="12"/>
  <c r="K17" i="12" l="1"/>
  <c r="K18" i="12" s="1"/>
  <c r="B18" i="12"/>
  <c r="F17" i="12"/>
  <c r="F18" i="12" s="1"/>
  <c r="J17" i="12"/>
  <c r="C18" i="12"/>
  <c r="D18" i="12"/>
  <c r="H17" i="12"/>
  <c r="H18" i="12" s="1"/>
  <c r="G17" i="12"/>
  <c r="G18" i="12" s="1"/>
  <c r="E17" i="12"/>
  <c r="E18" i="12" s="1"/>
  <c r="I17" i="12"/>
  <c r="I18" i="12" s="1"/>
  <c r="J18" i="12" l="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<sst xmlns="http://schemas.openxmlformats.org/spreadsheetml/2006/main" count="829" uniqueCount="519">
  <si>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</si>
  <si>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</si>
  <si>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</si>
  <si>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</si>
  <si>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</si>
  <si>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</si>
  <si>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</si>
  <si>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</si>
  <si>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</si>
  <si>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</si>
  <si>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</si>
  <si>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</si>
  <si>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</si>
  <si>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</si>
  <si>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</si>
  <si>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</si>
  <si>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</si>
  <si>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</si>
  <si>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</si>
  <si>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</si>
  <si>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</si>
  <si>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</si>
  <si>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</si>
  <si>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</si>
  <si>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</si>
  <si>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</si>
  <si>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</si>
  <si>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</si>
  <si>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</si>
  <si>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</si>
  <si>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</si>
  <si>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</si>
  <si>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</si>
  <si>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</si>
  <si>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</si>
  <si>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</si>
  <si>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</si>
  <si>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</si>
  <si>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</si>
  <si>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</si>
  <si>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</si>
  <si>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</si>
  <si>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</si>
  <si>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</si>
  <si>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</si>
  <si>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</si>
  <si>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</si>
  <si>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</si>
  <si>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</si>
  <si>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</si>
  <si>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</si>
  <si>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</si>
  <si>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</si>
  <si>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</si>
  <si>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</si>
  <si>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</si>
  <si>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</si>
  <si>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</si>
  <si>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</si>
  <si>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</si>
  <si>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</si>
  <si>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</si>
  <si>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</si>
  <si>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</si>
  <si>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</si>
  <si>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</si>
  <si>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</si>
  <si>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</si>
  <si>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</si>
  <si>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</si>
  <si>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</si>
  <si>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</si>
  <si>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</si>
  <si>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</si>
  <si>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</si>
  <si>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</si>
  <si>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</si>
  <si>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</si>
  <si>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</si>
  <si>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</si>
  <si>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</si>
  <si>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</si>
  <si>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</si>
  <si>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</si>
  <si>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</si>
  <si>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</si>
  <si>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</si>
  <si>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</si>
  <si>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</si>
  <si>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</si>
  <si>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</si>
  <si>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</si>
  <si>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</si>
  <si>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</si>
  <si>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</si>
  <si>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</si>
  <si>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</si>
  <si>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</si>
  <si>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</si>
  <si>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</si>
  <si>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</si>
  <si>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</si>
  <si>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</si>
  <si>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</si>
  <si>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</si>
  <si>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</si>
  <si>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</si>
  <si>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</si>
  <si>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</si>
  <si>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</si>
  <si>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</si>
  <si>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</si>
  <si>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</si>
  <si>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</si>
  <si>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</si>
  <si>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</si>
  <si>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</si>
  <si>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</si>
  <si>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</si>
  <si>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</si>
  <si>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</si>
  <si>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</si>
  <si>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</si>
  <si>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</si>
  <si>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</si>
  <si>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</si>
  <si>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</si>
  <si>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</si>
  <si>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</si>
  <si>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</si>
  <si>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</si>
  <si>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</si>
  <si>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</si>
  <si>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</si>
  <si>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</si>
  <si>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</si>
  <si>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</si>
  <si>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</si>
  <si>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</si>
  <si>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</si>
  <si>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</si>
  <si>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</si>
  <si>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</si>
  <si>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</si>
  <si>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</si>
  <si>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</si>
  <si>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</si>
  <si>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</si>
  <si>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</si>
  <si>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</si>
  <si>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</si>
  <si>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</si>
  <si>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</si>
  <si>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</si>
  <si>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</si>
  <si>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</si>
  <si>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</si>
  <si>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</si>
  <si>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</si>
  <si>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</si>
  <si>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</si>
  <si>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</si>
  <si>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</si>
  <si>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</si>
  <si>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</si>
  <si>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</si>
  <si>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</si>
  <si>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</si>
  <si>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</si>
  <si>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</si>
  <si>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</si>
  <si>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</si>
  <si>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</si>
  <si>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</si>
  <si>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</si>
  <si>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</si>
  <si>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</si>
  <si>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</si>
  <si>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</si>
  <si>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</si>
  <si>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</si>
  <si>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</si>
  <si>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</si>
  <si>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</si>
  <si>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</si>
  <si>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</si>
  <si>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</si>
  <si>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</si>
  <si>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</si>
  <si>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</si>
  <si>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</si>
  <si>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</si>
  <si>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</si>
  <si>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</si>
  <si>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</si>
  <si>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</si>
  <si>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</si>
  <si>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</si>
  <si>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</si>
  <si>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</si>
  <si>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</si>
  <si>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</si>
  <si>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</si>
  <si>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</si>
  <si>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</si>
  <si>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</si>
  <si>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</si>
  <si>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</si>
  <si>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</si>
  <si>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</si>
  <si>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</si>
  <si>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</si>
  <si>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</si>
  <si>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</si>
  <si>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</si>
  <si>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</si>
  <si>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</si>
  <si>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</si>
  <si>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</si>
  <si>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</si>
  <si>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</si>
  <si>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</si>
  <si>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</si>
  <si>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</si>
  <si>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</si>
  <si>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</si>
  <si>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</si>
  <si>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</si>
  <si>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</si>
  <si>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</si>
  <si>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</si>
  <si>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</si>
  <si>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</si>
  <si>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</si>
  <si>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</si>
  <si>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</si>
  <si>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</si>
  <si>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</si>
  <si>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</si>
  <si>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</si>
  <si>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</si>
  <si>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</si>
  <si>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</si>
  <si>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</si>
  <si>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</si>
  <si>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</si>
  <si>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</si>
  <si>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</si>
  <si>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</si>
  <si>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</si>
  <si>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</si>
  <si>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</si>
  <si>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</si>
  <si>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</si>
  <si>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</si>
  <si>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</si>
  <si>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</si>
  <si>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</si>
  <si>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</si>
  <si>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</si>
  <si>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</si>
  <si>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</si>
  <si>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</si>
  <si>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</si>
  <si>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</si>
  <si>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</si>
  <si>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</si>
  <si>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</si>
  <si>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</si>
  <si>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</si>
  <si>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</si>
  <si>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</si>
  <si>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</si>
  <si>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</si>
  <si>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</si>
  <si>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</si>
  <si>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</si>
  <si>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</si>
  <si>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</si>
  <si>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</si>
  <si>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</si>
  <si>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</si>
  <si>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</si>
  <si>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</si>
  <si>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</si>
  <si>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</si>
  <si>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</si>
  <si>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</si>
  <si>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</si>
  <si>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</si>
  <si>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</si>
  <si>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</si>
  <si>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</si>
  <si>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</si>
  <si>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</si>
  <si>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</si>
  <si>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</si>
  <si>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</si>
  <si>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</si>
  <si>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</si>
  <si>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</si>
  <si>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</si>
  <si>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</si>
  <si>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</si>
  <si>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</si>
  <si>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</si>
  <si>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</si>
  <si>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</si>
  <si>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</si>
  <si>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</si>
  <si>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</si>
  <si>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</si>
  <si>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</si>
  <si>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</si>
  <si>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</si>
  <si>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</si>
  <si>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</si>
  <si>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</si>
  <si>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</si>
  <si>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</si>
  <si>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</si>
  <si>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</si>
  <si>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</si>
  <si>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</si>
  <si>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</si>
  <si>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</si>
  <si>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</si>
  <si>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</si>
  <si>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</si>
  <si>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</si>
  <si>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</si>
  <si>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</si>
  <si>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</si>
  <si>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</si>
  <si>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</si>
  <si>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</si>
  <si>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</si>
  <si>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</si>
  <si>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</si>
  <si>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</si>
  <si>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</si>
  <si>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</si>
  <si>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</si>
  <si>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</si>
  <si>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</si>
  <si>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</si>
  <si>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</si>
  <si>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</si>
  <si>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</si>
  <si>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</si>
  <si>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</si>
  <si>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</si>
  <si>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</si>
  <si>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</si>
  <si>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</si>
  <si>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</si>
  <si>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</si>
  <si>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</si>
  <si>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</si>
  <si>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</si>
  <si>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</si>
  <si>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</si>
  <si>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</si>
  <si>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</si>
  <si>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</si>
  <si>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</si>
  <si>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</si>
  <si>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</si>
  <si>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</si>
  <si>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</si>
  <si>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</si>
  <si>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</si>
  <si>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</si>
  <si>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</si>
  <si>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</si>
  <si>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</si>
  <si>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</si>
  <si>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</si>
  <si>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</si>
  <si>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</si>
  <si>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</si>
  <si>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</si>
  <si>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</si>
  <si>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</si>
  <si>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</si>
  <si>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</si>
  <si>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</si>
  <si>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</si>
  <si>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</si>
  <si>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</si>
  <si>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</si>
  <si>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</si>
  <si>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</si>
  <si>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</si>
  <si>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</si>
  <si>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</si>
  <si>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</si>
  <si>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</si>
  <si>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</si>
  <si>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</si>
  <si>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</si>
  <si>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</si>
  <si>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</si>
  <si>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</si>
  <si>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</si>
  <si>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</si>
  <si>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</si>
  <si>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</si>
  <si>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</si>
  <si>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</si>
  <si>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</si>
  <si>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</si>
  <si>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</si>
  <si>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</si>
  <si>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</si>
  <si>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</si>
  <si>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</si>
  <si>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</si>
  <si>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</si>
  <si>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</si>
  <si>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</si>
  <si>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</si>
  <si>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</si>
  <si>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</si>
  <si>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</si>
  <si>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</si>
  <si>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</si>
  <si>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</si>
  <si>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</si>
  <si>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</si>
  <si>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</si>
  <si>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</si>
  <si>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</si>
  <si>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</si>
  <si>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</si>
  <si>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</si>
  <si>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</si>
  <si>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</si>
  <si>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</si>
  <si>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</si>
  <si>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</si>
  <si>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</si>
  <si>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</si>
  <si>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</si>
  <si>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</si>
  <si>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</si>
  <si>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</si>
  <si>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</si>
  <si>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</si>
  <si>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</si>
  <si>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</si>
  <si>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</si>
  <si>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</si>
  <si>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</si>
  <si>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</si>
  <si>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</si>
  <si>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</si>
  <si>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</si>
  <si>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</si>
  <si>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</si>
  <si>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</si>
  <si>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</si>
  <si>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</si>
  <si>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</si>
  <si>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</si>
  <si>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</si>
  <si>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</si>
  <si>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</si>
  <si>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</si>
  <si>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</si>
  <si>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</si>
  <si>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</si>
  <si>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</si>
  <si>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</si>
  <si>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</si>
  <si>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</si>
  <si>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</si>
  <si>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</si>
  <si>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</si>
  <si>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</si>
  <si>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</si>
  <si>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</si>
  <si>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</si>
  <si>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</si>
  <si>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</si>
  <si>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</si>
  <si>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</si>
  <si>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</si>
  <si>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</si>
  <si>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</si>
  <si>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</si>
  <si>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</si>
  <si>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</si>
  <si>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</si>
  <si>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</si>
  <si>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</si>
  <si>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</si>
  <si>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</si>
  <si>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</si>
  <si>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</si>
  <si>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</si>
  <si>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</si>
  <si>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</si>
  <si>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</si>
  <si>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</si>
  <si>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</si>
  <si>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</si>
  <si>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</si>
  <si>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</si>
  <si>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</si>
  <si>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</si>
  <si>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</si>
  <si>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</si>
  <si>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</si>
  <si>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</si>
  <si>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</si>
  <si>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Beginning  Jan. 2019 - Dec. 2019</t>
  </si>
  <si>
    <t>** REPORT  COVERS THE PERIOD FROM JANUARY, 2019 TO  DECEMBER, 2019</t>
  </si>
  <si>
    <t>FULL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</si>
</sst>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7">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tabSelected="1" zoomScale="120" zoomScaleNormal="120" workbookViewId="0">
      <selection activeCell="G28" sqref="G2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3" t="s">
        <v>480</v>
      </c>
      <c r="B1" s="23"/>
      <c r="C1" s="23"/>
      <c r="D1" s="23"/>
      <c r="E1" s="23"/>
      <c r="F1" s="23"/>
      <c r="G1" s="25"/>
      <c r="H1" s="25"/>
      <c r="I1" s="25"/>
      <c r="J1" s="3" t="s">
        <v>482</v>
      </c>
      <c r="K1" s="3"/>
      <c r="L1" s="3" t="s">
        <v>505</v>
      </c>
    </row>
    <row r="2" spans="1:14" ht="9" customHeight="1" x14ac:dyDescent="0.2">
      <c r="A2" s="23" t="s">
        <v>481</v>
      </c>
      <c r="B2" s="23"/>
      <c r="C2" s="23"/>
      <c r="D2" s="23"/>
      <c r="E2" s="23"/>
      <c r="F2" s="23"/>
      <c r="G2" s="25"/>
      <c r="H2" s="25"/>
      <c r="I2" s="25"/>
      <c r="J2" s="3"/>
      <c r="K2" s="26" t="s">
        <v>518</v>
      </c>
      <c r="L2" s="26"/>
    </row>
    <row r="3" spans="1:14" ht="9.75" customHeight="1" x14ac:dyDescent="0.2">
      <c r="A3" s="3"/>
      <c r="B3" s="3"/>
      <c r="C3" s="3"/>
      <c r="D3" s="3"/>
      <c r="E3" s="3"/>
      <c r="F3" s="3"/>
      <c r="G3" s="3"/>
      <c r="H3" s="3"/>
      <c r="I3" s="3"/>
      <c r="J3" s="26" t="s">
        <v>516</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18" customHeight="1" x14ac:dyDescent="0.2">
      <c r="A8" s="4"/>
      <c r="B8" s="24" t="s">
        <v>473</v>
      </c>
      <c r="C8" s="22"/>
      <c r="D8" s="22" t="s">
        <v>474</v>
      </c>
      <c r="E8" s="22"/>
      <c r="F8" s="22" t="s">
        <v>473</v>
      </c>
      <c r="G8" s="22"/>
      <c r="H8" s="22" t="s">
        <v>474</v>
      </c>
      <c r="I8" s="22"/>
      <c r="J8" s="22" t="s">
        <v>478</v>
      </c>
      <c r="K8" s="2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9">
        <v>635970</v>
      </c>
      <c r="C10" s="19">
        <v>55642918</v>
      </c>
      <c r="D10" s="19">
        <v>119996</v>
      </c>
      <c r="E10" s="19">
        <v>12704531</v>
      </c>
      <c r="F10" s="19">
        <v>8860</v>
      </c>
      <c r="G10" s="19">
        <v>883341</v>
      </c>
      <c r="H10" s="19">
        <v>2892</v>
      </c>
      <c r="I10" s="19">
        <v>316476</v>
      </c>
      <c r="J10" s="19">
        <v>767718</v>
      </c>
      <c r="K10" s="19">
        <v>69547266</v>
      </c>
      <c r="L10" s="19">
        <v>2987012510</v>
      </c>
      <c r="M10" s="20"/>
      <c r="N10" s="20"/>
    </row>
    <row r="11" spans="1:14" ht="9.6" customHeight="1" x14ac:dyDescent="0.2">
      <c r="A11" s="4" t="s">
        <v>1</v>
      </c>
      <c r="B11" s="19">
        <v>607334</v>
      </c>
      <c r="C11" s="19">
        <v>54353505</v>
      </c>
      <c r="D11" s="19">
        <v>114069</v>
      </c>
      <c r="E11" s="19">
        <v>12288312</v>
      </c>
      <c r="F11" s="19">
        <v>8596</v>
      </c>
      <c r="G11" s="19">
        <v>858148</v>
      </c>
      <c r="H11" s="19">
        <v>2847</v>
      </c>
      <c r="I11" s="19">
        <v>311929</v>
      </c>
      <c r="J11" s="19">
        <v>732846</v>
      </c>
      <c r="K11" s="19">
        <v>67811894</v>
      </c>
      <c r="L11" s="19">
        <v>2861612539</v>
      </c>
      <c r="M11" s="20"/>
      <c r="N11" s="20"/>
    </row>
    <row r="12" spans="1:14" ht="9.6" customHeight="1" x14ac:dyDescent="0.2">
      <c r="A12" s="4" t="s">
        <v>2</v>
      </c>
      <c r="B12" s="19">
        <v>20454</v>
      </c>
      <c r="C12" s="19">
        <v>446345</v>
      </c>
      <c r="D12" s="19">
        <v>5</v>
      </c>
      <c r="E12" s="19">
        <v>107</v>
      </c>
      <c r="F12" s="19">
        <v>0</v>
      </c>
      <c r="G12" s="19">
        <v>0</v>
      </c>
      <c r="H12" s="19">
        <v>0</v>
      </c>
      <c r="I12" s="19">
        <v>0</v>
      </c>
      <c r="J12" s="19">
        <v>20459</v>
      </c>
      <c r="K12" s="19">
        <v>446452</v>
      </c>
      <c r="L12" s="19">
        <v>25506393</v>
      </c>
      <c r="M12" s="20"/>
      <c r="N12" s="20"/>
    </row>
    <row r="13" spans="1:14" ht="9.6" customHeight="1" x14ac:dyDescent="0.2">
      <c r="A13" s="4" t="s">
        <v>3</v>
      </c>
      <c r="B13" s="19">
        <v>0</v>
      </c>
      <c r="C13" s="19">
        <v>0</v>
      </c>
      <c r="D13" s="19">
        <v>0</v>
      </c>
      <c r="E13" s="19">
        <v>0</v>
      </c>
      <c r="F13" s="19">
        <v>0</v>
      </c>
      <c r="G13" s="19">
        <v>0</v>
      </c>
      <c r="H13" s="19">
        <v>0</v>
      </c>
      <c r="I13" s="19">
        <v>0</v>
      </c>
      <c r="J13" s="19">
        <v>0</v>
      </c>
      <c r="K13" s="19">
        <v>0</v>
      </c>
      <c r="L13" s="19">
        <v>0</v>
      </c>
      <c r="M13" s="20"/>
      <c r="N13" s="20"/>
    </row>
    <row r="14" spans="1:14" ht="9.6" customHeight="1" x14ac:dyDescent="0.2">
      <c r="A14" s="4" t="s">
        <v>4</v>
      </c>
      <c r="B14" s="19">
        <v>9124</v>
      </c>
      <c r="C14" s="19">
        <v>789445</v>
      </c>
      <c r="D14" s="19">
        <v>2278</v>
      </c>
      <c r="E14" s="19">
        <v>221019</v>
      </c>
      <c r="F14" s="19">
        <v>1057</v>
      </c>
      <c r="G14" s="19">
        <v>111499</v>
      </c>
      <c r="H14" s="19">
        <v>7</v>
      </c>
      <c r="I14" s="19">
        <v>664</v>
      </c>
      <c r="J14" s="19">
        <v>12466</v>
      </c>
      <c r="K14" s="19">
        <v>1122627</v>
      </c>
      <c r="L14" s="19">
        <v>39509970</v>
      </c>
      <c r="M14" s="20"/>
      <c r="N14" s="20"/>
    </row>
    <row r="15" spans="1:14" ht="9.6" customHeight="1" x14ac:dyDescent="0.2">
      <c r="A15" s="4" t="s">
        <v>5</v>
      </c>
      <c r="B15" s="19">
        <v>178412</v>
      </c>
      <c r="C15" s="19">
        <v>18792073</v>
      </c>
      <c r="D15" s="19">
        <v>46241</v>
      </c>
      <c r="E15" s="19">
        <v>5051778</v>
      </c>
      <c r="F15" s="19">
        <v>5009</v>
      </c>
      <c r="G15" s="19">
        <v>513350</v>
      </c>
      <c r="H15" s="19">
        <v>2752</v>
      </c>
      <c r="I15" s="19">
        <v>305741</v>
      </c>
      <c r="J15" s="19">
        <v>232414</v>
      </c>
      <c r="K15" s="19">
        <v>24662942</v>
      </c>
      <c r="L15" s="19">
        <v>951610427</v>
      </c>
      <c r="M15" s="20"/>
      <c r="N15" s="20"/>
    </row>
    <row r="16" spans="1:14" ht="9.6" customHeight="1" x14ac:dyDescent="0.2">
      <c r="A16" s="4" t="s">
        <v>6</v>
      </c>
      <c r="B16" s="19">
        <v>3612</v>
      </c>
      <c r="C16" s="19">
        <v>319252</v>
      </c>
      <c r="D16" s="19">
        <v>440</v>
      </c>
      <c r="E16" s="19">
        <v>40553</v>
      </c>
      <c r="F16" s="19">
        <v>561</v>
      </c>
      <c r="G16" s="19">
        <v>51478</v>
      </c>
      <c r="H16" s="19">
        <v>13</v>
      </c>
      <c r="I16" s="19">
        <v>1180</v>
      </c>
      <c r="J16" s="19">
        <v>4626</v>
      </c>
      <c r="K16" s="19">
        <v>412463</v>
      </c>
      <c r="L16" s="19">
        <v>17567521</v>
      </c>
      <c r="M16" s="20"/>
      <c r="N16" s="20"/>
    </row>
    <row r="17" spans="1:14" ht="9.6" customHeight="1" x14ac:dyDescent="0.2">
      <c r="A17" s="4" t="s">
        <v>7</v>
      </c>
      <c r="B17" s="19">
        <v>169</v>
      </c>
      <c r="C17" s="19">
        <v>3585</v>
      </c>
      <c r="D17" s="19">
        <v>2</v>
      </c>
      <c r="E17" s="19">
        <v>42</v>
      </c>
      <c r="F17" s="19">
        <v>13</v>
      </c>
      <c r="G17" s="19">
        <v>265</v>
      </c>
      <c r="H17" s="19">
        <v>0</v>
      </c>
      <c r="I17" s="19">
        <v>0</v>
      </c>
      <c r="J17" s="19">
        <v>184</v>
      </c>
      <c r="K17" s="19">
        <v>3892</v>
      </c>
      <c r="L17" s="19">
        <v>274655</v>
      </c>
      <c r="M17" s="20"/>
      <c r="N17" s="20"/>
    </row>
    <row r="18" spans="1:14" ht="9.6" customHeight="1" x14ac:dyDescent="0.2">
      <c r="A18" s="4" t="s">
        <v>8</v>
      </c>
      <c r="B18" s="19">
        <v>164</v>
      </c>
      <c r="C18" s="19">
        <v>17807</v>
      </c>
      <c r="D18" s="19">
        <v>116</v>
      </c>
      <c r="E18" s="19">
        <v>12494</v>
      </c>
      <c r="F18" s="19">
        <v>100</v>
      </c>
      <c r="G18" s="19">
        <v>10966</v>
      </c>
      <c r="H18" s="19">
        <v>0</v>
      </c>
      <c r="I18" s="19">
        <v>0</v>
      </c>
      <c r="J18" s="19">
        <v>380</v>
      </c>
      <c r="K18" s="19">
        <v>41267</v>
      </c>
      <c r="L18" s="19">
        <v>1525338</v>
      </c>
      <c r="M18" s="20"/>
      <c r="N18" s="20"/>
    </row>
    <row r="19" spans="1:14" ht="9.6" customHeight="1" x14ac:dyDescent="0.2">
      <c r="A19" s="4" t="s">
        <v>9</v>
      </c>
      <c r="B19" s="19">
        <v>11012</v>
      </c>
      <c r="C19" s="19">
        <v>1170130</v>
      </c>
      <c r="D19" s="19">
        <v>964</v>
      </c>
      <c r="E19" s="19">
        <v>116772</v>
      </c>
      <c r="F19" s="19">
        <v>8</v>
      </c>
      <c r="G19" s="19">
        <v>846</v>
      </c>
      <c r="H19" s="19">
        <v>0</v>
      </c>
      <c r="I19" s="19">
        <v>0</v>
      </c>
      <c r="J19" s="19">
        <v>11984</v>
      </c>
      <c r="K19" s="19">
        <v>1287748</v>
      </c>
      <c r="L19" s="19">
        <v>44825645</v>
      </c>
      <c r="M19" s="20"/>
      <c r="N19" s="20"/>
    </row>
    <row r="20" spans="1:14" ht="9.6" customHeight="1" x14ac:dyDescent="0.2">
      <c r="A20" s="4" t="s">
        <v>10</v>
      </c>
      <c r="B20" s="19">
        <v>166509</v>
      </c>
      <c r="C20" s="19">
        <v>17664149</v>
      </c>
      <c r="D20" s="19">
        <v>42778</v>
      </c>
      <c r="E20" s="19">
        <v>4563675</v>
      </c>
      <c r="F20" s="19">
        <v>512</v>
      </c>
      <c r="G20" s="19">
        <v>55401</v>
      </c>
      <c r="H20" s="19">
        <v>5</v>
      </c>
      <c r="I20" s="19">
        <v>497</v>
      </c>
      <c r="J20" s="19">
        <v>209804</v>
      </c>
      <c r="K20" s="19">
        <v>22283722</v>
      </c>
      <c r="L20" s="19">
        <v>917327762</v>
      </c>
      <c r="M20" s="20"/>
      <c r="N20" s="20"/>
    </row>
    <row r="21" spans="1:14" ht="9.6" customHeight="1" x14ac:dyDescent="0.2">
      <c r="A21" s="4" t="s">
        <v>11</v>
      </c>
      <c r="B21" s="19">
        <v>79397</v>
      </c>
      <c r="C21" s="19">
        <v>2154579</v>
      </c>
      <c r="D21" s="19">
        <v>378</v>
      </c>
      <c r="E21" s="19">
        <v>34995</v>
      </c>
      <c r="F21" s="19">
        <v>8</v>
      </c>
      <c r="G21" s="19">
        <v>736</v>
      </c>
      <c r="H21" s="19">
        <v>6</v>
      </c>
      <c r="I21" s="19">
        <v>519</v>
      </c>
      <c r="J21" s="19">
        <v>79789</v>
      </c>
      <c r="K21" s="19">
        <v>2190829</v>
      </c>
      <c r="L21" s="19">
        <v>112530426</v>
      </c>
      <c r="M21" s="20"/>
      <c r="N21" s="20"/>
    </row>
    <row r="22" spans="1:14" ht="9.6" customHeight="1" x14ac:dyDescent="0.2">
      <c r="A22" s="4" t="s">
        <v>12</v>
      </c>
      <c r="B22" s="19">
        <v>122961</v>
      </c>
      <c r="C22" s="19">
        <v>12528296</v>
      </c>
      <c r="D22" s="19">
        <v>19978</v>
      </c>
      <c r="E22" s="19">
        <v>2162711</v>
      </c>
      <c r="F22" s="19">
        <v>1130</v>
      </c>
      <c r="G22" s="19">
        <v>97542</v>
      </c>
      <c r="H22" s="19">
        <v>64</v>
      </c>
      <c r="I22" s="19">
        <v>3328</v>
      </c>
      <c r="J22" s="19">
        <v>144133</v>
      </c>
      <c r="K22" s="19">
        <v>14791877</v>
      </c>
      <c r="L22" s="19">
        <v>724866450</v>
      </c>
      <c r="M22" s="20"/>
      <c r="N22" s="20"/>
    </row>
    <row r="23" spans="1:14" ht="9.6" customHeight="1" x14ac:dyDescent="0.2">
      <c r="A23" s="4" t="s">
        <v>13</v>
      </c>
      <c r="B23" s="19">
        <v>114934</v>
      </c>
      <c r="C23" s="19">
        <v>11762815</v>
      </c>
      <c r="D23" s="19">
        <v>18514</v>
      </c>
      <c r="E23" s="19">
        <v>2031291</v>
      </c>
      <c r="F23" s="19">
        <v>196</v>
      </c>
      <c r="G23" s="19">
        <v>19056</v>
      </c>
      <c r="H23" s="19">
        <v>0</v>
      </c>
      <c r="I23" s="19">
        <v>0</v>
      </c>
      <c r="J23" s="19">
        <v>133644</v>
      </c>
      <c r="K23" s="19">
        <v>13813162</v>
      </c>
      <c r="L23" s="19">
        <v>667449746</v>
      </c>
      <c r="M23" s="20"/>
      <c r="N23" s="20"/>
    </row>
    <row r="24" spans="1:14" ht="9.6" customHeight="1" x14ac:dyDescent="0.2">
      <c r="A24" s="4" t="s">
        <v>14</v>
      </c>
      <c r="B24" s="19">
        <v>8013</v>
      </c>
      <c r="C24" s="19">
        <v>260768</v>
      </c>
      <c r="D24" s="19">
        <v>656</v>
      </c>
      <c r="E24" s="19">
        <v>64093</v>
      </c>
      <c r="F24" s="19">
        <v>23</v>
      </c>
      <c r="G24" s="19">
        <v>2237</v>
      </c>
      <c r="H24" s="19">
        <v>0</v>
      </c>
      <c r="I24" s="19">
        <v>0</v>
      </c>
      <c r="J24" s="19">
        <v>8692</v>
      </c>
      <c r="K24" s="19">
        <v>327098</v>
      </c>
      <c r="L24" s="19">
        <v>17065150</v>
      </c>
      <c r="M24" s="20"/>
      <c r="N24" s="20"/>
    </row>
    <row r="25" spans="1:14" ht="9.6" customHeight="1" x14ac:dyDescent="0.2">
      <c r="A25" s="4" t="s">
        <v>15</v>
      </c>
      <c r="B25" s="19">
        <v>7507</v>
      </c>
      <c r="C25" s="19">
        <v>207076</v>
      </c>
      <c r="D25" s="19">
        <v>233</v>
      </c>
      <c r="E25" s="19">
        <v>20073</v>
      </c>
      <c r="F25" s="19">
        <v>175</v>
      </c>
      <c r="G25" s="19">
        <v>13828</v>
      </c>
      <c r="H25" s="19">
        <v>0</v>
      </c>
      <c r="I25" s="19">
        <v>0</v>
      </c>
      <c r="J25" s="19">
        <v>7915</v>
      </c>
      <c r="K25" s="19">
        <v>240977</v>
      </c>
      <c r="L25" s="19">
        <v>9002804</v>
      </c>
      <c r="M25" s="20"/>
      <c r="N25" s="20"/>
    </row>
    <row r="26" spans="1:14" ht="9.6" customHeight="1" x14ac:dyDescent="0.2">
      <c r="A26" s="4" t="s">
        <v>16</v>
      </c>
      <c r="B26" s="19">
        <v>0</v>
      </c>
      <c r="C26" s="19">
        <v>0</v>
      </c>
      <c r="D26" s="19">
        <v>0</v>
      </c>
      <c r="E26" s="19">
        <v>0</v>
      </c>
      <c r="F26" s="19">
        <v>0</v>
      </c>
      <c r="G26" s="19">
        <v>0</v>
      </c>
      <c r="H26" s="19">
        <v>0</v>
      </c>
      <c r="I26" s="19">
        <v>0</v>
      </c>
      <c r="J26" s="19">
        <v>0</v>
      </c>
      <c r="K26" s="19">
        <v>0</v>
      </c>
      <c r="L26" s="19">
        <v>0</v>
      </c>
      <c r="M26" s="20"/>
      <c r="N26" s="20"/>
    </row>
    <row r="27" spans="1:14" ht="9.6" customHeight="1" x14ac:dyDescent="0.2">
      <c r="A27" s="4" t="s">
        <v>17</v>
      </c>
      <c r="B27" s="19">
        <v>84</v>
      </c>
      <c r="C27" s="19">
        <v>2811</v>
      </c>
      <c r="D27" s="19">
        <v>233</v>
      </c>
      <c r="E27" s="19">
        <v>20073</v>
      </c>
      <c r="F27" s="19">
        <v>175</v>
      </c>
      <c r="G27" s="19">
        <v>13828</v>
      </c>
      <c r="H27" s="19">
        <v>0</v>
      </c>
      <c r="I27" s="19">
        <v>0</v>
      </c>
      <c r="J27" s="19">
        <v>492</v>
      </c>
      <c r="K27" s="19">
        <v>36712</v>
      </c>
      <c r="L27" s="19">
        <v>2413873</v>
      </c>
      <c r="M27" s="20"/>
      <c r="N27" s="20"/>
    </row>
    <row r="28" spans="1:14" ht="9.6" customHeight="1" x14ac:dyDescent="0.2">
      <c r="A28" s="4" t="s">
        <v>18</v>
      </c>
      <c r="B28" s="19">
        <v>0</v>
      </c>
      <c r="C28" s="19">
        <v>0</v>
      </c>
      <c r="D28" s="19">
        <v>0</v>
      </c>
      <c r="E28" s="19">
        <v>0</v>
      </c>
      <c r="F28" s="19">
        <v>0</v>
      </c>
      <c r="G28" s="19">
        <v>0</v>
      </c>
      <c r="H28" s="19">
        <v>0</v>
      </c>
      <c r="I28" s="19">
        <v>0</v>
      </c>
      <c r="J28" s="19">
        <v>0</v>
      </c>
      <c r="K28" s="19">
        <v>0</v>
      </c>
      <c r="L28" s="19">
        <v>0</v>
      </c>
      <c r="M28" s="20"/>
      <c r="N28" s="20"/>
    </row>
    <row r="29" spans="1:14" ht="9.6" customHeight="1" x14ac:dyDescent="0.2">
      <c r="A29" s="4" t="s">
        <v>19</v>
      </c>
      <c r="B29" s="19">
        <v>4402</v>
      </c>
      <c r="C29" s="19">
        <v>94396</v>
      </c>
      <c r="D29" s="19">
        <v>900</v>
      </c>
      <c r="E29" s="19">
        <v>16323</v>
      </c>
      <c r="F29" s="19">
        <v>0</v>
      </c>
      <c r="G29" s="19">
        <v>0</v>
      </c>
      <c r="H29" s="19">
        <v>0</v>
      </c>
      <c r="I29" s="19">
        <v>0</v>
      </c>
      <c r="J29" s="19">
        <v>5302</v>
      </c>
      <c r="K29" s="19">
        <v>110719</v>
      </c>
      <c r="L29" s="19">
        <v>10628817</v>
      </c>
      <c r="M29" s="20"/>
      <c r="N29" s="20"/>
    </row>
    <row r="30" spans="1:14" ht="9.6" customHeight="1" x14ac:dyDescent="0.2">
      <c r="A30" s="4" t="s">
        <v>20</v>
      </c>
      <c r="B30" s="19">
        <v>2018</v>
      </c>
      <c r="C30" s="19">
        <v>44333</v>
      </c>
      <c r="D30" s="19">
        <v>58</v>
      </c>
      <c r="E30" s="19">
        <v>1279</v>
      </c>
      <c r="F30" s="19">
        <v>0</v>
      </c>
      <c r="G30" s="19">
        <v>0</v>
      </c>
      <c r="H30" s="19">
        <v>0</v>
      </c>
      <c r="I30" s="19">
        <v>0</v>
      </c>
      <c r="J30" s="19">
        <v>2076</v>
      </c>
      <c r="K30" s="19">
        <v>45612</v>
      </c>
      <c r="L30" s="19">
        <v>4316380</v>
      </c>
      <c r="M30" s="20"/>
      <c r="N30" s="20"/>
    </row>
    <row r="31" spans="1:14" ht="9.6" customHeight="1" x14ac:dyDescent="0.2">
      <c r="A31" s="4" t="s">
        <v>21</v>
      </c>
      <c r="B31" s="19">
        <v>1301</v>
      </c>
      <c r="C31" s="19">
        <v>27954</v>
      </c>
      <c r="D31" s="19">
        <v>10</v>
      </c>
      <c r="E31" s="19">
        <v>230</v>
      </c>
      <c r="F31" s="19">
        <v>0</v>
      </c>
      <c r="G31" s="19">
        <v>0</v>
      </c>
      <c r="H31" s="19">
        <v>0</v>
      </c>
      <c r="I31" s="19">
        <v>0</v>
      </c>
      <c r="J31" s="19">
        <v>1311</v>
      </c>
      <c r="K31" s="19">
        <v>28184</v>
      </c>
      <c r="L31" s="19">
        <v>2556538</v>
      </c>
      <c r="M31" s="20"/>
      <c r="N31" s="20"/>
    </row>
    <row r="32" spans="1:14" ht="9.6" customHeight="1" x14ac:dyDescent="0.2">
      <c r="A32" s="4" t="s">
        <v>22</v>
      </c>
      <c r="B32" s="19">
        <v>1014</v>
      </c>
      <c r="C32" s="19">
        <v>21496</v>
      </c>
      <c r="D32" s="19">
        <v>0</v>
      </c>
      <c r="E32" s="19">
        <v>0</v>
      </c>
      <c r="F32" s="19">
        <v>0</v>
      </c>
      <c r="G32" s="19">
        <v>0</v>
      </c>
      <c r="H32" s="19">
        <v>0</v>
      </c>
      <c r="I32" s="19">
        <v>0</v>
      </c>
      <c r="J32" s="19">
        <v>1014</v>
      </c>
      <c r="K32" s="19">
        <v>21496</v>
      </c>
      <c r="L32" s="19">
        <v>1939906</v>
      </c>
      <c r="M32" s="20"/>
      <c r="N32" s="20"/>
    </row>
    <row r="33" spans="1:14" ht="9.6" customHeight="1" x14ac:dyDescent="0.2">
      <c r="A33" s="4" t="s">
        <v>23</v>
      </c>
      <c r="B33" s="19">
        <v>111</v>
      </c>
      <c r="C33" s="19">
        <v>2533</v>
      </c>
      <c r="D33" s="19">
        <v>3</v>
      </c>
      <c r="E33" s="19">
        <v>69</v>
      </c>
      <c r="F33" s="19">
        <v>0</v>
      </c>
      <c r="G33" s="19">
        <v>0</v>
      </c>
      <c r="H33" s="19">
        <v>0</v>
      </c>
      <c r="I33" s="19">
        <v>0</v>
      </c>
      <c r="J33" s="19">
        <v>114</v>
      </c>
      <c r="K33" s="19">
        <v>2602</v>
      </c>
      <c r="L33" s="19">
        <v>226465</v>
      </c>
      <c r="M33" s="20"/>
      <c r="N33" s="20"/>
    </row>
    <row r="34" spans="1:14" ht="9.6" customHeight="1" x14ac:dyDescent="0.2">
      <c r="A34" s="4" t="s">
        <v>24</v>
      </c>
      <c r="B34" s="19">
        <v>12</v>
      </c>
      <c r="C34" s="19">
        <v>274</v>
      </c>
      <c r="D34" s="19">
        <v>4</v>
      </c>
      <c r="E34" s="19">
        <v>92</v>
      </c>
      <c r="F34" s="19">
        <v>0</v>
      </c>
      <c r="G34" s="19">
        <v>0</v>
      </c>
      <c r="H34" s="19">
        <v>0</v>
      </c>
      <c r="I34" s="19">
        <v>0</v>
      </c>
      <c r="J34" s="19">
        <v>16</v>
      </c>
      <c r="K34" s="19">
        <v>366</v>
      </c>
      <c r="L34" s="19">
        <v>31952</v>
      </c>
      <c r="M34" s="20"/>
      <c r="N34" s="20"/>
    </row>
    <row r="35" spans="1:14" ht="9.6" customHeight="1" x14ac:dyDescent="0.2">
      <c r="A35" s="4" t="s">
        <v>25</v>
      </c>
      <c r="B35" s="19">
        <v>26</v>
      </c>
      <c r="C35" s="19">
        <v>537</v>
      </c>
      <c r="D35" s="19">
        <v>0</v>
      </c>
      <c r="E35" s="19">
        <v>0</v>
      </c>
      <c r="F35" s="19">
        <v>0</v>
      </c>
      <c r="G35" s="19">
        <v>0</v>
      </c>
      <c r="H35" s="19">
        <v>0</v>
      </c>
      <c r="I35" s="19">
        <v>0</v>
      </c>
      <c r="J35" s="19">
        <v>26</v>
      </c>
      <c r="K35" s="19">
        <v>537</v>
      </c>
      <c r="L35" s="19">
        <v>23886</v>
      </c>
      <c r="M35" s="20"/>
      <c r="N35" s="20"/>
    </row>
    <row r="36" spans="1:14" ht="9.6" customHeight="1" x14ac:dyDescent="0.2">
      <c r="A36" s="4" t="s">
        <v>26</v>
      </c>
      <c r="B36" s="19">
        <v>2</v>
      </c>
      <c r="C36" s="19">
        <v>42</v>
      </c>
      <c r="D36" s="19">
        <v>0</v>
      </c>
      <c r="E36" s="19">
        <v>0</v>
      </c>
      <c r="F36" s="19">
        <v>0</v>
      </c>
      <c r="G36" s="19">
        <v>0</v>
      </c>
      <c r="H36" s="19">
        <v>0</v>
      </c>
      <c r="I36" s="19">
        <v>0</v>
      </c>
      <c r="J36" s="19">
        <v>2</v>
      </c>
      <c r="K36" s="19">
        <v>42</v>
      </c>
      <c r="L36" s="19">
        <v>3217</v>
      </c>
      <c r="M36" s="20"/>
      <c r="N36" s="20"/>
    </row>
    <row r="37" spans="1:14" ht="9.6" customHeight="1" x14ac:dyDescent="0.2">
      <c r="A37" s="4" t="s">
        <v>27</v>
      </c>
      <c r="B37" s="19">
        <v>1057</v>
      </c>
      <c r="C37" s="19">
        <v>21572</v>
      </c>
      <c r="D37" s="19">
        <v>832</v>
      </c>
      <c r="E37" s="19">
        <v>14814</v>
      </c>
      <c r="F37" s="19">
        <v>0</v>
      </c>
      <c r="G37" s="19">
        <v>0</v>
      </c>
      <c r="H37" s="19">
        <v>0</v>
      </c>
      <c r="I37" s="19">
        <v>0</v>
      </c>
      <c r="J37" s="19">
        <v>1889</v>
      </c>
      <c r="K37" s="19">
        <v>36386</v>
      </c>
      <c r="L37" s="19">
        <v>3732013</v>
      </c>
      <c r="M37" s="20"/>
      <c r="N37" s="20"/>
    </row>
    <row r="38" spans="1:14" ht="9.6" customHeight="1" x14ac:dyDescent="0.2">
      <c r="A38" s="4" t="s">
        <v>28</v>
      </c>
      <c r="B38" s="19">
        <v>4</v>
      </c>
      <c r="C38" s="19">
        <v>81</v>
      </c>
      <c r="D38" s="19">
        <v>1</v>
      </c>
      <c r="E38" s="19">
        <v>21</v>
      </c>
      <c r="F38" s="19">
        <v>0</v>
      </c>
      <c r="G38" s="19">
        <v>0</v>
      </c>
      <c r="H38" s="19">
        <v>0</v>
      </c>
      <c r="I38" s="19">
        <v>0</v>
      </c>
      <c r="J38" s="19">
        <v>5</v>
      </c>
      <c r="K38" s="19">
        <v>102</v>
      </c>
      <c r="L38" s="19">
        <v>8350</v>
      </c>
      <c r="M38" s="20"/>
      <c r="N38" s="20"/>
    </row>
    <row r="39" spans="1:14" ht="9.6" customHeight="1" x14ac:dyDescent="0.2">
      <c r="A39" s="4" t="s">
        <v>29</v>
      </c>
      <c r="B39" s="19">
        <v>20375</v>
      </c>
      <c r="C39" s="19">
        <v>1112207</v>
      </c>
      <c r="D39" s="19">
        <v>4987</v>
      </c>
      <c r="E39" s="19">
        <v>396527</v>
      </c>
      <c r="F39" s="19">
        <v>169</v>
      </c>
      <c r="G39" s="19">
        <v>16837</v>
      </c>
      <c r="H39" s="19">
        <v>45</v>
      </c>
      <c r="I39" s="19">
        <v>4547</v>
      </c>
      <c r="J39" s="19">
        <v>25576</v>
      </c>
      <c r="K39" s="19">
        <v>1530118</v>
      </c>
      <c r="L39" s="19">
        <v>108046198</v>
      </c>
      <c r="M39" s="20"/>
      <c r="N39" s="20"/>
    </row>
    <row r="40" spans="1:14" ht="9.6" customHeight="1" x14ac:dyDescent="0.2">
      <c r="A40" s="4" t="s">
        <v>30</v>
      </c>
      <c r="B40" s="19">
        <v>2673</v>
      </c>
      <c r="C40" s="19">
        <v>178134</v>
      </c>
      <c r="D40" s="19">
        <v>37</v>
      </c>
      <c r="E40" s="19">
        <v>3352</v>
      </c>
      <c r="F40" s="19">
        <v>0</v>
      </c>
      <c r="G40" s="19">
        <v>0</v>
      </c>
      <c r="H40" s="19">
        <v>0</v>
      </c>
      <c r="I40" s="19">
        <v>0</v>
      </c>
      <c r="J40" s="19">
        <v>2710</v>
      </c>
      <c r="K40" s="19">
        <v>181486</v>
      </c>
      <c r="L40" s="19">
        <v>21622607</v>
      </c>
      <c r="M40" s="20"/>
      <c r="N40" s="20"/>
    </row>
    <row r="41" spans="1:14" ht="9.6" customHeight="1" x14ac:dyDescent="0.2">
      <c r="A41" s="4" t="s">
        <v>31</v>
      </c>
      <c r="B41" s="19">
        <v>114</v>
      </c>
      <c r="C41" s="19">
        <v>2563</v>
      </c>
      <c r="D41" s="19">
        <v>0</v>
      </c>
      <c r="E41" s="19">
        <v>0</v>
      </c>
      <c r="F41" s="19">
        <v>0</v>
      </c>
      <c r="G41" s="19">
        <v>0</v>
      </c>
      <c r="H41" s="19">
        <v>0</v>
      </c>
      <c r="I41" s="19">
        <v>0</v>
      </c>
      <c r="J41" s="19">
        <v>114</v>
      </c>
      <c r="K41" s="19">
        <v>2563</v>
      </c>
      <c r="L41" s="19">
        <v>234660</v>
      </c>
      <c r="M41" s="20"/>
      <c r="N41" s="20"/>
    </row>
    <row r="42" spans="1:14" ht="9.6" customHeight="1" x14ac:dyDescent="0.2">
      <c r="A42" s="4" t="s">
        <v>32</v>
      </c>
      <c r="B42" s="19">
        <v>2431</v>
      </c>
      <c r="C42" s="19">
        <v>52346</v>
      </c>
      <c r="D42" s="19">
        <v>53</v>
      </c>
      <c r="E42" s="19">
        <v>1217</v>
      </c>
      <c r="F42" s="19">
        <v>0</v>
      </c>
      <c r="G42" s="19">
        <v>0</v>
      </c>
      <c r="H42" s="19">
        <v>0</v>
      </c>
      <c r="I42" s="19">
        <v>0</v>
      </c>
      <c r="J42" s="19">
        <v>2484</v>
      </c>
      <c r="K42" s="19">
        <v>53563</v>
      </c>
      <c r="L42" s="19">
        <v>5378937</v>
      </c>
      <c r="M42" s="20"/>
      <c r="N42" s="20"/>
    </row>
    <row r="43" spans="1:14" ht="9.6" customHeight="1" x14ac:dyDescent="0.2">
      <c r="A43" s="4" t="s">
        <v>33</v>
      </c>
      <c r="B43" s="19">
        <v>456</v>
      </c>
      <c r="C43" s="19">
        <v>10439</v>
      </c>
      <c r="D43" s="19">
        <v>39</v>
      </c>
      <c r="E43" s="19">
        <v>895</v>
      </c>
      <c r="F43" s="19">
        <v>0</v>
      </c>
      <c r="G43" s="19">
        <v>0</v>
      </c>
      <c r="H43" s="19">
        <v>0</v>
      </c>
      <c r="I43" s="19">
        <v>0</v>
      </c>
      <c r="J43" s="19">
        <v>495</v>
      </c>
      <c r="K43" s="19">
        <v>11334</v>
      </c>
      <c r="L43" s="19">
        <v>997595</v>
      </c>
      <c r="M43" s="20"/>
      <c r="N43" s="20"/>
    </row>
    <row r="44" spans="1:14" ht="9.6" customHeight="1" x14ac:dyDescent="0.2">
      <c r="A44" s="4" t="s">
        <v>34</v>
      </c>
      <c r="B44" s="19">
        <v>178</v>
      </c>
      <c r="C44" s="19">
        <v>3924</v>
      </c>
      <c r="D44" s="19">
        <v>0</v>
      </c>
      <c r="E44" s="19">
        <v>0</v>
      </c>
      <c r="F44" s="19">
        <v>0</v>
      </c>
      <c r="G44" s="19">
        <v>0</v>
      </c>
      <c r="H44" s="19">
        <v>0</v>
      </c>
      <c r="I44" s="19">
        <v>0</v>
      </c>
      <c r="J44" s="19">
        <v>178</v>
      </c>
      <c r="K44" s="19">
        <v>3924</v>
      </c>
      <c r="L44" s="19">
        <v>374789</v>
      </c>
      <c r="M44" s="20"/>
      <c r="N44" s="20"/>
    </row>
    <row r="45" spans="1:14" ht="9.6" customHeight="1" x14ac:dyDescent="0.2">
      <c r="A45" s="4" t="s">
        <v>35</v>
      </c>
      <c r="B45" s="19">
        <v>9355</v>
      </c>
      <c r="C45" s="19">
        <v>754966</v>
      </c>
      <c r="D45" s="19">
        <v>3670</v>
      </c>
      <c r="E45" s="19">
        <v>365010</v>
      </c>
      <c r="F45" s="19">
        <v>166</v>
      </c>
      <c r="G45" s="19">
        <v>16753</v>
      </c>
      <c r="H45" s="19">
        <v>45</v>
      </c>
      <c r="I45" s="19">
        <v>4547</v>
      </c>
      <c r="J45" s="19">
        <v>13236</v>
      </c>
      <c r="K45" s="19">
        <v>1141276</v>
      </c>
      <c r="L45" s="19">
        <v>65879738</v>
      </c>
      <c r="M45" s="20"/>
      <c r="N45" s="20"/>
    </row>
    <row r="46" spans="1:14" ht="9.6" customHeight="1" x14ac:dyDescent="0.2">
      <c r="A46" s="4" t="s">
        <v>36</v>
      </c>
      <c r="B46" s="19">
        <v>4567</v>
      </c>
      <c r="C46" s="19">
        <v>280342</v>
      </c>
      <c r="D46" s="19">
        <v>2244</v>
      </c>
      <c r="E46" s="19">
        <v>222028</v>
      </c>
      <c r="F46" s="19">
        <v>91</v>
      </c>
      <c r="G46" s="19">
        <v>9352</v>
      </c>
      <c r="H46" s="19">
        <v>2</v>
      </c>
      <c r="I46" s="19">
        <v>186</v>
      </c>
      <c r="J46" s="19">
        <v>6904</v>
      </c>
      <c r="K46" s="19">
        <v>511908</v>
      </c>
      <c r="L46" s="19">
        <v>28374945</v>
      </c>
      <c r="M46" s="20"/>
      <c r="N46" s="20"/>
    </row>
    <row r="47" spans="1:14" ht="9.6" customHeight="1" x14ac:dyDescent="0.2">
      <c r="A47" s="4" t="s">
        <v>37</v>
      </c>
      <c r="B47" s="19">
        <v>3280</v>
      </c>
      <c r="C47" s="19">
        <v>325110</v>
      </c>
      <c r="D47" s="19">
        <v>942</v>
      </c>
      <c r="E47" s="19">
        <v>94382</v>
      </c>
      <c r="F47" s="19">
        <v>70</v>
      </c>
      <c r="G47" s="19">
        <v>6880</v>
      </c>
      <c r="H47" s="19">
        <v>3</v>
      </c>
      <c r="I47" s="19">
        <v>302</v>
      </c>
      <c r="J47" s="19">
        <v>4295</v>
      </c>
      <c r="K47" s="19">
        <v>426674</v>
      </c>
      <c r="L47" s="19">
        <v>25825046</v>
      </c>
      <c r="M47" s="20"/>
      <c r="N47" s="20"/>
    </row>
    <row r="48" spans="1:14" ht="9.6" customHeight="1" x14ac:dyDescent="0.2">
      <c r="A48" s="4" t="s">
        <v>38</v>
      </c>
      <c r="B48" s="19">
        <v>5916</v>
      </c>
      <c r="C48" s="19">
        <v>126761</v>
      </c>
      <c r="D48" s="19">
        <v>1227</v>
      </c>
      <c r="E48" s="19">
        <v>26948</v>
      </c>
      <c r="F48" s="19">
        <v>3</v>
      </c>
      <c r="G48" s="19">
        <v>84</v>
      </c>
      <c r="H48" s="19">
        <v>0</v>
      </c>
      <c r="I48" s="19">
        <v>0</v>
      </c>
      <c r="J48" s="19">
        <v>7146</v>
      </c>
      <c r="K48" s="19">
        <v>153793</v>
      </c>
      <c r="L48" s="19">
        <v>15164916</v>
      </c>
      <c r="M48" s="20"/>
      <c r="N48" s="20"/>
    </row>
    <row r="49" spans="1:14" ht="9.6" customHeight="1" x14ac:dyDescent="0.2">
      <c r="A49" s="4" t="s">
        <v>39</v>
      </c>
      <c r="B49" s="19">
        <v>8</v>
      </c>
      <c r="C49" s="19">
        <v>184</v>
      </c>
      <c r="D49" s="19">
        <v>0</v>
      </c>
      <c r="E49" s="19">
        <v>0</v>
      </c>
      <c r="F49" s="19">
        <v>0</v>
      </c>
      <c r="G49" s="19">
        <v>0</v>
      </c>
      <c r="H49" s="19">
        <v>0</v>
      </c>
      <c r="I49" s="19">
        <v>0</v>
      </c>
      <c r="J49" s="19">
        <v>8</v>
      </c>
      <c r="K49" s="19">
        <v>184</v>
      </c>
      <c r="L49" s="19">
        <v>16020</v>
      </c>
      <c r="M49" s="20"/>
      <c r="N49" s="20"/>
    </row>
    <row r="50" spans="1:14" ht="9.6" customHeight="1" x14ac:dyDescent="0.2">
      <c r="A50" s="4" t="s">
        <v>40</v>
      </c>
      <c r="B50" s="19">
        <v>30</v>
      </c>
      <c r="C50" s="19">
        <v>666</v>
      </c>
      <c r="D50" s="19">
        <v>0</v>
      </c>
      <c r="E50" s="19">
        <v>0</v>
      </c>
      <c r="F50" s="19">
        <v>0</v>
      </c>
      <c r="G50" s="19">
        <v>0</v>
      </c>
      <c r="H50" s="19">
        <v>0</v>
      </c>
      <c r="I50" s="19">
        <v>0</v>
      </c>
      <c r="J50" s="19">
        <v>30</v>
      </c>
      <c r="K50" s="19">
        <v>666</v>
      </c>
      <c r="L50" s="19">
        <v>59087</v>
      </c>
      <c r="M50" s="20"/>
      <c r="N50" s="20"/>
    </row>
    <row r="51" spans="1:14" ht="9.6" customHeight="1" x14ac:dyDescent="0.2">
      <c r="A51" s="4" t="s">
        <v>41</v>
      </c>
      <c r="B51" s="19">
        <v>230</v>
      </c>
      <c r="C51" s="19">
        <v>5190</v>
      </c>
      <c r="D51" s="19">
        <v>0</v>
      </c>
      <c r="E51" s="19">
        <v>0</v>
      </c>
      <c r="F51" s="19">
        <v>0</v>
      </c>
      <c r="G51" s="19">
        <v>0</v>
      </c>
      <c r="H51" s="19">
        <v>0</v>
      </c>
      <c r="I51" s="19">
        <v>0</v>
      </c>
      <c r="J51" s="19">
        <v>230</v>
      </c>
      <c r="K51" s="19">
        <v>5190</v>
      </c>
      <c r="L51" s="19">
        <v>456965</v>
      </c>
      <c r="M51" s="20"/>
      <c r="N51" s="20"/>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zoomScale="120" zoomScaleNormal="120" workbookViewId="0">
      <selection activeCell="L12" sqref="L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3" t="s">
        <v>480</v>
      </c>
      <c r="B1" s="23"/>
      <c r="C1" s="23"/>
      <c r="D1" s="23"/>
      <c r="E1" s="23"/>
      <c r="F1" s="23"/>
      <c r="G1" s="25"/>
      <c r="H1" s="25"/>
      <c r="I1" s="25"/>
      <c r="J1" s="3" t="s">
        <v>482</v>
      </c>
      <c r="K1" s="3"/>
      <c r="L1" s="3" t="s">
        <v>504</v>
      </c>
    </row>
    <row r="2" spans="1:14" ht="9.75" customHeight="1" x14ac:dyDescent="0.2">
      <c r="A2" s="23" t="s">
        <v>481</v>
      </c>
      <c r="B2" s="23"/>
      <c r="C2" s="23"/>
      <c r="D2" s="23"/>
      <c r="E2" s="23"/>
      <c r="F2" s="23"/>
      <c r="G2" s="25"/>
      <c r="H2" s="25"/>
      <c r="I2" s="25"/>
      <c r="J2" s="3"/>
      <c r="K2" s="26" t="str">
        <f>+'QCS Page 1'!K2:L2</f>
        <v>FULL YEAR 2019</v>
      </c>
      <c r="L2" s="26"/>
    </row>
    <row r="3" spans="1:14" ht="8.25" customHeight="1"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21" customHeight="1" x14ac:dyDescent="0.2">
      <c r="A8" s="4"/>
      <c r="B8" s="24" t="s">
        <v>473</v>
      </c>
      <c r="C8" s="22"/>
      <c r="D8" s="22" t="s">
        <v>474</v>
      </c>
      <c r="E8" s="22"/>
      <c r="F8" s="22" t="s">
        <v>473</v>
      </c>
      <c r="G8" s="22"/>
      <c r="H8" s="22" t="s">
        <v>474</v>
      </c>
      <c r="I8" s="22"/>
      <c r="J8" s="22" t="s">
        <v>478</v>
      </c>
      <c r="K8" s="22"/>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9">
        <v>275</v>
      </c>
      <c r="C10" s="19">
        <v>4608</v>
      </c>
      <c r="D10" s="19">
        <v>0</v>
      </c>
      <c r="E10" s="19">
        <v>0</v>
      </c>
      <c r="F10" s="19">
        <v>0</v>
      </c>
      <c r="G10" s="19">
        <v>0</v>
      </c>
      <c r="H10" s="19">
        <v>0</v>
      </c>
      <c r="I10" s="19">
        <v>0</v>
      </c>
      <c r="J10" s="19">
        <v>275</v>
      </c>
      <c r="K10" s="19">
        <v>4608</v>
      </c>
      <c r="L10" s="19">
        <v>566720</v>
      </c>
      <c r="M10" s="20"/>
      <c r="N10" s="20"/>
    </row>
    <row r="11" spans="1:14" ht="9.6" customHeight="1" x14ac:dyDescent="0.2">
      <c r="A11" s="10" t="s">
        <v>43</v>
      </c>
      <c r="B11" s="19">
        <v>0</v>
      </c>
      <c r="C11" s="19">
        <v>0</v>
      </c>
      <c r="D11" s="19">
        <v>0</v>
      </c>
      <c r="E11" s="19">
        <v>0</v>
      </c>
      <c r="F11" s="19">
        <v>0</v>
      </c>
      <c r="G11" s="19">
        <v>0</v>
      </c>
      <c r="H11" s="19">
        <v>0</v>
      </c>
      <c r="I11" s="19">
        <v>0</v>
      </c>
      <c r="J11" s="19">
        <v>0</v>
      </c>
      <c r="K11" s="19">
        <v>0</v>
      </c>
      <c r="L11" s="19">
        <v>0</v>
      </c>
      <c r="M11" s="20"/>
      <c r="N11" s="20"/>
    </row>
    <row r="12" spans="1:14" ht="9.6" customHeight="1" x14ac:dyDescent="0.2">
      <c r="A12" s="10" t="s">
        <v>44</v>
      </c>
      <c r="B12" s="19">
        <v>0</v>
      </c>
      <c r="C12" s="19">
        <v>0</v>
      </c>
      <c r="D12" s="19">
        <v>0</v>
      </c>
      <c r="E12" s="19">
        <v>0</v>
      </c>
      <c r="F12" s="19">
        <v>0</v>
      </c>
      <c r="G12" s="19">
        <v>0</v>
      </c>
      <c r="H12" s="19">
        <v>0</v>
      </c>
      <c r="I12" s="19">
        <v>0</v>
      </c>
      <c r="J12" s="19">
        <v>0</v>
      </c>
      <c r="K12" s="19">
        <v>0</v>
      </c>
      <c r="L12" s="19">
        <v>0</v>
      </c>
      <c r="M12" s="20"/>
      <c r="N12" s="20"/>
    </row>
    <row r="13" spans="1:14" ht="9.6" customHeight="1" x14ac:dyDescent="0.2">
      <c r="A13" s="10" t="s">
        <v>45</v>
      </c>
      <c r="B13" s="19">
        <v>0</v>
      </c>
      <c r="C13" s="19">
        <v>0</v>
      </c>
      <c r="D13" s="19">
        <v>0</v>
      </c>
      <c r="E13" s="19">
        <v>0</v>
      </c>
      <c r="F13" s="19">
        <v>0</v>
      </c>
      <c r="G13" s="19">
        <v>0</v>
      </c>
      <c r="H13" s="19">
        <v>0</v>
      </c>
      <c r="I13" s="19">
        <v>0</v>
      </c>
      <c r="J13" s="19">
        <v>0</v>
      </c>
      <c r="K13" s="19">
        <v>0</v>
      </c>
      <c r="L13" s="19">
        <v>0</v>
      </c>
      <c r="M13" s="20"/>
      <c r="N13" s="20"/>
    </row>
    <row r="14" spans="1:14" ht="9.6" customHeight="1" x14ac:dyDescent="0.2">
      <c r="A14" s="10" t="s">
        <v>46</v>
      </c>
      <c r="B14" s="19">
        <v>0</v>
      </c>
      <c r="C14" s="19">
        <v>0</v>
      </c>
      <c r="D14" s="19">
        <v>0</v>
      </c>
      <c r="E14" s="19">
        <v>0</v>
      </c>
      <c r="F14" s="19">
        <v>0</v>
      </c>
      <c r="G14" s="19">
        <v>0</v>
      </c>
      <c r="H14" s="19">
        <v>0</v>
      </c>
      <c r="I14" s="19">
        <v>0</v>
      </c>
      <c r="J14" s="19">
        <v>0</v>
      </c>
      <c r="K14" s="19">
        <v>0</v>
      </c>
      <c r="L14" s="19">
        <v>0</v>
      </c>
      <c r="M14" s="20"/>
      <c r="N14" s="20"/>
    </row>
    <row r="15" spans="1:14" ht="9.6" customHeight="1" x14ac:dyDescent="0.2">
      <c r="A15" s="10" t="s">
        <v>47</v>
      </c>
      <c r="B15" s="19">
        <v>275</v>
      </c>
      <c r="C15" s="19">
        <v>4608</v>
      </c>
      <c r="D15" s="19">
        <v>0</v>
      </c>
      <c r="E15" s="19">
        <v>0</v>
      </c>
      <c r="F15" s="19">
        <v>0</v>
      </c>
      <c r="G15" s="19">
        <v>0</v>
      </c>
      <c r="H15" s="19">
        <v>0</v>
      </c>
      <c r="I15" s="19">
        <v>0</v>
      </c>
      <c r="J15" s="19">
        <v>275</v>
      </c>
      <c r="K15" s="19">
        <v>4608</v>
      </c>
      <c r="L15" s="19">
        <v>566720</v>
      </c>
      <c r="M15" s="20"/>
      <c r="N15" s="20"/>
    </row>
    <row r="16" spans="1:14" ht="9.6" customHeight="1" x14ac:dyDescent="0.2">
      <c r="A16" s="10" t="s">
        <v>48</v>
      </c>
      <c r="B16" s="19">
        <v>0</v>
      </c>
      <c r="C16" s="19">
        <v>0</v>
      </c>
      <c r="D16" s="19">
        <v>0</v>
      </c>
      <c r="E16" s="19">
        <v>0</v>
      </c>
      <c r="F16" s="19">
        <v>0</v>
      </c>
      <c r="G16" s="19">
        <v>0</v>
      </c>
      <c r="H16" s="19">
        <v>0</v>
      </c>
      <c r="I16" s="19">
        <v>0</v>
      </c>
      <c r="J16" s="19">
        <v>0</v>
      </c>
      <c r="K16" s="19">
        <v>0</v>
      </c>
      <c r="L16" s="19">
        <v>0</v>
      </c>
      <c r="M16" s="20"/>
      <c r="N16" s="20"/>
    </row>
    <row r="17" spans="1:14" ht="9.6" customHeight="1" x14ac:dyDescent="0.2">
      <c r="A17" s="10" t="s">
        <v>49</v>
      </c>
      <c r="B17" s="19">
        <v>0</v>
      </c>
      <c r="C17" s="19">
        <v>0</v>
      </c>
      <c r="D17" s="19">
        <v>0</v>
      </c>
      <c r="E17" s="19">
        <v>0</v>
      </c>
      <c r="F17" s="19">
        <v>0</v>
      </c>
      <c r="G17" s="19">
        <v>0</v>
      </c>
      <c r="H17" s="19">
        <v>0</v>
      </c>
      <c r="I17" s="19">
        <v>0</v>
      </c>
      <c r="J17" s="19">
        <v>0</v>
      </c>
      <c r="K17" s="19">
        <v>0</v>
      </c>
      <c r="L17" s="19">
        <v>0</v>
      </c>
      <c r="M17" s="20"/>
      <c r="N17" s="20"/>
    </row>
    <row r="18" spans="1:14" ht="9.6" customHeight="1" x14ac:dyDescent="0.2">
      <c r="A18" s="10" t="s">
        <v>50</v>
      </c>
      <c r="B18" s="19">
        <v>18</v>
      </c>
      <c r="C18" s="19">
        <v>243</v>
      </c>
      <c r="D18" s="19">
        <v>0</v>
      </c>
      <c r="E18" s="19">
        <v>0</v>
      </c>
      <c r="F18" s="19">
        <v>0</v>
      </c>
      <c r="G18" s="19">
        <v>0</v>
      </c>
      <c r="H18" s="19">
        <v>0</v>
      </c>
      <c r="I18" s="19">
        <v>0</v>
      </c>
      <c r="J18" s="19">
        <v>18</v>
      </c>
      <c r="K18" s="19">
        <v>243</v>
      </c>
      <c r="L18" s="19">
        <v>36919</v>
      </c>
      <c r="M18" s="20"/>
      <c r="N18" s="20"/>
    </row>
    <row r="19" spans="1:14" ht="9.6" customHeight="1" x14ac:dyDescent="0.2">
      <c r="A19" s="10" t="s">
        <v>51</v>
      </c>
      <c r="B19" s="19">
        <v>0</v>
      </c>
      <c r="C19" s="19">
        <v>0</v>
      </c>
      <c r="D19" s="19">
        <v>0</v>
      </c>
      <c r="E19" s="19">
        <v>0</v>
      </c>
      <c r="F19" s="19">
        <v>0</v>
      </c>
      <c r="G19" s="19">
        <v>0</v>
      </c>
      <c r="H19" s="19">
        <v>0</v>
      </c>
      <c r="I19" s="19">
        <v>0</v>
      </c>
      <c r="J19" s="19">
        <v>0</v>
      </c>
      <c r="K19" s="19">
        <v>0</v>
      </c>
      <c r="L19" s="19">
        <v>0</v>
      </c>
      <c r="M19" s="20"/>
      <c r="N19" s="20"/>
    </row>
    <row r="20" spans="1:14" ht="9.6" customHeight="1" x14ac:dyDescent="0.2">
      <c r="A20" s="10" t="s">
        <v>52</v>
      </c>
      <c r="B20" s="19">
        <v>18</v>
      </c>
      <c r="C20" s="19">
        <v>243</v>
      </c>
      <c r="D20" s="19">
        <v>0</v>
      </c>
      <c r="E20" s="19">
        <v>0</v>
      </c>
      <c r="F20" s="19">
        <v>0</v>
      </c>
      <c r="G20" s="19">
        <v>0</v>
      </c>
      <c r="H20" s="19">
        <v>0</v>
      </c>
      <c r="I20" s="19">
        <v>0</v>
      </c>
      <c r="J20" s="19">
        <v>18</v>
      </c>
      <c r="K20" s="19">
        <v>243</v>
      </c>
      <c r="L20" s="19">
        <v>36919</v>
      </c>
      <c r="M20" s="20"/>
      <c r="N20" s="20"/>
    </row>
    <row r="21" spans="1:14" ht="9.6" customHeight="1" x14ac:dyDescent="0.2">
      <c r="A21" s="10" t="s">
        <v>53</v>
      </c>
      <c r="B21" s="19">
        <v>3566</v>
      </c>
      <c r="C21" s="19">
        <v>77959</v>
      </c>
      <c r="D21" s="19">
        <v>40</v>
      </c>
      <c r="E21" s="19">
        <v>3369</v>
      </c>
      <c r="F21" s="19">
        <v>95</v>
      </c>
      <c r="G21" s="19">
        <v>8356</v>
      </c>
      <c r="H21" s="19">
        <v>0</v>
      </c>
      <c r="I21" s="19">
        <v>0</v>
      </c>
      <c r="J21" s="19">
        <v>3701</v>
      </c>
      <c r="K21" s="19">
        <v>89684</v>
      </c>
      <c r="L21" s="19">
        <v>6121315</v>
      </c>
      <c r="M21" s="20"/>
      <c r="N21" s="20"/>
    </row>
    <row r="22" spans="1:14" ht="9.6" customHeight="1" x14ac:dyDescent="0.2">
      <c r="A22" s="10" t="s">
        <v>54</v>
      </c>
      <c r="B22" s="19">
        <v>3566</v>
      </c>
      <c r="C22" s="19">
        <v>77959</v>
      </c>
      <c r="D22" s="19">
        <v>6</v>
      </c>
      <c r="E22" s="19">
        <v>142</v>
      </c>
      <c r="F22" s="19">
        <v>95</v>
      </c>
      <c r="G22" s="19">
        <v>8356</v>
      </c>
      <c r="H22" s="19">
        <v>0</v>
      </c>
      <c r="I22" s="19">
        <v>0</v>
      </c>
      <c r="J22" s="19">
        <v>3667</v>
      </c>
      <c r="K22" s="19">
        <v>86457</v>
      </c>
      <c r="L22" s="19">
        <v>5993189</v>
      </c>
      <c r="M22" s="20"/>
      <c r="N22" s="20"/>
    </row>
    <row r="23" spans="1:14" ht="9.6" customHeight="1" x14ac:dyDescent="0.2">
      <c r="A23" s="10" t="s">
        <v>55</v>
      </c>
      <c r="B23" s="19">
        <v>0</v>
      </c>
      <c r="C23" s="19">
        <v>0</v>
      </c>
      <c r="D23" s="19">
        <v>0</v>
      </c>
      <c r="E23" s="19">
        <v>0</v>
      </c>
      <c r="F23" s="19">
        <v>0</v>
      </c>
      <c r="G23" s="19">
        <v>0</v>
      </c>
      <c r="H23" s="19">
        <v>0</v>
      </c>
      <c r="I23" s="19">
        <v>0</v>
      </c>
      <c r="J23" s="19">
        <v>0</v>
      </c>
      <c r="K23" s="19">
        <v>0</v>
      </c>
      <c r="L23" s="19">
        <v>0</v>
      </c>
      <c r="M23" s="20"/>
      <c r="N23" s="20"/>
    </row>
    <row r="24" spans="1:14" ht="9.6" customHeight="1" x14ac:dyDescent="0.2">
      <c r="A24" s="10" t="s">
        <v>56</v>
      </c>
      <c r="B24" s="19">
        <v>9</v>
      </c>
      <c r="C24" s="19">
        <v>190</v>
      </c>
      <c r="D24" s="19">
        <v>1</v>
      </c>
      <c r="E24" s="19">
        <v>85</v>
      </c>
      <c r="F24" s="19">
        <v>1</v>
      </c>
      <c r="G24" s="19">
        <v>4</v>
      </c>
      <c r="H24" s="19">
        <v>0</v>
      </c>
      <c r="I24" s="19">
        <v>0</v>
      </c>
      <c r="J24" s="19">
        <v>11</v>
      </c>
      <c r="K24" s="19">
        <v>279</v>
      </c>
      <c r="L24" s="19">
        <v>18377</v>
      </c>
      <c r="M24" s="20"/>
      <c r="N24" s="20"/>
    </row>
    <row r="25" spans="1:14" ht="9.6" customHeight="1" x14ac:dyDescent="0.2">
      <c r="A25" s="10" t="s">
        <v>57</v>
      </c>
      <c r="B25" s="19">
        <v>7</v>
      </c>
      <c r="C25" s="19">
        <v>152</v>
      </c>
      <c r="D25" s="19">
        <v>1</v>
      </c>
      <c r="E25" s="19">
        <v>85</v>
      </c>
      <c r="F25" s="19">
        <v>1</v>
      </c>
      <c r="G25" s="19">
        <v>4</v>
      </c>
      <c r="H25" s="19">
        <v>0</v>
      </c>
      <c r="I25" s="19">
        <v>0</v>
      </c>
      <c r="J25" s="19">
        <v>9</v>
      </c>
      <c r="K25" s="19">
        <v>241</v>
      </c>
      <c r="L25" s="19">
        <v>13556</v>
      </c>
      <c r="M25" s="20"/>
      <c r="N25" s="20"/>
    </row>
    <row r="26" spans="1:14" ht="9.6" customHeight="1" x14ac:dyDescent="0.2">
      <c r="A26" s="10" t="s">
        <v>58</v>
      </c>
      <c r="B26" s="19">
        <v>7</v>
      </c>
      <c r="C26" s="19">
        <v>152</v>
      </c>
      <c r="D26" s="19">
        <v>0</v>
      </c>
      <c r="E26" s="19">
        <v>0</v>
      </c>
      <c r="F26" s="19">
        <v>1</v>
      </c>
      <c r="G26" s="19">
        <v>4</v>
      </c>
      <c r="H26" s="19">
        <v>0</v>
      </c>
      <c r="I26" s="19">
        <v>0</v>
      </c>
      <c r="J26" s="19">
        <v>8</v>
      </c>
      <c r="K26" s="19">
        <v>156</v>
      </c>
      <c r="L26" s="19">
        <v>9570</v>
      </c>
      <c r="M26" s="20"/>
      <c r="N26" s="20"/>
    </row>
    <row r="27" spans="1:14" ht="9.6" customHeight="1" x14ac:dyDescent="0.2">
      <c r="A27" s="10" t="s">
        <v>59</v>
      </c>
      <c r="B27" s="19">
        <v>2</v>
      </c>
      <c r="C27" s="19">
        <v>38</v>
      </c>
      <c r="D27" s="19">
        <v>0</v>
      </c>
      <c r="E27" s="19">
        <v>0</v>
      </c>
      <c r="F27" s="19">
        <v>0</v>
      </c>
      <c r="G27" s="19">
        <v>0</v>
      </c>
      <c r="H27" s="19">
        <v>0</v>
      </c>
      <c r="I27" s="19">
        <v>0</v>
      </c>
      <c r="J27" s="19">
        <v>2</v>
      </c>
      <c r="K27" s="19">
        <v>38</v>
      </c>
      <c r="L27" s="19">
        <v>4821</v>
      </c>
      <c r="M27" s="20"/>
      <c r="N27" s="20"/>
    </row>
    <row r="28" spans="1:14" ht="9.6" customHeight="1" x14ac:dyDescent="0.2">
      <c r="A28" s="10" t="s">
        <v>60</v>
      </c>
      <c r="B28" s="19">
        <v>961</v>
      </c>
      <c r="C28" s="19">
        <v>19039</v>
      </c>
      <c r="D28" s="19">
        <v>35</v>
      </c>
      <c r="E28" s="19">
        <v>1892</v>
      </c>
      <c r="F28" s="19">
        <v>0</v>
      </c>
      <c r="G28" s="19">
        <v>0</v>
      </c>
      <c r="H28" s="19">
        <v>0</v>
      </c>
      <c r="I28" s="19">
        <v>0</v>
      </c>
      <c r="J28" s="19">
        <v>996</v>
      </c>
      <c r="K28" s="19">
        <v>20931</v>
      </c>
      <c r="L28" s="19">
        <v>1989447</v>
      </c>
      <c r="M28" s="20"/>
      <c r="N28" s="20"/>
    </row>
    <row r="29" spans="1:14" ht="9.6" customHeight="1" x14ac:dyDescent="0.2">
      <c r="A29" s="10" t="s">
        <v>61</v>
      </c>
      <c r="B29" s="19">
        <v>961</v>
      </c>
      <c r="C29" s="19">
        <v>19039</v>
      </c>
      <c r="D29" s="19">
        <v>35</v>
      </c>
      <c r="E29" s="19">
        <v>1892</v>
      </c>
      <c r="F29" s="19">
        <v>0</v>
      </c>
      <c r="G29" s="19">
        <v>0</v>
      </c>
      <c r="H29" s="19">
        <v>0</v>
      </c>
      <c r="I29" s="19">
        <v>0</v>
      </c>
      <c r="J29" s="19">
        <v>996</v>
      </c>
      <c r="K29" s="19">
        <v>20931</v>
      </c>
      <c r="L29" s="19">
        <v>1989447</v>
      </c>
      <c r="M29" s="20"/>
      <c r="N29" s="20"/>
    </row>
    <row r="30" spans="1:14" ht="9.6" customHeight="1" x14ac:dyDescent="0.2">
      <c r="A30" s="10" t="s">
        <v>62</v>
      </c>
      <c r="B30" s="19">
        <v>959</v>
      </c>
      <c r="C30" s="19">
        <v>19033</v>
      </c>
      <c r="D30" s="19">
        <v>35</v>
      </c>
      <c r="E30" s="19">
        <v>1892</v>
      </c>
      <c r="F30" s="19">
        <v>0</v>
      </c>
      <c r="G30" s="19">
        <v>0</v>
      </c>
      <c r="H30" s="19">
        <v>0</v>
      </c>
      <c r="I30" s="19">
        <v>0</v>
      </c>
      <c r="J30" s="19">
        <v>994</v>
      </c>
      <c r="K30" s="19">
        <v>20925</v>
      </c>
      <c r="L30" s="19">
        <v>1986045</v>
      </c>
      <c r="M30" s="20"/>
      <c r="N30" s="20"/>
    </row>
    <row r="31" spans="1:14" ht="9.6" customHeight="1" x14ac:dyDescent="0.2">
      <c r="A31" s="10" t="s">
        <v>63</v>
      </c>
      <c r="B31" s="19">
        <v>0</v>
      </c>
      <c r="C31" s="19">
        <v>0</v>
      </c>
      <c r="D31" s="19">
        <v>0</v>
      </c>
      <c r="E31" s="19">
        <v>0</v>
      </c>
      <c r="F31" s="19">
        <v>0</v>
      </c>
      <c r="G31" s="19">
        <v>0</v>
      </c>
      <c r="H31" s="19">
        <v>0</v>
      </c>
      <c r="I31" s="19">
        <v>0</v>
      </c>
      <c r="J31" s="19">
        <v>0</v>
      </c>
      <c r="K31" s="19">
        <v>0</v>
      </c>
      <c r="L31" s="19">
        <v>0</v>
      </c>
      <c r="M31" s="20"/>
      <c r="N31" s="20"/>
    </row>
    <row r="32" spans="1:14" ht="9.6" customHeight="1" x14ac:dyDescent="0.2">
      <c r="A32" s="10" t="s">
        <v>64</v>
      </c>
      <c r="B32" s="19">
        <v>0</v>
      </c>
      <c r="C32" s="19">
        <v>0</v>
      </c>
      <c r="D32" s="19">
        <v>0</v>
      </c>
      <c r="E32" s="19">
        <v>0</v>
      </c>
      <c r="F32" s="19">
        <v>0</v>
      </c>
      <c r="G32" s="19">
        <v>0</v>
      </c>
      <c r="H32" s="19">
        <v>0</v>
      </c>
      <c r="I32" s="19">
        <v>0</v>
      </c>
      <c r="J32" s="19">
        <v>0</v>
      </c>
      <c r="K32" s="19">
        <v>0</v>
      </c>
      <c r="L32" s="19">
        <v>0</v>
      </c>
      <c r="M32" s="20"/>
      <c r="N32" s="20"/>
    </row>
    <row r="33" spans="1:14" ht="9.6" customHeight="1" x14ac:dyDescent="0.2">
      <c r="A33" s="10" t="s">
        <v>65</v>
      </c>
      <c r="B33" s="19">
        <v>138963</v>
      </c>
      <c r="C33" s="19">
        <v>14699682</v>
      </c>
      <c r="D33" s="19">
        <v>1617</v>
      </c>
      <c r="E33" s="19">
        <v>158130</v>
      </c>
      <c r="F33" s="19">
        <v>1786</v>
      </c>
      <c r="G33" s="19">
        <v>175439</v>
      </c>
      <c r="H33" s="19">
        <v>68</v>
      </c>
      <c r="I33" s="19">
        <v>6445</v>
      </c>
      <c r="J33" s="19">
        <v>142434</v>
      </c>
      <c r="K33" s="19">
        <v>15039696</v>
      </c>
      <c r="L33" s="19">
        <v>158924260</v>
      </c>
      <c r="M33" s="20"/>
      <c r="N33" s="20"/>
    </row>
    <row r="34" spans="1:14" ht="9.6" customHeight="1" x14ac:dyDescent="0.2">
      <c r="A34" s="10" t="s">
        <v>66</v>
      </c>
      <c r="B34" s="19">
        <v>132055</v>
      </c>
      <c r="C34" s="19">
        <v>13957624</v>
      </c>
      <c r="D34" s="19">
        <v>578</v>
      </c>
      <c r="E34" s="19">
        <v>58172</v>
      </c>
      <c r="F34" s="19">
        <v>123</v>
      </c>
      <c r="G34" s="19">
        <v>11747</v>
      </c>
      <c r="H34" s="19">
        <v>0</v>
      </c>
      <c r="I34" s="19">
        <v>0</v>
      </c>
      <c r="J34" s="19">
        <v>132756</v>
      </c>
      <c r="K34" s="19">
        <v>14027543</v>
      </c>
      <c r="L34" s="19">
        <v>137753172</v>
      </c>
      <c r="M34" s="20"/>
      <c r="N34" s="20"/>
    </row>
    <row r="35" spans="1:14" ht="9.6" customHeight="1" x14ac:dyDescent="0.2">
      <c r="A35" s="10" t="s">
        <v>67</v>
      </c>
      <c r="B35" s="19">
        <v>30</v>
      </c>
      <c r="C35" s="19">
        <v>3110</v>
      </c>
      <c r="D35" s="19">
        <v>27</v>
      </c>
      <c r="E35" s="19">
        <v>2703</v>
      </c>
      <c r="F35" s="19">
        <v>89</v>
      </c>
      <c r="G35" s="19">
        <v>8636</v>
      </c>
      <c r="H35" s="19">
        <v>0</v>
      </c>
      <c r="I35" s="19">
        <v>0</v>
      </c>
      <c r="J35" s="19">
        <v>146</v>
      </c>
      <c r="K35" s="19">
        <v>14449</v>
      </c>
      <c r="L35" s="19">
        <v>400063</v>
      </c>
      <c r="M35" s="20"/>
      <c r="N35" s="20"/>
    </row>
    <row r="36" spans="1:14" ht="9.6" customHeight="1" x14ac:dyDescent="0.2">
      <c r="A36" s="10" t="s">
        <v>68</v>
      </c>
      <c r="B36" s="19">
        <v>6</v>
      </c>
      <c r="C36" s="19">
        <v>519</v>
      </c>
      <c r="D36" s="19">
        <v>918</v>
      </c>
      <c r="E36" s="19">
        <v>88132</v>
      </c>
      <c r="F36" s="19">
        <v>1195</v>
      </c>
      <c r="G36" s="19">
        <v>117850</v>
      </c>
      <c r="H36" s="19">
        <v>0</v>
      </c>
      <c r="I36" s="19">
        <v>0</v>
      </c>
      <c r="J36" s="19">
        <v>2119</v>
      </c>
      <c r="K36" s="19">
        <v>206501</v>
      </c>
      <c r="L36" s="19">
        <v>5200716</v>
      </c>
      <c r="M36" s="20"/>
      <c r="N36" s="20"/>
    </row>
    <row r="37" spans="1:14" ht="9.6" customHeight="1" x14ac:dyDescent="0.2">
      <c r="A37" s="10" t="s">
        <v>69</v>
      </c>
      <c r="B37" s="19">
        <v>4209</v>
      </c>
      <c r="C37" s="19">
        <v>449261</v>
      </c>
      <c r="D37" s="19">
        <v>0</v>
      </c>
      <c r="E37" s="19">
        <v>0</v>
      </c>
      <c r="F37" s="19">
        <v>0</v>
      </c>
      <c r="G37" s="19">
        <v>0</v>
      </c>
      <c r="H37" s="19">
        <v>0</v>
      </c>
      <c r="I37" s="19">
        <v>0</v>
      </c>
      <c r="J37" s="19">
        <v>4209</v>
      </c>
      <c r="K37" s="19">
        <v>449261</v>
      </c>
      <c r="L37" s="19">
        <v>11349636</v>
      </c>
      <c r="M37" s="20"/>
      <c r="N37" s="20"/>
    </row>
    <row r="38" spans="1:14" ht="9.6" customHeight="1" x14ac:dyDescent="0.2">
      <c r="A38" s="10" t="s">
        <v>70</v>
      </c>
      <c r="B38" s="19">
        <v>186</v>
      </c>
      <c r="C38" s="19">
        <v>19995</v>
      </c>
      <c r="D38" s="19">
        <v>0</v>
      </c>
      <c r="E38" s="19">
        <v>0</v>
      </c>
      <c r="F38" s="19">
        <v>0</v>
      </c>
      <c r="G38" s="19">
        <v>0</v>
      </c>
      <c r="H38" s="19">
        <v>0</v>
      </c>
      <c r="I38" s="19">
        <v>0</v>
      </c>
      <c r="J38" s="19">
        <v>186</v>
      </c>
      <c r="K38" s="19">
        <v>19995</v>
      </c>
      <c r="L38" s="19">
        <v>503642</v>
      </c>
      <c r="M38" s="20"/>
      <c r="N38" s="20"/>
    </row>
    <row r="39" spans="1:14" ht="9.6" customHeight="1" x14ac:dyDescent="0.2">
      <c r="A39" s="10" t="s">
        <v>71</v>
      </c>
      <c r="B39" s="19">
        <v>4023</v>
      </c>
      <c r="C39" s="19">
        <v>429266</v>
      </c>
      <c r="D39" s="19">
        <v>0</v>
      </c>
      <c r="E39" s="19">
        <v>0</v>
      </c>
      <c r="F39" s="19">
        <v>0</v>
      </c>
      <c r="G39" s="19">
        <v>0</v>
      </c>
      <c r="H39" s="19">
        <v>0</v>
      </c>
      <c r="I39" s="19">
        <v>0</v>
      </c>
      <c r="J39" s="19">
        <v>4023</v>
      </c>
      <c r="K39" s="19">
        <v>429266</v>
      </c>
      <c r="L39" s="19">
        <v>10845994</v>
      </c>
      <c r="M39" s="20"/>
      <c r="N39" s="20"/>
    </row>
    <row r="40" spans="1:14" ht="9.6" customHeight="1" x14ac:dyDescent="0.2">
      <c r="A40" s="10" t="s">
        <v>72</v>
      </c>
      <c r="B40" s="19">
        <v>0</v>
      </c>
      <c r="C40" s="19">
        <v>0</v>
      </c>
      <c r="D40" s="19">
        <v>0</v>
      </c>
      <c r="E40" s="19">
        <v>0</v>
      </c>
      <c r="F40" s="19">
        <v>0</v>
      </c>
      <c r="G40" s="19">
        <v>0</v>
      </c>
      <c r="H40" s="19">
        <v>0</v>
      </c>
      <c r="I40" s="19">
        <v>0</v>
      </c>
      <c r="J40" s="19">
        <v>0</v>
      </c>
      <c r="K40" s="19">
        <v>0</v>
      </c>
      <c r="L40" s="19">
        <v>0</v>
      </c>
      <c r="M40" s="20"/>
      <c r="N40" s="20"/>
    </row>
    <row r="41" spans="1:14" ht="9.6" customHeight="1" x14ac:dyDescent="0.2">
      <c r="A41" s="10" t="s">
        <v>73</v>
      </c>
      <c r="B41" s="19">
        <v>38</v>
      </c>
      <c r="C41" s="19">
        <v>3762</v>
      </c>
      <c r="D41" s="19">
        <v>121</v>
      </c>
      <c r="E41" s="19">
        <v>11826</v>
      </c>
      <c r="F41" s="19">
        <v>454</v>
      </c>
      <c r="G41" s="19">
        <v>44419</v>
      </c>
      <c r="H41" s="19">
        <v>68</v>
      </c>
      <c r="I41" s="19">
        <v>6445</v>
      </c>
      <c r="J41" s="19">
        <v>681</v>
      </c>
      <c r="K41" s="19">
        <v>66452</v>
      </c>
      <c r="L41" s="19">
        <v>2998412</v>
      </c>
      <c r="M41" s="20"/>
      <c r="N41" s="20"/>
    </row>
    <row r="42" spans="1:14" ht="9.6" customHeight="1" x14ac:dyDescent="0.2">
      <c r="A42" s="10" t="s">
        <v>74</v>
      </c>
      <c r="B42" s="19">
        <v>0</v>
      </c>
      <c r="C42" s="19">
        <v>0</v>
      </c>
      <c r="D42" s="19">
        <v>0</v>
      </c>
      <c r="E42" s="19">
        <v>0</v>
      </c>
      <c r="F42" s="19">
        <v>1</v>
      </c>
      <c r="G42" s="19">
        <v>76</v>
      </c>
      <c r="H42" s="19">
        <v>0</v>
      </c>
      <c r="I42" s="19">
        <v>0</v>
      </c>
      <c r="J42" s="19">
        <v>1</v>
      </c>
      <c r="K42" s="19">
        <v>76</v>
      </c>
      <c r="L42" s="19">
        <v>7193</v>
      </c>
      <c r="M42" s="20"/>
      <c r="N42" s="20"/>
    </row>
    <row r="43" spans="1:14" ht="9.6" customHeight="1" x14ac:dyDescent="0.2">
      <c r="A43" s="10" t="s">
        <v>75</v>
      </c>
      <c r="B43" s="19">
        <v>0</v>
      </c>
      <c r="C43" s="19">
        <v>0</v>
      </c>
      <c r="D43" s="19">
        <v>0</v>
      </c>
      <c r="E43" s="19">
        <v>0</v>
      </c>
      <c r="F43" s="19">
        <v>0</v>
      </c>
      <c r="G43" s="19">
        <v>0</v>
      </c>
      <c r="H43" s="19">
        <v>0</v>
      </c>
      <c r="I43" s="19">
        <v>0</v>
      </c>
      <c r="J43" s="19">
        <v>0</v>
      </c>
      <c r="K43" s="19">
        <v>0</v>
      </c>
      <c r="L43" s="19">
        <v>0</v>
      </c>
      <c r="M43" s="20"/>
      <c r="N43" s="20"/>
    </row>
    <row r="44" spans="1:14" ht="9.6" customHeight="1" x14ac:dyDescent="0.2">
      <c r="A44" s="10" t="s">
        <v>76</v>
      </c>
      <c r="B44" s="19">
        <v>0</v>
      </c>
      <c r="C44" s="19">
        <v>0</v>
      </c>
      <c r="D44" s="19">
        <v>0</v>
      </c>
      <c r="E44" s="19">
        <v>0</v>
      </c>
      <c r="F44" s="19">
        <v>0</v>
      </c>
      <c r="G44" s="19">
        <v>0</v>
      </c>
      <c r="H44" s="19">
        <v>0</v>
      </c>
      <c r="I44" s="19">
        <v>0</v>
      </c>
      <c r="J44" s="19">
        <v>0</v>
      </c>
      <c r="K44" s="19">
        <v>0</v>
      </c>
      <c r="L44" s="19">
        <v>0</v>
      </c>
      <c r="M44" s="20"/>
      <c r="N44" s="20"/>
    </row>
    <row r="45" spans="1:14" ht="9.6" customHeight="1" x14ac:dyDescent="0.2">
      <c r="A45" s="10" t="s">
        <v>77</v>
      </c>
      <c r="B45" s="19">
        <v>2655</v>
      </c>
      <c r="C45" s="19">
        <v>288516</v>
      </c>
      <c r="D45" s="19">
        <v>0</v>
      </c>
      <c r="E45" s="19">
        <v>0</v>
      </c>
      <c r="F45" s="19">
        <v>13</v>
      </c>
      <c r="G45" s="19">
        <v>1347</v>
      </c>
      <c r="H45" s="19">
        <v>0</v>
      </c>
      <c r="I45" s="19">
        <v>0</v>
      </c>
      <c r="J45" s="19">
        <v>2668</v>
      </c>
      <c r="K45" s="19">
        <v>289863</v>
      </c>
      <c r="L45" s="19">
        <v>1615131</v>
      </c>
      <c r="M45" s="20"/>
      <c r="N45" s="20"/>
    </row>
    <row r="46" spans="1:14" ht="9.6" customHeight="1" x14ac:dyDescent="0.2">
      <c r="A46" s="10" t="s">
        <v>78</v>
      </c>
      <c r="B46" s="19">
        <v>1289487</v>
      </c>
      <c r="C46" s="19">
        <v>153505906</v>
      </c>
      <c r="D46" s="19">
        <v>506655</v>
      </c>
      <c r="E46" s="19">
        <v>60319775</v>
      </c>
      <c r="F46" s="19">
        <v>6567</v>
      </c>
      <c r="G46" s="19">
        <v>707316</v>
      </c>
      <c r="H46" s="19">
        <v>2313</v>
      </c>
      <c r="I46" s="19">
        <v>219737</v>
      </c>
      <c r="J46" s="19">
        <v>1805022</v>
      </c>
      <c r="K46" s="19">
        <v>214752734</v>
      </c>
      <c r="L46" s="19">
        <v>3553394183</v>
      </c>
      <c r="M46" s="20"/>
      <c r="N46" s="20"/>
    </row>
    <row r="47" spans="1:14" ht="9.6" customHeight="1" x14ac:dyDescent="0.2">
      <c r="A47" s="10" t="s">
        <v>79</v>
      </c>
      <c r="B47" s="19">
        <v>3</v>
      </c>
      <c r="C47" s="19">
        <v>286</v>
      </c>
      <c r="D47" s="19">
        <v>0</v>
      </c>
      <c r="E47" s="19">
        <v>0</v>
      </c>
      <c r="F47" s="19">
        <v>224</v>
      </c>
      <c r="G47" s="19">
        <v>22163</v>
      </c>
      <c r="H47" s="19">
        <v>0</v>
      </c>
      <c r="I47" s="19">
        <v>0</v>
      </c>
      <c r="J47" s="19">
        <v>227</v>
      </c>
      <c r="K47" s="19">
        <v>22449</v>
      </c>
      <c r="L47" s="19">
        <v>470031</v>
      </c>
      <c r="M47" s="20"/>
      <c r="N47" s="20"/>
    </row>
    <row r="48" spans="1:14" ht="9.6" customHeight="1" x14ac:dyDescent="0.2">
      <c r="A48" s="10" t="s">
        <v>80</v>
      </c>
      <c r="B48" s="19">
        <v>0</v>
      </c>
      <c r="C48" s="19">
        <v>0</v>
      </c>
      <c r="D48" s="19">
        <v>0</v>
      </c>
      <c r="E48" s="19">
        <v>0</v>
      </c>
      <c r="F48" s="19">
        <v>0</v>
      </c>
      <c r="G48" s="19">
        <v>0</v>
      </c>
      <c r="H48" s="19">
        <v>0</v>
      </c>
      <c r="I48" s="19">
        <v>0</v>
      </c>
      <c r="J48" s="19">
        <v>0</v>
      </c>
      <c r="K48" s="19">
        <v>0</v>
      </c>
      <c r="L48" s="19">
        <v>0</v>
      </c>
      <c r="M48" s="20"/>
      <c r="N48" s="20"/>
    </row>
    <row r="49" spans="1:14" ht="9.6" customHeight="1" x14ac:dyDescent="0.2">
      <c r="A49" s="10" t="s">
        <v>81</v>
      </c>
      <c r="B49" s="19">
        <v>3</v>
      </c>
      <c r="C49" s="19">
        <v>286</v>
      </c>
      <c r="D49" s="19">
        <v>0</v>
      </c>
      <c r="E49" s="19">
        <v>0</v>
      </c>
      <c r="F49" s="19">
        <v>224</v>
      </c>
      <c r="G49" s="19">
        <v>22163</v>
      </c>
      <c r="H49" s="19">
        <v>0</v>
      </c>
      <c r="I49" s="19">
        <v>0</v>
      </c>
      <c r="J49" s="19">
        <v>227</v>
      </c>
      <c r="K49" s="19">
        <v>22449</v>
      </c>
      <c r="L49" s="19">
        <v>470031</v>
      </c>
      <c r="M49" s="20"/>
      <c r="N49" s="20"/>
    </row>
    <row r="50" spans="1:14" ht="9.6" customHeight="1" x14ac:dyDescent="0.2">
      <c r="A50" s="10" t="s">
        <v>82</v>
      </c>
      <c r="B50" s="19">
        <v>1289484</v>
      </c>
      <c r="C50" s="19">
        <v>153505620</v>
      </c>
      <c r="D50" s="19">
        <v>506655</v>
      </c>
      <c r="E50" s="19">
        <v>60319775</v>
      </c>
      <c r="F50" s="19">
        <v>6343</v>
      </c>
      <c r="G50" s="19">
        <v>685153</v>
      </c>
      <c r="H50" s="19">
        <v>2313</v>
      </c>
      <c r="I50" s="19">
        <v>219737</v>
      </c>
      <c r="J50" s="19">
        <v>1804795</v>
      </c>
      <c r="K50" s="19">
        <v>214730285</v>
      </c>
      <c r="L50" s="19">
        <v>3552924151</v>
      </c>
      <c r="M50" s="20"/>
      <c r="N50" s="20"/>
    </row>
    <row r="51" spans="1:14" ht="9.6" customHeight="1" x14ac:dyDescent="0.2">
      <c r="A51" s="10" t="s">
        <v>83</v>
      </c>
      <c r="B51" s="19">
        <v>1289484</v>
      </c>
      <c r="C51" s="19">
        <v>153505620</v>
      </c>
      <c r="D51" s="19">
        <v>506655</v>
      </c>
      <c r="E51" s="19">
        <v>60319775</v>
      </c>
      <c r="F51" s="19">
        <v>4393</v>
      </c>
      <c r="G51" s="19">
        <v>490753</v>
      </c>
      <c r="H51" s="19">
        <v>2313</v>
      </c>
      <c r="I51" s="19">
        <v>219737</v>
      </c>
      <c r="J51" s="19">
        <v>1802845</v>
      </c>
      <c r="K51" s="19">
        <v>214535885</v>
      </c>
      <c r="L51" s="19">
        <v>3551918045</v>
      </c>
      <c r="M51" s="20"/>
      <c r="N51" s="20"/>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zoomScale="120" zoomScaleNormal="120" workbookViewId="0">
      <selection activeCell="I16" sqref="I1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3" t="s">
        <v>480</v>
      </c>
      <c r="B1" s="23"/>
      <c r="C1" s="23"/>
      <c r="D1" s="23"/>
      <c r="E1" s="23"/>
      <c r="F1" s="23"/>
      <c r="G1" s="25"/>
      <c r="H1" s="25"/>
      <c r="I1" s="25"/>
      <c r="J1" s="3" t="s">
        <v>482</v>
      </c>
      <c r="K1" s="3"/>
      <c r="L1" s="3" t="s">
        <v>503</v>
      </c>
    </row>
    <row r="2" spans="1:14" ht="9.75" customHeight="1" x14ac:dyDescent="0.2">
      <c r="A2" s="23" t="s">
        <v>481</v>
      </c>
      <c r="B2" s="23"/>
      <c r="C2" s="23"/>
      <c r="D2" s="23"/>
      <c r="E2" s="23"/>
      <c r="F2" s="23"/>
      <c r="G2" s="25"/>
      <c r="H2" s="25"/>
      <c r="I2" s="25"/>
      <c r="J2" s="3"/>
      <c r="K2" s="26" t="str">
        <f>+'QCS Page 1'!K2:L2</f>
        <v>FULL YEAR 2019</v>
      </c>
      <c r="L2" s="26"/>
    </row>
    <row r="3" spans="1:14" ht="9.75" customHeight="1"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19.5" customHeight="1" x14ac:dyDescent="0.2">
      <c r="A8" s="4"/>
      <c r="B8" s="24" t="s">
        <v>473</v>
      </c>
      <c r="C8" s="22"/>
      <c r="D8" s="22" t="s">
        <v>474</v>
      </c>
      <c r="E8" s="22"/>
      <c r="F8" s="22" t="s">
        <v>473</v>
      </c>
      <c r="G8" s="22"/>
      <c r="H8" s="22" t="s">
        <v>474</v>
      </c>
      <c r="I8" s="22"/>
      <c r="J8" s="22" t="s">
        <v>478</v>
      </c>
      <c r="K8" s="2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9">
        <v>127283</v>
      </c>
      <c r="C10" s="19">
        <v>11856560</v>
      </c>
      <c r="D10" s="19">
        <v>63300</v>
      </c>
      <c r="E10" s="19">
        <v>5928564</v>
      </c>
      <c r="F10" s="19">
        <v>43264</v>
      </c>
      <c r="G10" s="19">
        <v>4160643</v>
      </c>
      <c r="H10" s="19">
        <v>13</v>
      </c>
      <c r="I10" s="19">
        <v>1134</v>
      </c>
      <c r="J10" s="19">
        <v>233860</v>
      </c>
      <c r="K10" s="19">
        <v>21946901</v>
      </c>
      <c r="L10" s="19">
        <v>745365268</v>
      </c>
      <c r="M10" s="20"/>
      <c r="N10" s="20"/>
    </row>
    <row r="11" spans="1:14" ht="9.6" customHeight="1" x14ac:dyDescent="0.2">
      <c r="A11" s="2" t="s">
        <v>85</v>
      </c>
      <c r="B11" s="19">
        <v>127269</v>
      </c>
      <c r="C11" s="19">
        <v>11855609</v>
      </c>
      <c r="D11" s="19">
        <v>62765</v>
      </c>
      <c r="E11" s="19">
        <v>5889910</v>
      </c>
      <c r="F11" s="19">
        <v>43264</v>
      </c>
      <c r="G11" s="19">
        <v>4160643</v>
      </c>
      <c r="H11" s="19">
        <v>13</v>
      </c>
      <c r="I11" s="19">
        <v>1134</v>
      </c>
      <c r="J11" s="19">
        <v>233311</v>
      </c>
      <c r="K11" s="19">
        <v>21907296</v>
      </c>
      <c r="L11" s="19">
        <v>743259660</v>
      </c>
      <c r="M11" s="20"/>
      <c r="N11" s="20"/>
    </row>
    <row r="12" spans="1:14" ht="9.6" customHeight="1" x14ac:dyDescent="0.2">
      <c r="A12" s="2" t="s">
        <v>86</v>
      </c>
      <c r="B12" s="19">
        <v>14</v>
      </c>
      <c r="C12" s="19">
        <v>951</v>
      </c>
      <c r="D12" s="19">
        <v>535</v>
      </c>
      <c r="E12" s="19">
        <v>38654</v>
      </c>
      <c r="F12" s="19">
        <v>0</v>
      </c>
      <c r="G12" s="19">
        <v>0</v>
      </c>
      <c r="H12" s="19">
        <v>0</v>
      </c>
      <c r="I12" s="19">
        <v>0</v>
      </c>
      <c r="J12" s="19">
        <v>549</v>
      </c>
      <c r="K12" s="19">
        <v>39605</v>
      </c>
      <c r="L12" s="19">
        <v>2105609</v>
      </c>
      <c r="M12" s="20"/>
      <c r="N12" s="20"/>
    </row>
    <row r="13" spans="1:14" ht="9.6" customHeight="1" x14ac:dyDescent="0.2">
      <c r="A13" s="2" t="s">
        <v>87</v>
      </c>
      <c r="B13" s="19">
        <v>254917</v>
      </c>
      <c r="C13" s="19">
        <v>28586920</v>
      </c>
      <c r="D13" s="19">
        <v>21307</v>
      </c>
      <c r="E13" s="19">
        <v>2273326</v>
      </c>
      <c r="F13" s="19">
        <v>40376</v>
      </c>
      <c r="G13" s="19">
        <v>4468786</v>
      </c>
      <c r="H13" s="19">
        <v>510</v>
      </c>
      <c r="I13" s="19">
        <v>52930</v>
      </c>
      <c r="J13" s="19">
        <v>317110</v>
      </c>
      <c r="K13" s="19">
        <v>35381962</v>
      </c>
      <c r="L13" s="19">
        <v>897796441.60000002</v>
      </c>
      <c r="M13" s="20"/>
      <c r="N13" s="20"/>
    </row>
    <row r="14" spans="1:14" ht="9.6" customHeight="1" x14ac:dyDescent="0.2">
      <c r="A14" s="2" t="s">
        <v>88</v>
      </c>
      <c r="B14" s="19">
        <v>87</v>
      </c>
      <c r="C14" s="19">
        <v>2079</v>
      </c>
      <c r="D14" s="19">
        <v>7</v>
      </c>
      <c r="E14" s="19">
        <v>695</v>
      </c>
      <c r="F14" s="19">
        <v>22</v>
      </c>
      <c r="G14" s="19">
        <v>1936</v>
      </c>
      <c r="H14" s="19">
        <v>0</v>
      </c>
      <c r="I14" s="19">
        <v>0</v>
      </c>
      <c r="J14" s="19">
        <v>116</v>
      </c>
      <c r="K14" s="19">
        <v>4710</v>
      </c>
      <c r="L14" s="19">
        <v>292994</v>
      </c>
      <c r="M14" s="20"/>
      <c r="N14" s="20"/>
    </row>
    <row r="15" spans="1:14" ht="9.6" customHeight="1" x14ac:dyDescent="0.2">
      <c r="A15" s="2" t="s">
        <v>89</v>
      </c>
      <c r="B15" s="19">
        <v>116732</v>
      </c>
      <c r="C15" s="19">
        <v>13126941</v>
      </c>
      <c r="D15" s="19">
        <v>285</v>
      </c>
      <c r="E15" s="19">
        <v>28746</v>
      </c>
      <c r="F15" s="19">
        <v>7133</v>
      </c>
      <c r="G15" s="19">
        <v>715412</v>
      </c>
      <c r="H15" s="19">
        <v>0</v>
      </c>
      <c r="I15" s="19">
        <v>0</v>
      </c>
      <c r="J15" s="19">
        <v>124150</v>
      </c>
      <c r="K15" s="19">
        <v>13871099</v>
      </c>
      <c r="L15" s="19">
        <v>141071914</v>
      </c>
      <c r="M15" s="20"/>
      <c r="N15" s="20"/>
    </row>
    <row r="16" spans="1:14" ht="9.6" customHeight="1" x14ac:dyDescent="0.2">
      <c r="A16" s="2" t="s">
        <v>90</v>
      </c>
      <c r="B16" s="19">
        <v>41</v>
      </c>
      <c r="C16" s="19">
        <v>4690</v>
      </c>
      <c r="D16" s="19">
        <v>6</v>
      </c>
      <c r="E16" s="19">
        <v>550</v>
      </c>
      <c r="F16" s="19">
        <v>0</v>
      </c>
      <c r="G16" s="19">
        <v>0</v>
      </c>
      <c r="H16" s="19">
        <v>0</v>
      </c>
      <c r="I16" s="19">
        <v>0</v>
      </c>
      <c r="J16" s="19">
        <v>47</v>
      </c>
      <c r="K16" s="19">
        <v>5240</v>
      </c>
      <c r="L16" s="19">
        <v>160650</v>
      </c>
      <c r="M16" s="20"/>
      <c r="N16" s="20"/>
    </row>
    <row r="17" spans="1:14" ht="9.6" customHeight="1" x14ac:dyDescent="0.2">
      <c r="A17" s="2" t="s">
        <v>91</v>
      </c>
      <c r="B17" s="19">
        <v>0</v>
      </c>
      <c r="C17" s="19">
        <v>0</v>
      </c>
      <c r="D17" s="19">
        <v>0</v>
      </c>
      <c r="E17" s="19">
        <v>0</v>
      </c>
      <c r="F17" s="19">
        <v>0</v>
      </c>
      <c r="G17" s="19">
        <v>0</v>
      </c>
      <c r="H17" s="19">
        <v>0</v>
      </c>
      <c r="I17" s="19">
        <v>0</v>
      </c>
      <c r="J17" s="19">
        <v>0</v>
      </c>
      <c r="K17" s="19">
        <v>0</v>
      </c>
      <c r="L17" s="19">
        <v>0</v>
      </c>
      <c r="M17" s="20"/>
      <c r="N17" s="20"/>
    </row>
    <row r="18" spans="1:14" ht="9.6" customHeight="1" x14ac:dyDescent="0.2">
      <c r="A18" s="2" t="s">
        <v>92</v>
      </c>
      <c r="B18" s="19">
        <v>116688</v>
      </c>
      <c r="C18" s="19">
        <v>13122251</v>
      </c>
      <c r="D18" s="19">
        <v>282</v>
      </c>
      <c r="E18" s="19">
        <v>28196</v>
      </c>
      <c r="F18" s="19">
        <v>7133</v>
      </c>
      <c r="G18" s="19">
        <v>715412</v>
      </c>
      <c r="H18" s="19">
        <v>0</v>
      </c>
      <c r="I18" s="19">
        <v>0</v>
      </c>
      <c r="J18" s="19">
        <v>124103</v>
      </c>
      <c r="K18" s="19">
        <v>13865859</v>
      </c>
      <c r="L18" s="19">
        <v>140911264</v>
      </c>
      <c r="M18" s="20"/>
      <c r="N18" s="20"/>
    </row>
    <row r="19" spans="1:14" ht="9.6" customHeight="1" x14ac:dyDescent="0.2">
      <c r="A19" s="2" t="s">
        <v>93</v>
      </c>
      <c r="B19" s="19">
        <v>122568</v>
      </c>
      <c r="C19" s="19">
        <v>13992247</v>
      </c>
      <c r="D19" s="19">
        <v>13124</v>
      </c>
      <c r="E19" s="19">
        <v>1466310</v>
      </c>
      <c r="F19" s="19">
        <v>30889</v>
      </c>
      <c r="G19" s="19">
        <v>3527729</v>
      </c>
      <c r="H19" s="19">
        <v>119</v>
      </c>
      <c r="I19" s="19">
        <v>15526</v>
      </c>
      <c r="J19" s="19">
        <v>166700</v>
      </c>
      <c r="K19" s="19">
        <v>19001812</v>
      </c>
      <c r="L19" s="19">
        <v>653154222.60000002</v>
      </c>
      <c r="M19" s="20"/>
      <c r="N19" s="20"/>
    </row>
    <row r="20" spans="1:14" ht="9.6" customHeight="1" x14ac:dyDescent="0.2">
      <c r="A20" s="2" t="s">
        <v>94</v>
      </c>
      <c r="B20" s="19">
        <v>10604</v>
      </c>
      <c r="C20" s="19">
        <v>1172063</v>
      </c>
      <c r="D20" s="19">
        <v>0</v>
      </c>
      <c r="E20" s="19">
        <v>0</v>
      </c>
      <c r="F20" s="19">
        <v>5</v>
      </c>
      <c r="G20" s="19">
        <v>440</v>
      </c>
      <c r="H20" s="19">
        <v>0</v>
      </c>
      <c r="I20" s="19">
        <v>0</v>
      </c>
      <c r="J20" s="19">
        <v>10609</v>
      </c>
      <c r="K20" s="19">
        <v>1172503</v>
      </c>
      <c r="L20" s="19">
        <v>12481671</v>
      </c>
      <c r="M20" s="20"/>
      <c r="N20" s="20"/>
    </row>
    <row r="21" spans="1:14" ht="9.6" customHeight="1" x14ac:dyDescent="0.2">
      <c r="A21" s="2" t="s">
        <v>95</v>
      </c>
      <c r="B21" s="19">
        <v>2602</v>
      </c>
      <c r="C21" s="19">
        <v>256887</v>
      </c>
      <c r="D21" s="19">
        <v>8</v>
      </c>
      <c r="E21" s="19">
        <v>554</v>
      </c>
      <c r="F21" s="19">
        <v>42</v>
      </c>
      <c r="G21" s="19">
        <v>2649</v>
      </c>
      <c r="H21" s="19">
        <v>0</v>
      </c>
      <c r="I21" s="19">
        <v>0</v>
      </c>
      <c r="J21" s="19">
        <v>2652</v>
      </c>
      <c r="K21" s="19">
        <v>260090</v>
      </c>
      <c r="L21" s="19">
        <v>4564023</v>
      </c>
      <c r="M21" s="20"/>
      <c r="N21" s="20"/>
    </row>
    <row r="22" spans="1:14" ht="9.6" customHeight="1" x14ac:dyDescent="0.2">
      <c r="A22" s="2" t="s">
        <v>96</v>
      </c>
      <c r="B22" s="19">
        <v>109362</v>
      </c>
      <c r="C22" s="19">
        <v>12563297</v>
      </c>
      <c r="D22" s="19">
        <v>13116</v>
      </c>
      <c r="E22" s="19">
        <v>1465756</v>
      </c>
      <c r="F22" s="19">
        <v>30842</v>
      </c>
      <c r="G22" s="19">
        <v>3524640</v>
      </c>
      <c r="H22" s="19">
        <v>119</v>
      </c>
      <c r="I22" s="19">
        <v>15526</v>
      </c>
      <c r="J22" s="19">
        <v>153439</v>
      </c>
      <c r="K22" s="19">
        <v>17569219</v>
      </c>
      <c r="L22" s="19">
        <v>636108531.60000002</v>
      </c>
      <c r="M22" s="20"/>
      <c r="N22" s="20"/>
    </row>
    <row r="23" spans="1:14" ht="9.6" customHeight="1" x14ac:dyDescent="0.2">
      <c r="A23" s="2" t="s">
        <v>97</v>
      </c>
      <c r="B23" s="19">
        <v>3311</v>
      </c>
      <c r="C23" s="19">
        <v>336858</v>
      </c>
      <c r="D23" s="19">
        <v>601</v>
      </c>
      <c r="E23" s="19">
        <v>60907</v>
      </c>
      <c r="F23" s="19">
        <v>1660</v>
      </c>
      <c r="G23" s="19">
        <v>159201</v>
      </c>
      <c r="H23" s="19">
        <v>347</v>
      </c>
      <c r="I23" s="19">
        <v>33377</v>
      </c>
      <c r="J23" s="19">
        <v>5919</v>
      </c>
      <c r="K23" s="19">
        <v>590343</v>
      </c>
      <c r="L23" s="19">
        <v>31952176</v>
      </c>
      <c r="M23" s="20"/>
      <c r="N23" s="20"/>
    </row>
    <row r="24" spans="1:14" ht="9.6" customHeight="1" x14ac:dyDescent="0.2">
      <c r="A24" s="2" t="s">
        <v>98</v>
      </c>
      <c r="B24" s="19">
        <v>3209</v>
      </c>
      <c r="C24" s="19">
        <v>333481</v>
      </c>
      <c r="D24" s="19">
        <v>573</v>
      </c>
      <c r="E24" s="19">
        <v>58057</v>
      </c>
      <c r="F24" s="19">
        <v>1656</v>
      </c>
      <c r="G24" s="19">
        <v>159117</v>
      </c>
      <c r="H24" s="19">
        <v>347</v>
      </c>
      <c r="I24" s="19">
        <v>33377</v>
      </c>
      <c r="J24" s="19">
        <v>5785</v>
      </c>
      <c r="K24" s="19">
        <v>584032</v>
      </c>
      <c r="L24" s="19">
        <v>31599289</v>
      </c>
      <c r="M24" s="20"/>
      <c r="N24" s="20"/>
    </row>
    <row r="25" spans="1:14" ht="9.6" customHeight="1" x14ac:dyDescent="0.2">
      <c r="A25" s="2" t="s">
        <v>99</v>
      </c>
      <c r="B25" s="19">
        <v>0</v>
      </c>
      <c r="C25" s="19">
        <v>0</v>
      </c>
      <c r="D25" s="19">
        <v>0</v>
      </c>
      <c r="E25" s="19">
        <v>0</v>
      </c>
      <c r="F25" s="19">
        <v>0</v>
      </c>
      <c r="G25" s="19">
        <v>0</v>
      </c>
      <c r="H25" s="19">
        <v>0</v>
      </c>
      <c r="I25" s="19">
        <v>0</v>
      </c>
      <c r="J25" s="19">
        <v>0</v>
      </c>
      <c r="K25" s="19">
        <v>0</v>
      </c>
      <c r="L25" s="19">
        <v>0</v>
      </c>
      <c r="M25" s="20"/>
      <c r="N25" s="20"/>
    </row>
    <row r="26" spans="1:14" ht="9.6" customHeight="1" x14ac:dyDescent="0.2">
      <c r="A26" s="2" t="s">
        <v>100</v>
      </c>
      <c r="B26" s="19">
        <v>14</v>
      </c>
      <c r="C26" s="19">
        <v>248</v>
      </c>
      <c r="D26" s="19">
        <v>0</v>
      </c>
      <c r="E26" s="19">
        <v>0</v>
      </c>
      <c r="F26" s="19">
        <v>0</v>
      </c>
      <c r="G26" s="19">
        <v>0</v>
      </c>
      <c r="H26" s="19">
        <v>0</v>
      </c>
      <c r="I26" s="19">
        <v>0</v>
      </c>
      <c r="J26" s="19">
        <v>14</v>
      </c>
      <c r="K26" s="19">
        <v>248</v>
      </c>
      <c r="L26" s="19">
        <v>16861</v>
      </c>
      <c r="M26" s="20"/>
      <c r="N26" s="20"/>
    </row>
    <row r="27" spans="1:14" ht="9.6" customHeight="1" x14ac:dyDescent="0.2">
      <c r="A27" s="2" t="s">
        <v>101</v>
      </c>
      <c r="B27" s="19">
        <v>7632</v>
      </c>
      <c r="C27" s="19">
        <v>761019</v>
      </c>
      <c r="D27" s="19">
        <v>4527</v>
      </c>
      <c r="E27" s="19">
        <v>465566</v>
      </c>
      <c r="F27" s="19">
        <v>370</v>
      </c>
      <c r="G27" s="19">
        <v>36241</v>
      </c>
      <c r="H27" s="19">
        <v>34</v>
      </c>
      <c r="I27" s="19">
        <v>3155</v>
      </c>
      <c r="J27" s="19">
        <v>12563</v>
      </c>
      <c r="K27" s="19">
        <v>1265981</v>
      </c>
      <c r="L27" s="19">
        <v>44142128</v>
      </c>
      <c r="M27" s="20"/>
      <c r="N27" s="20"/>
    </row>
    <row r="28" spans="1:14" ht="9.6" customHeight="1" x14ac:dyDescent="0.2">
      <c r="A28" s="2" t="s">
        <v>102</v>
      </c>
      <c r="B28" s="19">
        <v>2620</v>
      </c>
      <c r="C28" s="19">
        <v>253636</v>
      </c>
      <c r="D28" s="19">
        <v>805</v>
      </c>
      <c r="E28" s="19">
        <v>81392</v>
      </c>
      <c r="F28" s="19">
        <v>190</v>
      </c>
      <c r="G28" s="19">
        <v>18006</v>
      </c>
      <c r="H28" s="19">
        <v>0</v>
      </c>
      <c r="I28" s="19">
        <v>0</v>
      </c>
      <c r="J28" s="19">
        <v>3615</v>
      </c>
      <c r="K28" s="19">
        <v>353034</v>
      </c>
      <c r="L28" s="19">
        <v>19642557</v>
      </c>
      <c r="M28" s="20"/>
      <c r="N28" s="20"/>
    </row>
    <row r="29" spans="1:14" ht="9.6" customHeight="1" x14ac:dyDescent="0.2">
      <c r="A29" s="2" t="s">
        <v>103</v>
      </c>
      <c r="B29" s="19">
        <v>0</v>
      </c>
      <c r="C29" s="19">
        <v>0</v>
      </c>
      <c r="D29" s="19">
        <v>0</v>
      </c>
      <c r="E29" s="19">
        <v>0</v>
      </c>
      <c r="F29" s="19">
        <v>12</v>
      </c>
      <c r="G29" s="19">
        <v>1184</v>
      </c>
      <c r="H29" s="19">
        <v>0</v>
      </c>
      <c r="I29" s="19">
        <v>0</v>
      </c>
      <c r="J29" s="19">
        <v>12</v>
      </c>
      <c r="K29" s="19">
        <v>1184</v>
      </c>
      <c r="L29" s="19">
        <v>29737</v>
      </c>
      <c r="M29" s="20"/>
      <c r="N29" s="20"/>
    </row>
    <row r="30" spans="1:14" ht="9.6" customHeight="1" x14ac:dyDescent="0.2">
      <c r="A30" s="2" t="s">
        <v>104</v>
      </c>
      <c r="B30" s="19">
        <v>0</v>
      </c>
      <c r="C30" s="19">
        <v>0</v>
      </c>
      <c r="D30" s="19">
        <v>0</v>
      </c>
      <c r="E30" s="19">
        <v>0</v>
      </c>
      <c r="F30" s="19">
        <v>0</v>
      </c>
      <c r="G30" s="19">
        <v>0</v>
      </c>
      <c r="H30" s="19">
        <v>0</v>
      </c>
      <c r="I30" s="19">
        <v>0</v>
      </c>
      <c r="J30" s="19">
        <v>0</v>
      </c>
      <c r="K30" s="19">
        <v>0</v>
      </c>
      <c r="L30" s="19">
        <v>0</v>
      </c>
      <c r="M30" s="20"/>
      <c r="N30" s="20"/>
    </row>
    <row r="31" spans="1:14" ht="9.6" customHeight="1" x14ac:dyDescent="0.2">
      <c r="A31" s="2" t="s">
        <v>105</v>
      </c>
      <c r="B31" s="19">
        <v>4067</v>
      </c>
      <c r="C31" s="19">
        <v>411341</v>
      </c>
      <c r="D31" s="19">
        <v>279</v>
      </c>
      <c r="E31" s="19">
        <v>27882</v>
      </c>
      <c r="F31" s="19">
        <v>99</v>
      </c>
      <c r="G31" s="19">
        <v>9955</v>
      </c>
      <c r="H31" s="19">
        <v>0</v>
      </c>
      <c r="I31" s="19">
        <v>0</v>
      </c>
      <c r="J31" s="19">
        <v>4445</v>
      </c>
      <c r="K31" s="19">
        <v>449178</v>
      </c>
      <c r="L31" s="19">
        <v>9461182</v>
      </c>
      <c r="M31" s="20"/>
      <c r="N31" s="20"/>
    </row>
    <row r="32" spans="1:14" ht="9.6" customHeight="1" x14ac:dyDescent="0.2">
      <c r="A32" s="2" t="s">
        <v>106</v>
      </c>
      <c r="B32" s="19">
        <v>918</v>
      </c>
      <c r="C32" s="19">
        <v>94220</v>
      </c>
      <c r="D32" s="19">
        <v>3429</v>
      </c>
      <c r="E32" s="19">
        <v>354887</v>
      </c>
      <c r="F32" s="19">
        <v>69</v>
      </c>
      <c r="G32" s="19">
        <v>7096</v>
      </c>
      <c r="H32" s="19">
        <v>34</v>
      </c>
      <c r="I32" s="19">
        <v>3155</v>
      </c>
      <c r="J32" s="19">
        <v>4450</v>
      </c>
      <c r="K32" s="19">
        <v>459358</v>
      </c>
      <c r="L32" s="19">
        <v>14877011</v>
      </c>
      <c r="M32" s="20"/>
      <c r="N32" s="20"/>
    </row>
    <row r="33" spans="1:14" ht="9.6" customHeight="1" x14ac:dyDescent="0.2">
      <c r="A33" s="2" t="s">
        <v>107</v>
      </c>
      <c r="B33" s="19">
        <v>4587</v>
      </c>
      <c r="C33" s="19">
        <v>367776</v>
      </c>
      <c r="D33" s="19">
        <v>2763</v>
      </c>
      <c r="E33" s="19">
        <v>251102</v>
      </c>
      <c r="F33" s="19">
        <v>302</v>
      </c>
      <c r="G33" s="19">
        <v>28267</v>
      </c>
      <c r="H33" s="19">
        <v>10</v>
      </c>
      <c r="I33" s="19">
        <v>872</v>
      </c>
      <c r="J33" s="19">
        <v>7662</v>
      </c>
      <c r="K33" s="19">
        <v>648017</v>
      </c>
      <c r="L33" s="19">
        <v>27183006</v>
      </c>
      <c r="M33" s="20"/>
      <c r="N33" s="20"/>
    </row>
    <row r="34" spans="1:14" ht="9.6" customHeight="1" x14ac:dyDescent="0.2">
      <c r="A34" s="2" t="s">
        <v>108</v>
      </c>
      <c r="B34" s="19">
        <v>3045</v>
      </c>
      <c r="C34" s="19">
        <v>286108</v>
      </c>
      <c r="D34" s="19">
        <v>199</v>
      </c>
      <c r="E34" s="19">
        <v>18797</v>
      </c>
      <c r="F34" s="19">
        <v>0</v>
      </c>
      <c r="G34" s="19">
        <v>0</v>
      </c>
      <c r="H34" s="19">
        <v>0</v>
      </c>
      <c r="I34" s="19">
        <v>0</v>
      </c>
      <c r="J34" s="19">
        <v>3244</v>
      </c>
      <c r="K34" s="19">
        <v>304905</v>
      </c>
      <c r="L34" s="19">
        <v>8506407</v>
      </c>
      <c r="M34" s="20"/>
      <c r="N34" s="20"/>
    </row>
    <row r="35" spans="1:14" ht="9.6" customHeight="1" x14ac:dyDescent="0.2">
      <c r="A35" s="2" t="s">
        <v>109</v>
      </c>
      <c r="B35" s="19">
        <v>36</v>
      </c>
      <c r="C35" s="19">
        <v>645</v>
      </c>
      <c r="D35" s="19">
        <v>0</v>
      </c>
      <c r="E35" s="19">
        <v>0</v>
      </c>
      <c r="F35" s="19">
        <v>0</v>
      </c>
      <c r="G35" s="19">
        <v>0</v>
      </c>
      <c r="H35" s="19">
        <v>0</v>
      </c>
      <c r="I35" s="19">
        <v>0</v>
      </c>
      <c r="J35" s="19">
        <v>36</v>
      </c>
      <c r="K35" s="19">
        <v>645</v>
      </c>
      <c r="L35" s="19">
        <v>46699</v>
      </c>
      <c r="M35" s="20"/>
      <c r="N35" s="20"/>
    </row>
    <row r="36" spans="1:14" ht="9.6" customHeight="1" x14ac:dyDescent="0.2">
      <c r="A36" s="2" t="s">
        <v>110</v>
      </c>
      <c r="B36" s="19">
        <v>8</v>
      </c>
      <c r="C36" s="19">
        <v>900</v>
      </c>
      <c r="D36" s="19">
        <v>824</v>
      </c>
      <c r="E36" s="19">
        <v>83159</v>
      </c>
      <c r="F36" s="19">
        <v>14</v>
      </c>
      <c r="G36" s="19">
        <v>1229</v>
      </c>
      <c r="H36" s="19">
        <v>0</v>
      </c>
      <c r="I36" s="19">
        <v>0</v>
      </c>
      <c r="J36" s="19">
        <v>846</v>
      </c>
      <c r="K36" s="19">
        <v>85288</v>
      </c>
      <c r="L36" s="19">
        <v>2306576</v>
      </c>
      <c r="M36" s="20"/>
      <c r="N36" s="20"/>
    </row>
    <row r="37" spans="1:14" ht="9.6" customHeight="1" x14ac:dyDescent="0.2">
      <c r="A37" s="2" t="s">
        <v>111</v>
      </c>
      <c r="B37" s="19">
        <v>490</v>
      </c>
      <c r="C37" s="19">
        <v>25537</v>
      </c>
      <c r="D37" s="19">
        <v>657</v>
      </c>
      <c r="E37" s="19">
        <v>48959</v>
      </c>
      <c r="F37" s="19">
        <v>97</v>
      </c>
      <c r="G37" s="19">
        <v>7601</v>
      </c>
      <c r="H37" s="19">
        <v>0</v>
      </c>
      <c r="I37" s="19">
        <v>0</v>
      </c>
      <c r="J37" s="19">
        <v>1244</v>
      </c>
      <c r="K37" s="19">
        <v>82097</v>
      </c>
      <c r="L37" s="19">
        <v>8167676</v>
      </c>
      <c r="M37" s="20"/>
      <c r="N37" s="20"/>
    </row>
    <row r="38" spans="1:14" ht="9.6" customHeight="1" x14ac:dyDescent="0.2">
      <c r="A38" s="2" t="s">
        <v>112</v>
      </c>
      <c r="B38" s="19">
        <v>1</v>
      </c>
      <c r="C38" s="19">
        <v>12</v>
      </c>
      <c r="D38" s="19">
        <v>0</v>
      </c>
      <c r="E38" s="19">
        <v>0</v>
      </c>
      <c r="F38" s="19">
        <v>0</v>
      </c>
      <c r="G38" s="19">
        <v>0</v>
      </c>
      <c r="H38" s="19">
        <v>0</v>
      </c>
      <c r="I38" s="19">
        <v>0</v>
      </c>
      <c r="J38" s="19">
        <v>1</v>
      </c>
      <c r="K38" s="19">
        <v>12</v>
      </c>
      <c r="L38" s="19">
        <v>1822</v>
      </c>
      <c r="M38" s="20"/>
      <c r="N38" s="20"/>
    </row>
    <row r="39" spans="1:14" ht="9.6" customHeight="1" x14ac:dyDescent="0.2">
      <c r="A39" s="2" t="s">
        <v>113</v>
      </c>
      <c r="B39" s="19">
        <v>33</v>
      </c>
      <c r="C39" s="19">
        <v>286</v>
      </c>
      <c r="D39" s="19">
        <v>78</v>
      </c>
      <c r="E39" s="19">
        <v>4278</v>
      </c>
      <c r="F39" s="19">
        <v>0</v>
      </c>
      <c r="G39" s="19">
        <v>0</v>
      </c>
      <c r="H39" s="19">
        <v>0</v>
      </c>
      <c r="I39" s="19">
        <v>0</v>
      </c>
      <c r="J39" s="19">
        <v>111</v>
      </c>
      <c r="K39" s="19">
        <v>4564</v>
      </c>
      <c r="L39" s="19">
        <v>588515</v>
      </c>
      <c r="M39" s="20"/>
      <c r="N39" s="20"/>
    </row>
    <row r="40" spans="1:14" ht="9.6" customHeight="1" x14ac:dyDescent="0.2">
      <c r="A40" s="2" t="s">
        <v>114</v>
      </c>
      <c r="B40" s="19">
        <v>249</v>
      </c>
      <c r="C40" s="19">
        <v>20465</v>
      </c>
      <c r="D40" s="19">
        <v>574</v>
      </c>
      <c r="E40" s="19">
        <v>44601</v>
      </c>
      <c r="F40" s="19">
        <v>97</v>
      </c>
      <c r="G40" s="19">
        <v>7601</v>
      </c>
      <c r="H40" s="19">
        <v>0</v>
      </c>
      <c r="I40" s="19">
        <v>0</v>
      </c>
      <c r="J40" s="19">
        <v>920</v>
      </c>
      <c r="K40" s="19">
        <v>72667</v>
      </c>
      <c r="L40" s="19">
        <v>7278682</v>
      </c>
      <c r="M40" s="20"/>
      <c r="N40" s="20"/>
    </row>
    <row r="41" spans="1:14" ht="9.6" customHeight="1" x14ac:dyDescent="0.2">
      <c r="A41" s="2" t="s">
        <v>115</v>
      </c>
      <c r="B41" s="19">
        <v>0</v>
      </c>
      <c r="C41" s="19">
        <v>0</v>
      </c>
      <c r="D41" s="19">
        <v>0</v>
      </c>
      <c r="E41" s="19">
        <v>0</v>
      </c>
      <c r="F41" s="19">
        <v>0</v>
      </c>
      <c r="G41" s="19">
        <v>0</v>
      </c>
      <c r="H41" s="19">
        <v>0</v>
      </c>
      <c r="I41" s="19">
        <v>0</v>
      </c>
      <c r="J41" s="19">
        <v>0</v>
      </c>
      <c r="K41" s="19">
        <v>0</v>
      </c>
      <c r="L41" s="19">
        <v>0</v>
      </c>
      <c r="M41" s="20"/>
      <c r="N41" s="20"/>
    </row>
    <row r="42" spans="1:14" ht="9.6" customHeight="1" x14ac:dyDescent="0.2">
      <c r="A42" s="2" t="s">
        <v>116</v>
      </c>
      <c r="B42" s="19">
        <v>0</v>
      </c>
      <c r="C42" s="19">
        <v>0</v>
      </c>
      <c r="D42" s="19">
        <v>0</v>
      </c>
      <c r="E42" s="19">
        <v>0</v>
      </c>
      <c r="F42" s="19">
        <v>0</v>
      </c>
      <c r="G42" s="19">
        <v>0</v>
      </c>
      <c r="H42" s="19">
        <v>0</v>
      </c>
      <c r="I42" s="19">
        <v>0</v>
      </c>
      <c r="J42" s="19">
        <v>0</v>
      </c>
      <c r="K42" s="19">
        <v>0</v>
      </c>
      <c r="L42" s="19">
        <v>0</v>
      </c>
      <c r="M42" s="20"/>
      <c r="N42" s="20"/>
    </row>
    <row r="43" spans="1:14" ht="9.6" customHeight="1" x14ac:dyDescent="0.2">
      <c r="A43" s="2" t="s">
        <v>117</v>
      </c>
      <c r="B43" s="19">
        <v>207</v>
      </c>
      <c r="C43" s="19">
        <v>4774</v>
      </c>
      <c r="D43" s="19">
        <v>0</v>
      </c>
      <c r="E43" s="19">
        <v>0</v>
      </c>
      <c r="F43" s="19">
        <v>0</v>
      </c>
      <c r="G43" s="19">
        <v>0</v>
      </c>
      <c r="H43" s="19">
        <v>0</v>
      </c>
      <c r="I43" s="19">
        <v>0</v>
      </c>
      <c r="J43" s="19">
        <v>207</v>
      </c>
      <c r="K43" s="19">
        <v>4774</v>
      </c>
      <c r="L43" s="19">
        <v>280609</v>
      </c>
      <c r="M43" s="20"/>
      <c r="N43" s="20"/>
    </row>
    <row r="44" spans="1:14" ht="9.6" customHeight="1" x14ac:dyDescent="0.2">
      <c r="A44" s="2" t="s">
        <v>118</v>
      </c>
      <c r="B44" s="19">
        <v>0</v>
      </c>
      <c r="C44" s="19">
        <v>0</v>
      </c>
      <c r="D44" s="19">
        <v>5</v>
      </c>
      <c r="E44" s="19">
        <v>80</v>
      </c>
      <c r="F44" s="19">
        <v>0</v>
      </c>
      <c r="G44" s="19">
        <v>0</v>
      </c>
      <c r="H44" s="19">
        <v>0</v>
      </c>
      <c r="I44" s="19">
        <v>0</v>
      </c>
      <c r="J44" s="19">
        <v>5</v>
      </c>
      <c r="K44" s="19">
        <v>80</v>
      </c>
      <c r="L44" s="19">
        <v>18050</v>
      </c>
      <c r="M44" s="20"/>
      <c r="N44" s="20"/>
    </row>
    <row r="45" spans="1:14" ht="9.6" customHeight="1" x14ac:dyDescent="0.2">
      <c r="A45" s="2" t="s">
        <v>119</v>
      </c>
      <c r="B45" s="19">
        <v>367462</v>
      </c>
      <c r="C45" s="19">
        <v>21304902</v>
      </c>
      <c r="D45" s="19">
        <v>111792</v>
      </c>
      <c r="E45" s="19">
        <v>10304872</v>
      </c>
      <c r="F45" s="19">
        <v>78167</v>
      </c>
      <c r="G45" s="19">
        <v>6917004</v>
      </c>
      <c r="H45" s="19">
        <v>17101</v>
      </c>
      <c r="I45" s="19">
        <v>1743658</v>
      </c>
      <c r="J45" s="19">
        <v>574522</v>
      </c>
      <c r="K45" s="19">
        <v>40270436</v>
      </c>
      <c r="L45" s="19">
        <v>1876446834</v>
      </c>
      <c r="M45" s="20"/>
      <c r="N45" s="20"/>
    </row>
    <row r="46" spans="1:14" ht="9.6" customHeight="1" x14ac:dyDescent="0.2">
      <c r="A46" s="2" t="s">
        <v>120</v>
      </c>
      <c r="B46" s="19">
        <v>19595</v>
      </c>
      <c r="C46" s="19">
        <v>966760</v>
      </c>
      <c r="D46" s="19">
        <v>8664</v>
      </c>
      <c r="E46" s="19">
        <v>797655</v>
      </c>
      <c r="F46" s="19">
        <v>442</v>
      </c>
      <c r="G46" s="19">
        <v>37705</v>
      </c>
      <c r="H46" s="19">
        <v>493</v>
      </c>
      <c r="I46" s="19">
        <v>49158</v>
      </c>
      <c r="J46" s="19">
        <v>29194</v>
      </c>
      <c r="K46" s="19">
        <v>1851278</v>
      </c>
      <c r="L46" s="19">
        <v>97917842</v>
      </c>
      <c r="M46" s="20"/>
      <c r="N46" s="20"/>
    </row>
    <row r="47" spans="1:14" ht="9.6" customHeight="1" x14ac:dyDescent="0.2">
      <c r="A47" s="2" t="s">
        <v>121</v>
      </c>
      <c r="B47" s="19">
        <v>3</v>
      </c>
      <c r="C47" s="19">
        <v>61</v>
      </c>
      <c r="D47" s="19">
        <v>0</v>
      </c>
      <c r="E47" s="19">
        <v>0</v>
      </c>
      <c r="F47" s="19">
        <v>0</v>
      </c>
      <c r="G47" s="19">
        <v>0</v>
      </c>
      <c r="H47" s="19">
        <v>0</v>
      </c>
      <c r="I47" s="19">
        <v>0</v>
      </c>
      <c r="J47" s="19">
        <v>3</v>
      </c>
      <c r="K47" s="19">
        <v>61</v>
      </c>
      <c r="L47" s="19">
        <v>6691</v>
      </c>
      <c r="M47" s="20"/>
      <c r="N47" s="20"/>
    </row>
    <row r="48" spans="1:14" ht="9.6" customHeight="1" x14ac:dyDescent="0.2">
      <c r="A48" s="2" t="s">
        <v>122</v>
      </c>
      <c r="B48" s="19">
        <v>7005</v>
      </c>
      <c r="C48" s="19">
        <v>272962</v>
      </c>
      <c r="D48" s="19">
        <v>134</v>
      </c>
      <c r="E48" s="19">
        <v>10872</v>
      </c>
      <c r="F48" s="19">
        <v>0</v>
      </c>
      <c r="G48" s="19">
        <v>0</v>
      </c>
      <c r="H48" s="19">
        <v>0</v>
      </c>
      <c r="I48" s="19">
        <v>0</v>
      </c>
      <c r="J48" s="19">
        <v>7139</v>
      </c>
      <c r="K48" s="19">
        <v>283834</v>
      </c>
      <c r="L48" s="19">
        <v>29159784</v>
      </c>
      <c r="M48" s="20"/>
      <c r="N48" s="20"/>
    </row>
    <row r="49" spans="1:14" ht="9.6" customHeight="1" x14ac:dyDescent="0.2">
      <c r="A49" s="2" t="s">
        <v>123</v>
      </c>
      <c r="B49" s="19">
        <v>1764</v>
      </c>
      <c r="C49" s="19">
        <v>158361</v>
      </c>
      <c r="D49" s="19">
        <v>1556</v>
      </c>
      <c r="E49" s="19">
        <v>140717</v>
      </c>
      <c r="F49" s="19">
        <v>69</v>
      </c>
      <c r="G49" s="19">
        <v>6159</v>
      </c>
      <c r="H49" s="19">
        <v>1</v>
      </c>
      <c r="I49" s="19">
        <v>91</v>
      </c>
      <c r="J49" s="19">
        <v>3390</v>
      </c>
      <c r="K49" s="19">
        <v>305328</v>
      </c>
      <c r="L49" s="19">
        <v>13513812</v>
      </c>
      <c r="M49" s="20"/>
      <c r="N49" s="20"/>
    </row>
    <row r="50" spans="1:14" ht="9.6" customHeight="1" x14ac:dyDescent="0.2">
      <c r="A50" s="2" t="s">
        <v>124</v>
      </c>
      <c r="B50" s="19">
        <v>10774</v>
      </c>
      <c r="C50" s="19">
        <v>531692</v>
      </c>
      <c r="D50" s="19">
        <v>6959</v>
      </c>
      <c r="E50" s="19">
        <v>644893</v>
      </c>
      <c r="F50" s="19">
        <v>300</v>
      </c>
      <c r="G50" s="19">
        <v>25597</v>
      </c>
      <c r="H50" s="19">
        <v>452</v>
      </c>
      <c r="I50" s="19">
        <v>45992</v>
      </c>
      <c r="J50" s="19">
        <v>18485</v>
      </c>
      <c r="K50" s="19">
        <v>1248174</v>
      </c>
      <c r="L50" s="19">
        <v>53754184</v>
      </c>
      <c r="M50" s="20"/>
      <c r="N50" s="20"/>
    </row>
    <row r="51" spans="1:14" ht="9.6" customHeight="1" x14ac:dyDescent="0.2">
      <c r="A51" s="2" t="s">
        <v>125</v>
      </c>
      <c r="B51" s="19">
        <v>6123</v>
      </c>
      <c r="C51" s="19">
        <v>127428</v>
      </c>
      <c r="D51" s="19">
        <v>8</v>
      </c>
      <c r="E51" s="19">
        <v>279</v>
      </c>
      <c r="F51" s="19">
        <v>33</v>
      </c>
      <c r="G51" s="19">
        <v>695</v>
      </c>
      <c r="H51" s="19">
        <v>30</v>
      </c>
      <c r="I51" s="19">
        <v>3084</v>
      </c>
      <c r="J51" s="19">
        <v>6194</v>
      </c>
      <c r="K51" s="19">
        <v>131486</v>
      </c>
      <c r="L51" s="19">
        <v>6925769</v>
      </c>
      <c r="M51" s="20"/>
      <c r="N51" s="20"/>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zoomScale="120" zoomScaleNormal="120" workbookViewId="0">
      <selection activeCell="J21" sqref="J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3" t="s">
        <v>480</v>
      </c>
      <c r="B1" s="23"/>
      <c r="C1" s="23"/>
      <c r="D1" s="23"/>
      <c r="E1" s="23"/>
      <c r="F1" s="23"/>
      <c r="G1" s="25"/>
      <c r="H1" s="25"/>
      <c r="I1" s="25"/>
      <c r="J1" s="3" t="s">
        <v>482</v>
      </c>
      <c r="K1" s="3"/>
      <c r="L1" s="3" t="s">
        <v>502</v>
      </c>
    </row>
    <row r="2" spans="1:14" x14ac:dyDescent="0.2">
      <c r="A2" s="23" t="s">
        <v>481</v>
      </c>
      <c r="B2" s="23"/>
      <c r="C2" s="23"/>
      <c r="D2" s="23"/>
      <c r="E2" s="23"/>
      <c r="F2" s="23"/>
      <c r="G2" s="25"/>
      <c r="H2" s="25"/>
      <c r="I2" s="25"/>
      <c r="J2" s="3"/>
      <c r="K2" s="26" t="str">
        <f>+'QCS Page 1'!K2:L2</f>
        <v>FULL YEAR 2019</v>
      </c>
      <c r="L2" s="26"/>
    </row>
    <row r="3" spans="1:14" ht="8.25" customHeight="1"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19.5" customHeight="1" x14ac:dyDescent="0.2">
      <c r="A8" s="4"/>
      <c r="B8" s="24" t="s">
        <v>473</v>
      </c>
      <c r="C8" s="22"/>
      <c r="D8" s="22" t="s">
        <v>474</v>
      </c>
      <c r="E8" s="22"/>
      <c r="F8" s="22" t="s">
        <v>473</v>
      </c>
      <c r="G8" s="22"/>
      <c r="H8" s="22" t="s">
        <v>474</v>
      </c>
      <c r="I8" s="22"/>
      <c r="J8" s="22" t="s">
        <v>478</v>
      </c>
      <c r="K8" s="2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9">
        <v>1</v>
      </c>
      <c r="C10" s="19">
        <v>21</v>
      </c>
      <c r="D10" s="19">
        <v>0</v>
      </c>
      <c r="E10" s="19">
        <v>0</v>
      </c>
      <c r="F10" s="19">
        <v>3</v>
      </c>
      <c r="G10" s="19">
        <v>233</v>
      </c>
      <c r="H10" s="19">
        <v>0</v>
      </c>
      <c r="I10" s="19">
        <v>0</v>
      </c>
      <c r="J10" s="19">
        <v>4</v>
      </c>
      <c r="K10" s="19">
        <v>254</v>
      </c>
      <c r="L10" s="19">
        <v>16361</v>
      </c>
      <c r="M10" s="20"/>
      <c r="N10" s="20"/>
    </row>
    <row r="11" spans="1:14" ht="9.6" customHeight="1" x14ac:dyDescent="0.2">
      <c r="A11" s="10" t="s">
        <v>127</v>
      </c>
      <c r="B11" s="19">
        <v>47</v>
      </c>
      <c r="C11" s="19">
        <v>3642</v>
      </c>
      <c r="D11" s="19">
        <v>15</v>
      </c>
      <c r="E11" s="19">
        <v>1173</v>
      </c>
      <c r="F11" s="19">
        <v>70</v>
      </c>
      <c r="G11" s="19">
        <v>5716</v>
      </c>
      <c r="H11" s="19">
        <v>40</v>
      </c>
      <c r="I11" s="19">
        <v>3075</v>
      </c>
      <c r="J11" s="19">
        <v>172</v>
      </c>
      <c r="K11" s="19">
        <v>13606</v>
      </c>
      <c r="L11" s="19">
        <v>1465069</v>
      </c>
      <c r="M11" s="20"/>
      <c r="N11" s="20"/>
    </row>
    <row r="12" spans="1:14" ht="9.6" customHeight="1" x14ac:dyDescent="0.2">
      <c r="A12" s="10" t="s">
        <v>128</v>
      </c>
      <c r="B12" s="19">
        <v>1</v>
      </c>
      <c r="C12" s="19">
        <v>21</v>
      </c>
      <c r="D12" s="19">
        <v>0</v>
      </c>
      <c r="E12" s="19">
        <v>0</v>
      </c>
      <c r="F12" s="19">
        <v>0</v>
      </c>
      <c r="G12" s="19">
        <v>0</v>
      </c>
      <c r="H12" s="19">
        <v>0</v>
      </c>
      <c r="I12" s="19">
        <v>0</v>
      </c>
      <c r="J12" s="19">
        <v>1</v>
      </c>
      <c r="K12" s="19">
        <v>21</v>
      </c>
      <c r="L12" s="19">
        <v>1940</v>
      </c>
      <c r="M12" s="20"/>
      <c r="N12" s="20"/>
    </row>
    <row r="13" spans="1:14" ht="9.6" customHeight="1" x14ac:dyDescent="0.2">
      <c r="A13" s="10" t="s">
        <v>129</v>
      </c>
      <c r="B13" s="19">
        <v>1705</v>
      </c>
      <c r="C13" s="19">
        <v>36110</v>
      </c>
      <c r="D13" s="19">
        <v>1058</v>
      </c>
      <c r="E13" s="19">
        <v>53931</v>
      </c>
      <c r="F13" s="19">
        <v>307</v>
      </c>
      <c r="G13" s="19">
        <v>23311</v>
      </c>
      <c r="H13" s="19">
        <v>0</v>
      </c>
      <c r="I13" s="19">
        <v>0</v>
      </c>
      <c r="J13" s="19">
        <v>3070</v>
      </c>
      <c r="K13" s="19">
        <v>113352</v>
      </c>
      <c r="L13" s="19">
        <v>8295001</v>
      </c>
      <c r="M13" s="20"/>
      <c r="N13" s="20"/>
    </row>
    <row r="14" spans="1:14" ht="9.6" customHeight="1" x14ac:dyDescent="0.2">
      <c r="A14" s="10" t="s">
        <v>130</v>
      </c>
      <c r="B14" s="19">
        <v>21</v>
      </c>
      <c r="C14" s="19">
        <v>427</v>
      </c>
      <c r="D14" s="19">
        <v>0</v>
      </c>
      <c r="E14" s="19">
        <v>0</v>
      </c>
      <c r="F14" s="19">
        <v>0</v>
      </c>
      <c r="G14" s="19">
        <v>0</v>
      </c>
      <c r="H14" s="19">
        <v>0</v>
      </c>
      <c r="I14" s="19">
        <v>0</v>
      </c>
      <c r="J14" s="19">
        <v>21</v>
      </c>
      <c r="K14" s="19">
        <v>427</v>
      </c>
      <c r="L14" s="19">
        <v>43293</v>
      </c>
      <c r="M14" s="20"/>
      <c r="N14" s="20"/>
    </row>
    <row r="15" spans="1:14" ht="9.6" customHeight="1" x14ac:dyDescent="0.2">
      <c r="A15" s="10" t="s">
        <v>131</v>
      </c>
      <c r="B15" s="19">
        <v>444</v>
      </c>
      <c r="C15" s="19">
        <v>9719</v>
      </c>
      <c r="D15" s="19">
        <v>1</v>
      </c>
      <c r="E15" s="19">
        <v>22</v>
      </c>
      <c r="F15" s="19">
        <v>0</v>
      </c>
      <c r="G15" s="19">
        <v>0</v>
      </c>
      <c r="H15" s="19">
        <v>0</v>
      </c>
      <c r="I15" s="19">
        <v>0</v>
      </c>
      <c r="J15" s="19">
        <v>445</v>
      </c>
      <c r="K15" s="19">
        <v>9741</v>
      </c>
      <c r="L15" s="19">
        <v>711262</v>
      </c>
      <c r="M15" s="20"/>
      <c r="N15" s="20"/>
    </row>
    <row r="16" spans="1:14" ht="9.6" customHeight="1" x14ac:dyDescent="0.2">
      <c r="A16" s="10" t="s">
        <v>132</v>
      </c>
      <c r="B16" s="19">
        <v>248</v>
      </c>
      <c r="C16" s="19">
        <v>4504</v>
      </c>
      <c r="D16" s="19">
        <v>0</v>
      </c>
      <c r="E16" s="19">
        <v>0</v>
      </c>
      <c r="F16" s="19">
        <v>0</v>
      </c>
      <c r="G16" s="19">
        <v>0</v>
      </c>
      <c r="H16" s="19">
        <v>0</v>
      </c>
      <c r="I16" s="19">
        <v>0</v>
      </c>
      <c r="J16" s="19">
        <v>248</v>
      </c>
      <c r="K16" s="19">
        <v>4504</v>
      </c>
      <c r="L16" s="19">
        <v>517907</v>
      </c>
      <c r="M16" s="20"/>
      <c r="N16" s="20"/>
    </row>
    <row r="17" spans="1:14" ht="9.6" customHeight="1" x14ac:dyDescent="0.2">
      <c r="A17" s="10" t="s">
        <v>133</v>
      </c>
      <c r="B17" s="19">
        <v>988</v>
      </c>
      <c r="C17" s="19">
        <v>21379</v>
      </c>
      <c r="D17" s="19">
        <v>893</v>
      </c>
      <c r="E17" s="19">
        <v>50345</v>
      </c>
      <c r="F17" s="19">
        <v>307</v>
      </c>
      <c r="G17" s="19">
        <v>23311</v>
      </c>
      <c r="H17" s="19">
        <v>0</v>
      </c>
      <c r="I17" s="19">
        <v>0</v>
      </c>
      <c r="J17" s="19">
        <v>2188</v>
      </c>
      <c r="K17" s="19">
        <v>95035</v>
      </c>
      <c r="L17" s="19">
        <v>6894895</v>
      </c>
      <c r="M17" s="20"/>
      <c r="N17" s="20"/>
    </row>
    <row r="18" spans="1:14" ht="9.6" customHeight="1" x14ac:dyDescent="0.2">
      <c r="A18" s="10" t="s">
        <v>134</v>
      </c>
      <c r="B18" s="19">
        <v>4</v>
      </c>
      <c r="C18" s="19">
        <v>81</v>
      </c>
      <c r="D18" s="19">
        <v>164</v>
      </c>
      <c r="E18" s="19">
        <v>3564</v>
      </c>
      <c r="F18" s="19">
        <v>0</v>
      </c>
      <c r="G18" s="19">
        <v>0</v>
      </c>
      <c r="H18" s="19">
        <v>0</v>
      </c>
      <c r="I18" s="19">
        <v>0</v>
      </c>
      <c r="J18" s="19">
        <v>168</v>
      </c>
      <c r="K18" s="19">
        <v>3645</v>
      </c>
      <c r="L18" s="19">
        <v>127646</v>
      </c>
      <c r="M18" s="20"/>
      <c r="N18" s="20"/>
    </row>
    <row r="19" spans="1:14" ht="9.6" customHeight="1" x14ac:dyDescent="0.2">
      <c r="A19" s="10" t="s">
        <v>135</v>
      </c>
      <c r="B19" s="19">
        <v>30299</v>
      </c>
      <c r="C19" s="19">
        <v>812633</v>
      </c>
      <c r="D19" s="19">
        <v>10162</v>
      </c>
      <c r="E19" s="19">
        <v>709117</v>
      </c>
      <c r="F19" s="19">
        <v>1126</v>
      </c>
      <c r="G19" s="19">
        <v>46382</v>
      </c>
      <c r="H19" s="19">
        <v>1539</v>
      </c>
      <c r="I19" s="19">
        <v>148899</v>
      </c>
      <c r="J19" s="19">
        <v>43126</v>
      </c>
      <c r="K19" s="19">
        <v>1717031</v>
      </c>
      <c r="L19" s="19">
        <v>150848797</v>
      </c>
      <c r="M19" s="20"/>
      <c r="N19" s="20"/>
    </row>
    <row r="20" spans="1:14" ht="9.6" customHeight="1" x14ac:dyDescent="0.2">
      <c r="A20" s="10" t="s">
        <v>136</v>
      </c>
      <c r="B20" s="19">
        <v>40</v>
      </c>
      <c r="C20" s="19">
        <v>891</v>
      </c>
      <c r="D20" s="19">
        <v>2</v>
      </c>
      <c r="E20" s="19">
        <v>43</v>
      </c>
      <c r="F20" s="19">
        <v>5</v>
      </c>
      <c r="G20" s="19">
        <v>91</v>
      </c>
      <c r="H20" s="19">
        <v>0</v>
      </c>
      <c r="I20" s="19">
        <v>0</v>
      </c>
      <c r="J20" s="19">
        <v>47</v>
      </c>
      <c r="K20" s="19">
        <v>1025</v>
      </c>
      <c r="L20" s="19">
        <v>66841</v>
      </c>
      <c r="M20" s="20"/>
      <c r="N20" s="20"/>
    </row>
    <row r="21" spans="1:14" ht="9.6" customHeight="1" x14ac:dyDescent="0.2">
      <c r="A21" s="10" t="s">
        <v>137</v>
      </c>
      <c r="B21" s="19">
        <v>868</v>
      </c>
      <c r="C21" s="19">
        <v>10230</v>
      </c>
      <c r="D21" s="19">
        <v>164</v>
      </c>
      <c r="E21" s="19">
        <v>1776</v>
      </c>
      <c r="F21" s="19">
        <v>1</v>
      </c>
      <c r="G21" s="19">
        <v>6</v>
      </c>
      <c r="H21" s="19">
        <v>0</v>
      </c>
      <c r="I21" s="19">
        <v>0</v>
      </c>
      <c r="J21" s="19">
        <v>1033</v>
      </c>
      <c r="K21" s="19">
        <v>12012</v>
      </c>
      <c r="L21" s="19">
        <v>1607277</v>
      </c>
      <c r="M21" s="20"/>
      <c r="N21" s="20"/>
    </row>
    <row r="22" spans="1:14" ht="9.6" customHeight="1" x14ac:dyDescent="0.2">
      <c r="A22" s="10" t="s">
        <v>138</v>
      </c>
      <c r="B22" s="19">
        <v>1734</v>
      </c>
      <c r="C22" s="19">
        <v>81983</v>
      </c>
      <c r="D22" s="19">
        <v>2934</v>
      </c>
      <c r="E22" s="19">
        <v>223635</v>
      </c>
      <c r="F22" s="19">
        <v>306</v>
      </c>
      <c r="G22" s="19">
        <v>23724</v>
      </c>
      <c r="H22" s="19">
        <v>1482</v>
      </c>
      <c r="I22" s="19">
        <v>145621</v>
      </c>
      <c r="J22" s="19">
        <v>6456</v>
      </c>
      <c r="K22" s="19">
        <v>474963</v>
      </c>
      <c r="L22" s="19">
        <v>30721844</v>
      </c>
      <c r="M22" s="20"/>
      <c r="N22" s="20"/>
    </row>
    <row r="23" spans="1:14" ht="9.6" customHeight="1" x14ac:dyDescent="0.2">
      <c r="A23" s="10" t="s">
        <v>139</v>
      </c>
      <c r="B23" s="19">
        <v>1474</v>
      </c>
      <c r="C23" s="19">
        <v>56457</v>
      </c>
      <c r="D23" s="19">
        <v>769</v>
      </c>
      <c r="E23" s="19">
        <v>28914</v>
      </c>
      <c r="F23" s="19">
        <v>116</v>
      </c>
      <c r="G23" s="19">
        <v>6320</v>
      </c>
      <c r="H23" s="19">
        <v>30</v>
      </c>
      <c r="I23" s="19">
        <v>644</v>
      </c>
      <c r="J23" s="19">
        <v>2389</v>
      </c>
      <c r="K23" s="19">
        <v>92335</v>
      </c>
      <c r="L23" s="19">
        <v>5791663</v>
      </c>
      <c r="M23" s="20"/>
      <c r="N23" s="20"/>
    </row>
    <row r="24" spans="1:14" ht="9.6" customHeight="1" x14ac:dyDescent="0.2">
      <c r="A24" s="10" t="s">
        <v>140</v>
      </c>
      <c r="B24" s="19">
        <v>3514</v>
      </c>
      <c r="C24" s="19">
        <v>108031</v>
      </c>
      <c r="D24" s="19">
        <v>278</v>
      </c>
      <c r="E24" s="19">
        <v>22735</v>
      </c>
      <c r="F24" s="19">
        <v>451</v>
      </c>
      <c r="G24" s="19">
        <v>7101</v>
      </c>
      <c r="H24" s="19">
        <v>15</v>
      </c>
      <c r="I24" s="19">
        <v>1455</v>
      </c>
      <c r="J24" s="19">
        <v>4258</v>
      </c>
      <c r="K24" s="19">
        <v>139322</v>
      </c>
      <c r="L24" s="19">
        <v>9558912</v>
      </c>
      <c r="M24" s="20"/>
      <c r="N24" s="20"/>
    </row>
    <row r="25" spans="1:14" ht="9.6" customHeight="1" x14ac:dyDescent="0.2">
      <c r="A25" s="10" t="s">
        <v>141</v>
      </c>
      <c r="B25" s="19">
        <v>65</v>
      </c>
      <c r="C25" s="19">
        <v>1359</v>
      </c>
      <c r="D25" s="19">
        <v>122</v>
      </c>
      <c r="E25" s="19">
        <v>4449</v>
      </c>
      <c r="F25" s="19">
        <v>0</v>
      </c>
      <c r="G25" s="19">
        <v>0</v>
      </c>
      <c r="H25" s="19">
        <v>0</v>
      </c>
      <c r="I25" s="19">
        <v>0</v>
      </c>
      <c r="J25" s="19">
        <v>187</v>
      </c>
      <c r="K25" s="19">
        <v>5808</v>
      </c>
      <c r="L25" s="19">
        <v>1280203</v>
      </c>
      <c r="M25" s="20"/>
      <c r="N25" s="20"/>
    </row>
    <row r="26" spans="1:14" ht="9.6" customHeight="1" x14ac:dyDescent="0.2">
      <c r="A26" s="10" t="s">
        <v>142</v>
      </c>
      <c r="B26" s="19">
        <v>4012</v>
      </c>
      <c r="C26" s="19">
        <v>127182</v>
      </c>
      <c r="D26" s="19">
        <v>4113</v>
      </c>
      <c r="E26" s="19">
        <v>282000</v>
      </c>
      <c r="F26" s="19">
        <v>95</v>
      </c>
      <c r="G26" s="19">
        <v>5858</v>
      </c>
      <c r="H26" s="19">
        <v>0</v>
      </c>
      <c r="I26" s="19">
        <v>0</v>
      </c>
      <c r="J26" s="19">
        <v>8220</v>
      </c>
      <c r="K26" s="19">
        <v>415040</v>
      </c>
      <c r="L26" s="19">
        <v>51000777</v>
      </c>
      <c r="M26" s="20"/>
      <c r="N26" s="20"/>
    </row>
    <row r="27" spans="1:14" ht="9.6" customHeight="1" x14ac:dyDescent="0.2">
      <c r="A27" s="10" t="s">
        <v>143</v>
      </c>
      <c r="B27" s="19">
        <v>17220</v>
      </c>
      <c r="C27" s="19">
        <v>323225</v>
      </c>
      <c r="D27" s="19">
        <v>35</v>
      </c>
      <c r="E27" s="19">
        <v>693</v>
      </c>
      <c r="F27" s="19">
        <v>0</v>
      </c>
      <c r="G27" s="19">
        <v>0</v>
      </c>
      <c r="H27" s="19">
        <v>0</v>
      </c>
      <c r="I27" s="19">
        <v>0</v>
      </c>
      <c r="J27" s="19">
        <v>17255</v>
      </c>
      <c r="K27" s="19">
        <v>323918</v>
      </c>
      <c r="L27" s="19">
        <v>32123187</v>
      </c>
      <c r="M27" s="20"/>
      <c r="N27" s="20"/>
    </row>
    <row r="28" spans="1:14" ht="9.6" customHeight="1" x14ac:dyDescent="0.2">
      <c r="A28" s="10" t="s">
        <v>144</v>
      </c>
      <c r="B28" s="19">
        <v>1372</v>
      </c>
      <c r="C28" s="19">
        <v>103275</v>
      </c>
      <c r="D28" s="19">
        <v>1745</v>
      </c>
      <c r="E28" s="19">
        <v>144872</v>
      </c>
      <c r="F28" s="19">
        <v>152</v>
      </c>
      <c r="G28" s="19">
        <v>3282</v>
      </c>
      <c r="H28" s="19">
        <v>12</v>
      </c>
      <c r="I28" s="19">
        <v>1179</v>
      </c>
      <c r="J28" s="19">
        <v>3281</v>
      </c>
      <c r="K28" s="19">
        <v>252608</v>
      </c>
      <c r="L28" s="19">
        <v>18698094</v>
      </c>
      <c r="M28" s="20"/>
      <c r="N28" s="20"/>
    </row>
    <row r="29" spans="1:14" ht="9.6" customHeight="1" x14ac:dyDescent="0.2">
      <c r="A29" s="10" t="s">
        <v>145</v>
      </c>
      <c r="B29" s="19">
        <v>92163</v>
      </c>
      <c r="C29" s="19">
        <v>6763358</v>
      </c>
      <c r="D29" s="19">
        <v>34141</v>
      </c>
      <c r="E29" s="19">
        <v>3243714</v>
      </c>
      <c r="F29" s="19">
        <v>26037</v>
      </c>
      <c r="G29" s="19">
        <v>2514466</v>
      </c>
      <c r="H29" s="19">
        <v>6878</v>
      </c>
      <c r="I29" s="19">
        <v>718160</v>
      </c>
      <c r="J29" s="19">
        <v>159219</v>
      </c>
      <c r="K29" s="19">
        <v>13239698</v>
      </c>
      <c r="L29" s="19">
        <v>476945333</v>
      </c>
      <c r="M29" s="20"/>
      <c r="N29" s="20"/>
    </row>
    <row r="30" spans="1:14" ht="9.6" customHeight="1" x14ac:dyDescent="0.2">
      <c r="A30" s="10" t="s">
        <v>146</v>
      </c>
      <c r="B30" s="19">
        <v>16307</v>
      </c>
      <c r="C30" s="19">
        <v>1255925</v>
      </c>
      <c r="D30" s="19">
        <v>11652</v>
      </c>
      <c r="E30" s="19">
        <v>1156631</v>
      </c>
      <c r="F30" s="19">
        <v>1769</v>
      </c>
      <c r="G30" s="19">
        <v>174981</v>
      </c>
      <c r="H30" s="19">
        <v>19</v>
      </c>
      <c r="I30" s="19">
        <v>1957</v>
      </c>
      <c r="J30" s="19">
        <v>29747</v>
      </c>
      <c r="K30" s="19">
        <v>2589494</v>
      </c>
      <c r="L30" s="19">
        <v>109000344</v>
      </c>
      <c r="M30" s="20"/>
      <c r="N30" s="20"/>
    </row>
    <row r="31" spans="1:14" ht="9.6" customHeight="1" x14ac:dyDescent="0.2">
      <c r="A31" s="10" t="s">
        <v>147</v>
      </c>
      <c r="B31" s="19">
        <v>4887</v>
      </c>
      <c r="C31" s="19">
        <v>495505</v>
      </c>
      <c r="D31" s="19">
        <v>7633</v>
      </c>
      <c r="E31" s="19">
        <v>781431</v>
      </c>
      <c r="F31" s="19">
        <v>460</v>
      </c>
      <c r="G31" s="19">
        <v>46451</v>
      </c>
      <c r="H31" s="19">
        <v>0</v>
      </c>
      <c r="I31" s="19">
        <v>0</v>
      </c>
      <c r="J31" s="19">
        <v>12980</v>
      </c>
      <c r="K31" s="19">
        <v>1323387</v>
      </c>
      <c r="L31" s="19">
        <v>50369182</v>
      </c>
      <c r="M31" s="20"/>
      <c r="N31" s="20"/>
    </row>
    <row r="32" spans="1:14" ht="9.6" customHeight="1" x14ac:dyDescent="0.2">
      <c r="A32" s="10" t="s">
        <v>148</v>
      </c>
      <c r="B32" s="19">
        <v>1718</v>
      </c>
      <c r="C32" s="19">
        <v>142670</v>
      </c>
      <c r="D32" s="19">
        <v>144</v>
      </c>
      <c r="E32" s="19">
        <v>12071</v>
      </c>
      <c r="F32" s="19">
        <v>9</v>
      </c>
      <c r="G32" s="19">
        <v>742</v>
      </c>
      <c r="H32" s="19">
        <v>0</v>
      </c>
      <c r="I32" s="19">
        <v>0</v>
      </c>
      <c r="J32" s="19">
        <v>1871</v>
      </c>
      <c r="K32" s="19">
        <v>155483</v>
      </c>
      <c r="L32" s="19">
        <v>10495525</v>
      </c>
      <c r="M32" s="20"/>
      <c r="N32" s="20"/>
    </row>
    <row r="33" spans="1:14" ht="9.6" customHeight="1" x14ac:dyDescent="0.2">
      <c r="A33" s="10" t="s">
        <v>149</v>
      </c>
      <c r="B33" s="19">
        <v>29405</v>
      </c>
      <c r="C33" s="19">
        <v>2275147</v>
      </c>
      <c r="D33" s="19">
        <v>1375</v>
      </c>
      <c r="E33" s="19">
        <v>88040</v>
      </c>
      <c r="F33" s="19">
        <v>16874</v>
      </c>
      <c r="G33" s="19">
        <v>1766403</v>
      </c>
      <c r="H33" s="19">
        <v>186</v>
      </c>
      <c r="I33" s="19">
        <v>18042</v>
      </c>
      <c r="J33" s="19">
        <v>47840</v>
      </c>
      <c r="K33" s="19">
        <v>4147632</v>
      </c>
      <c r="L33" s="19">
        <v>116667161</v>
      </c>
      <c r="M33" s="20"/>
      <c r="N33" s="20"/>
    </row>
    <row r="34" spans="1:14" ht="9.6" customHeight="1" x14ac:dyDescent="0.2">
      <c r="A34" s="10" t="s">
        <v>150</v>
      </c>
      <c r="B34" s="19">
        <v>6</v>
      </c>
      <c r="C34" s="19">
        <v>95</v>
      </c>
      <c r="D34" s="19">
        <v>0</v>
      </c>
      <c r="E34" s="19">
        <v>0</v>
      </c>
      <c r="F34" s="19">
        <v>0</v>
      </c>
      <c r="G34" s="19">
        <v>0</v>
      </c>
      <c r="H34" s="19">
        <v>0</v>
      </c>
      <c r="I34" s="19">
        <v>0</v>
      </c>
      <c r="J34" s="19">
        <v>6</v>
      </c>
      <c r="K34" s="19">
        <v>95</v>
      </c>
      <c r="L34" s="19">
        <v>8041</v>
      </c>
      <c r="M34" s="20"/>
      <c r="N34" s="20"/>
    </row>
    <row r="35" spans="1:14" ht="9.6" customHeight="1" x14ac:dyDescent="0.2">
      <c r="A35" s="10" t="s">
        <v>151</v>
      </c>
      <c r="B35" s="19">
        <v>1326</v>
      </c>
      <c r="C35" s="19">
        <v>16547</v>
      </c>
      <c r="D35" s="19">
        <v>18</v>
      </c>
      <c r="E35" s="19">
        <v>221</v>
      </c>
      <c r="F35" s="19">
        <v>460</v>
      </c>
      <c r="G35" s="19">
        <v>4862</v>
      </c>
      <c r="H35" s="19">
        <v>0</v>
      </c>
      <c r="I35" s="19">
        <v>0</v>
      </c>
      <c r="J35" s="19">
        <v>1804</v>
      </c>
      <c r="K35" s="19">
        <v>21630</v>
      </c>
      <c r="L35" s="19">
        <v>2105384</v>
      </c>
      <c r="M35" s="20"/>
      <c r="N35" s="20"/>
    </row>
    <row r="36" spans="1:14" ht="9.6" customHeight="1" x14ac:dyDescent="0.2">
      <c r="A36" s="10" t="s">
        <v>152</v>
      </c>
      <c r="B36" s="19">
        <v>3754</v>
      </c>
      <c r="C36" s="19">
        <v>105870</v>
      </c>
      <c r="D36" s="19">
        <v>179</v>
      </c>
      <c r="E36" s="19">
        <v>16688</v>
      </c>
      <c r="F36" s="19">
        <v>194</v>
      </c>
      <c r="G36" s="19">
        <v>18279</v>
      </c>
      <c r="H36" s="19">
        <v>0</v>
      </c>
      <c r="I36" s="19">
        <v>0</v>
      </c>
      <c r="J36" s="19">
        <v>4127</v>
      </c>
      <c r="K36" s="19">
        <v>140837</v>
      </c>
      <c r="L36" s="19">
        <v>6679708</v>
      </c>
      <c r="M36" s="20"/>
      <c r="N36" s="20"/>
    </row>
    <row r="37" spans="1:14" ht="9.6" customHeight="1" x14ac:dyDescent="0.2">
      <c r="A37" s="10" t="s">
        <v>153</v>
      </c>
      <c r="B37" s="19">
        <v>45</v>
      </c>
      <c r="C37" s="19">
        <v>703</v>
      </c>
      <c r="D37" s="19">
        <v>0</v>
      </c>
      <c r="E37" s="19">
        <v>0</v>
      </c>
      <c r="F37" s="19">
        <v>0</v>
      </c>
      <c r="G37" s="19">
        <v>0</v>
      </c>
      <c r="H37" s="19">
        <v>0</v>
      </c>
      <c r="I37" s="19">
        <v>0</v>
      </c>
      <c r="J37" s="19">
        <v>45</v>
      </c>
      <c r="K37" s="19">
        <v>703</v>
      </c>
      <c r="L37" s="19">
        <v>95646</v>
      </c>
      <c r="M37" s="20"/>
      <c r="N37" s="20"/>
    </row>
    <row r="38" spans="1:14" ht="9.6" customHeight="1" x14ac:dyDescent="0.2">
      <c r="A38" s="10" t="s">
        <v>154</v>
      </c>
      <c r="B38" s="19">
        <v>27916</v>
      </c>
      <c r="C38" s="19">
        <v>2794326</v>
      </c>
      <c r="D38" s="19">
        <v>20081</v>
      </c>
      <c r="E38" s="19">
        <v>1932411</v>
      </c>
      <c r="F38" s="19">
        <v>5078</v>
      </c>
      <c r="G38" s="19">
        <v>514234</v>
      </c>
      <c r="H38" s="19">
        <v>6637</v>
      </c>
      <c r="I38" s="19">
        <v>694677</v>
      </c>
      <c r="J38" s="19">
        <v>59712</v>
      </c>
      <c r="K38" s="19">
        <v>5935648</v>
      </c>
      <c r="L38" s="19">
        <v>219275085</v>
      </c>
      <c r="M38" s="20"/>
      <c r="N38" s="20"/>
    </row>
    <row r="39" spans="1:14" ht="9.6" customHeight="1" x14ac:dyDescent="0.2">
      <c r="A39" s="10" t="s">
        <v>155</v>
      </c>
      <c r="B39" s="19">
        <v>20321</v>
      </c>
      <c r="C39" s="19">
        <v>2102210</v>
      </c>
      <c r="D39" s="19">
        <v>13382</v>
      </c>
      <c r="E39" s="19">
        <v>1390714</v>
      </c>
      <c r="F39" s="19">
        <v>3318</v>
      </c>
      <c r="G39" s="19">
        <v>348653</v>
      </c>
      <c r="H39" s="19">
        <v>6463</v>
      </c>
      <c r="I39" s="19">
        <v>678429</v>
      </c>
      <c r="J39" s="19">
        <v>43484</v>
      </c>
      <c r="K39" s="19">
        <v>4520006</v>
      </c>
      <c r="L39" s="19">
        <v>164095608</v>
      </c>
      <c r="M39" s="20"/>
      <c r="N39" s="20"/>
    </row>
    <row r="40" spans="1:14" ht="9.6" customHeight="1" x14ac:dyDescent="0.2">
      <c r="A40" s="10" t="s">
        <v>156</v>
      </c>
      <c r="B40" s="19">
        <v>1761</v>
      </c>
      <c r="C40" s="19">
        <v>149048</v>
      </c>
      <c r="D40" s="19">
        <v>1995</v>
      </c>
      <c r="E40" s="19">
        <v>171964</v>
      </c>
      <c r="F40" s="19">
        <v>640</v>
      </c>
      <c r="G40" s="19">
        <v>58502</v>
      </c>
      <c r="H40" s="19">
        <v>153</v>
      </c>
      <c r="I40" s="19">
        <v>14242</v>
      </c>
      <c r="J40" s="19">
        <v>4549</v>
      </c>
      <c r="K40" s="19">
        <v>393756</v>
      </c>
      <c r="L40" s="19">
        <v>17138552</v>
      </c>
      <c r="M40" s="20"/>
      <c r="N40" s="20"/>
    </row>
    <row r="41" spans="1:14" ht="9.6" customHeight="1" x14ac:dyDescent="0.2">
      <c r="A41" s="10" t="s">
        <v>157</v>
      </c>
      <c r="B41" s="19">
        <v>0</v>
      </c>
      <c r="C41" s="19">
        <v>0</v>
      </c>
      <c r="D41" s="19">
        <v>738</v>
      </c>
      <c r="E41" s="19">
        <v>14714</v>
      </c>
      <c r="F41" s="19">
        <v>51</v>
      </c>
      <c r="G41" s="19">
        <v>4808</v>
      </c>
      <c r="H41" s="19">
        <v>0</v>
      </c>
      <c r="I41" s="19">
        <v>0</v>
      </c>
      <c r="J41" s="19">
        <v>789</v>
      </c>
      <c r="K41" s="19">
        <v>19522</v>
      </c>
      <c r="L41" s="19">
        <v>771512</v>
      </c>
      <c r="M41" s="20"/>
      <c r="N41" s="20"/>
    </row>
    <row r="42" spans="1:14" ht="9.6" customHeight="1" x14ac:dyDescent="0.2">
      <c r="A42" s="10" t="s">
        <v>158</v>
      </c>
      <c r="B42" s="19">
        <v>13404</v>
      </c>
      <c r="C42" s="19">
        <v>314745</v>
      </c>
      <c r="D42" s="19">
        <v>836</v>
      </c>
      <c r="E42" s="19">
        <v>49723</v>
      </c>
      <c r="F42" s="19">
        <v>1662</v>
      </c>
      <c r="G42" s="19">
        <v>35707</v>
      </c>
      <c r="H42" s="19">
        <v>36</v>
      </c>
      <c r="I42" s="19">
        <v>3484</v>
      </c>
      <c r="J42" s="19">
        <v>15938</v>
      </c>
      <c r="K42" s="19">
        <v>403659</v>
      </c>
      <c r="L42" s="19">
        <v>23113966</v>
      </c>
      <c r="M42" s="20"/>
      <c r="N42" s="20"/>
    </row>
    <row r="43" spans="1:14" ht="9.6" customHeight="1" x14ac:dyDescent="0.2">
      <c r="A43" s="10" t="s">
        <v>159</v>
      </c>
      <c r="B43" s="19">
        <v>0</v>
      </c>
      <c r="C43" s="19">
        <v>0</v>
      </c>
      <c r="D43" s="19">
        <v>0</v>
      </c>
      <c r="E43" s="19">
        <v>0</v>
      </c>
      <c r="F43" s="19">
        <v>0</v>
      </c>
      <c r="G43" s="19">
        <v>0</v>
      </c>
      <c r="H43" s="19">
        <v>0</v>
      </c>
      <c r="I43" s="19">
        <v>0</v>
      </c>
      <c r="J43" s="19">
        <v>0</v>
      </c>
      <c r="K43" s="19">
        <v>0</v>
      </c>
      <c r="L43" s="19">
        <v>0</v>
      </c>
      <c r="M43" s="20"/>
      <c r="N43" s="20"/>
    </row>
    <row r="44" spans="1:14" ht="9.6" customHeight="1" x14ac:dyDescent="0.2">
      <c r="A44" s="10" t="s">
        <v>160</v>
      </c>
      <c r="B44" s="19">
        <v>1340</v>
      </c>
      <c r="C44" s="19">
        <v>19994</v>
      </c>
      <c r="D44" s="19">
        <v>91</v>
      </c>
      <c r="E44" s="19">
        <v>995</v>
      </c>
      <c r="F44" s="19">
        <v>4075</v>
      </c>
      <c r="G44" s="19">
        <v>71393</v>
      </c>
      <c r="H44" s="19">
        <v>2</v>
      </c>
      <c r="I44" s="19">
        <v>37</v>
      </c>
      <c r="J44" s="19">
        <v>5508</v>
      </c>
      <c r="K44" s="19">
        <v>92419</v>
      </c>
      <c r="L44" s="19">
        <v>5984343</v>
      </c>
      <c r="M44" s="20"/>
      <c r="N44" s="20"/>
    </row>
    <row r="45" spans="1:14" ht="9.6" customHeight="1" x14ac:dyDescent="0.2">
      <c r="A45" s="10" t="s">
        <v>161</v>
      </c>
      <c r="B45" s="19">
        <v>18197</v>
      </c>
      <c r="C45" s="19">
        <v>1797030</v>
      </c>
      <c r="D45" s="19">
        <v>10599</v>
      </c>
      <c r="E45" s="19">
        <v>1082890</v>
      </c>
      <c r="F45" s="19">
        <v>1912</v>
      </c>
      <c r="G45" s="19">
        <v>186748</v>
      </c>
      <c r="H45" s="19">
        <v>221</v>
      </c>
      <c r="I45" s="19">
        <v>21160</v>
      </c>
      <c r="J45" s="19">
        <v>30929</v>
      </c>
      <c r="K45" s="19">
        <v>3087828</v>
      </c>
      <c r="L45" s="19">
        <v>159969139</v>
      </c>
      <c r="M45" s="20"/>
      <c r="N45" s="20"/>
    </row>
    <row r="46" spans="1:14" ht="9.6" customHeight="1" x14ac:dyDescent="0.2">
      <c r="A46" s="10" t="s">
        <v>162</v>
      </c>
      <c r="B46" s="19">
        <v>8587</v>
      </c>
      <c r="C46" s="19">
        <v>855083</v>
      </c>
      <c r="D46" s="19">
        <v>1166</v>
      </c>
      <c r="E46" s="19">
        <v>108771</v>
      </c>
      <c r="F46" s="19">
        <v>1283</v>
      </c>
      <c r="G46" s="19">
        <v>127366</v>
      </c>
      <c r="H46" s="19">
        <v>193</v>
      </c>
      <c r="I46" s="19">
        <v>19095</v>
      </c>
      <c r="J46" s="19">
        <v>11229</v>
      </c>
      <c r="K46" s="19">
        <v>1110315</v>
      </c>
      <c r="L46" s="19">
        <v>50166568</v>
      </c>
      <c r="M46" s="20"/>
      <c r="N46" s="20"/>
    </row>
    <row r="47" spans="1:14" ht="9.6" customHeight="1" x14ac:dyDescent="0.2">
      <c r="A47" s="10" t="s">
        <v>163</v>
      </c>
      <c r="B47" s="19">
        <v>40</v>
      </c>
      <c r="C47" s="19">
        <v>3011</v>
      </c>
      <c r="D47" s="19">
        <v>0</v>
      </c>
      <c r="E47" s="19">
        <v>0</v>
      </c>
      <c r="F47" s="19">
        <v>2</v>
      </c>
      <c r="G47" s="19">
        <v>65</v>
      </c>
      <c r="H47" s="19">
        <v>0</v>
      </c>
      <c r="I47" s="19">
        <v>0</v>
      </c>
      <c r="J47" s="19">
        <v>42</v>
      </c>
      <c r="K47" s="19">
        <v>3076</v>
      </c>
      <c r="L47" s="19">
        <v>214259</v>
      </c>
      <c r="M47" s="20"/>
      <c r="N47" s="20"/>
    </row>
    <row r="48" spans="1:14" ht="9.6" customHeight="1" x14ac:dyDescent="0.2">
      <c r="A48" s="10" t="s">
        <v>164</v>
      </c>
      <c r="B48" s="19">
        <v>1982</v>
      </c>
      <c r="C48" s="19">
        <v>185304</v>
      </c>
      <c r="D48" s="19">
        <v>216</v>
      </c>
      <c r="E48" s="19">
        <v>18915</v>
      </c>
      <c r="F48" s="19">
        <v>276</v>
      </c>
      <c r="G48" s="19">
        <v>26626</v>
      </c>
      <c r="H48" s="19">
        <v>27</v>
      </c>
      <c r="I48" s="19">
        <v>2759</v>
      </c>
      <c r="J48" s="19">
        <v>2501</v>
      </c>
      <c r="K48" s="19">
        <v>233604</v>
      </c>
      <c r="L48" s="19">
        <v>7113903</v>
      </c>
      <c r="M48" s="20"/>
      <c r="N48" s="20"/>
    </row>
    <row r="49" spans="1:14" ht="9.6" customHeight="1" x14ac:dyDescent="0.2">
      <c r="A49" s="10" t="s">
        <v>165</v>
      </c>
      <c r="B49" s="19">
        <v>2013</v>
      </c>
      <c r="C49" s="19">
        <v>188936</v>
      </c>
      <c r="D49" s="19">
        <v>679</v>
      </c>
      <c r="E49" s="19">
        <v>62479</v>
      </c>
      <c r="F49" s="19">
        <v>730</v>
      </c>
      <c r="G49" s="19">
        <v>74030</v>
      </c>
      <c r="H49" s="19">
        <v>166</v>
      </c>
      <c r="I49" s="19">
        <v>16336</v>
      </c>
      <c r="J49" s="19">
        <v>3588</v>
      </c>
      <c r="K49" s="19">
        <v>341781</v>
      </c>
      <c r="L49" s="19">
        <v>16650272</v>
      </c>
      <c r="M49" s="20"/>
      <c r="N49" s="20"/>
    </row>
    <row r="50" spans="1:14" ht="9.6" customHeight="1" x14ac:dyDescent="0.2">
      <c r="A50" s="10" t="s">
        <v>166</v>
      </c>
      <c r="B50" s="19">
        <v>9610</v>
      </c>
      <c r="C50" s="19">
        <v>941947</v>
      </c>
      <c r="D50" s="19">
        <v>9433</v>
      </c>
      <c r="E50" s="19">
        <v>974119</v>
      </c>
      <c r="F50" s="19">
        <v>629</v>
      </c>
      <c r="G50" s="19">
        <v>59382</v>
      </c>
      <c r="H50" s="19">
        <v>28</v>
      </c>
      <c r="I50" s="19">
        <v>2065</v>
      </c>
      <c r="J50" s="19">
        <v>19700</v>
      </c>
      <c r="K50" s="19">
        <v>1977513</v>
      </c>
      <c r="L50" s="19">
        <v>109802572.59999999</v>
      </c>
      <c r="M50" s="20"/>
      <c r="N50" s="20"/>
    </row>
    <row r="51" spans="1:14" ht="9.6" customHeight="1" x14ac:dyDescent="0.2">
      <c r="A51" s="10" t="s">
        <v>167</v>
      </c>
      <c r="B51" s="19">
        <v>1200</v>
      </c>
      <c r="C51" s="19">
        <v>97224</v>
      </c>
      <c r="D51" s="19">
        <v>1343</v>
      </c>
      <c r="E51" s="19">
        <v>117906</v>
      </c>
      <c r="F51" s="19">
        <v>144</v>
      </c>
      <c r="G51" s="19">
        <v>13140</v>
      </c>
      <c r="H51" s="19">
        <v>0</v>
      </c>
      <c r="I51" s="19">
        <v>0</v>
      </c>
      <c r="J51" s="19">
        <v>2687</v>
      </c>
      <c r="K51" s="19">
        <v>228270</v>
      </c>
      <c r="L51" s="19">
        <v>12237946</v>
      </c>
      <c r="M51" s="20"/>
      <c r="N51" s="20"/>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zoomScale="120" zoomScaleNormal="120" workbookViewId="0">
      <selection activeCell="H24" sqref="H2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3" t="s">
        <v>480</v>
      </c>
      <c r="B1" s="23"/>
      <c r="C1" s="23"/>
      <c r="D1" s="23"/>
      <c r="E1" s="23"/>
      <c r="F1" s="23"/>
      <c r="G1" s="25"/>
      <c r="H1" s="25"/>
      <c r="I1" s="25"/>
      <c r="J1" s="3" t="s">
        <v>482</v>
      </c>
      <c r="K1" s="3"/>
      <c r="L1" s="3" t="s">
        <v>501</v>
      </c>
    </row>
    <row r="2" spans="1:14" x14ac:dyDescent="0.2">
      <c r="A2" s="23" t="s">
        <v>481</v>
      </c>
      <c r="B2" s="23"/>
      <c r="C2" s="23"/>
      <c r="D2" s="23"/>
      <c r="E2" s="23"/>
      <c r="F2" s="23"/>
      <c r="G2" s="25"/>
      <c r="H2" s="25"/>
      <c r="I2" s="25"/>
      <c r="J2" s="3"/>
      <c r="K2" s="26" t="str">
        <f>+'QCS Page 1'!K2:L2</f>
        <v>FULL YEAR 2019</v>
      </c>
      <c r="L2" s="26"/>
    </row>
    <row r="3" spans="1:14" ht="8.25" customHeight="1"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16.5" customHeight="1" x14ac:dyDescent="0.2">
      <c r="A8" s="4"/>
      <c r="B8" s="24" t="s">
        <v>473</v>
      </c>
      <c r="C8" s="22"/>
      <c r="D8" s="22" t="s">
        <v>474</v>
      </c>
      <c r="E8" s="22"/>
      <c r="F8" s="22" t="s">
        <v>473</v>
      </c>
      <c r="G8" s="22"/>
      <c r="H8" s="22" t="s">
        <v>474</v>
      </c>
      <c r="I8" s="22"/>
      <c r="J8" s="22" t="s">
        <v>478</v>
      </c>
      <c r="K8" s="2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9">
        <v>0</v>
      </c>
      <c r="C10" s="19">
        <v>0</v>
      </c>
      <c r="D10" s="19">
        <v>0</v>
      </c>
      <c r="E10" s="19">
        <v>0</v>
      </c>
      <c r="F10" s="19">
        <v>0</v>
      </c>
      <c r="G10" s="19">
        <v>0</v>
      </c>
      <c r="H10" s="19">
        <v>0</v>
      </c>
      <c r="I10" s="19">
        <v>0</v>
      </c>
      <c r="J10" s="19">
        <v>0</v>
      </c>
      <c r="K10" s="19">
        <v>0</v>
      </c>
      <c r="L10" s="19">
        <v>0</v>
      </c>
      <c r="M10" s="20"/>
      <c r="N10" s="20"/>
    </row>
    <row r="11" spans="1:14" ht="9.6" customHeight="1" x14ac:dyDescent="0.2">
      <c r="A11" s="2" t="s">
        <v>169</v>
      </c>
      <c r="B11" s="19">
        <v>10104</v>
      </c>
      <c r="C11" s="19">
        <v>186947</v>
      </c>
      <c r="D11" s="19">
        <v>96</v>
      </c>
      <c r="E11" s="19">
        <v>1651</v>
      </c>
      <c r="F11" s="19">
        <v>93</v>
      </c>
      <c r="G11" s="19">
        <v>1512</v>
      </c>
      <c r="H11" s="19">
        <v>0</v>
      </c>
      <c r="I11" s="19">
        <v>0</v>
      </c>
      <c r="J11" s="19">
        <v>10293</v>
      </c>
      <c r="K11" s="19">
        <v>190110</v>
      </c>
      <c r="L11" s="19">
        <v>14810415</v>
      </c>
      <c r="M11" s="20"/>
      <c r="N11" s="20"/>
    </row>
    <row r="12" spans="1:14" ht="9.6" customHeight="1" x14ac:dyDescent="0.2">
      <c r="A12" s="2" t="s">
        <v>170</v>
      </c>
      <c r="B12" s="19">
        <v>78323</v>
      </c>
      <c r="C12" s="19">
        <v>3652791</v>
      </c>
      <c r="D12" s="19">
        <v>18142</v>
      </c>
      <c r="E12" s="19">
        <v>1634268</v>
      </c>
      <c r="F12" s="19">
        <v>12276</v>
      </c>
      <c r="G12" s="19">
        <v>1170035</v>
      </c>
      <c r="H12" s="19">
        <v>4155</v>
      </c>
      <c r="I12" s="19">
        <v>396842</v>
      </c>
      <c r="J12" s="19">
        <v>112896</v>
      </c>
      <c r="K12" s="19">
        <v>6853936</v>
      </c>
      <c r="L12" s="19">
        <v>398111648</v>
      </c>
      <c r="M12" s="20"/>
      <c r="N12" s="20"/>
    </row>
    <row r="13" spans="1:14" ht="9.6" customHeight="1" x14ac:dyDescent="0.2">
      <c r="A13" s="2" t="s">
        <v>171</v>
      </c>
      <c r="B13" s="19">
        <v>3777</v>
      </c>
      <c r="C13" s="19">
        <v>152136</v>
      </c>
      <c r="D13" s="19">
        <v>414</v>
      </c>
      <c r="E13" s="19">
        <v>34632</v>
      </c>
      <c r="F13" s="19">
        <v>163</v>
      </c>
      <c r="G13" s="19">
        <v>10366</v>
      </c>
      <c r="H13" s="19">
        <v>0</v>
      </c>
      <c r="I13" s="19">
        <v>0</v>
      </c>
      <c r="J13" s="19">
        <v>4354</v>
      </c>
      <c r="K13" s="19">
        <v>197134</v>
      </c>
      <c r="L13" s="19">
        <v>14123188</v>
      </c>
      <c r="M13" s="20"/>
      <c r="N13" s="20"/>
    </row>
    <row r="14" spans="1:14" ht="9.6" customHeight="1" x14ac:dyDescent="0.2">
      <c r="A14" s="2" t="s">
        <v>172</v>
      </c>
      <c r="B14" s="19">
        <v>479</v>
      </c>
      <c r="C14" s="19">
        <v>15741</v>
      </c>
      <c r="D14" s="19">
        <v>1295</v>
      </c>
      <c r="E14" s="19">
        <v>131938</v>
      </c>
      <c r="F14" s="19">
        <v>2548</v>
      </c>
      <c r="G14" s="19">
        <v>267416</v>
      </c>
      <c r="H14" s="19">
        <v>572</v>
      </c>
      <c r="I14" s="19">
        <v>45344</v>
      </c>
      <c r="J14" s="19">
        <v>4894</v>
      </c>
      <c r="K14" s="19">
        <v>460439</v>
      </c>
      <c r="L14" s="19">
        <v>18558255</v>
      </c>
      <c r="M14" s="20"/>
      <c r="N14" s="20"/>
    </row>
    <row r="15" spans="1:14" ht="9.6" customHeight="1" x14ac:dyDescent="0.2">
      <c r="A15" s="2" t="s">
        <v>173</v>
      </c>
      <c r="B15" s="19">
        <v>1445</v>
      </c>
      <c r="C15" s="19">
        <v>107258</v>
      </c>
      <c r="D15" s="19">
        <v>5870</v>
      </c>
      <c r="E15" s="19">
        <v>492726</v>
      </c>
      <c r="F15" s="19">
        <v>1016</v>
      </c>
      <c r="G15" s="19">
        <v>90123</v>
      </c>
      <c r="H15" s="19">
        <v>555</v>
      </c>
      <c r="I15" s="19">
        <v>58410</v>
      </c>
      <c r="J15" s="19">
        <v>8886</v>
      </c>
      <c r="K15" s="19">
        <v>748517</v>
      </c>
      <c r="L15" s="19">
        <v>42031077</v>
      </c>
      <c r="M15" s="20"/>
      <c r="N15" s="20"/>
    </row>
    <row r="16" spans="1:14" ht="9.6" customHeight="1" x14ac:dyDescent="0.2">
      <c r="A16" s="2" t="s">
        <v>174</v>
      </c>
      <c r="B16" s="19">
        <v>9625</v>
      </c>
      <c r="C16" s="19">
        <v>495066</v>
      </c>
      <c r="D16" s="19">
        <v>3313</v>
      </c>
      <c r="E16" s="19">
        <v>259136</v>
      </c>
      <c r="F16" s="19">
        <v>723</v>
      </c>
      <c r="G16" s="19">
        <v>52242</v>
      </c>
      <c r="H16" s="19">
        <v>16</v>
      </c>
      <c r="I16" s="19">
        <v>863</v>
      </c>
      <c r="J16" s="19">
        <v>13677</v>
      </c>
      <c r="K16" s="19">
        <v>807307</v>
      </c>
      <c r="L16" s="19">
        <v>65472913</v>
      </c>
      <c r="M16" s="20"/>
      <c r="N16" s="20"/>
    </row>
    <row r="17" spans="1:14" ht="9.6" customHeight="1" x14ac:dyDescent="0.2">
      <c r="A17" s="2" t="s">
        <v>175</v>
      </c>
      <c r="B17" s="19">
        <v>7720</v>
      </c>
      <c r="C17" s="19">
        <v>503093</v>
      </c>
      <c r="D17" s="19">
        <v>167</v>
      </c>
      <c r="E17" s="19">
        <v>13540</v>
      </c>
      <c r="F17" s="19">
        <v>54</v>
      </c>
      <c r="G17" s="19">
        <v>2883</v>
      </c>
      <c r="H17" s="19">
        <v>0</v>
      </c>
      <c r="I17" s="19">
        <v>0</v>
      </c>
      <c r="J17" s="19">
        <v>7941</v>
      </c>
      <c r="K17" s="19">
        <v>519516</v>
      </c>
      <c r="L17" s="19">
        <v>34359792</v>
      </c>
      <c r="M17" s="20"/>
      <c r="N17" s="20"/>
    </row>
    <row r="18" spans="1:14" ht="9.6" customHeight="1" x14ac:dyDescent="0.2">
      <c r="A18" s="2" t="s">
        <v>176</v>
      </c>
      <c r="B18" s="19">
        <v>30146</v>
      </c>
      <c r="C18" s="19">
        <v>1857482</v>
      </c>
      <c r="D18" s="19">
        <v>6780</v>
      </c>
      <c r="E18" s="19">
        <v>697998</v>
      </c>
      <c r="F18" s="19">
        <v>7355</v>
      </c>
      <c r="G18" s="19">
        <v>737219</v>
      </c>
      <c r="H18" s="19">
        <v>3012</v>
      </c>
      <c r="I18" s="19">
        <v>292225</v>
      </c>
      <c r="J18" s="19">
        <v>47293</v>
      </c>
      <c r="K18" s="19">
        <v>3584924</v>
      </c>
      <c r="L18" s="19">
        <v>179484899</v>
      </c>
      <c r="M18" s="20"/>
      <c r="N18" s="20"/>
    </row>
    <row r="19" spans="1:14" ht="9.6" customHeight="1" x14ac:dyDescent="0.2">
      <c r="A19" s="2" t="s">
        <v>177</v>
      </c>
      <c r="B19" s="19">
        <v>3631</v>
      </c>
      <c r="C19" s="19">
        <v>75235</v>
      </c>
      <c r="D19" s="19">
        <v>224</v>
      </c>
      <c r="E19" s="19">
        <v>2614</v>
      </c>
      <c r="F19" s="19">
        <v>87</v>
      </c>
      <c r="G19" s="19">
        <v>2179</v>
      </c>
      <c r="H19" s="19">
        <v>0</v>
      </c>
      <c r="I19" s="19">
        <v>0</v>
      </c>
      <c r="J19" s="19">
        <v>3942</v>
      </c>
      <c r="K19" s="19">
        <v>80028</v>
      </c>
      <c r="L19" s="19">
        <v>7822208</v>
      </c>
      <c r="M19" s="20"/>
      <c r="N19" s="20"/>
    </row>
    <row r="20" spans="1:14" ht="9.6" customHeight="1" x14ac:dyDescent="0.2">
      <c r="A20" s="2" t="s">
        <v>178</v>
      </c>
      <c r="B20" s="19">
        <v>21500</v>
      </c>
      <c r="C20" s="19">
        <v>446780</v>
      </c>
      <c r="D20" s="19">
        <v>79</v>
      </c>
      <c r="E20" s="19">
        <v>1684</v>
      </c>
      <c r="F20" s="19">
        <v>330</v>
      </c>
      <c r="G20" s="19">
        <v>7607</v>
      </c>
      <c r="H20" s="19">
        <v>0</v>
      </c>
      <c r="I20" s="19">
        <v>0</v>
      </c>
      <c r="J20" s="19">
        <v>21909</v>
      </c>
      <c r="K20" s="19">
        <v>456071</v>
      </c>
      <c r="L20" s="19">
        <v>36259315</v>
      </c>
      <c r="M20" s="20"/>
      <c r="N20" s="20"/>
    </row>
    <row r="21" spans="1:14" ht="9.6" customHeight="1" x14ac:dyDescent="0.2">
      <c r="A21" s="2" t="s">
        <v>179</v>
      </c>
      <c r="B21" s="19">
        <v>115736</v>
      </c>
      <c r="C21" s="19">
        <v>7069279</v>
      </c>
      <c r="D21" s="19">
        <v>28839</v>
      </c>
      <c r="E21" s="19">
        <v>2780651</v>
      </c>
      <c r="F21" s="19">
        <v>31899</v>
      </c>
      <c r="G21" s="19">
        <v>2865452</v>
      </c>
      <c r="H21" s="19">
        <v>3813</v>
      </c>
      <c r="I21" s="19">
        <v>409402</v>
      </c>
      <c r="J21" s="19">
        <v>180287</v>
      </c>
      <c r="K21" s="19">
        <v>13124784</v>
      </c>
      <c r="L21" s="19">
        <v>563564313</v>
      </c>
      <c r="M21" s="20"/>
      <c r="N21" s="20"/>
    </row>
    <row r="22" spans="1:14" ht="9.6" customHeight="1" x14ac:dyDescent="0.2">
      <c r="A22" s="2" t="s">
        <v>180</v>
      </c>
      <c r="B22" s="19">
        <v>424</v>
      </c>
      <c r="C22" s="19">
        <v>39948</v>
      </c>
      <c r="D22" s="19">
        <v>258</v>
      </c>
      <c r="E22" s="19">
        <v>23885</v>
      </c>
      <c r="F22" s="19">
        <v>14</v>
      </c>
      <c r="G22" s="19">
        <v>1303</v>
      </c>
      <c r="H22" s="19">
        <v>0</v>
      </c>
      <c r="I22" s="19">
        <v>0</v>
      </c>
      <c r="J22" s="19">
        <v>696</v>
      </c>
      <c r="K22" s="19">
        <v>65136</v>
      </c>
      <c r="L22" s="19">
        <v>2973310</v>
      </c>
      <c r="M22" s="20"/>
      <c r="N22" s="20"/>
    </row>
    <row r="23" spans="1:14" ht="9.6" customHeight="1" x14ac:dyDescent="0.2">
      <c r="A23" s="2" t="s">
        <v>181</v>
      </c>
      <c r="B23" s="19">
        <v>438</v>
      </c>
      <c r="C23" s="19">
        <v>35482</v>
      </c>
      <c r="D23" s="19">
        <v>116</v>
      </c>
      <c r="E23" s="19">
        <v>10634</v>
      </c>
      <c r="F23" s="19">
        <v>8</v>
      </c>
      <c r="G23" s="19">
        <v>762</v>
      </c>
      <c r="H23" s="19">
        <v>2</v>
      </c>
      <c r="I23" s="19">
        <v>210</v>
      </c>
      <c r="J23" s="19">
        <v>564</v>
      </c>
      <c r="K23" s="19">
        <v>47088</v>
      </c>
      <c r="L23" s="19">
        <v>2256438</v>
      </c>
      <c r="M23" s="20"/>
      <c r="N23" s="20"/>
    </row>
    <row r="24" spans="1:14" ht="9.6" customHeight="1" x14ac:dyDescent="0.2">
      <c r="A24" s="2" t="s">
        <v>182</v>
      </c>
      <c r="B24" s="19">
        <v>10868</v>
      </c>
      <c r="C24" s="19">
        <v>1055475</v>
      </c>
      <c r="D24" s="19">
        <v>4851</v>
      </c>
      <c r="E24" s="19">
        <v>465480</v>
      </c>
      <c r="F24" s="19">
        <v>596</v>
      </c>
      <c r="G24" s="19">
        <v>58947</v>
      </c>
      <c r="H24" s="19">
        <v>244</v>
      </c>
      <c r="I24" s="19">
        <v>23420</v>
      </c>
      <c r="J24" s="19">
        <v>16559</v>
      </c>
      <c r="K24" s="19">
        <v>1603322</v>
      </c>
      <c r="L24" s="19">
        <v>52789354</v>
      </c>
      <c r="M24" s="20"/>
      <c r="N24" s="20"/>
    </row>
    <row r="25" spans="1:14" ht="9.6" customHeight="1" x14ac:dyDescent="0.2">
      <c r="A25" s="2" t="s">
        <v>183</v>
      </c>
      <c r="B25" s="19">
        <v>40926</v>
      </c>
      <c r="C25" s="19">
        <v>4184112</v>
      </c>
      <c r="D25" s="19">
        <v>15207</v>
      </c>
      <c r="E25" s="19">
        <v>1600822</v>
      </c>
      <c r="F25" s="19">
        <v>2371</v>
      </c>
      <c r="G25" s="19">
        <v>244594</v>
      </c>
      <c r="H25" s="19">
        <v>490</v>
      </c>
      <c r="I25" s="19">
        <v>49554</v>
      </c>
      <c r="J25" s="19">
        <v>58994</v>
      </c>
      <c r="K25" s="19">
        <v>6079082</v>
      </c>
      <c r="L25" s="19">
        <v>224980430</v>
      </c>
      <c r="M25" s="20"/>
      <c r="N25" s="20"/>
    </row>
    <row r="26" spans="1:14" ht="9.6" customHeight="1" x14ac:dyDescent="0.2">
      <c r="A26" s="2" t="s">
        <v>184</v>
      </c>
      <c r="B26" s="19">
        <v>7020</v>
      </c>
      <c r="C26" s="19">
        <v>647385</v>
      </c>
      <c r="D26" s="19">
        <v>3518</v>
      </c>
      <c r="E26" s="19">
        <v>336788</v>
      </c>
      <c r="F26" s="19">
        <v>23630</v>
      </c>
      <c r="G26" s="19">
        <v>2442366</v>
      </c>
      <c r="H26" s="19">
        <v>3012</v>
      </c>
      <c r="I26" s="19">
        <v>330352</v>
      </c>
      <c r="J26" s="19">
        <v>37180</v>
      </c>
      <c r="K26" s="19">
        <v>3756891</v>
      </c>
      <c r="L26" s="19">
        <v>160951744</v>
      </c>
      <c r="M26" s="20"/>
      <c r="N26" s="20"/>
    </row>
    <row r="27" spans="1:14" ht="9.6" customHeight="1" x14ac:dyDescent="0.2">
      <c r="A27" s="2" t="s">
        <v>185</v>
      </c>
      <c r="B27" s="19">
        <v>8</v>
      </c>
      <c r="C27" s="19">
        <v>716</v>
      </c>
      <c r="D27" s="19">
        <v>24</v>
      </c>
      <c r="E27" s="19">
        <v>1523</v>
      </c>
      <c r="F27" s="19">
        <v>49</v>
      </c>
      <c r="G27" s="19">
        <v>4425</v>
      </c>
      <c r="H27" s="19">
        <v>41</v>
      </c>
      <c r="I27" s="19">
        <v>3771</v>
      </c>
      <c r="J27" s="19">
        <v>122</v>
      </c>
      <c r="K27" s="19">
        <v>10435</v>
      </c>
      <c r="L27" s="19">
        <v>487775</v>
      </c>
      <c r="M27" s="20"/>
      <c r="N27" s="20"/>
    </row>
    <row r="28" spans="1:14" ht="9.6" customHeight="1" x14ac:dyDescent="0.2">
      <c r="A28" s="2" t="s">
        <v>186</v>
      </c>
      <c r="B28" s="19">
        <v>3</v>
      </c>
      <c r="C28" s="19">
        <v>60</v>
      </c>
      <c r="D28" s="19">
        <v>0</v>
      </c>
      <c r="E28" s="19">
        <v>0</v>
      </c>
      <c r="F28" s="19">
        <v>0</v>
      </c>
      <c r="G28" s="19">
        <v>0</v>
      </c>
      <c r="H28" s="19">
        <v>0</v>
      </c>
      <c r="I28" s="19">
        <v>0</v>
      </c>
      <c r="J28" s="19">
        <v>3</v>
      </c>
      <c r="K28" s="19">
        <v>60</v>
      </c>
      <c r="L28" s="19">
        <v>4753</v>
      </c>
      <c r="M28" s="20"/>
      <c r="N28" s="20"/>
    </row>
    <row r="29" spans="1:14" ht="9.6" customHeight="1" x14ac:dyDescent="0.2">
      <c r="A29" s="2" t="s">
        <v>187</v>
      </c>
      <c r="B29" s="19">
        <v>77</v>
      </c>
      <c r="C29" s="19">
        <v>1616</v>
      </c>
      <c r="D29" s="19">
        <v>30</v>
      </c>
      <c r="E29" s="19">
        <v>2403</v>
      </c>
      <c r="F29" s="19">
        <v>66</v>
      </c>
      <c r="G29" s="19">
        <v>1331</v>
      </c>
      <c r="H29" s="19">
        <v>0</v>
      </c>
      <c r="I29" s="19">
        <v>0</v>
      </c>
      <c r="J29" s="19">
        <v>173</v>
      </c>
      <c r="K29" s="19">
        <v>5350</v>
      </c>
      <c r="L29" s="19">
        <v>319751</v>
      </c>
      <c r="M29" s="20"/>
      <c r="N29" s="20"/>
    </row>
    <row r="30" spans="1:14" ht="9.6" customHeight="1" x14ac:dyDescent="0.2">
      <c r="A30" s="2" t="s">
        <v>188</v>
      </c>
      <c r="B30" s="19">
        <v>0</v>
      </c>
      <c r="C30" s="19">
        <v>0</v>
      </c>
      <c r="D30" s="19">
        <v>0</v>
      </c>
      <c r="E30" s="19">
        <v>0</v>
      </c>
      <c r="F30" s="19">
        <v>0</v>
      </c>
      <c r="G30" s="19">
        <v>0</v>
      </c>
      <c r="H30" s="19">
        <v>0</v>
      </c>
      <c r="I30" s="19">
        <v>0</v>
      </c>
      <c r="J30" s="19">
        <v>0</v>
      </c>
      <c r="K30" s="19">
        <v>0</v>
      </c>
      <c r="L30" s="19">
        <v>0</v>
      </c>
      <c r="M30" s="20"/>
      <c r="N30" s="20"/>
    </row>
    <row r="31" spans="1:14" ht="9.6" customHeight="1" x14ac:dyDescent="0.2">
      <c r="A31" s="2" t="s">
        <v>189</v>
      </c>
      <c r="B31" s="19">
        <v>112</v>
      </c>
      <c r="C31" s="19">
        <v>1578</v>
      </c>
      <c r="D31" s="19">
        <v>1</v>
      </c>
      <c r="E31" s="19">
        <v>21</v>
      </c>
      <c r="F31" s="19">
        <v>0</v>
      </c>
      <c r="G31" s="19">
        <v>0</v>
      </c>
      <c r="H31" s="19">
        <v>0</v>
      </c>
      <c r="I31" s="19">
        <v>0</v>
      </c>
      <c r="J31" s="19">
        <v>113</v>
      </c>
      <c r="K31" s="19">
        <v>1599</v>
      </c>
      <c r="L31" s="19">
        <v>215824</v>
      </c>
      <c r="M31" s="20"/>
      <c r="N31" s="20"/>
    </row>
    <row r="32" spans="1:14" ht="9.6" customHeight="1" x14ac:dyDescent="0.2">
      <c r="A32" s="2" t="s">
        <v>190</v>
      </c>
      <c r="B32" s="19">
        <v>66</v>
      </c>
      <c r="C32" s="19">
        <v>319</v>
      </c>
      <c r="D32" s="19">
        <v>0</v>
      </c>
      <c r="E32" s="19">
        <v>0</v>
      </c>
      <c r="F32" s="19">
        <v>0</v>
      </c>
      <c r="G32" s="19">
        <v>0</v>
      </c>
      <c r="H32" s="19">
        <v>0</v>
      </c>
      <c r="I32" s="19">
        <v>0</v>
      </c>
      <c r="J32" s="19">
        <v>66</v>
      </c>
      <c r="K32" s="19">
        <v>319</v>
      </c>
      <c r="L32" s="19">
        <v>72273</v>
      </c>
      <c r="M32" s="20"/>
      <c r="N32" s="20"/>
    </row>
    <row r="33" spans="1:14" ht="9.6" customHeight="1" x14ac:dyDescent="0.2">
      <c r="A33" s="2" t="s">
        <v>191</v>
      </c>
      <c r="B33" s="19">
        <v>66</v>
      </c>
      <c r="C33" s="19">
        <v>319</v>
      </c>
      <c r="D33" s="19">
        <v>0</v>
      </c>
      <c r="E33" s="19">
        <v>0</v>
      </c>
      <c r="F33" s="19">
        <v>0</v>
      </c>
      <c r="G33" s="19">
        <v>0</v>
      </c>
      <c r="H33" s="19">
        <v>0</v>
      </c>
      <c r="I33" s="19">
        <v>0</v>
      </c>
      <c r="J33" s="19">
        <v>66</v>
      </c>
      <c r="K33" s="19">
        <v>319</v>
      </c>
      <c r="L33" s="19">
        <v>72273</v>
      </c>
      <c r="M33" s="20"/>
      <c r="N33" s="20"/>
    </row>
    <row r="34" spans="1:14" ht="9.6" customHeight="1" x14ac:dyDescent="0.2">
      <c r="A34" s="2" t="s">
        <v>192</v>
      </c>
      <c r="B34" s="19">
        <v>0</v>
      </c>
      <c r="C34" s="19">
        <v>0</v>
      </c>
      <c r="D34" s="19">
        <v>0</v>
      </c>
      <c r="E34" s="19">
        <v>0</v>
      </c>
      <c r="F34" s="19">
        <v>0</v>
      </c>
      <c r="G34" s="19">
        <v>0</v>
      </c>
      <c r="H34" s="19">
        <v>0</v>
      </c>
      <c r="I34" s="19">
        <v>0</v>
      </c>
      <c r="J34" s="19">
        <v>0</v>
      </c>
      <c r="K34" s="19">
        <v>0</v>
      </c>
      <c r="L34" s="19">
        <v>0</v>
      </c>
      <c r="M34" s="20"/>
      <c r="N34" s="20"/>
    </row>
    <row r="35" spans="1:14" ht="9.6" customHeight="1" x14ac:dyDescent="0.2">
      <c r="A35" s="2" t="s">
        <v>193</v>
      </c>
      <c r="B35" s="19">
        <v>0</v>
      </c>
      <c r="C35" s="19">
        <v>0</v>
      </c>
      <c r="D35" s="19">
        <v>0</v>
      </c>
      <c r="E35" s="19">
        <v>0</v>
      </c>
      <c r="F35" s="19">
        <v>0</v>
      </c>
      <c r="G35" s="19">
        <v>0</v>
      </c>
      <c r="H35" s="19">
        <v>0</v>
      </c>
      <c r="I35" s="19">
        <v>0</v>
      </c>
      <c r="J35" s="19">
        <v>0</v>
      </c>
      <c r="K35" s="19">
        <v>0</v>
      </c>
      <c r="L35" s="19">
        <v>0</v>
      </c>
      <c r="M35" s="20"/>
      <c r="N35" s="20"/>
    </row>
    <row r="36" spans="1:14" ht="9.6" customHeight="1" x14ac:dyDescent="0.2">
      <c r="A36" s="2" t="s">
        <v>194</v>
      </c>
      <c r="B36" s="19">
        <v>0</v>
      </c>
      <c r="C36" s="19">
        <v>0</v>
      </c>
      <c r="D36" s="19">
        <v>0</v>
      </c>
      <c r="E36" s="19">
        <v>0</v>
      </c>
      <c r="F36" s="19">
        <v>0</v>
      </c>
      <c r="G36" s="19">
        <v>0</v>
      </c>
      <c r="H36" s="19">
        <v>0</v>
      </c>
      <c r="I36" s="19">
        <v>0</v>
      </c>
      <c r="J36" s="19">
        <v>0</v>
      </c>
      <c r="K36" s="19">
        <v>0</v>
      </c>
      <c r="L36" s="19">
        <v>0</v>
      </c>
      <c r="M36" s="20"/>
      <c r="N36" s="20"/>
    </row>
    <row r="37" spans="1:14" ht="9.6" customHeight="1" x14ac:dyDescent="0.2">
      <c r="A37" s="2" t="s">
        <v>195</v>
      </c>
      <c r="B37" s="19">
        <v>2059</v>
      </c>
      <c r="C37" s="19">
        <v>26354</v>
      </c>
      <c r="D37" s="19">
        <v>1057</v>
      </c>
      <c r="E37" s="19">
        <v>13582</v>
      </c>
      <c r="F37" s="19">
        <v>207</v>
      </c>
      <c r="G37" s="19">
        <v>2532</v>
      </c>
      <c r="H37" s="19">
        <v>0</v>
      </c>
      <c r="I37" s="19">
        <v>0</v>
      </c>
      <c r="J37" s="19">
        <v>3323</v>
      </c>
      <c r="K37" s="19">
        <v>42468</v>
      </c>
      <c r="L37" s="19">
        <v>4702300</v>
      </c>
      <c r="M37" s="20"/>
      <c r="N37" s="20"/>
    </row>
    <row r="38" spans="1:14" ht="9.6" customHeight="1" x14ac:dyDescent="0.2">
      <c r="A38" s="2" t="s">
        <v>196</v>
      </c>
      <c r="B38" s="19">
        <v>23</v>
      </c>
      <c r="C38" s="19">
        <v>222</v>
      </c>
      <c r="D38" s="19">
        <v>1</v>
      </c>
      <c r="E38" s="19">
        <v>7</v>
      </c>
      <c r="F38" s="19">
        <v>10</v>
      </c>
      <c r="G38" s="19">
        <v>149</v>
      </c>
      <c r="H38" s="19">
        <v>0</v>
      </c>
      <c r="I38" s="19">
        <v>0</v>
      </c>
      <c r="J38" s="19">
        <v>34</v>
      </c>
      <c r="K38" s="19">
        <v>378</v>
      </c>
      <c r="L38" s="19">
        <v>49226</v>
      </c>
      <c r="M38" s="20"/>
      <c r="N38" s="20"/>
    </row>
    <row r="39" spans="1:14" ht="9.6" customHeight="1" x14ac:dyDescent="0.2">
      <c r="A39" s="2" t="s">
        <v>197</v>
      </c>
      <c r="B39" s="19">
        <v>251</v>
      </c>
      <c r="C39" s="19">
        <v>3767</v>
      </c>
      <c r="D39" s="19">
        <v>384</v>
      </c>
      <c r="E39" s="19">
        <v>4988</v>
      </c>
      <c r="F39" s="19">
        <v>101</v>
      </c>
      <c r="G39" s="19">
        <v>830</v>
      </c>
      <c r="H39" s="19">
        <v>0</v>
      </c>
      <c r="I39" s="19">
        <v>0</v>
      </c>
      <c r="J39" s="19">
        <v>736</v>
      </c>
      <c r="K39" s="19">
        <v>9585</v>
      </c>
      <c r="L39" s="19">
        <v>917858</v>
      </c>
      <c r="M39" s="20"/>
      <c r="N39" s="20"/>
    </row>
    <row r="40" spans="1:14" ht="9.6" customHeight="1" x14ac:dyDescent="0.2">
      <c r="A40" s="2" t="s">
        <v>198</v>
      </c>
      <c r="B40" s="19">
        <v>0</v>
      </c>
      <c r="C40" s="19">
        <v>0</v>
      </c>
      <c r="D40" s="19">
        <v>0</v>
      </c>
      <c r="E40" s="19">
        <v>0</v>
      </c>
      <c r="F40" s="19">
        <v>0</v>
      </c>
      <c r="G40" s="19">
        <v>0</v>
      </c>
      <c r="H40" s="19">
        <v>0</v>
      </c>
      <c r="I40" s="19">
        <v>0</v>
      </c>
      <c r="J40" s="19">
        <v>0</v>
      </c>
      <c r="K40" s="19">
        <v>0</v>
      </c>
      <c r="L40" s="19">
        <v>0</v>
      </c>
      <c r="M40" s="20"/>
      <c r="N40" s="20"/>
    </row>
    <row r="41" spans="1:14" ht="9.6" customHeight="1" x14ac:dyDescent="0.2">
      <c r="A41" s="2" t="s">
        <v>199</v>
      </c>
      <c r="B41" s="19">
        <v>24</v>
      </c>
      <c r="C41" s="19">
        <v>278</v>
      </c>
      <c r="D41" s="19">
        <v>0</v>
      </c>
      <c r="E41" s="19">
        <v>0</v>
      </c>
      <c r="F41" s="19">
        <v>2</v>
      </c>
      <c r="G41" s="19">
        <v>33</v>
      </c>
      <c r="H41" s="19">
        <v>0</v>
      </c>
      <c r="I41" s="19">
        <v>0</v>
      </c>
      <c r="J41" s="19">
        <v>26</v>
      </c>
      <c r="K41" s="19">
        <v>311</v>
      </c>
      <c r="L41" s="19">
        <v>37446</v>
      </c>
      <c r="M41" s="20"/>
      <c r="N41" s="20"/>
    </row>
    <row r="42" spans="1:14" ht="9.6" customHeight="1" x14ac:dyDescent="0.2">
      <c r="A42" s="2" t="s">
        <v>200</v>
      </c>
      <c r="B42" s="19">
        <v>0</v>
      </c>
      <c r="C42" s="19">
        <v>0</v>
      </c>
      <c r="D42" s="19">
        <v>0</v>
      </c>
      <c r="E42" s="19">
        <v>0</v>
      </c>
      <c r="F42" s="19">
        <v>0</v>
      </c>
      <c r="G42" s="19">
        <v>0</v>
      </c>
      <c r="H42" s="19">
        <v>0</v>
      </c>
      <c r="I42" s="19">
        <v>0</v>
      </c>
      <c r="J42" s="19">
        <v>0</v>
      </c>
      <c r="K42" s="19">
        <v>0</v>
      </c>
      <c r="L42" s="19">
        <v>0</v>
      </c>
      <c r="M42" s="20"/>
      <c r="N42" s="20"/>
    </row>
    <row r="43" spans="1:14" ht="9.6" customHeight="1" x14ac:dyDescent="0.2">
      <c r="A43" s="2" t="s">
        <v>201</v>
      </c>
      <c r="B43" s="19">
        <v>533</v>
      </c>
      <c r="C43" s="19">
        <v>6751</v>
      </c>
      <c r="D43" s="19">
        <v>34</v>
      </c>
      <c r="E43" s="19">
        <v>236</v>
      </c>
      <c r="F43" s="19">
        <v>52</v>
      </c>
      <c r="G43" s="19">
        <v>853</v>
      </c>
      <c r="H43" s="19">
        <v>0</v>
      </c>
      <c r="I43" s="19">
        <v>0</v>
      </c>
      <c r="J43" s="19">
        <v>619</v>
      </c>
      <c r="K43" s="19">
        <v>7840</v>
      </c>
      <c r="L43" s="19">
        <v>871218</v>
      </c>
      <c r="M43" s="20"/>
      <c r="N43" s="20"/>
    </row>
    <row r="44" spans="1:14" ht="9.6" customHeight="1" x14ac:dyDescent="0.2">
      <c r="A44" s="2" t="s">
        <v>202</v>
      </c>
      <c r="B44" s="19">
        <v>0</v>
      </c>
      <c r="C44" s="19">
        <v>0</v>
      </c>
      <c r="D44" s="19">
        <v>0</v>
      </c>
      <c r="E44" s="19">
        <v>0</v>
      </c>
      <c r="F44" s="19">
        <v>2</v>
      </c>
      <c r="G44" s="19">
        <v>42</v>
      </c>
      <c r="H44" s="19">
        <v>0</v>
      </c>
      <c r="I44" s="19">
        <v>0</v>
      </c>
      <c r="J44" s="19">
        <v>2</v>
      </c>
      <c r="K44" s="19">
        <v>42</v>
      </c>
      <c r="L44" s="19">
        <v>1931</v>
      </c>
      <c r="M44" s="20"/>
      <c r="N44" s="20"/>
    </row>
    <row r="45" spans="1:14" ht="9.6" customHeight="1" x14ac:dyDescent="0.2">
      <c r="A45" s="2" t="s">
        <v>203</v>
      </c>
      <c r="B45" s="19">
        <v>1228</v>
      </c>
      <c r="C45" s="19">
        <v>15336</v>
      </c>
      <c r="D45" s="19">
        <v>638</v>
      </c>
      <c r="E45" s="19">
        <v>8351</v>
      </c>
      <c r="F45" s="19">
        <v>40</v>
      </c>
      <c r="G45" s="19">
        <v>625</v>
      </c>
      <c r="H45" s="19">
        <v>0</v>
      </c>
      <c r="I45" s="19">
        <v>0</v>
      </c>
      <c r="J45" s="19">
        <v>1906</v>
      </c>
      <c r="K45" s="19">
        <v>24312</v>
      </c>
      <c r="L45" s="19">
        <v>2824618</v>
      </c>
      <c r="M45" s="20"/>
      <c r="N45" s="20"/>
    </row>
    <row r="46" spans="1:14" ht="9.6" customHeight="1" x14ac:dyDescent="0.2">
      <c r="A46" s="2" t="s">
        <v>204</v>
      </c>
      <c r="B46" s="19">
        <v>0</v>
      </c>
      <c r="C46" s="19">
        <v>0</v>
      </c>
      <c r="D46" s="19">
        <v>0</v>
      </c>
      <c r="E46" s="19">
        <v>0</v>
      </c>
      <c r="F46" s="19">
        <v>0</v>
      </c>
      <c r="G46" s="19">
        <v>0</v>
      </c>
      <c r="H46" s="19">
        <v>0</v>
      </c>
      <c r="I46" s="19">
        <v>0</v>
      </c>
      <c r="J46" s="19">
        <v>0</v>
      </c>
      <c r="K46" s="19">
        <v>0</v>
      </c>
      <c r="L46" s="19">
        <v>0</v>
      </c>
      <c r="M46" s="20"/>
      <c r="N46" s="20"/>
    </row>
    <row r="47" spans="1:14" ht="9.6" customHeight="1" x14ac:dyDescent="0.2">
      <c r="A47" s="2" t="s">
        <v>205</v>
      </c>
      <c r="B47" s="19">
        <v>2</v>
      </c>
      <c r="C47" s="19">
        <v>41</v>
      </c>
      <c r="D47" s="19">
        <v>0</v>
      </c>
      <c r="E47" s="19">
        <v>0</v>
      </c>
      <c r="F47" s="19">
        <v>22</v>
      </c>
      <c r="G47" s="19">
        <v>397</v>
      </c>
      <c r="H47" s="19">
        <v>0</v>
      </c>
      <c r="I47" s="19">
        <v>0</v>
      </c>
      <c r="J47" s="19">
        <v>24</v>
      </c>
      <c r="K47" s="19">
        <v>438</v>
      </c>
      <c r="L47" s="19">
        <v>24148</v>
      </c>
      <c r="M47" s="20"/>
      <c r="N47" s="20"/>
    </row>
    <row r="48" spans="1:14" ht="9.6" customHeight="1" x14ac:dyDescent="0.2">
      <c r="A48" s="2" t="s">
        <v>206</v>
      </c>
      <c r="B48" s="19">
        <v>2</v>
      </c>
      <c r="C48" s="19">
        <v>38</v>
      </c>
      <c r="D48" s="19">
        <v>0</v>
      </c>
      <c r="E48" s="19">
        <v>0</v>
      </c>
      <c r="F48" s="19">
        <v>0</v>
      </c>
      <c r="G48" s="19">
        <v>0</v>
      </c>
      <c r="H48" s="19">
        <v>0</v>
      </c>
      <c r="I48" s="19">
        <v>0</v>
      </c>
      <c r="J48" s="19">
        <v>2</v>
      </c>
      <c r="K48" s="19">
        <v>38</v>
      </c>
      <c r="L48" s="19">
        <v>3166</v>
      </c>
      <c r="M48" s="20"/>
      <c r="N48" s="20"/>
    </row>
    <row r="49" spans="1:14" ht="9.6" customHeight="1" x14ac:dyDescent="0.2">
      <c r="A49" s="2" t="s">
        <v>207</v>
      </c>
      <c r="B49" s="19">
        <v>33612</v>
      </c>
      <c r="C49" s="19">
        <v>488056</v>
      </c>
      <c r="D49" s="19">
        <v>3890</v>
      </c>
      <c r="E49" s="19">
        <v>53840</v>
      </c>
      <c r="F49" s="19">
        <v>1102</v>
      </c>
      <c r="G49" s="19">
        <v>14498</v>
      </c>
      <c r="H49" s="19">
        <v>0</v>
      </c>
      <c r="I49" s="19">
        <v>0</v>
      </c>
      <c r="J49" s="19">
        <v>38604</v>
      </c>
      <c r="K49" s="19">
        <v>556394</v>
      </c>
      <c r="L49" s="19">
        <v>61944012</v>
      </c>
      <c r="M49" s="20"/>
      <c r="N49" s="20"/>
    </row>
    <row r="50" spans="1:14" ht="9.6" customHeight="1" x14ac:dyDescent="0.2">
      <c r="A50" s="2" t="s">
        <v>208</v>
      </c>
      <c r="B50" s="19">
        <v>4044</v>
      </c>
      <c r="C50" s="19">
        <v>66478</v>
      </c>
      <c r="D50" s="19">
        <v>71</v>
      </c>
      <c r="E50" s="19">
        <v>791</v>
      </c>
      <c r="F50" s="19">
        <v>9</v>
      </c>
      <c r="G50" s="19">
        <v>117</v>
      </c>
      <c r="H50" s="19">
        <v>0</v>
      </c>
      <c r="I50" s="19">
        <v>0</v>
      </c>
      <c r="J50" s="19">
        <v>4124</v>
      </c>
      <c r="K50" s="19">
        <v>67386</v>
      </c>
      <c r="L50" s="19">
        <v>8795101</v>
      </c>
      <c r="M50" s="20"/>
      <c r="N50" s="20"/>
    </row>
    <row r="51" spans="1:14" ht="9.6" customHeight="1" x14ac:dyDescent="0.2">
      <c r="A51" s="2" t="s">
        <v>209</v>
      </c>
      <c r="B51" s="19">
        <v>21894</v>
      </c>
      <c r="C51" s="19">
        <v>307723</v>
      </c>
      <c r="D51" s="19">
        <v>3618</v>
      </c>
      <c r="E51" s="19">
        <v>50801</v>
      </c>
      <c r="F51" s="19">
        <v>993</v>
      </c>
      <c r="G51" s="19">
        <v>13603</v>
      </c>
      <c r="H51" s="19">
        <v>0</v>
      </c>
      <c r="I51" s="19">
        <v>0</v>
      </c>
      <c r="J51" s="19">
        <v>26505</v>
      </c>
      <c r="K51" s="19">
        <v>372127</v>
      </c>
      <c r="L51" s="19">
        <v>41010243</v>
      </c>
      <c r="M51" s="20"/>
      <c r="N51" s="20"/>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0"/>
  <sheetViews>
    <sheetView zoomScale="120" zoomScaleNormal="120" workbookViewId="0">
      <selection activeCell="H10" sqref="H1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3" t="s">
        <v>480</v>
      </c>
      <c r="B1" s="23"/>
      <c r="C1" s="23"/>
      <c r="D1" s="23"/>
      <c r="E1" s="23"/>
      <c r="F1" s="23"/>
      <c r="G1" s="25"/>
      <c r="H1" s="25"/>
      <c r="I1" s="25"/>
      <c r="J1" s="3" t="s">
        <v>482</v>
      </c>
      <c r="K1" s="3"/>
      <c r="L1" s="3" t="s">
        <v>500</v>
      </c>
    </row>
    <row r="2" spans="1:14" ht="9" customHeight="1" x14ac:dyDescent="0.2">
      <c r="A2" s="23" t="s">
        <v>481</v>
      </c>
      <c r="B2" s="23"/>
      <c r="C2" s="23"/>
      <c r="D2" s="23"/>
      <c r="E2" s="23"/>
      <c r="F2" s="23"/>
      <c r="G2" s="25"/>
      <c r="H2" s="25"/>
      <c r="I2" s="25"/>
      <c r="J2" s="3"/>
      <c r="K2" s="26" t="str">
        <f>+'QCS Page 1'!K2:L2</f>
        <v>FULL YEAR 2019</v>
      </c>
      <c r="L2" s="26"/>
    </row>
    <row r="3" spans="1:14" ht="9.75" customHeight="1"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17.25" customHeight="1" x14ac:dyDescent="0.2">
      <c r="A8" s="4"/>
      <c r="B8" s="24" t="s">
        <v>473</v>
      </c>
      <c r="C8" s="22"/>
      <c r="D8" s="22" t="s">
        <v>474</v>
      </c>
      <c r="E8" s="22"/>
      <c r="F8" s="22" t="s">
        <v>473</v>
      </c>
      <c r="G8" s="22"/>
      <c r="H8" s="22" t="s">
        <v>474</v>
      </c>
      <c r="I8" s="22"/>
      <c r="J8" s="22" t="s">
        <v>478</v>
      </c>
      <c r="K8" s="2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9">
        <v>1</v>
      </c>
      <c r="C10" s="19">
        <v>18</v>
      </c>
      <c r="D10" s="19">
        <v>2</v>
      </c>
      <c r="E10" s="19">
        <v>30</v>
      </c>
      <c r="F10" s="19">
        <v>0</v>
      </c>
      <c r="G10" s="19">
        <v>0</v>
      </c>
      <c r="H10" s="19">
        <v>0</v>
      </c>
      <c r="I10" s="19">
        <v>0</v>
      </c>
      <c r="J10" s="19">
        <v>3</v>
      </c>
      <c r="K10" s="19">
        <v>48</v>
      </c>
      <c r="L10" s="19">
        <v>4560</v>
      </c>
      <c r="M10" s="20"/>
      <c r="N10" s="20"/>
    </row>
    <row r="11" spans="1:14" ht="9.6" customHeight="1" x14ac:dyDescent="0.2">
      <c r="A11" s="10" t="s">
        <v>211</v>
      </c>
      <c r="B11" s="19">
        <v>0</v>
      </c>
      <c r="C11" s="19">
        <v>0</v>
      </c>
      <c r="D11" s="19">
        <v>0</v>
      </c>
      <c r="E11" s="19">
        <v>0</v>
      </c>
      <c r="F11" s="19">
        <v>0</v>
      </c>
      <c r="G11" s="19">
        <v>0</v>
      </c>
      <c r="H11" s="19">
        <v>0</v>
      </c>
      <c r="I11" s="19">
        <v>0</v>
      </c>
      <c r="J11" s="19">
        <v>0</v>
      </c>
      <c r="K11" s="19">
        <v>0</v>
      </c>
      <c r="L11" s="19">
        <v>0</v>
      </c>
      <c r="M11" s="20"/>
      <c r="N11" s="20"/>
    </row>
    <row r="12" spans="1:14" ht="9.6" customHeight="1" x14ac:dyDescent="0.2">
      <c r="A12" s="10" t="s">
        <v>212</v>
      </c>
      <c r="B12" s="19">
        <v>3</v>
      </c>
      <c r="C12" s="19">
        <v>33</v>
      </c>
      <c r="D12" s="19">
        <v>1</v>
      </c>
      <c r="E12" s="19">
        <v>7</v>
      </c>
      <c r="F12" s="19">
        <v>1</v>
      </c>
      <c r="G12" s="19">
        <v>17</v>
      </c>
      <c r="H12" s="19">
        <v>0</v>
      </c>
      <c r="I12" s="19">
        <v>0</v>
      </c>
      <c r="J12" s="19">
        <v>5</v>
      </c>
      <c r="K12" s="19">
        <v>57</v>
      </c>
      <c r="L12" s="19">
        <v>6939</v>
      </c>
      <c r="M12" s="20"/>
      <c r="N12" s="20"/>
    </row>
    <row r="13" spans="1:14" ht="9.6" customHeight="1" x14ac:dyDescent="0.2">
      <c r="A13" s="10" t="s">
        <v>213</v>
      </c>
      <c r="B13" s="19">
        <v>7670</v>
      </c>
      <c r="C13" s="19">
        <v>113804</v>
      </c>
      <c r="D13" s="19">
        <v>198</v>
      </c>
      <c r="E13" s="19">
        <v>2211</v>
      </c>
      <c r="F13" s="19">
        <v>99</v>
      </c>
      <c r="G13" s="19">
        <v>761</v>
      </c>
      <c r="H13" s="19">
        <v>0</v>
      </c>
      <c r="I13" s="19">
        <v>0</v>
      </c>
      <c r="J13" s="19">
        <v>7967</v>
      </c>
      <c r="K13" s="19">
        <v>116776</v>
      </c>
      <c r="L13" s="19">
        <v>12127168</v>
      </c>
      <c r="M13" s="20"/>
      <c r="N13" s="20"/>
    </row>
    <row r="14" spans="1:14" ht="9.6" customHeight="1" x14ac:dyDescent="0.2">
      <c r="A14" s="10" t="s">
        <v>214</v>
      </c>
      <c r="B14" s="19">
        <v>37274</v>
      </c>
      <c r="C14" s="19">
        <v>3224402</v>
      </c>
      <c r="D14" s="19">
        <v>17650</v>
      </c>
      <c r="E14" s="19">
        <v>1612667</v>
      </c>
      <c r="F14" s="19">
        <v>23864</v>
      </c>
      <c r="G14" s="19">
        <v>2152554</v>
      </c>
      <c r="H14" s="19">
        <v>11148</v>
      </c>
      <c r="I14" s="19">
        <v>1045404</v>
      </c>
      <c r="J14" s="19">
        <v>89936</v>
      </c>
      <c r="K14" s="19">
        <v>8035027</v>
      </c>
      <c r="L14" s="19">
        <v>514451936</v>
      </c>
      <c r="M14" s="20"/>
      <c r="N14" s="20"/>
    </row>
    <row r="15" spans="1:14" ht="9.6" customHeight="1" x14ac:dyDescent="0.2">
      <c r="A15" s="10" t="s">
        <v>215</v>
      </c>
      <c r="B15" s="19">
        <v>2629</v>
      </c>
      <c r="C15" s="19">
        <v>150821</v>
      </c>
      <c r="D15" s="19">
        <v>626</v>
      </c>
      <c r="E15" s="19">
        <v>57965</v>
      </c>
      <c r="F15" s="19">
        <v>578</v>
      </c>
      <c r="G15" s="19">
        <v>40421</v>
      </c>
      <c r="H15" s="19">
        <v>2</v>
      </c>
      <c r="I15" s="19">
        <v>148</v>
      </c>
      <c r="J15" s="19">
        <v>3835</v>
      </c>
      <c r="K15" s="19">
        <v>249355</v>
      </c>
      <c r="L15" s="19">
        <v>12659389</v>
      </c>
      <c r="M15" s="20"/>
      <c r="N15" s="20"/>
    </row>
    <row r="16" spans="1:14" ht="9.6" customHeight="1" x14ac:dyDescent="0.2">
      <c r="A16" s="10" t="s">
        <v>216</v>
      </c>
      <c r="B16" s="19">
        <v>441</v>
      </c>
      <c r="C16" s="19">
        <v>11049</v>
      </c>
      <c r="D16" s="19">
        <v>4</v>
      </c>
      <c r="E16" s="19">
        <v>79</v>
      </c>
      <c r="F16" s="19">
        <v>24</v>
      </c>
      <c r="G16" s="19">
        <v>1817</v>
      </c>
      <c r="H16" s="19">
        <v>0</v>
      </c>
      <c r="I16" s="19">
        <v>0</v>
      </c>
      <c r="J16" s="19">
        <v>469</v>
      </c>
      <c r="K16" s="19">
        <v>12945</v>
      </c>
      <c r="L16" s="19">
        <v>697890</v>
      </c>
      <c r="M16" s="20"/>
      <c r="N16" s="20"/>
    </row>
    <row r="17" spans="1:14" ht="9.6" customHeight="1" x14ac:dyDescent="0.2">
      <c r="A17" s="10" t="s">
        <v>217</v>
      </c>
      <c r="B17" s="19">
        <v>685</v>
      </c>
      <c r="C17" s="19">
        <v>54595</v>
      </c>
      <c r="D17" s="19">
        <v>261</v>
      </c>
      <c r="E17" s="19">
        <v>23490</v>
      </c>
      <c r="F17" s="19">
        <v>141</v>
      </c>
      <c r="G17" s="19">
        <v>12231</v>
      </c>
      <c r="H17" s="19">
        <v>0</v>
      </c>
      <c r="I17" s="19">
        <v>0</v>
      </c>
      <c r="J17" s="19">
        <v>1087</v>
      </c>
      <c r="K17" s="19">
        <v>90316</v>
      </c>
      <c r="L17" s="19">
        <v>2368112</v>
      </c>
      <c r="M17" s="20"/>
      <c r="N17" s="20"/>
    </row>
    <row r="18" spans="1:14" ht="9.6" customHeight="1" x14ac:dyDescent="0.2">
      <c r="A18" s="10" t="s">
        <v>218</v>
      </c>
      <c r="B18" s="19">
        <v>202</v>
      </c>
      <c r="C18" s="19">
        <v>14832</v>
      </c>
      <c r="D18" s="19">
        <v>40</v>
      </c>
      <c r="E18" s="19">
        <v>2423</v>
      </c>
      <c r="F18" s="19">
        <v>319</v>
      </c>
      <c r="G18" s="19">
        <v>24214</v>
      </c>
      <c r="H18" s="19">
        <v>2</v>
      </c>
      <c r="I18" s="19">
        <v>148</v>
      </c>
      <c r="J18" s="19">
        <v>563</v>
      </c>
      <c r="K18" s="19">
        <v>41617</v>
      </c>
      <c r="L18" s="19">
        <v>3843440</v>
      </c>
      <c r="M18" s="20"/>
      <c r="N18" s="20"/>
    </row>
    <row r="19" spans="1:14" ht="9.6" customHeight="1" x14ac:dyDescent="0.2">
      <c r="A19" s="10" t="s">
        <v>219</v>
      </c>
      <c r="B19" s="19">
        <v>22972</v>
      </c>
      <c r="C19" s="19">
        <v>2047177</v>
      </c>
      <c r="D19" s="19">
        <v>11262</v>
      </c>
      <c r="E19" s="19">
        <v>1035746</v>
      </c>
      <c r="F19" s="19">
        <v>11117</v>
      </c>
      <c r="G19" s="19">
        <v>988159</v>
      </c>
      <c r="H19" s="19">
        <v>5368</v>
      </c>
      <c r="I19" s="19">
        <v>503381</v>
      </c>
      <c r="J19" s="19">
        <v>50719</v>
      </c>
      <c r="K19" s="19">
        <v>4574463</v>
      </c>
      <c r="L19" s="19">
        <v>325371444</v>
      </c>
      <c r="M19" s="20"/>
      <c r="N19" s="20"/>
    </row>
    <row r="20" spans="1:14" ht="9.6" customHeight="1" x14ac:dyDescent="0.2">
      <c r="A20" s="10" t="s">
        <v>220</v>
      </c>
      <c r="B20" s="19">
        <v>22919</v>
      </c>
      <c r="C20" s="19">
        <v>2044856</v>
      </c>
      <c r="D20" s="19">
        <v>11262</v>
      </c>
      <c r="E20" s="19">
        <v>1035746</v>
      </c>
      <c r="F20" s="19">
        <v>11068</v>
      </c>
      <c r="G20" s="19">
        <v>983532</v>
      </c>
      <c r="H20" s="19">
        <v>5340</v>
      </c>
      <c r="I20" s="19">
        <v>500919</v>
      </c>
      <c r="J20" s="19">
        <v>50589</v>
      </c>
      <c r="K20" s="19">
        <v>4565053</v>
      </c>
      <c r="L20" s="19">
        <v>324928695</v>
      </c>
      <c r="M20" s="20"/>
      <c r="N20" s="20"/>
    </row>
    <row r="21" spans="1:14" ht="9.6" customHeight="1" x14ac:dyDescent="0.2">
      <c r="A21" s="10" t="s">
        <v>221</v>
      </c>
      <c r="B21" s="19">
        <v>0</v>
      </c>
      <c r="C21" s="19">
        <v>0</v>
      </c>
      <c r="D21" s="19">
        <v>0</v>
      </c>
      <c r="E21" s="19">
        <v>0</v>
      </c>
      <c r="F21" s="19">
        <v>0</v>
      </c>
      <c r="G21" s="19">
        <v>0</v>
      </c>
      <c r="H21" s="19">
        <v>0</v>
      </c>
      <c r="I21" s="19">
        <v>0</v>
      </c>
      <c r="J21" s="19">
        <v>0</v>
      </c>
      <c r="K21" s="19">
        <v>0</v>
      </c>
      <c r="L21" s="19">
        <v>0</v>
      </c>
      <c r="M21" s="20"/>
      <c r="N21" s="20"/>
    </row>
    <row r="22" spans="1:14" ht="9.6" customHeight="1" x14ac:dyDescent="0.2">
      <c r="A22" s="10" t="s">
        <v>222</v>
      </c>
      <c r="B22" s="19">
        <v>53</v>
      </c>
      <c r="C22" s="19">
        <v>2321</v>
      </c>
      <c r="D22" s="19">
        <v>0</v>
      </c>
      <c r="E22" s="19">
        <v>0</v>
      </c>
      <c r="F22" s="19">
        <v>49</v>
      </c>
      <c r="G22" s="19">
        <v>4627</v>
      </c>
      <c r="H22" s="19">
        <v>28</v>
      </c>
      <c r="I22" s="19">
        <v>2462</v>
      </c>
      <c r="J22" s="19">
        <v>130</v>
      </c>
      <c r="K22" s="19">
        <v>9410</v>
      </c>
      <c r="L22" s="19">
        <v>442749</v>
      </c>
      <c r="M22" s="20"/>
      <c r="N22" s="20"/>
    </row>
    <row r="23" spans="1:14" ht="9.6" customHeight="1" x14ac:dyDescent="0.2">
      <c r="A23" s="10" t="s">
        <v>223</v>
      </c>
      <c r="B23" s="19">
        <v>3474</v>
      </c>
      <c r="C23" s="19">
        <v>270163</v>
      </c>
      <c r="D23" s="19">
        <v>2489</v>
      </c>
      <c r="E23" s="19">
        <v>229373</v>
      </c>
      <c r="F23" s="19">
        <v>2048</v>
      </c>
      <c r="G23" s="19">
        <v>180489</v>
      </c>
      <c r="H23" s="19">
        <v>198</v>
      </c>
      <c r="I23" s="19">
        <v>17232</v>
      </c>
      <c r="J23" s="19">
        <v>8209</v>
      </c>
      <c r="K23" s="19">
        <v>697257</v>
      </c>
      <c r="L23" s="19">
        <v>44839392</v>
      </c>
      <c r="M23" s="20"/>
      <c r="N23" s="20"/>
    </row>
    <row r="24" spans="1:14" ht="9.6" customHeight="1" x14ac:dyDescent="0.2">
      <c r="A24" s="10" t="s">
        <v>224</v>
      </c>
      <c r="B24" s="19">
        <v>343</v>
      </c>
      <c r="C24" s="19">
        <v>6641</v>
      </c>
      <c r="D24" s="19">
        <v>3</v>
      </c>
      <c r="E24" s="19">
        <v>38</v>
      </c>
      <c r="F24" s="19">
        <v>1</v>
      </c>
      <c r="G24" s="19">
        <v>20</v>
      </c>
      <c r="H24" s="19">
        <v>0</v>
      </c>
      <c r="I24" s="19">
        <v>0</v>
      </c>
      <c r="J24" s="19">
        <v>347</v>
      </c>
      <c r="K24" s="19">
        <v>6699</v>
      </c>
      <c r="L24" s="19">
        <v>470628</v>
      </c>
      <c r="M24" s="20"/>
      <c r="N24" s="20"/>
    </row>
    <row r="25" spans="1:14" ht="9.6" customHeight="1" x14ac:dyDescent="0.2">
      <c r="A25" s="10" t="s">
        <v>225</v>
      </c>
      <c r="B25" s="19">
        <v>2906</v>
      </c>
      <c r="C25" s="19">
        <v>247398</v>
      </c>
      <c r="D25" s="19">
        <v>1905</v>
      </c>
      <c r="E25" s="19">
        <v>178265</v>
      </c>
      <c r="F25" s="19">
        <v>1393</v>
      </c>
      <c r="G25" s="19">
        <v>126391</v>
      </c>
      <c r="H25" s="19">
        <v>38</v>
      </c>
      <c r="I25" s="19">
        <v>2915</v>
      </c>
      <c r="J25" s="19">
        <v>6242</v>
      </c>
      <c r="K25" s="19">
        <v>554969</v>
      </c>
      <c r="L25" s="19">
        <v>34421597</v>
      </c>
      <c r="M25" s="20"/>
      <c r="N25" s="20"/>
    </row>
    <row r="26" spans="1:14" ht="9.6" customHeight="1" x14ac:dyDescent="0.2">
      <c r="A26" s="10" t="s">
        <v>226</v>
      </c>
      <c r="B26" s="19">
        <v>160</v>
      </c>
      <c r="C26" s="19">
        <v>2570</v>
      </c>
      <c r="D26" s="19">
        <v>134</v>
      </c>
      <c r="E26" s="19">
        <v>879</v>
      </c>
      <c r="F26" s="19">
        <v>143</v>
      </c>
      <c r="G26" s="19">
        <v>1499</v>
      </c>
      <c r="H26" s="19">
        <v>4</v>
      </c>
      <c r="I26" s="19">
        <v>124</v>
      </c>
      <c r="J26" s="19">
        <v>441</v>
      </c>
      <c r="K26" s="19">
        <v>5072</v>
      </c>
      <c r="L26" s="19">
        <v>538562</v>
      </c>
      <c r="M26" s="20"/>
      <c r="N26" s="20"/>
    </row>
    <row r="27" spans="1:14" ht="9.6" customHeight="1" x14ac:dyDescent="0.2">
      <c r="A27" s="10" t="s">
        <v>227</v>
      </c>
      <c r="B27" s="19">
        <v>8039</v>
      </c>
      <c r="C27" s="19">
        <v>753671</v>
      </c>
      <c r="D27" s="19">
        <v>3139</v>
      </c>
      <c r="E27" s="19">
        <v>288704</v>
      </c>
      <c r="F27" s="19">
        <v>9978</v>
      </c>
      <c r="G27" s="19">
        <v>941986</v>
      </c>
      <c r="H27" s="19">
        <v>5576</v>
      </c>
      <c r="I27" s="19">
        <v>524519</v>
      </c>
      <c r="J27" s="19">
        <v>26732</v>
      </c>
      <c r="K27" s="19">
        <v>2508880</v>
      </c>
      <c r="L27" s="19">
        <v>131043149</v>
      </c>
      <c r="M27" s="20"/>
      <c r="N27" s="20"/>
    </row>
    <row r="28" spans="1:14" ht="9.6" customHeight="1" x14ac:dyDescent="0.2">
      <c r="A28" s="10" t="s">
        <v>228</v>
      </c>
      <c r="B28" s="19">
        <v>549</v>
      </c>
      <c r="C28" s="19">
        <v>41772</v>
      </c>
      <c r="D28" s="19">
        <v>555</v>
      </c>
      <c r="E28" s="19">
        <v>42163</v>
      </c>
      <c r="F28" s="19">
        <v>469</v>
      </c>
      <c r="G28" s="19">
        <v>37867</v>
      </c>
      <c r="H28" s="19">
        <v>6</v>
      </c>
      <c r="I28" s="19">
        <v>430</v>
      </c>
      <c r="J28" s="19">
        <v>1579</v>
      </c>
      <c r="K28" s="19">
        <v>122232</v>
      </c>
      <c r="L28" s="19">
        <v>6942497</v>
      </c>
      <c r="M28" s="20"/>
      <c r="N28" s="20"/>
    </row>
    <row r="29" spans="1:14" ht="9.6" customHeight="1" x14ac:dyDescent="0.2">
      <c r="A29" s="10" t="s">
        <v>229</v>
      </c>
      <c r="B29" s="19">
        <v>50642</v>
      </c>
      <c r="C29" s="19">
        <v>636340</v>
      </c>
      <c r="D29" s="19">
        <v>9095</v>
      </c>
      <c r="E29" s="19">
        <v>125416</v>
      </c>
      <c r="F29" s="19">
        <v>1281</v>
      </c>
      <c r="G29" s="19">
        <v>14816</v>
      </c>
      <c r="H29" s="19">
        <v>0</v>
      </c>
      <c r="I29" s="19">
        <v>0</v>
      </c>
      <c r="J29" s="19">
        <v>61018</v>
      </c>
      <c r="K29" s="19">
        <v>776572</v>
      </c>
      <c r="L29" s="19">
        <v>87177260</v>
      </c>
      <c r="M29" s="20"/>
      <c r="N29" s="20"/>
    </row>
    <row r="30" spans="1:14" ht="9.6" customHeight="1" x14ac:dyDescent="0.2">
      <c r="A30" s="10" t="s">
        <v>230</v>
      </c>
      <c r="B30" s="19">
        <v>1853</v>
      </c>
      <c r="C30" s="19">
        <v>18065</v>
      </c>
      <c r="D30" s="19">
        <v>48</v>
      </c>
      <c r="E30" s="19">
        <v>708</v>
      </c>
      <c r="F30" s="19">
        <v>246</v>
      </c>
      <c r="G30" s="19">
        <v>2370</v>
      </c>
      <c r="H30" s="19">
        <v>0</v>
      </c>
      <c r="I30" s="19">
        <v>0</v>
      </c>
      <c r="J30" s="19">
        <v>2147</v>
      </c>
      <c r="K30" s="19">
        <v>21143</v>
      </c>
      <c r="L30" s="19">
        <v>2924611</v>
      </c>
      <c r="M30" s="20"/>
      <c r="N30" s="20"/>
    </row>
    <row r="31" spans="1:14" ht="9.6" customHeight="1" x14ac:dyDescent="0.2">
      <c r="A31" s="10" t="s">
        <v>231</v>
      </c>
      <c r="B31" s="19">
        <v>41</v>
      </c>
      <c r="C31" s="19">
        <v>360</v>
      </c>
      <c r="D31" s="19">
        <v>0</v>
      </c>
      <c r="E31" s="19">
        <v>0</v>
      </c>
      <c r="F31" s="19">
        <v>0</v>
      </c>
      <c r="G31" s="19">
        <v>0</v>
      </c>
      <c r="H31" s="19">
        <v>0</v>
      </c>
      <c r="I31" s="19">
        <v>0</v>
      </c>
      <c r="J31" s="19">
        <v>41</v>
      </c>
      <c r="K31" s="19">
        <v>360</v>
      </c>
      <c r="L31" s="19">
        <v>71341</v>
      </c>
      <c r="M31" s="20"/>
      <c r="N31" s="20"/>
    </row>
    <row r="32" spans="1:14" ht="9.6" customHeight="1" x14ac:dyDescent="0.2">
      <c r="A32" s="10" t="s">
        <v>232</v>
      </c>
      <c r="B32" s="19">
        <v>33443</v>
      </c>
      <c r="C32" s="19">
        <v>499372</v>
      </c>
      <c r="D32" s="19">
        <v>6960</v>
      </c>
      <c r="E32" s="19">
        <v>106719</v>
      </c>
      <c r="F32" s="19">
        <v>307</v>
      </c>
      <c r="G32" s="19">
        <v>4187</v>
      </c>
      <c r="H32" s="19">
        <v>0</v>
      </c>
      <c r="I32" s="19">
        <v>0</v>
      </c>
      <c r="J32" s="19">
        <v>40710</v>
      </c>
      <c r="K32" s="19">
        <v>610278</v>
      </c>
      <c r="L32" s="19">
        <v>56227006</v>
      </c>
      <c r="M32" s="20"/>
      <c r="N32" s="20"/>
    </row>
    <row r="33" spans="1:14" ht="9.6" customHeight="1" x14ac:dyDescent="0.2">
      <c r="A33" s="10" t="s">
        <v>233</v>
      </c>
      <c r="B33" s="19">
        <v>15261</v>
      </c>
      <c r="C33" s="19">
        <v>117878</v>
      </c>
      <c r="D33" s="19">
        <v>2085</v>
      </c>
      <c r="E33" s="19">
        <v>17953</v>
      </c>
      <c r="F33" s="19">
        <v>722</v>
      </c>
      <c r="G33" s="19">
        <v>8179</v>
      </c>
      <c r="H33" s="19">
        <v>0</v>
      </c>
      <c r="I33" s="19">
        <v>0</v>
      </c>
      <c r="J33" s="19">
        <v>18068</v>
      </c>
      <c r="K33" s="19">
        <v>144010</v>
      </c>
      <c r="L33" s="19">
        <v>27886726</v>
      </c>
      <c r="M33" s="20"/>
      <c r="N33" s="20"/>
    </row>
    <row r="34" spans="1:14" ht="9.6" customHeight="1" x14ac:dyDescent="0.2">
      <c r="A34" s="10" t="s">
        <v>234</v>
      </c>
      <c r="B34" s="19">
        <v>99746</v>
      </c>
      <c r="C34" s="19">
        <v>3396930</v>
      </c>
      <c r="D34" s="19">
        <v>15919</v>
      </c>
      <c r="E34" s="19">
        <v>1174730</v>
      </c>
      <c r="F34" s="19">
        <v>46714</v>
      </c>
      <c r="G34" s="19">
        <v>2969114</v>
      </c>
      <c r="H34" s="19">
        <v>5359</v>
      </c>
      <c r="I34" s="19">
        <v>427932</v>
      </c>
      <c r="J34" s="19">
        <v>167738</v>
      </c>
      <c r="K34" s="19">
        <v>7968706</v>
      </c>
      <c r="L34" s="19">
        <v>428798247</v>
      </c>
      <c r="M34" s="20"/>
      <c r="N34" s="20"/>
    </row>
    <row r="35" spans="1:14" ht="9.6" customHeight="1" x14ac:dyDescent="0.2">
      <c r="A35" s="10" t="s">
        <v>235</v>
      </c>
      <c r="B35" s="19">
        <v>8347</v>
      </c>
      <c r="C35" s="19">
        <v>822692</v>
      </c>
      <c r="D35" s="19">
        <v>1307</v>
      </c>
      <c r="E35" s="19">
        <v>119926</v>
      </c>
      <c r="F35" s="19">
        <v>4390</v>
      </c>
      <c r="G35" s="19">
        <v>409362</v>
      </c>
      <c r="H35" s="19">
        <v>2478</v>
      </c>
      <c r="I35" s="19">
        <v>209676</v>
      </c>
      <c r="J35" s="19">
        <v>16522</v>
      </c>
      <c r="K35" s="19">
        <v>1561656</v>
      </c>
      <c r="L35" s="19">
        <v>70467520</v>
      </c>
      <c r="M35" s="20"/>
      <c r="N35" s="20"/>
    </row>
    <row r="36" spans="1:14" ht="9.6" customHeight="1" x14ac:dyDescent="0.2">
      <c r="A36" s="10" t="s">
        <v>236</v>
      </c>
      <c r="B36" s="19">
        <v>8270</v>
      </c>
      <c r="C36" s="19">
        <v>815387</v>
      </c>
      <c r="D36" s="19">
        <v>1042</v>
      </c>
      <c r="E36" s="19">
        <v>94703</v>
      </c>
      <c r="F36" s="19">
        <v>3936</v>
      </c>
      <c r="G36" s="19">
        <v>365930</v>
      </c>
      <c r="H36" s="19">
        <v>2454</v>
      </c>
      <c r="I36" s="19">
        <v>208018</v>
      </c>
      <c r="J36" s="19">
        <v>15702</v>
      </c>
      <c r="K36" s="19">
        <v>1484038</v>
      </c>
      <c r="L36" s="19">
        <v>66572753</v>
      </c>
      <c r="M36" s="20"/>
      <c r="N36" s="20"/>
    </row>
    <row r="37" spans="1:14" ht="9.6" customHeight="1" x14ac:dyDescent="0.2">
      <c r="A37" s="10" t="s">
        <v>237</v>
      </c>
      <c r="B37" s="19">
        <v>22152</v>
      </c>
      <c r="C37" s="19">
        <v>660688</v>
      </c>
      <c r="D37" s="19">
        <v>6675</v>
      </c>
      <c r="E37" s="19">
        <v>471323</v>
      </c>
      <c r="F37" s="19">
        <v>9786</v>
      </c>
      <c r="G37" s="19">
        <v>515592</v>
      </c>
      <c r="H37" s="19">
        <v>453</v>
      </c>
      <c r="I37" s="19">
        <v>37312</v>
      </c>
      <c r="J37" s="19">
        <v>39066</v>
      </c>
      <c r="K37" s="19">
        <v>1684915</v>
      </c>
      <c r="L37" s="19">
        <v>100560022</v>
      </c>
      <c r="M37" s="20"/>
      <c r="N37" s="20"/>
    </row>
    <row r="38" spans="1:14" ht="9.6" customHeight="1" x14ac:dyDescent="0.2">
      <c r="A38" s="10" t="s">
        <v>238</v>
      </c>
      <c r="B38" s="19">
        <v>3602</v>
      </c>
      <c r="C38" s="19">
        <v>134051</v>
      </c>
      <c r="D38" s="19">
        <v>675</v>
      </c>
      <c r="E38" s="19">
        <v>57178</v>
      </c>
      <c r="F38" s="19">
        <v>531</v>
      </c>
      <c r="G38" s="19">
        <v>40376</v>
      </c>
      <c r="H38" s="19">
        <v>187</v>
      </c>
      <c r="I38" s="19">
        <v>18273</v>
      </c>
      <c r="J38" s="19">
        <v>4995</v>
      </c>
      <c r="K38" s="19">
        <v>249878</v>
      </c>
      <c r="L38" s="19">
        <v>17175105</v>
      </c>
      <c r="M38" s="20"/>
      <c r="N38" s="20"/>
    </row>
    <row r="39" spans="1:14" ht="9.6" customHeight="1" x14ac:dyDescent="0.2">
      <c r="A39" s="10" t="s">
        <v>239</v>
      </c>
      <c r="B39" s="19">
        <v>1298</v>
      </c>
      <c r="C39" s="19">
        <v>49128</v>
      </c>
      <c r="D39" s="19">
        <v>426</v>
      </c>
      <c r="E39" s="19">
        <v>35462</v>
      </c>
      <c r="F39" s="19">
        <v>773</v>
      </c>
      <c r="G39" s="19">
        <v>71772</v>
      </c>
      <c r="H39" s="19">
        <v>6</v>
      </c>
      <c r="I39" s="19">
        <v>401</v>
      </c>
      <c r="J39" s="19">
        <v>2503</v>
      </c>
      <c r="K39" s="19">
        <v>156763</v>
      </c>
      <c r="L39" s="19">
        <v>10296553</v>
      </c>
      <c r="M39" s="20"/>
      <c r="N39" s="20"/>
    </row>
    <row r="40" spans="1:14" ht="9.6" customHeight="1" x14ac:dyDescent="0.2">
      <c r="A40" s="10" t="s">
        <v>240</v>
      </c>
      <c r="B40" s="19">
        <v>1910</v>
      </c>
      <c r="C40" s="19">
        <v>127990</v>
      </c>
      <c r="D40" s="19">
        <v>3424</v>
      </c>
      <c r="E40" s="19">
        <v>308340</v>
      </c>
      <c r="F40" s="19">
        <v>3276</v>
      </c>
      <c r="G40" s="19">
        <v>279100</v>
      </c>
      <c r="H40" s="19">
        <v>0</v>
      </c>
      <c r="I40" s="19">
        <v>0</v>
      </c>
      <c r="J40" s="19">
        <v>8610</v>
      </c>
      <c r="K40" s="19">
        <v>715430</v>
      </c>
      <c r="L40" s="19">
        <v>37409953</v>
      </c>
      <c r="M40" s="20"/>
      <c r="N40" s="20"/>
    </row>
    <row r="41" spans="1:14" ht="9.6" customHeight="1" x14ac:dyDescent="0.2">
      <c r="A41" s="10" t="s">
        <v>241</v>
      </c>
      <c r="B41" s="19">
        <v>35</v>
      </c>
      <c r="C41" s="19">
        <v>2309</v>
      </c>
      <c r="D41" s="19">
        <v>18</v>
      </c>
      <c r="E41" s="19">
        <v>1159</v>
      </c>
      <c r="F41" s="19">
        <v>89</v>
      </c>
      <c r="G41" s="19">
        <v>7870</v>
      </c>
      <c r="H41" s="19">
        <v>246</v>
      </c>
      <c r="I41" s="19">
        <v>18421</v>
      </c>
      <c r="J41" s="19">
        <v>388</v>
      </c>
      <c r="K41" s="19">
        <v>29759</v>
      </c>
      <c r="L41" s="19">
        <v>1583361</v>
      </c>
      <c r="M41" s="20"/>
      <c r="N41" s="20"/>
    </row>
    <row r="42" spans="1:14" ht="9.6" customHeight="1" x14ac:dyDescent="0.2">
      <c r="A42" s="10" t="s">
        <v>242</v>
      </c>
      <c r="B42" s="19">
        <v>12238</v>
      </c>
      <c r="C42" s="19">
        <v>290164</v>
      </c>
      <c r="D42" s="19">
        <v>1523</v>
      </c>
      <c r="E42" s="19">
        <v>57661</v>
      </c>
      <c r="F42" s="19">
        <v>4625</v>
      </c>
      <c r="G42" s="19">
        <v>107381</v>
      </c>
      <c r="H42" s="19">
        <v>14</v>
      </c>
      <c r="I42" s="19">
        <v>217</v>
      </c>
      <c r="J42" s="19">
        <v>18400</v>
      </c>
      <c r="K42" s="19">
        <v>455423</v>
      </c>
      <c r="L42" s="19">
        <v>28438168</v>
      </c>
      <c r="M42" s="20"/>
      <c r="N42" s="20"/>
    </row>
    <row r="43" spans="1:14" ht="9.6" customHeight="1" x14ac:dyDescent="0.2">
      <c r="A43" s="10" t="s">
        <v>243</v>
      </c>
      <c r="B43" s="19">
        <v>10</v>
      </c>
      <c r="C43" s="19">
        <v>113</v>
      </c>
      <c r="D43" s="19">
        <v>5</v>
      </c>
      <c r="E43" s="19">
        <v>51</v>
      </c>
      <c r="F43" s="19">
        <v>0</v>
      </c>
      <c r="G43" s="19">
        <v>0</v>
      </c>
      <c r="H43" s="19">
        <v>0</v>
      </c>
      <c r="I43" s="19">
        <v>0</v>
      </c>
      <c r="J43" s="19">
        <v>15</v>
      </c>
      <c r="K43" s="19">
        <v>164</v>
      </c>
      <c r="L43" s="19">
        <v>20462</v>
      </c>
      <c r="M43" s="20"/>
      <c r="N43" s="20"/>
    </row>
    <row r="44" spans="1:14" ht="9.6" customHeight="1" x14ac:dyDescent="0.2">
      <c r="A44" s="10" t="s">
        <v>244</v>
      </c>
      <c r="B44" s="19">
        <v>11835</v>
      </c>
      <c r="C44" s="19">
        <v>950251</v>
      </c>
      <c r="D44" s="19">
        <v>6946</v>
      </c>
      <c r="E44" s="19">
        <v>566995</v>
      </c>
      <c r="F44" s="19">
        <v>24796</v>
      </c>
      <c r="G44" s="19">
        <v>1912349</v>
      </c>
      <c r="H44" s="19">
        <v>2428</v>
      </c>
      <c r="I44" s="19">
        <v>180944</v>
      </c>
      <c r="J44" s="19">
        <v>46005</v>
      </c>
      <c r="K44" s="19">
        <v>3610539</v>
      </c>
      <c r="L44" s="19">
        <v>169217552</v>
      </c>
      <c r="M44" s="20"/>
      <c r="N44" s="20"/>
    </row>
    <row r="45" spans="1:14" ht="9.6" customHeight="1" x14ac:dyDescent="0.2">
      <c r="A45" s="10" t="s">
        <v>245</v>
      </c>
      <c r="B45" s="19">
        <v>35215</v>
      </c>
      <c r="C45" s="19">
        <v>629812</v>
      </c>
      <c r="D45" s="19">
        <v>624</v>
      </c>
      <c r="E45" s="19">
        <v>12145</v>
      </c>
      <c r="F45" s="19">
        <v>2151</v>
      </c>
      <c r="G45" s="19">
        <v>27804</v>
      </c>
      <c r="H45" s="19">
        <v>0</v>
      </c>
      <c r="I45" s="19">
        <v>0</v>
      </c>
      <c r="J45" s="19">
        <v>37990</v>
      </c>
      <c r="K45" s="19">
        <v>669761</v>
      </c>
      <c r="L45" s="19">
        <v>50199641</v>
      </c>
      <c r="M45" s="20"/>
      <c r="N45" s="20"/>
    </row>
    <row r="46" spans="1:14" ht="9.6" customHeight="1" x14ac:dyDescent="0.2">
      <c r="A46" s="10" t="s">
        <v>246</v>
      </c>
      <c r="B46" s="19">
        <v>357</v>
      </c>
      <c r="C46" s="19">
        <v>5321</v>
      </c>
      <c r="D46" s="19">
        <v>114</v>
      </c>
      <c r="E46" s="19">
        <v>2058</v>
      </c>
      <c r="F46" s="19">
        <v>6</v>
      </c>
      <c r="G46" s="19">
        <v>126</v>
      </c>
      <c r="H46" s="19">
        <v>0</v>
      </c>
      <c r="I46" s="19">
        <v>0</v>
      </c>
      <c r="J46" s="19">
        <v>477</v>
      </c>
      <c r="K46" s="19">
        <v>7505</v>
      </c>
      <c r="L46" s="19">
        <v>617971</v>
      </c>
      <c r="M46" s="20"/>
      <c r="N46" s="20"/>
    </row>
    <row r="47" spans="1:14" ht="9.6" customHeight="1" x14ac:dyDescent="0.2">
      <c r="A47" s="10" t="s">
        <v>247</v>
      </c>
      <c r="B47" s="19">
        <v>5783</v>
      </c>
      <c r="C47" s="19">
        <v>78785</v>
      </c>
      <c r="D47" s="19">
        <v>100</v>
      </c>
      <c r="E47" s="19">
        <v>1249</v>
      </c>
      <c r="F47" s="19">
        <v>1060</v>
      </c>
      <c r="G47" s="19">
        <v>13823</v>
      </c>
      <c r="H47" s="19">
        <v>0</v>
      </c>
      <c r="I47" s="19">
        <v>0</v>
      </c>
      <c r="J47" s="19">
        <v>6943</v>
      </c>
      <c r="K47" s="19">
        <v>93857</v>
      </c>
      <c r="L47" s="19">
        <v>9327830</v>
      </c>
      <c r="M47" s="20"/>
      <c r="N47" s="20"/>
    </row>
    <row r="48" spans="1:14" ht="9.6" customHeight="1" x14ac:dyDescent="0.2">
      <c r="A48" s="10" t="s">
        <v>248</v>
      </c>
      <c r="B48" s="19">
        <v>20472</v>
      </c>
      <c r="C48" s="19">
        <v>318879</v>
      </c>
      <c r="D48" s="19">
        <v>367</v>
      </c>
      <c r="E48" s="19">
        <v>4341</v>
      </c>
      <c r="F48" s="19">
        <v>5498</v>
      </c>
      <c r="G48" s="19">
        <v>96960</v>
      </c>
      <c r="H48" s="19">
        <v>0</v>
      </c>
      <c r="I48" s="19">
        <v>0</v>
      </c>
      <c r="J48" s="19">
        <v>26337</v>
      </c>
      <c r="K48" s="19">
        <v>420180</v>
      </c>
      <c r="L48" s="19">
        <v>35429316</v>
      </c>
      <c r="M48" s="20"/>
      <c r="N48" s="20"/>
    </row>
    <row r="49" spans="1:14" ht="9.6" customHeight="1" x14ac:dyDescent="0.2">
      <c r="A49" s="10" t="s">
        <v>249</v>
      </c>
      <c r="B49" s="19">
        <v>1725</v>
      </c>
      <c r="C49" s="19">
        <v>14608</v>
      </c>
      <c r="D49" s="19">
        <v>0</v>
      </c>
      <c r="E49" s="19">
        <v>0</v>
      </c>
      <c r="F49" s="19">
        <v>93</v>
      </c>
      <c r="G49" s="19">
        <v>7047</v>
      </c>
      <c r="H49" s="19">
        <v>0</v>
      </c>
      <c r="I49" s="19">
        <v>0</v>
      </c>
      <c r="J49" s="19">
        <v>1818</v>
      </c>
      <c r="K49" s="19">
        <v>21655</v>
      </c>
      <c r="L49" s="19">
        <v>2924197</v>
      </c>
      <c r="M49" s="20"/>
      <c r="N49" s="20"/>
    </row>
    <row r="50" spans="1:14" ht="9.6" customHeight="1" x14ac:dyDescent="0.2">
      <c r="A50" s="10" t="s">
        <v>250</v>
      </c>
      <c r="B50" s="19">
        <v>0</v>
      </c>
      <c r="C50" s="19">
        <v>0</v>
      </c>
      <c r="D50" s="19">
        <v>0</v>
      </c>
      <c r="E50" s="19">
        <v>0</v>
      </c>
      <c r="F50" s="19">
        <v>11</v>
      </c>
      <c r="G50" s="19">
        <v>857</v>
      </c>
      <c r="H50" s="19">
        <v>0</v>
      </c>
      <c r="I50" s="19">
        <v>0</v>
      </c>
      <c r="J50" s="19">
        <v>11</v>
      </c>
      <c r="K50" s="19">
        <v>857</v>
      </c>
      <c r="L50" s="19">
        <v>63967</v>
      </c>
      <c r="M50" s="20"/>
      <c r="N50" s="20"/>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3"/>
  <sheetViews>
    <sheetView zoomScale="120" zoomScaleNormal="120" workbookViewId="0">
      <selection activeCell="I21" sqref="I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3" t="s">
        <v>480</v>
      </c>
      <c r="B1" s="23"/>
      <c r="C1" s="23"/>
      <c r="D1" s="23"/>
      <c r="E1" s="23"/>
      <c r="F1" s="23"/>
      <c r="G1" s="25"/>
      <c r="H1" s="25"/>
      <c r="I1" s="25"/>
      <c r="J1" s="3" t="s">
        <v>482</v>
      </c>
      <c r="K1" s="3"/>
      <c r="L1" s="3" t="s">
        <v>499</v>
      </c>
    </row>
    <row r="2" spans="1:14" ht="8.25" customHeight="1" x14ac:dyDescent="0.2">
      <c r="A2" s="23" t="s">
        <v>481</v>
      </c>
      <c r="B2" s="23"/>
      <c r="C2" s="23"/>
      <c r="D2" s="23"/>
      <c r="E2" s="23"/>
      <c r="F2" s="23"/>
      <c r="G2" s="25"/>
      <c r="H2" s="25"/>
      <c r="I2" s="25"/>
      <c r="J2" s="3"/>
      <c r="K2" s="26" t="str">
        <f>+'QCS Page 1'!K2:L2</f>
        <v>FULL YEAR 2019</v>
      </c>
      <c r="L2" s="26"/>
    </row>
    <row r="3" spans="1:14" ht="9" customHeight="1"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15" customHeight="1" x14ac:dyDescent="0.2">
      <c r="A8" s="4"/>
      <c r="B8" s="24" t="s">
        <v>473</v>
      </c>
      <c r="C8" s="22"/>
      <c r="D8" s="22" t="s">
        <v>474</v>
      </c>
      <c r="E8" s="22"/>
      <c r="F8" s="22" t="s">
        <v>473</v>
      </c>
      <c r="G8" s="22"/>
      <c r="H8" s="22" t="s">
        <v>474</v>
      </c>
      <c r="I8" s="22"/>
      <c r="J8" s="22" t="s">
        <v>478</v>
      </c>
      <c r="K8" s="2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9">
        <v>11766</v>
      </c>
      <c r="C10" s="19">
        <v>190313</v>
      </c>
      <c r="D10" s="19">
        <v>858</v>
      </c>
      <c r="E10" s="19">
        <v>13149</v>
      </c>
      <c r="F10" s="19">
        <v>291</v>
      </c>
      <c r="G10" s="19">
        <v>5172</v>
      </c>
      <c r="H10" s="19">
        <v>0</v>
      </c>
      <c r="I10" s="19">
        <v>0</v>
      </c>
      <c r="J10" s="19">
        <v>12915</v>
      </c>
      <c r="K10" s="19">
        <v>208634</v>
      </c>
      <c r="L10" s="19">
        <v>18110589</v>
      </c>
      <c r="M10" s="20"/>
      <c r="N10" s="20"/>
    </row>
    <row r="11" spans="1:14" ht="9.6" customHeight="1" x14ac:dyDescent="0.2">
      <c r="A11" s="2" t="s">
        <v>252</v>
      </c>
      <c r="B11" s="19">
        <v>0</v>
      </c>
      <c r="C11" s="19">
        <v>0</v>
      </c>
      <c r="D11" s="19">
        <v>0</v>
      </c>
      <c r="E11" s="19">
        <v>0</v>
      </c>
      <c r="F11" s="19">
        <v>0</v>
      </c>
      <c r="G11" s="19">
        <v>0</v>
      </c>
      <c r="H11" s="19">
        <v>0</v>
      </c>
      <c r="I11" s="19">
        <v>0</v>
      </c>
      <c r="J11" s="19">
        <v>0</v>
      </c>
      <c r="K11" s="19">
        <v>0</v>
      </c>
      <c r="L11" s="19">
        <v>0</v>
      </c>
      <c r="M11" s="20"/>
      <c r="N11" s="20"/>
    </row>
    <row r="12" spans="1:14" ht="9.6" customHeight="1" x14ac:dyDescent="0.2">
      <c r="A12" s="2" t="s">
        <v>253</v>
      </c>
      <c r="B12" s="19">
        <v>337</v>
      </c>
      <c r="C12" s="19">
        <v>7157</v>
      </c>
      <c r="D12" s="19">
        <v>2</v>
      </c>
      <c r="E12" s="19">
        <v>38</v>
      </c>
      <c r="F12" s="19">
        <v>0</v>
      </c>
      <c r="G12" s="19">
        <v>0</v>
      </c>
      <c r="H12" s="19">
        <v>0</v>
      </c>
      <c r="I12" s="19">
        <v>0</v>
      </c>
      <c r="J12" s="19">
        <v>339</v>
      </c>
      <c r="K12" s="19">
        <v>7195</v>
      </c>
      <c r="L12" s="19">
        <v>513410</v>
      </c>
      <c r="M12" s="20"/>
      <c r="N12" s="20"/>
    </row>
    <row r="13" spans="1:14" ht="9.6" customHeight="1" x14ac:dyDescent="0.2">
      <c r="A13" s="2" t="s">
        <v>254</v>
      </c>
      <c r="B13" s="19">
        <v>5</v>
      </c>
      <c r="C13" s="19">
        <v>104</v>
      </c>
      <c r="D13" s="19">
        <v>0</v>
      </c>
      <c r="E13" s="19">
        <v>0</v>
      </c>
      <c r="F13" s="19">
        <v>6</v>
      </c>
      <c r="G13" s="19">
        <v>95</v>
      </c>
      <c r="H13" s="19">
        <v>0</v>
      </c>
      <c r="I13" s="19">
        <v>0</v>
      </c>
      <c r="J13" s="19">
        <v>11</v>
      </c>
      <c r="K13" s="19">
        <v>199</v>
      </c>
      <c r="L13" s="19">
        <v>12561</v>
      </c>
      <c r="M13" s="20"/>
      <c r="N13" s="20"/>
    </row>
    <row r="14" spans="1:14" ht="9.6" customHeight="1" x14ac:dyDescent="0.2">
      <c r="A14" s="2" t="s">
        <v>255</v>
      </c>
      <c r="B14" s="19">
        <v>4443</v>
      </c>
      <c r="C14" s="19">
        <v>91208</v>
      </c>
      <c r="D14" s="19">
        <v>3</v>
      </c>
      <c r="E14" s="19">
        <v>54</v>
      </c>
      <c r="F14" s="19">
        <v>3</v>
      </c>
      <c r="G14" s="19">
        <v>7</v>
      </c>
      <c r="H14" s="19">
        <v>0</v>
      </c>
      <c r="I14" s="19">
        <v>0</v>
      </c>
      <c r="J14" s="19">
        <v>4449</v>
      </c>
      <c r="K14" s="19">
        <v>91269</v>
      </c>
      <c r="L14" s="19">
        <v>7265071</v>
      </c>
      <c r="M14" s="20"/>
      <c r="N14" s="20"/>
    </row>
    <row r="15" spans="1:14" ht="9.6" customHeight="1" x14ac:dyDescent="0.2">
      <c r="A15" s="2" t="s">
        <v>256</v>
      </c>
      <c r="B15" s="19">
        <v>0</v>
      </c>
      <c r="C15" s="19">
        <v>0</v>
      </c>
      <c r="D15" s="19">
        <v>0</v>
      </c>
      <c r="E15" s="19">
        <v>0</v>
      </c>
      <c r="F15" s="19">
        <v>0</v>
      </c>
      <c r="G15" s="19">
        <v>0</v>
      </c>
      <c r="H15" s="19">
        <v>0</v>
      </c>
      <c r="I15" s="19">
        <v>0</v>
      </c>
      <c r="J15" s="19">
        <v>0</v>
      </c>
      <c r="K15" s="19">
        <v>0</v>
      </c>
      <c r="L15" s="19">
        <v>0</v>
      </c>
      <c r="M15" s="20"/>
      <c r="N15" s="20"/>
    </row>
    <row r="16" spans="1:14" ht="9.6" customHeight="1" x14ac:dyDescent="0.2">
      <c r="A16" s="2" t="s">
        <v>257</v>
      </c>
      <c r="B16" s="19">
        <v>2</v>
      </c>
      <c r="C16" s="19">
        <v>6</v>
      </c>
      <c r="D16" s="19">
        <v>0</v>
      </c>
      <c r="E16" s="19">
        <v>0</v>
      </c>
      <c r="F16" s="19">
        <v>0</v>
      </c>
      <c r="G16" s="19">
        <v>0</v>
      </c>
      <c r="H16" s="19">
        <v>0</v>
      </c>
      <c r="I16" s="19">
        <v>0</v>
      </c>
      <c r="J16" s="19">
        <v>2</v>
      </c>
      <c r="K16" s="19">
        <v>6</v>
      </c>
      <c r="L16" s="19">
        <v>2895</v>
      </c>
      <c r="M16" s="20"/>
      <c r="N16" s="20"/>
    </row>
    <row r="17" spans="1:14" ht="9.6" customHeight="1" x14ac:dyDescent="0.2">
      <c r="A17" s="2" t="s">
        <v>258</v>
      </c>
      <c r="B17" s="19">
        <v>6933</v>
      </c>
      <c r="C17" s="19">
        <v>91495</v>
      </c>
      <c r="D17" s="19">
        <v>852</v>
      </c>
      <c r="E17" s="19">
        <v>13048</v>
      </c>
      <c r="F17" s="19">
        <v>282</v>
      </c>
      <c r="G17" s="19">
        <v>5070</v>
      </c>
      <c r="H17" s="19">
        <v>0</v>
      </c>
      <c r="I17" s="19">
        <v>0</v>
      </c>
      <c r="J17" s="19">
        <v>8067</v>
      </c>
      <c r="K17" s="19">
        <v>109613</v>
      </c>
      <c r="L17" s="19">
        <v>10237760</v>
      </c>
      <c r="M17" s="20"/>
      <c r="N17" s="20"/>
    </row>
    <row r="18" spans="1:14" ht="9.6" customHeight="1" x14ac:dyDescent="0.2">
      <c r="A18" s="2" t="s">
        <v>259</v>
      </c>
      <c r="B18" s="19">
        <v>46</v>
      </c>
      <c r="C18" s="19">
        <v>343</v>
      </c>
      <c r="D18" s="19">
        <v>1</v>
      </c>
      <c r="E18" s="19">
        <v>9</v>
      </c>
      <c r="F18" s="19">
        <v>0</v>
      </c>
      <c r="G18" s="19">
        <v>0</v>
      </c>
      <c r="H18" s="19">
        <v>0</v>
      </c>
      <c r="I18" s="19">
        <v>0</v>
      </c>
      <c r="J18" s="19">
        <v>47</v>
      </c>
      <c r="K18" s="19">
        <v>352</v>
      </c>
      <c r="L18" s="19">
        <v>78894</v>
      </c>
      <c r="M18" s="20"/>
      <c r="N18" s="20"/>
    </row>
    <row r="19" spans="1:14" ht="9.6" customHeight="1" x14ac:dyDescent="0.2">
      <c r="A19" s="2" t="s">
        <v>260</v>
      </c>
      <c r="B19" s="19">
        <v>303577</v>
      </c>
      <c r="C19" s="19">
        <v>25801246</v>
      </c>
      <c r="D19" s="19">
        <v>117719</v>
      </c>
      <c r="E19" s="19">
        <v>10798949</v>
      </c>
      <c r="F19" s="19">
        <v>101248</v>
      </c>
      <c r="G19" s="19">
        <v>9516650</v>
      </c>
      <c r="H19" s="19">
        <v>6668</v>
      </c>
      <c r="I19" s="19">
        <v>639688</v>
      </c>
      <c r="J19" s="19">
        <v>529212</v>
      </c>
      <c r="K19" s="19">
        <v>46756533</v>
      </c>
      <c r="L19" s="19">
        <v>2022400231</v>
      </c>
      <c r="M19" s="20"/>
      <c r="N19" s="20"/>
    </row>
    <row r="20" spans="1:14" ht="9.6" customHeight="1" x14ac:dyDescent="0.2">
      <c r="A20" s="2" t="s">
        <v>261</v>
      </c>
      <c r="B20" s="19">
        <v>156654</v>
      </c>
      <c r="C20" s="19">
        <v>14979632</v>
      </c>
      <c r="D20" s="19">
        <v>38430</v>
      </c>
      <c r="E20" s="19">
        <v>3655034</v>
      </c>
      <c r="F20" s="19">
        <v>50841</v>
      </c>
      <c r="G20" s="19">
        <v>4853750</v>
      </c>
      <c r="H20" s="19">
        <v>1272</v>
      </c>
      <c r="I20" s="19">
        <v>123674</v>
      </c>
      <c r="J20" s="19">
        <v>247197</v>
      </c>
      <c r="K20" s="19">
        <v>23612090</v>
      </c>
      <c r="L20" s="19">
        <v>1238498395</v>
      </c>
      <c r="M20" s="20"/>
      <c r="N20" s="20"/>
    </row>
    <row r="21" spans="1:14" ht="9.6" customHeight="1" x14ac:dyDescent="0.2">
      <c r="A21" s="2" t="s">
        <v>262</v>
      </c>
      <c r="B21" s="19">
        <v>19332</v>
      </c>
      <c r="C21" s="19">
        <v>1969043</v>
      </c>
      <c r="D21" s="19">
        <v>10283</v>
      </c>
      <c r="E21" s="19">
        <v>1029974</v>
      </c>
      <c r="F21" s="19">
        <v>13784</v>
      </c>
      <c r="G21" s="19">
        <v>1385928</v>
      </c>
      <c r="H21" s="19">
        <v>377</v>
      </c>
      <c r="I21" s="19">
        <v>39603</v>
      </c>
      <c r="J21" s="19">
        <v>43776</v>
      </c>
      <c r="K21" s="19">
        <v>4424548</v>
      </c>
      <c r="L21" s="19">
        <v>186835834</v>
      </c>
      <c r="M21" s="20"/>
      <c r="N21" s="20"/>
    </row>
    <row r="22" spans="1:14" ht="9.6" customHeight="1" x14ac:dyDescent="0.2">
      <c r="A22" s="2" t="s">
        <v>263</v>
      </c>
      <c r="B22" s="19">
        <v>5002</v>
      </c>
      <c r="C22" s="19">
        <v>525750</v>
      </c>
      <c r="D22" s="19">
        <v>3322</v>
      </c>
      <c r="E22" s="19">
        <v>343022</v>
      </c>
      <c r="F22" s="19">
        <v>904</v>
      </c>
      <c r="G22" s="19">
        <v>89501</v>
      </c>
      <c r="H22" s="19">
        <v>62</v>
      </c>
      <c r="I22" s="19">
        <v>6425</v>
      </c>
      <c r="J22" s="19">
        <v>9290</v>
      </c>
      <c r="K22" s="19">
        <v>964698</v>
      </c>
      <c r="L22" s="19">
        <v>42235141</v>
      </c>
      <c r="M22" s="20"/>
      <c r="N22" s="20"/>
    </row>
    <row r="23" spans="1:14" ht="9.6" customHeight="1" x14ac:dyDescent="0.2">
      <c r="A23" s="2" t="s">
        <v>264</v>
      </c>
      <c r="B23" s="19">
        <v>1485</v>
      </c>
      <c r="C23" s="19">
        <v>131783</v>
      </c>
      <c r="D23" s="19">
        <v>740</v>
      </c>
      <c r="E23" s="19">
        <v>63232</v>
      </c>
      <c r="F23" s="19">
        <v>1805</v>
      </c>
      <c r="G23" s="19">
        <v>151724</v>
      </c>
      <c r="H23" s="19">
        <v>9</v>
      </c>
      <c r="I23" s="19">
        <v>625</v>
      </c>
      <c r="J23" s="19">
        <v>4039</v>
      </c>
      <c r="K23" s="19">
        <v>347364</v>
      </c>
      <c r="L23" s="19">
        <v>19575683</v>
      </c>
      <c r="M23" s="20"/>
      <c r="N23" s="20"/>
    </row>
    <row r="24" spans="1:14" ht="9.6" customHeight="1" x14ac:dyDescent="0.2">
      <c r="A24" s="2" t="s">
        <v>265</v>
      </c>
      <c r="B24" s="19">
        <v>2574</v>
      </c>
      <c r="C24" s="19">
        <v>237182</v>
      </c>
      <c r="D24" s="19">
        <v>673</v>
      </c>
      <c r="E24" s="19">
        <v>61238</v>
      </c>
      <c r="F24" s="19">
        <v>813</v>
      </c>
      <c r="G24" s="19">
        <v>72509</v>
      </c>
      <c r="H24" s="19">
        <v>4</v>
      </c>
      <c r="I24" s="19">
        <v>347</v>
      </c>
      <c r="J24" s="19">
        <v>4064</v>
      </c>
      <c r="K24" s="19">
        <v>371276</v>
      </c>
      <c r="L24" s="19">
        <v>22522530</v>
      </c>
      <c r="M24" s="20"/>
      <c r="N24" s="20"/>
    </row>
    <row r="25" spans="1:14" ht="9.6" customHeight="1" x14ac:dyDescent="0.2">
      <c r="A25" s="2" t="s">
        <v>266</v>
      </c>
      <c r="B25" s="19">
        <v>315</v>
      </c>
      <c r="C25" s="19">
        <v>32450</v>
      </c>
      <c r="D25" s="19">
        <v>689</v>
      </c>
      <c r="E25" s="19">
        <v>74412</v>
      </c>
      <c r="F25" s="19">
        <v>577</v>
      </c>
      <c r="G25" s="19">
        <v>44837</v>
      </c>
      <c r="H25" s="19">
        <v>0</v>
      </c>
      <c r="I25" s="19">
        <v>0</v>
      </c>
      <c r="J25" s="19">
        <v>1581</v>
      </c>
      <c r="K25" s="19">
        <v>151699</v>
      </c>
      <c r="L25" s="19">
        <v>7189298</v>
      </c>
      <c r="M25" s="20"/>
      <c r="N25" s="20"/>
    </row>
    <row r="26" spans="1:14" ht="9.6" customHeight="1" x14ac:dyDescent="0.2">
      <c r="A26" s="2" t="s">
        <v>267</v>
      </c>
      <c r="B26" s="19">
        <v>116226</v>
      </c>
      <c r="C26" s="19">
        <v>11035760</v>
      </c>
      <c r="D26" s="19">
        <v>21108</v>
      </c>
      <c r="E26" s="19">
        <v>1968633</v>
      </c>
      <c r="F26" s="19">
        <v>19453</v>
      </c>
      <c r="G26" s="19">
        <v>1820403</v>
      </c>
      <c r="H26" s="19">
        <v>375</v>
      </c>
      <c r="I26" s="19">
        <v>36832</v>
      </c>
      <c r="J26" s="19">
        <v>157162</v>
      </c>
      <c r="K26" s="19">
        <v>14861628</v>
      </c>
      <c r="L26" s="19">
        <v>841265011</v>
      </c>
      <c r="M26" s="20"/>
      <c r="N26" s="20"/>
    </row>
    <row r="27" spans="1:14" ht="9.6" customHeight="1" x14ac:dyDescent="0.2">
      <c r="A27" s="2" t="s">
        <v>268</v>
      </c>
      <c r="B27" s="19">
        <v>90200</v>
      </c>
      <c r="C27" s="19">
        <v>8561807</v>
      </c>
      <c r="D27" s="19">
        <v>8719</v>
      </c>
      <c r="E27" s="19">
        <v>827153</v>
      </c>
      <c r="F27" s="19">
        <v>8208</v>
      </c>
      <c r="G27" s="19">
        <v>771795</v>
      </c>
      <c r="H27" s="19">
        <v>54</v>
      </c>
      <c r="I27" s="19">
        <v>5116</v>
      </c>
      <c r="J27" s="19">
        <v>107181</v>
      </c>
      <c r="K27" s="19">
        <v>10165871</v>
      </c>
      <c r="L27" s="19">
        <v>664323602</v>
      </c>
      <c r="M27" s="20"/>
      <c r="N27" s="20"/>
    </row>
    <row r="28" spans="1:14" ht="9.6" customHeight="1" x14ac:dyDescent="0.2">
      <c r="A28" s="2" t="s">
        <v>269</v>
      </c>
      <c r="B28" s="19">
        <v>15958</v>
      </c>
      <c r="C28" s="19">
        <v>1515119</v>
      </c>
      <c r="D28" s="19">
        <v>4261</v>
      </c>
      <c r="E28" s="19">
        <v>409588</v>
      </c>
      <c r="F28" s="19">
        <v>12663</v>
      </c>
      <c r="G28" s="19">
        <v>1217999</v>
      </c>
      <c r="H28" s="19">
        <v>507</v>
      </c>
      <c r="I28" s="19">
        <v>46760</v>
      </c>
      <c r="J28" s="19">
        <v>33389</v>
      </c>
      <c r="K28" s="19">
        <v>3189466</v>
      </c>
      <c r="L28" s="19">
        <v>145118554</v>
      </c>
      <c r="M28" s="20"/>
      <c r="N28" s="20"/>
    </row>
    <row r="29" spans="1:14" ht="9.6" customHeight="1" x14ac:dyDescent="0.2">
      <c r="A29" s="2" t="s">
        <v>270</v>
      </c>
      <c r="B29" s="19">
        <v>5859</v>
      </c>
      <c r="C29" s="19">
        <v>557153</v>
      </c>
      <c r="D29" s="19">
        <v>593</v>
      </c>
      <c r="E29" s="19">
        <v>56514</v>
      </c>
      <c r="F29" s="19">
        <v>3894</v>
      </c>
      <c r="G29" s="19">
        <v>384910</v>
      </c>
      <c r="H29" s="19">
        <v>5</v>
      </c>
      <c r="I29" s="19">
        <v>1047</v>
      </c>
      <c r="J29" s="19">
        <v>10351</v>
      </c>
      <c r="K29" s="19">
        <v>999624</v>
      </c>
      <c r="L29" s="19">
        <v>38249876</v>
      </c>
      <c r="M29" s="20"/>
      <c r="N29" s="20"/>
    </row>
    <row r="30" spans="1:14" ht="9.6" customHeight="1" x14ac:dyDescent="0.2">
      <c r="A30" s="2" t="s">
        <v>271</v>
      </c>
      <c r="B30" s="19">
        <v>75311</v>
      </c>
      <c r="C30" s="19">
        <v>6539837</v>
      </c>
      <c r="D30" s="19">
        <v>63316</v>
      </c>
      <c r="E30" s="19">
        <v>6028291</v>
      </c>
      <c r="F30" s="19">
        <v>23058</v>
      </c>
      <c r="G30" s="19">
        <v>2185044</v>
      </c>
      <c r="H30" s="19">
        <v>4095</v>
      </c>
      <c r="I30" s="19">
        <v>393250</v>
      </c>
      <c r="J30" s="19">
        <v>165780</v>
      </c>
      <c r="K30" s="19">
        <v>15146422</v>
      </c>
      <c r="L30" s="19">
        <v>420757799</v>
      </c>
      <c r="M30" s="20"/>
      <c r="N30" s="20"/>
    </row>
    <row r="31" spans="1:14" ht="9.6" customHeight="1" x14ac:dyDescent="0.2">
      <c r="A31" s="2" t="s">
        <v>272</v>
      </c>
      <c r="B31" s="19">
        <v>6540</v>
      </c>
      <c r="C31" s="19">
        <v>116161</v>
      </c>
      <c r="D31" s="19">
        <v>159</v>
      </c>
      <c r="E31" s="19">
        <v>8053</v>
      </c>
      <c r="F31" s="19">
        <v>644</v>
      </c>
      <c r="G31" s="19">
        <v>53764</v>
      </c>
      <c r="H31" s="19">
        <v>1</v>
      </c>
      <c r="I31" s="19">
        <v>90</v>
      </c>
      <c r="J31" s="19">
        <v>7344</v>
      </c>
      <c r="K31" s="19">
        <v>178068</v>
      </c>
      <c r="L31" s="19">
        <v>14814389</v>
      </c>
      <c r="M31" s="20"/>
      <c r="N31" s="20"/>
    </row>
    <row r="32" spans="1:14" ht="9.6" customHeight="1" x14ac:dyDescent="0.2">
      <c r="A32" s="2" t="s">
        <v>273</v>
      </c>
      <c r="B32" s="19">
        <v>1</v>
      </c>
      <c r="C32" s="19">
        <v>21</v>
      </c>
      <c r="D32" s="19">
        <v>0</v>
      </c>
      <c r="E32" s="19">
        <v>0</v>
      </c>
      <c r="F32" s="19">
        <v>2</v>
      </c>
      <c r="G32" s="19">
        <v>42</v>
      </c>
      <c r="H32" s="19">
        <v>0</v>
      </c>
      <c r="I32" s="19">
        <v>0</v>
      </c>
      <c r="J32" s="19">
        <v>3</v>
      </c>
      <c r="K32" s="19">
        <v>63</v>
      </c>
      <c r="L32" s="19">
        <v>3239</v>
      </c>
      <c r="M32" s="20"/>
      <c r="N32" s="20"/>
    </row>
    <row r="33" spans="1:14" ht="9.6" customHeight="1" x14ac:dyDescent="0.2">
      <c r="A33" s="2" t="s">
        <v>274</v>
      </c>
      <c r="B33" s="19">
        <v>976</v>
      </c>
      <c r="C33" s="19">
        <v>14707</v>
      </c>
      <c r="D33" s="19">
        <v>392</v>
      </c>
      <c r="E33" s="19">
        <v>8180</v>
      </c>
      <c r="F33" s="19">
        <v>306</v>
      </c>
      <c r="G33" s="19">
        <v>4952</v>
      </c>
      <c r="H33" s="19">
        <v>0</v>
      </c>
      <c r="I33" s="19">
        <v>0</v>
      </c>
      <c r="J33" s="19">
        <v>1674</v>
      </c>
      <c r="K33" s="19">
        <v>27839</v>
      </c>
      <c r="L33" s="19">
        <v>2632962</v>
      </c>
      <c r="M33" s="20"/>
      <c r="N33" s="20"/>
    </row>
    <row r="34" spans="1:14" ht="9.6" customHeight="1" x14ac:dyDescent="0.2">
      <c r="A34" s="2" t="s">
        <v>275</v>
      </c>
      <c r="B34" s="19">
        <v>6529</v>
      </c>
      <c r="C34" s="19">
        <v>95194</v>
      </c>
      <c r="D34" s="19">
        <v>500</v>
      </c>
      <c r="E34" s="19">
        <v>9403</v>
      </c>
      <c r="F34" s="19">
        <v>677</v>
      </c>
      <c r="G34" s="19">
        <v>24274</v>
      </c>
      <c r="H34" s="19">
        <v>18</v>
      </c>
      <c r="I34" s="19">
        <v>1595</v>
      </c>
      <c r="J34" s="19">
        <v>7724</v>
      </c>
      <c r="K34" s="19">
        <v>130466</v>
      </c>
      <c r="L34" s="19">
        <v>11345467</v>
      </c>
      <c r="M34" s="20"/>
      <c r="N34" s="20"/>
    </row>
    <row r="35" spans="1:14" ht="9.6" customHeight="1" x14ac:dyDescent="0.2">
      <c r="A35" s="2" t="s">
        <v>276</v>
      </c>
      <c r="B35" s="19">
        <v>228</v>
      </c>
      <c r="C35" s="19">
        <v>4637</v>
      </c>
      <c r="D35" s="19">
        <v>2</v>
      </c>
      <c r="E35" s="19">
        <v>115</v>
      </c>
      <c r="F35" s="19">
        <v>75</v>
      </c>
      <c r="G35" s="19">
        <v>5132</v>
      </c>
      <c r="H35" s="19">
        <v>16</v>
      </c>
      <c r="I35" s="19">
        <v>1423</v>
      </c>
      <c r="J35" s="19">
        <v>321</v>
      </c>
      <c r="K35" s="19">
        <v>11307</v>
      </c>
      <c r="L35" s="19">
        <v>850433</v>
      </c>
      <c r="M35" s="20"/>
      <c r="N35" s="20"/>
    </row>
    <row r="36" spans="1:14" ht="9.6" customHeight="1" x14ac:dyDescent="0.2">
      <c r="A36" s="2" t="s">
        <v>277</v>
      </c>
      <c r="B36" s="19">
        <v>4074</v>
      </c>
      <c r="C36" s="19">
        <v>72545</v>
      </c>
      <c r="D36" s="19">
        <v>99</v>
      </c>
      <c r="E36" s="19">
        <v>3728</v>
      </c>
      <c r="F36" s="19">
        <v>144</v>
      </c>
      <c r="G36" s="19">
        <v>3644</v>
      </c>
      <c r="H36" s="19">
        <v>0</v>
      </c>
      <c r="I36" s="19">
        <v>0</v>
      </c>
      <c r="J36" s="19">
        <v>4317</v>
      </c>
      <c r="K36" s="19">
        <v>79917</v>
      </c>
      <c r="L36" s="19">
        <v>5928312</v>
      </c>
      <c r="M36" s="20"/>
      <c r="N36" s="20"/>
    </row>
    <row r="37" spans="1:14" ht="9.6" customHeight="1" x14ac:dyDescent="0.2">
      <c r="A37" s="2" t="s">
        <v>278</v>
      </c>
      <c r="B37" s="19">
        <v>441</v>
      </c>
      <c r="C37" s="19">
        <v>32318</v>
      </c>
      <c r="D37" s="19">
        <v>261</v>
      </c>
      <c r="E37" s="19">
        <v>21806</v>
      </c>
      <c r="F37" s="19">
        <v>849</v>
      </c>
      <c r="G37" s="19">
        <v>75059</v>
      </c>
      <c r="H37" s="19">
        <v>5</v>
      </c>
      <c r="I37" s="19">
        <v>419</v>
      </c>
      <c r="J37" s="19">
        <v>1556</v>
      </c>
      <c r="K37" s="19">
        <v>129602</v>
      </c>
      <c r="L37" s="19">
        <v>3764561</v>
      </c>
      <c r="M37" s="20"/>
      <c r="N37" s="20"/>
    </row>
    <row r="38" spans="1:14" ht="9.6" customHeight="1" x14ac:dyDescent="0.2">
      <c r="A38" s="2" t="s">
        <v>279</v>
      </c>
      <c r="B38" s="19">
        <v>30346</v>
      </c>
      <c r="C38" s="19">
        <v>3010019</v>
      </c>
      <c r="D38" s="19">
        <v>5489</v>
      </c>
      <c r="E38" s="19">
        <v>554696</v>
      </c>
      <c r="F38" s="19">
        <v>16097</v>
      </c>
      <c r="G38" s="19">
        <v>1593035</v>
      </c>
      <c r="H38" s="19">
        <v>1095</v>
      </c>
      <c r="I38" s="19">
        <v>106470</v>
      </c>
      <c r="J38" s="19">
        <v>53027</v>
      </c>
      <c r="K38" s="19">
        <v>5264220</v>
      </c>
      <c r="L38" s="19">
        <v>207164860</v>
      </c>
      <c r="M38" s="20"/>
      <c r="N38" s="20"/>
    </row>
    <row r="39" spans="1:14" ht="9.6" customHeight="1" x14ac:dyDescent="0.2">
      <c r="A39" s="2" t="s">
        <v>280</v>
      </c>
      <c r="B39" s="19">
        <v>29519</v>
      </c>
      <c r="C39" s="19">
        <v>2936233</v>
      </c>
      <c r="D39" s="19">
        <v>5344</v>
      </c>
      <c r="E39" s="19">
        <v>541053</v>
      </c>
      <c r="F39" s="19">
        <v>15595</v>
      </c>
      <c r="G39" s="19">
        <v>1549071</v>
      </c>
      <c r="H39" s="19">
        <v>1095</v>
      </c>
      <c r="I39" s="19">
        <v>106470</v>
      </c>
      <c r="J39" s="19">
        <v>51553</v>
      </c>
      <c r="K39" s="19">
        <v>5132827</v>
      </c>
      <c r="L39" s="19">
        <v>199415081</v>
      </c>
      <c r="M39" s="20"/>
      <c r="N39" s="20"/>
    </row>
    <row r="40" spans="1:14" ht="9.6" customHeight="1" x14ac:dyDescent="0.2">
      <c r="A40" s="2" t="s">
        <v>281</v>
      </c>
      <c r="B40" s="19">
        <v>29246</v>
      </c>
      <c r="C40" s="19">
        <v>1056994</v>
      </c>
      <c r="D40" s="19">
        <v>9232</v>
      </c>
      <c r="E40" s="19">
        <v>517811</v>
      </c>
      <c r="F40" s="19">
        <v>9276</v>
      </c>
      <c r="G40" s="19">
        <v>776892</v>
      </c>
      <c r="H40" s="19">
        <v>183</v>
      </c>
      <c r="I40" s="19">
        <v>14280</v>
      </c>
      <c r="J40" s="19">
        <v>47937</v>
      </c>
      <c r="K40" s="19">
        <v>2365977</v>
      </c>
      <c r="L40" s="19">
        <v>132307874</v>
      </c>
      <c r="M40" s="20"/>
      <c r="N40" s="20"/>
    </row>
    <row r="41" spans="1:14" ht="9.6" customHeight="1" x14ac:dyDescent="0.2">
      <c r="A41" s="2" t="s">
        <v>282</v>
      </c>
      <c r="B41" s="19">
        <v>0</v>
      </c>
      <c r="C41" s="19">
        <v>0</v>
      </c>
      <c r="D41" s="19">
        <v>0</v>
      </c>
      <c r="E41" s="19">
        <v>0</v>
      </c>
      <c r="F41" s="19">
        <v>0</v>
      </c>
      <c r="G41" s="19">
        <v>0</v>
      </c>
      <c r="H41" s="19">
        <v>0</v>
      </c>
      <c r="I41" s="19">
        <v>0</v>
      </c>
      <c r="J41" s="19">
        <v>0</v>
      </c>
      <c r="K41" s="19">
        <v>0</v>
      </c>
      <c r="L41" s="19">
        <v>0</v>
      </c>
      <c r="M41" s="20"/>
      <c r="N41" s="20"/>
    </row>
    <row r="42" spans="1:14" ht="9.6" customHeight="1" x14ac:dyDescent="0.2">
      <c r="A42" s="2" t="s">
        <v>283</v>
      </c>
      <c r="B42" s="19">
        <v>1890</v>
      </c>
      <c r="C42" s="19">
        <v>159829</v>
      </c>
      <c r="D42" s="19">
        <v>816</v>
      </c>
      <c r="E42" s="19">
        <v>74133</v>
      </c>
      <c r="F42" s="19">
        <v>1101</v>
      </c>
      <c r="G42" s="19">
        <v>105402</v>
      </c>
      <c r="H42" s="19">
        <v>0</v>
      </c>
      <c r="I42" s="19">
        <v>0</v>
      </c>
      <c r="J42" s="19">
        <v>3807</v>
      </c>
      <c r="K42" s="19">
        <v>339364</v>
      </c>
      <c r="L42" s="19">
        <v>14450755</v>
      </c>
      <c r="M42" s="20"/>
      <c r="N42" s="20"/>
    </row>
    <row r="43" spans="1:14" ht="9.6" customHeight="1" x14ac:dyDescent="0.2">
      <c r="A43" s="2" t="s">
        <v>284</v>
      </c>
      <c r="B43" s="19">
        <v>137556</v>
      </c>
      <c r="C43" s="19">
        <v>10903820</v>
      </c>
      <c r="D43" s="19">
        <v>58841</v>
      </c>
      <c r="E43" s="19">
        <v>4802431</v>
      </c>
      <c r="F43" s="19">
        <v>59672</v>
      </c>
      <c r="G43" s="19">
        <v>4584412</v>
      </c>
      <c r="H43" s="19">
        <v>9153</v>
      </c>
      <c r="I43" s="19">
        <v>634111</v>
      </c>
      <c r="J43" s="19">
        <v>265222</v>
      </c>
      <c r="K43" s="19">
        <v>20924774</v>
      </c>
      <c r="L43" s="19">
        <v>1108580609</v>
      </c>
      <c r="M43" s="20"/>
      <c r="N43" s="20"/>
    </row>
    <row r="44" spans="1:14" ht="9.6" customHeight="1" x14ac:dyDescent="0.2">
      <c r="A44" s="2" t="s">
        <v>285</v>
      </c>
      <c r="B44" s="19">
        <v>111905</v>
      </c>
      <c r="C44" s="19">
        <v>8750740</v>
      </c>
      <c r="D44" s="19">
        <v>54510</v>
      </c>
      <c r="E44" s="19">
        <v>4435029</v>
      </c>
      <c r="F44" s="19">
        <v>57553</v>
      </c>
      <c r="G44" s="19">
        <v>4387877</v>
      </c>
      <c r="H44" s="19">
        <v>8812</v>
      </c>
      <c r="I44" s="19">
        <v>602091</v>
      </c>
      <c r="J44" s="19">
        <v>232780</v>
      </c>
      <c r="K44" s="19">
        <v>18175737</v>
      </c>
      <c r="L44" s="19">
        <v>1001381040</v>
      </c>
      <c r="M44" s="20"/>
      <c r="N44" s="20"/>
    </row>
    <row r="45" spans="1:14" ht="9.6" customHeight="1" x14ac:dyDescent="0.2">
      <c r="A45" s="2" t="s">
        <v>286</v>
      </c>
      <c r="B45" s="19">
        <v>4494</v>
      </c>
      <c r="C45" s="19">
        <v>387666</v>
      </c>
      <c r="D45" s="19">
        <v>6311</v>
      </c>
      <c r="E45" s="19">
        <v>539323</v>
      </c>
      <c r="F45" s="19">
        <v>239</v>
      </c>
      <c r="G45" s="19">
        <v>20657</v>
      </c>
      <c r="H45" s="19">
        <v>0</v>
      </c>
      <c r="I45" s="19">
        <v>0</v>
      </c>
      <c r="J45" s="19">
        <v>11044</v>
      </c>
      <c r="K45" s="19">
        <v>947646</v>
      </c>
      <c r="L45" s="19">
        <v>30545391</v>
      </c>
      <c r="M45" s="20"/>
      <c r="N45" s="20"/>
    </row>
    <row r="46" spans="1:14" ht="9.6" customHeight="1" x14ac:dyDescent="0.2">
      <c r="A46" s="2" t="s">
        <v>287</v>
      </c>
      <c r="B46" s="19">
        <v>3</v>
      </c>
      <c r="C46" s="19">
        <v>69</v>
      </c>
      <c r="D46" s="19">
        <v>0</v>
      </c>
      <c r="E46" s="19">
        <v>0</v>
      </c>
      <c r="F46" s="19">
        <v>0</v>
      </c>
      <c r="G46" s="19">
        <v>0</v>
      </c>
      <c r="H46" s="19">
        <v>0</v>
      </c>
      <c r="I46" s="19">
        <v>0</v>
      </c>
      <c r="J46" s="19">
        <v>3</v>
      </c>
      <c r="K46" s="19">
        <v>69</v>
      </c>
      <c r="L46" s="19">
        <v>5799</v>
      </c>
      <c r="M46" s="20"/>
      <c r="N46" s="20"/>
    </row>
    <row r="47" spans="1:14" ht="9.6" customHeight="1" x14ac:dyDescent="0.2">
      <c r="A47" s="2" t="s">
        <v>288</v>
      </c>
      <c r="B47" s="19">
        <v>3496</v>
      </c>
      <c r="C47" s="19">
        <v>335886</v>
      </c>
      <c r="D47" s="19">
        <v>6263</v>
      </c>
      <c r="E47" s="19">
        <v>601512</v>
      </c>
      <c r="F47" s="19">
        <v>6072</v>
      </c>
      <c r="G47" s="19">
        <v>575735</v>
      </c>
      <c r="H47" s="19">
        <v>37</v>
      </c>
      <c r="I47" s="19">
        <v>3526</v>
      </c>
      <c r="J47" s="19">
        <v>15868</v>
      </c>
      <c r="K47" s="19">
        <v>1516659</v>
      </c>
      <c r="L47" s="19">
        <v>63366699</v>
      </c>
      <c r="M47" s="20"/>
      <c r="N47" s="20"/>
    </row>
    <row r="48" spans="1:14" ht="9.6" customHeight="1" x14ac:dyDescent="0.2">
      <c r="A48" s="2" t="s">
        <v>289</v>
      </c>
      <c r="B48" s="19">
        <v>3854</v>
      </c>
      <c r="C48" s="19">
        <v>331045</v>
      </c>
      <c r="D48" s="19">
        <v>4551</v>
      </c>
      <c r="E48" s="19">
        <v>391359</v>
      </c>
      <c r="F48" s="19">
        <v>2856</v>
      </c>
      <c r="G48" s="19">
        <v>238625</v>
      </c>
      <c r="H48" s="19">
        <v>78</v>
      </c>
      <c r="I48" s="19">
        <v>6544</v>
      </c>
      <c r="J48" s="19">
        <v>11339</v>
      </c>
      <c r="K48" s="19">
        <v>967573</v>
      </c>
      <c r="L48" s="19">
        <v>48008369</v>
      </c>
      <c r="M48" s="20"/>
      <c r="N48" s="20"/>
    </row>
    <row r="49" spans="1:14" ht="9.6" customHeight="1" x14ac:dyDescent="0.2">
      <c r="A49" s="2" t="s">
        <v>290</v>
      </c>
      <c r="B49" s="19">
        <v>0</v>
      </c>
      <c r="C49" s="19">
        <v>0</v>
      </c>
      <c r="D49" s="19">
        <v>1</v>
      </c>
      <c r="E49" s="19">
        <v>19</v>
      </c>
      <c r="F49" s="19">
        <v>0</v>
      </c>
      <c r="G49" s="19">
        <v>0</v>
      </c>
      <c r="H49" s="19">
        <v>0</v>
      </c>
      <c r="I49" s="19">
        <v>0</v>
      </c>
      <c r="J49" s="19">
        <v>1</v>
      </c>
      <c r="K49" s="19">
        <v>19</v>
      </c>
      <c r="L49" s="19">
        <v>842</v>
      </c>
      <c r="M49" s="20"/>
      <c r="N49" s="20"/>
    </row>
    <row r="50" spans="1:14" ht="9.6" customHeight="1" x14ac:dyDescent="0.2">
      <c r="A50" s="2" t="s">
        <v>291</v>
      </c>
      <c r="B50" s="19">
        <v>22597</v>
      </c>
      <c r="C50" s="19">
        <v>2020682</v>
      </c>
      <c r="D50" s="19">
        <v>5189</v>
      </c>
      <c r="E50" s="19">
        <v>439697</v>
      </c>
      <c r="F50" s="19">
        <v>5121</v>
      </c>
      <c r="G50" s="19">
        <v>464183</v>
      </c>
      <c r="H50" s="19">
        <v>878</v>
      </c>
      <c r="I50" s="19">
        <v>77644</v>
      </c>
      <c r="J50" s="19">
        <v>33785</v>
      </c>
      <c r="K50" s="19">
        <v>3002206</v>
      </c>
      <c r="L50" s="19">
        <v>158476861</v>
      </c>
      <c r="M50" s="20"/>
      <c r="N50" s="20"/>
    </row>
    <row r="51" spans="1:14" ht="9.6" customHeight="1" x14ac:dyDescent="0.2">
      <c r="A51" s="2" t="s">
        <v>292</v>
      </c>
      <c r="B51" s="19">
        <v>17852</v>
      </c>
      <c r="C51" s="19">
        <v>1472523</v>
      </c>
      <c r="D51" s="19">
        <v>6215</v>
      </c>
      <c r="E51" s="19">
        <v>531534</v>
      </c>
      <c r="F51" s="19">
        <v>3159</v>
      </c>
      <c r="G51" s="19">
        <v>291204</v>
      </c>
      <c r="H51" s="19">
        <v>18</v>
      </c>
      <c r="I51" s="19">
        <v>1539</v>
      </c>
      <c r="J51" s="19">
        <v>27244</v>
      </c>
      <c r="K51" s="19">
        <v>2296800</v>
      </c>
      <c r="L51" s="19">
        <v>111425243</v>
      </c>
      <c r="M51" s="20"/>
      <c r="N51" s="20"/>
    </row>
    <row r="52" spans="1:14" ht="9.6" customHeight="1" x14ac:dyDescent="0.2">
      <c r="A52" s="2" t="s">
        <v>293</v>
      </c>
      <c r="B52" s="19">
        <v>6219</v>
      </c>
      <c r="C52" s="19">
        <v>534659</v>
      </c>
      <c r="D52" s="19">
        <v>9073</v>
      </c>
      <c r="E52" s="19">
        <v>769907</v>
      </c>
      <c r="F52" s="19">
        <v>2093</v>
      </c>
      <c r="G52" s="19">
        <v>168345</v>
      </c>
      <c r="H52" s="19">
        <v>61</v>
      </c>
      <c r="I52" s="19">
        <v>5040</v>
      </c>
      <c r="J52" s="19">
        <v>17446</v>
      </c>
      <c r="K52" s="19">
        <v>1477951</v>
      </c>
      <c r="L52" s="19">
        <v>66743130</v>
      </c>
      <c r="M52" s="20"/>
      <c r="N52" s="20"/>
    </row>
    <row r="53" spans="1:14" ht="9.6" customHeight="1" x14ac:dyDescent="0.2">
      <c r="A53" s="2" t="s">
        <v>294</v>
      </c>
      <c r="B53" s="19">
        <v>53390</v>
      </c>
      <c r="C53" s="19">
        <v>3668210</v>
      </c>
      <c r="D53" s="19">
        <v>16907</v>
      </c>
      <c r="E53" s="19">
        <v>1161678</v>
      </c>
      <c r="F53" s="19">
        <v>38013</v>
      </c>
      <c r="G53" s="19">
        <v>2629128</v>
      </c>
      <c r="H53" s="19">
        <v>7740</v>
      </c>
      <c r="I53" s="19">
        <v>507798</v>
      </c>
      <c r="J53" s="19">
        <v>116050</v>
      </c>
      <c r="K53" s="19">
        <v>7966814</v>
      </c>
      <c r="L53" s="19">
        <v>522808708</v>
      </c>
      <c r="M53" s="20"/>
      <c r="N53" s="20"/>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49"/>
  <sheetViews>
    <sheetView zoomScale="120" zoomScaleNormal="120" workbookViewId="0">
      <selection activeCell="K15" sqref="K1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3" t="s">
        <v>480</v>
      </c>
      <c r="B1" s="23"/>
      <c r="C1" s="23"/>
      <c r="D1" s="23"/>
      <c r="E1" s="23"/>
      <c r="F1" s="23"/>
      <c r="G1" s="25"/>
      <c r="H1" s="25"/>
      <c r="I1" s="25"/>
      <c r="J1" s="3" t="s">
        <v>482</v>
      </c>
      <c r="K1" s="3"/>
      <c r="L1" s="3" t="s">
        <v>498</v>
      </c>
    </row>
    <row r="2" spans="1:14" x14ac:dyDescent="0.2">
      <c r="A2" s="23" t="s">
        <v>481</v>
      </c>
      <c r="B2" s="23"/>
      <c r="C2" s="23"/>
      <c r="D2" s="23"/>
      <c r="E2" s="23"/>
      <c r="F2" s="23"/>
      <c r="G2" s="25"/>
      <c r="H2" s="25"/>
      <c r="I2" s="25"/>
      <c r="J2" s="3"/>
      <c r="K2" s="26" t="str">
        <f>+'QCS Page 1'!K2:L2</f>
        <v>FULL YEAR 2019</v>
      </c>
      <c r="L2" s="26"/>
    </row>
    <row r="3" spans="1:14"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21.75" customHeight="1" x14ac:dyDescent="0.2">
      <c r="A8" s="4"/>
      <c r="B8" s="24" t="s">
        <v>473</v>
      </c>
      <c r="C8" s="22"/>
      <c r="D8" s="22" t="s">
        <v>474</v>
      </c>
      <c r="E8" s="22"/>
      <c r="F8" s="22" t="s">
        <v>473</v>
      </c>
      <c r="G8" s="22"/>
      <c r="H8" s="22" t="s">
        <v>474</v>
      </c>
      <c r="I8" s="22"/>
      <c r="J8" s="22" t="s">
        <v>478</v>
      </c>
      <c r="K8" s="2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9">
        <v>5067</v>
      </c>
      <c r="C10" s="19">
        <v>176079</v>
      </c>
      <c r="D10" s="19">
        <v>535</v>
      </c>
      <c r="E10" s="19">
        <v>37703</v>
      </c>
      <c r="F10" s="19">
        <v>1149</v>
      </c>
      <c r="G10" s="19">
        <v>94304</v>
      </c>
      <c r="H10" s="19">
        <v>3</v>
      </c>
      <c r="I10" s="19">
        <v>203</v>
      </c>
      <c r="J10" s="19">
        <v>6754</v>
      </c>
      <c r="K10" s="19">
        <v>308289</v>
      </c>
      <c r="L10" s="19">
        <v>17389662</v>
      </c>
      <c r="M10" s="20"/>
      <c r="N10" s="20"/>
    </row>
    <row r="11" spans="1:14" ht="9.6" customHeight="1" x14ac:dyDescent="0.2">
      <c r="A11" s="10" t="s">
        <v>296</v>
      </c>
      <c r="B11" s="19">
        <v>5</v>
      </c>
      <c r="C11" s="19">
        <v>70</v>
      </c>
      <c r="D11" s="19">
        <v>0</v>
      </c>
      <c r="E11" s="19">
        <v>0</v>
      </c>
      <c r="F11" s="19">
        <v>0</v>
      </c>
      <c r="G11" s="19">
        <v>0</v>
      </c>
      <c r="H11" s="19">
        <v>0</v>
      </c>
      <c r="I11" s="19">
        <v>0</v>
      </c>
      <c r="J11" s="19">
        <v>5</v>
      </c>
      <c r="K11" s="19">
        <v>70</v>
      </c>
      <c r="L11" s="19">
        <v>6523</v>
      </c>
      <c r="M11" s="20"/>
      <c r="N11" s="20"/>
    </row>
    <row r="12" spans="1:14" ht="9.6" customHeight="1" x14ac:dyDescent="0.2">
      <c r="A12" s="10" t="s">
        <v>297</v>
      </c>
      <c r="B12" s="19">
        <v>5062</v>
      </c>
      <c r="C12" s="19">
        <v>176009</v>
      </c>
      <c r="D12" s="19">
        <v>535</v>
      </c>
      <c r="E12" s="19">
        <v>37703</v>
      </c>
      <c r="F12" s="19">
        <v>1149</v>
      </c>
      <c r="G12" s="19">
        <v>94304</v>
      </c>
      <c r="H12" s="19">
        <v>3</v>
      </c>
      <c r="I12" s="19">
        <v>203</v>
      </c>
      <c r="J12" s="19">
        <v>6749</v>
      </c>
      <c r="K12" s="19">
        <v>308219</v>
      </c>
      <c r="L12" s="19">
        <v>17383138</v>
      </c>
      <c r="M12" s="20"/>
      <c r="N12" s="20"/>
    </row>
    <row r="13" spans="1:14" ht="9.6" customHeight="1" x14ac:dyDescent="0.2">
      <c r="A13" s="10" t="s">
        <v>298</v>
      </c>
      <c r="B13" s="19">
        <v>20584</v>
      </c>
      <c r="C13" s="19">
        <v>1977001</v>
      </c>
      <c r="D13" s="19">
        <v>3796</v>
      </c>
      <c r="E13" s="19">
        <v>329699</v>
      </c>
      <c r="F13" s="19">
        <v>970</v>
      </c>
      <c r="G13" s="19">
        <v>102231</v>
      </c>
      <c r="H13" s="19">
        <v>338</v>
      </c>
      <c r="I13" s="19">
        <v>31817</v>
      </c>
      <c r="J13" s="19">
        <v>25688</v>
      </c>
      <c r="K13" s="19">
        <v>2440748</v>
      </c>
      <c r="L13" s="19">
        <v>89809907</v>
      </c>
      <c r="M13" s="20"/>
      <c r="N13" s="20"/>
    </row>
    <row r="14" spans="1:14" ht="9.6" customHeight="1" x14ac:dyDescent="0.2">
      <c r="A14" s="10" t="s">
        <v>299</v>
      </c>
      <c r="B14" s="19">
        <v>1</v>
      </c>
      <c r="C14" s="19">
        <v>21</v>
      </c>
      <c r="D14" s="19">
        <v>0</v>
      </c>
      <c r="E14" s="19">
        <v>0</v>
      </c>
      <c r="F14" s="19">
        <v>0</v>
      </c>
      <c r="G14" s="19">
        <v>0</v>
      </c>
      <c r="H14" s="19">
        <v>0</v>
      </c>
      <c r="I14" s="19">
        <v>0</v>
      </c>
      <c r="J14" s="19">
        <v>1</v>
      </c>
      <c r="K14" s="19">
        <v>21</v>
      </c>
      <c r="L14" s="19">
        <v>1463</v>
      </c>
      <c r="M14" s="20"/>
      <c r="N14" s="20"/>
    </row>
    <row r="15" spans="1:14" ht="9.6" customHeight="1" x14ac:dyDescent="0.2">
      <c r="A15" s="10" t="s">
        <v>300</v>
      </c>
      <c r="B15" s="19">
        <v>19163</v>
      </c>
      <c r="C15" s="19">
        <v>1874922</v>
      </c>
      <c r="D15" s="19">
        <v>3100</v>
      </c>
      <c r="E15" s="19">
        <v>272412</v>
      </c>
      <c r="F15" s="19">
        <v>853</v>
      </c>
      <c r="G15" s="19">
        <v>91551</v>
      </c>
      <c r="H15" s="19">
        <v>265</v>
      </c>
      <c r="I15" s="19">
        <v>25270</v>
      </c>
      <c r="J15" s="19">
        <v>23381</v>
      </c>
      <c r="K15" s="19">
        <v>2264155</v>
      </c>
      <c r="L15" s="19">
        <v>80588533</v>
      </c>
      <c r="M15" s="20"/>
      <c r="N15" s="20"/>
    </row>
    <row r="16" spans="1:14" ht="9.6" customHeight="1" x14ac:dyDescent="0.2">
      <c r="A16" s="10" t="s">
        <v>301</v>
      </c>
      <c r="B16" s="19">
        <v>864</v>
      </c>
      <c r="C16" s="19">
        <v>63907</v>
      </c>
      <c r="D16" s="19">
        <v>153</v>
      </c>
      <c r="E16" s="19">
        <v>11183</v>
      </c>
      <c r="F16" s="19">
        <v>35</v>
      </c>
      <c r="G16" s="19">
        <v>3381</v>
      </c>
      <c r="H16" s="19">
        <v>0</v>
      </c>
      <c r="I16" s="19">
        <v>0</v>
      </c>
      <c r="J16" s="19">
        <v>1052</v>
      </c>
      <c r="K16" s="19">
        <v>78471</v>
      </c>
      <c r="L16" s="19">
        <v>3704586</v>
      </c>
      <c r="M16" s="20"/>
      <c r="N16" s="20"/>
    </row>
    <row r="17" spans="1:14" ht="9.6" customHeight="1" x14ac:dyDescent="0.2">
      <c r="A17" s="10" t="s">
        <v>302</v>
      </c>
      <c r="B17" s="19">
        <v>46798</v>
      </c>
      <c r="C17" s="19">
        <v>657869</v>
      </c>
      <c r="D17" s="19">
        <v>4780</v>
      </c>
      <c r="E17" s="19">
        <v>78848</v>
      </c>
      <c r="F17" s="19">
        <v>7880</v>
      </c>
      <c r="G17" s="19">
        <v>123411</v>
      </c>
      <c r="H17" s="19">
        <v>1</v>
      </c>
      <c r="I17" s="19">
        <v>25</v>
      </c>
      <c r="J17" s="19">
        <v>59459</v>
      </c>
      <c r="K17" s="19">
        <v>860153</v>
      </c>
      <c r="L17" s="19">
        <v>78850071</v>
      </c>
      <c r="M17" s="20"/>
      <c r="N17" s="20"/>
    </row>
    <row r="18" spans="1:14" ht="9.6" customHeight="1" x14ac:dyDescent="0.2">
      <c r="A18" s="10" t="s">
        <v>303</v>
      </c>
      <c r="B18" s="19">
        <v>29563</v>
      </c>
      <c r="C18" s="19">
        <v>450964</v>
      </c>
      <c r="D18" s="19">
        <v>2219</v>
      </c>
      <c r="E18" s="19">
        <v>34571</v>
      </c>
      <c r="F18" s="19">
        <v>4849</v>
      </c>
      <c r="G18" s="19">
        <v>71943</v>
      </c>
      <c r="H18" s="19">
        <v>0</v>
      </c>
      <c r="I18" s="19">
        <v>0</v>
      </c>
      <c r="J18" s="19">
        <v>36631</v>
      </c>
      <c r="K18" s="19">
        <v>557478</v>
      </c>
      <c r="L18" s="19">
        <v>50138293</v>
      </c>
      <c r="M18" s="20"/>
      <c r="N18" s="20"/>
    </row>
    <row r="19" spans="1:14" ht="9.6" customHeight="1" x14ac:dyDescent="0.2">
      <c r="A19" s="10" t="s">
        <v>304</v>
      </c>
      <c r="B19" s="19">
        <v>9</v>
      </c>
      <c r="C19" s="19">
        <v>48</v>
      </c>
      <c r="D19" s="19">
        <v>4</v>
      </c>
      <c r="E19" s="19">
        <v>54</v>
      </c>
      <c r="F19" s="19">
        <v>23</v>
      </c>
      <c r="G19" s="19">
        <v>111</v>
      </c>
      <c r="H19" s="19">
        <v>0</v>
      </c>
      <c r="I19" s="19">
        <v>0</v>
      </c>
      <c r="J19" s="19">
        <v>36</v>
      </c>
      <c r="K19" s="19">
        <v>213</v>
      </c>
      <c r="L19" s="19">
        <v>47416</v>
      </c>
      <c r="M19" s="20"/>
      <c r="N19" s="20"/>
    </row>
    <row r="20" spans="1:14" ht="9.6" customHeight="1" x14ac:dyDescent="0.2">
      <c r="A20" s="10" t="s">
        <v>305</v>
      </c>
      <c r="B20" s="19">
        <v>0</v>
      </c>
      <c r="C20" s="19">
        <v>0</v>
      </c>
      <c r="D20" s="19">
        <v>0</v>
      </c>
      <c r="E20" s="19">
        <v>0</v>
      </c>
      <c r="F20" s="19">
        <v>0</v>
      </c>
      <c r="G20" s="19">
        <v>0</v>
      </c>
      <c r="H20" s="19">
        <v>0</v>
      </c>
      <c r="I20" s="19">
        <v>0</v>
      </c>
      <c r="J20" s="19">
        <v>0</v>
      </c>
      <c r="K20" s="19">
        <v>0</v>
      </c>
      <c r="L20" s="19">
        <v>0</v>
      </c>
      <c r="M20" s="20"/>
      <c r="N20" s="20"/>
    </row>
    <row r="21" spans="1:14" ht="9.6" customHeight="1" x14ac:dyDescent="0.2">
      <c r="A21" s="10" t="s">
        <v>306</v>
      </c>
      <c r="B21" s="19">
        <v>5</v>
      </c>
      <c r="C21" s="19">
        <v>102</v>
      </c>
      <c r="D21" s="19">
        <v>0</v>
      </c>
      <c r="E21" s="19">
        <v>0</v>
      </c>
      <c r="F21" s="19">
        <v>1</v>
      </c>
      <c r="G21" s="19">
        <v>10</v>
      </c>
      <c r="H21" s="19">
        <v>0</v>
      </c>
      <c r="I21" s="19">
        <v>0</v>
      </c>
      <c r="J21" s="19">
        <v>6</v>
      </c>
      <c r="K21" s="19">
        <v>112</v>
      </c>
      <c r="L21" s="19">
        <v>8042</v>
      </c>
      <c r="M21" s="20"/>
      <c r="N21" s="20"/>
    </row>
    <row r="22" spans="1:14" ht="9.6" customHeight="1" x14ac:dyDescent="0.2">
      <c r="A22" s="10" t="s">
        <v>307</v>
      </c>
      <c r="B22" s="19">
        <v>98</v>
      </c>
      <c r="C22" s="19">
        <v>2618</v>
      </c>
      <c r="D22" s="19">
        <v>132</v>
      </c>
      <c r="E22" s="19">
        <v>2286</v>
      </c>
      <c r="F22" s="19">
        <v>276</v>
      </c>
      <c r="G22" s="19">
        <v>4808</v>
      </c>
      <c r="H22" s="19">
        <v>0</v>
      </c>
      <c r="I22" s="19">
        <v>0</v>
      </c>
      <c r="J22" s="19">
        <v>506</v>
      </c>
      <c r="K22" s="19">
        <v>9712</v>
      </c>
      <c r="L22" s="19">
        <v>643928</v>
      </c>
      <c r="M22" s="20"/>
      <c r="N22" s="20"/>
    </row>
    <row r="23" spans="1:14" ht="9.6" customHeight="1" x14ac:dyDescent="0.2">
      <c r="A23" s="10" t="s">
        <v>308</v>
      </c>
      <c r="B23" s="19">
        <v>17123</v>
      </c>
      <c r="C23" s="19">
        <v>204137</v>
      </c>
      <c r="D23" s="19">
        <v>2425</v>
      </c>
      <c r="E23" s="19">
        <v>41937</v>
      </c>
      <c r="F23" s="19">
        <v>2731</v>
      </c>
      <c r="G23" s="19">
        <v>46539</v>
      </c>
      <c r="H23" s="19">
        <v>1</v>
      </c>
      <c r="I23" s="19">
        <v>25</v>
      </c>
      <c r="J23" s="19">
        <v>22280</v>
      </c>
      <c r="K23" s="19">
        <v>292638</v>
      </c>
      <c r="L23" s="19">
        <v>28012392</v>
      </c>
      <c r="M23" s="20"/>
      <c r="N23" s="20"/>
    </row>
    <row r="24" spans="1:14" ht="9.6" customHeight="1" x14ac:dyDescent="0.2">
      <c r="A24" s="10" t="s">
        <v>309</v>
      </c>
      <c r="B24" s="19">
        <v>393</v>
      </c>
      <c r="C24" s="19">
        <v>2942</v>
      </c>
      <c r="D24" s="19">
        <v>106</v>
      </c>
      <c r="E24" s="19">
        <v>721</v>
      </c>
      <c r="F24" s="19">
        <v>39</v>
      </c>
      <c r="G24" s="19">
        <v>217</v>
      </c>
      <c r="H24" s="19">
        <v>0</v>
      </c>
      <c r="I24" s="19">
        <v>0</v>
      </c>
      <c r="J24" s="19">
        <v>538</v>
      </c>
      <c r="K24" s="19">
        <v>3880</v>
      </c>
      <c r="L24" s="19">
        <v>833395</v>
      </c>
      <c r="M24" s="20"/>
      <c r="N24" s="20"/>
    </row>
    <row r="25" spans="1:14" ht="9.6" customHeight="1" x14ac:dyDescent="0.2">
      <c r="A25" s="10" t="s">
        <v>310</v>
      </c>
      <c r="B25" s="19">
        <v>16</v>
      </c>
      <c r="C25" s="19">
        <v>113</v>
      </c>
      <c r="D25" s="19">
        <v>0</v>
      </c>
      <c r="E25" s="19">
        <v>0</v>
      </c>
      <c r="F25" s="19">
        <v>0</v>
      </c>
      <c r="G25" s="19">
        <v>0</v>
      </c>
      <c r="H25" s="19">
        <v>0</v>
      </c>
      <c r="I25" s="19">
        <v>0</v>
      </c>
      <c r="J25" s="19">
        <v>16</v>
      </c>
      <c r="K25" s="19">
        <v>113</v>
      </c>
      <c r="L25" s="19">
        <v>26035</v>
      </c>
      <c r="M25" s="20"/>
      <c r="N25" s="20"/>
    </row>
    <row r="26" spans="1:14" ht="9.6" customHeight="1" x14ac:dyDescent="0.2">
      <c r="A26" s="10" t="s">
        <v>311</v>
      </c>
      <c r="B26" s="19">
        <v>0</v>
      </c>
      <c r="C26" s="19">
        <v>0</v>
      </c>
      <c r="D26" s="19">
        <v>0</v>
      </c>
      <c r="E26" s="19">
        <v>0</v>
      </c>
      <c r="F26" s="19">
        <v>0</v>
      </c>
      <c r="G26" s="19">
        <v>0</v>
      </c>
      <c r="H26" s="19">
        <v>0</v>
      </c>
      <c r="I26" s="19">
        <v>0</v>
      </c>
      <c r="J26" s="19">
        <v>0</v>
      </c>
      <c r="K26" s="19">
        <v>0</v>
      </c>
      <c r="L26" s="19">
        <v>0</v>
      </c>
      <c r="M26" s="20"/>
      <c r="N26" s="20"/>
    </row>
    <row r="27" spans="1:14" ht="9.6" customHeight="1" x14ac:dyDescent="0.2">
      <c r="A27" s="10" t="s">
        <v>312</v>
      </c>
      <c r="B27" s="19">
        <v>0</v>
      </c>
      <c r="C27" s="19">
        <v>0</v>
      </c>
      <c r="D27" s="19">
        <v>0</v>
      </c>
      <c r="E27" s="19">
        <v>0</v>
      </c>
      <c r="F27" s="19">
        <v>0</v>
      </c>
      <c r="G27" s="19">
        <v>0</v>
      </c>
      <c r="H27" s="19">
        <v>0</v>
      </c>
      <c r="I27" s="19">
        <v>0</v>
      </c>
      <c r="J27" s="19">
        <v>0</v>
      </c>
      <c r="K27" s="19">
        <v>0</v>
      </c>
      <c r="L27" s="19">
        <v>0</v>
      </c>
      <c r="M27" s="20"/>
      <c r="N27" s="20"/>
    </row>
    <row r="28" spans="1:14" ht="9.6" customHeight="1" x14ac:dyDescent="0.2">
      <c r="A28" s="10" t="s">
        <v>313</v>
      </c>
      <c r="B28" s="19">
        <v>143</v>
      </c>
      <c r="C28" s="19">
        <v>1363</v>
      </c>
      <c r="D28" s="19">
        <v>46</v>
      </c>
      <c r="E28" s="19">
        <v>455</v>
      </c>
      <c r="F28" s="19">
        <v>3</v>
      </c>
      <c r="G28" s="19">
        <v>22</v>
      </c>
      <c r="H28" s="19">
        <v>0</v>
      </c>
      <c r="I28" s="19">
        <v>0</v>
      </c>
      <c r="J28" s="19">
        <v>192</v>
      </c>
      <c r="K28" s="19">
        <v>1840</v>
      </c>
      <c r="L28" s="19">
        <v>307801</v>
      </c>
      <c r="M28" s="20"/>
      <c r="N28" s="20"/>
    </row>
    <row r="29" spans="1:14" ht="9.6" customHeight="1" x14ac:dyDescent="0.2">
      <c r="A29" s="10" t="s">
        <v>314</v>
      </c>
      <c r="B29" s="19">
        <v>0</v>
      </c>
      <c r="C29" s="19">
        <v>0</v>
      </c>
      <c r="D29" s="19">
        <v>0</v>
      </c>
      <c r="E29" s="19">
        <v>0</v>
      </c>
      <c r="F29" s="19">
        <v>0</v>
      </c>
      <c r="G29" s="19">
        <v>0</v>
      </c>
      <c r="H29" s="19">
        <v>0</v>
      </c>
      <c r="I29" s="19">
        <v>0</v>
      </c>
      <c r="J29" s="19">
        <v>0</v>
      </c>
      <c r="K29" s="19">
        <v>0</v>
      </c>
      <c r="L29" s="19">
        <v>0</v>
      </c>
      <c r="M29" s="20"/>
      <c r="N29" s="20"/>
    </row>
    <row r="30" spans="1:14" ht="9.6" customHeight="1" x14ac:dyDescent="0.2">
      <c r="A30" s="10" t="s">
        <v>315</v>
      </c>
      <c r="B30" s="19">
        <v>228</v>
      </c>
      <c r="C30" s="19">
        <v>1443</v>
      </c>
      <c r="D30" s="19">
        <v>60</v>
      </c>
      <c r="E30" s="19">
        <v>266</v>
      </c>
      <c r="F30" s="19">
        <v>20</v>
      </c>
      <c r="G30" s="19">
        <v>116</v>
      </c>
      <c r="H30" s="19">
        <v>0</v>
      </c>
      <c r="I30" s="19">
        <v>0</v>
      </c>
      <c r="J30" s="19">
        <v>308</v>
      </c>
      <c r="K30" s="19">
        <v>1825</v>
      </c>
      <c r="L30" s="19">
        <v>475337</v>
      </c>
      <c r="M30" s="20"/>
      <c r="N30" s="20"/>
    </row>
    <row r="31" spans="1:14" ht="9.6" customHeight="1" x14ac:dyDescent="0.2">
      <c r="A31" s="10" t="s">
        <v>316</v>
      </c>
      <c r="B31" s="19">
        <v>6</v>
      </c>
      <c r="C31" s="19">
        <v>23</v>
      </c>
      <c r="D31" s="19">
        <v>0</v>
      </c>
      <c r="E31" s="19">
        <v>0</v>
      </c>
      <c r="F31" s="19">
        <v>16</v>
      </c>
      <c r="G31" s="19">
        <v>79</v>
      </c>
      <c r="H31" s="19">
        <v>0</v>
      </c>
      <c r="I31" s="19">
        <v>0</v>
      </c>
      <c r="J31" s="19">
        <v>22</v>
      </c>
      <c r="K31" s="19">
        <v>102</v>
      </c>
      <c r="L31" s="19">
        <v>24221</v>
      </c>
      <c r="M31" s="20"/>
      <c r="N31" s="20"/>
    </row>
    <row r="32" spans="1:14" ht="9.6" customHeight="1" x14ac:dyDescent="0.2">
      <c r="A32" s="10" t="s">
        <v>317</v>
      </c>
      <c r="B32" s="19">
        <v>84861</v>
      </c>
      <c r="C32" s="19">
        <v>7967645</v>
      </c>
      <c r="D32" s="19">
        <v>27157</v>
      </c>
      <c r="E32" s="19">
        <v>2580607</v>
      </c>
      <c r="F32" s="19">
        <v>24799</v>
      </c>
      <c r="G32" s="19">
        <v>1847160</v>
      </c>
      <c r="H32" s="19">
        <v>4163</v>
      </c>
      <c r="I32" s="19">
        <v>412989</v>
      </c>
      <c r="J32" s="19">
        <v>140980</v>
      </c>
      <c r="K32" s="19">
        <v>12808401</v>
      </c>
      <c r="L32" s="19">
        <v>471627915.43000001</v>
      </c>
      <c r="M32" s="20"/>
      <c r="N32" s="20"/>
    </row>
    <row r="33" spans="1:14" ht="9.6" customHeight="1" x14ac:dyDescent="0.2">
      <c r="A33" s="10" t="s">
        <v>318</v>
      </c>
      <c r="B33" s="19">
        <v>270</v>
      </c>
      <c r="C33" s="19">
        <v>5143</v>
      </c>
      <c r="D33" s="19">
        <v>187</v>
      </c>
      <c r="E33" s="19">
        <v>3709</v>
      </c>
      <c r="F33" s="19">
        <v>1033</v>
      </c>
      <c r="G33" s="19">
        <v>18474</v>
      </c>
      <c r="H33" s="19">
        <v>22</v>
      </c>
      <c r="I33" s="19">
        <v>1776</v>
      </c>
      <c r="J33" s="19">
        <v>1512</v>
      </c>
      <c r="K33" s="19">
        <v>29102</v>
      </c>
      <c r="L33" s="19">
        <v>1991595</v>
      </c>
      <c r="M33" s="20"/>
      <c r="N33" s="20"/>
    </row>
    <row r="34" spans="1:14" ht="9.6" customHeight="1" x14ac:dyDescent="0.2">
      <c r="A34" s="10" t="s">
        <v>319</v>
      </c>
      <c r="B34" s="19">
        <v>9155</v>
      </c>
      <c r="C34" s="19">
        <v>195787</v>
      </c>
      <c r="D34" s="19">
        <v>1117</v>
      </c>
      <c r="E34" s="19">
        <v>29462</v>
      </c>
      <c r="F34" s="19">
        <v>1870</v>
      </c>
      <c r="G34" s="19">
        <v>93227</v>
      </c>
      <c r="H34" s="19">
        <v>19</v>
      </c>
      <c r="I34" s="19">
        <v>1926</v>
      </c>
      <c r="J34" s="19">
        <v>12161</v>
      </c>
      <c r="K34" s="19">
        <v>320402</v>
      </c>
      <c r="L34" s="19">
        <v>22798547</v>
      </c>
      <c r="M34" s="20"/>
      <c r="N34" s="20"/>
    </row>
    <row r="35" spans="1:14" ht="9.6" customHeight="1" x14ac:dyDescent="0.2">
      <c r="A35" s="10" t="s">
        <v>320</v>
      </c>
      <c r="B35" s="19">
        <v>3110</v>
      </c>
      <c r="C35" s="19">
        <v>58888</v>
      </c>
      <c r="D35" s="19">
        <v>14</v>
      </c>
      <c r="E35" s="19">
        <v>185</v>
      </c>
      <c r="F35" s="19">
        <v>43</v>
      </c>
      <c r="G35" s="19">
        <v>706</v>
      </c>
      <c r="H35" s="19">
        <v>0</v>
      </c>
      <c r="I35" s="19">
        <v>0</v>
      </c>
      <c r="J35" s="19">
        <v>3167</v>
      </c>
      <c r="K35" s="19">
        <v>59779</v>
      </c>
      <c r="L35" s="19">
        <v>4530466</v>
      </c>
      <c r="M35" s="20"/>
      <c r="N35" s="20"/>
    </row>
    <row r="36" spans="1:14" ht="9.6" customHeight="1" x14ac:dyDescent="0.2">
      <c r="A36" s="10" t="s">
        <v>321</v>
      </c>
      <c r="B36" s="19">
        <v>40466</v>
      </c>
      <c r="C36" s="19">
        <v>4468006</v>
      </c>
      <c r="D36" s="19">
        <v>6748</v>
      </c>
      <c r="E36" s="19">
        <v>713949</v>
      </c>
      <c r="F36" s="19">
        <v>7742</v>
      </c>
      <c r="G36" s="19">
        <v>680317</v>
      </c>
      <c r="H36" s="19">
        <v>276</v>
      </c>
      <c r="I36" s="19">
        <v>29565</v>
      </c>
      <c r="J36" s="19">
        <v>55232</v>
      </c>
      <c r="K36" s="19">
        <v>5891837</v>
      </c>
      <c r="L36" s="19">
        <v>150106062</v>
      </c>
      <c r="M36" s="20"/>
      <c r="N36" s="20"/>
    </row>
    <row r="37" spans="1:14" ht="9.6" customHeight="1" x14ac:dyDescent="0.2">
      <c r="A37" s="10" t="s">
        <v>322</v>
      </c>
      <c r="B37" s="19">
        <v>40448</v>
      </c>
      <c r="C37" s="19">
        <v>4467645</v>
      </c>
      <c r="D37" s="19">
        <v>6748</v>
      </c>
      <c r="E37" s="19">
        <v>713949</v>
      </c>
      <c r="F37" s="19">
        <v>7741</v>
      </c>
      <c r="G37" s="19">
        <v>680307</v>
      </c>
      <c r="H37" s="19">
        <v>276</v>
      </c>
      <c r="I37" s="19">
        <v>29565</v>
      </c>
      <c r="J37" s="19">
        <v>55213</v>
      </c>
      <c r="K37" s="19">
        <v>5891466</v>
      </c>
      <c r="L37" s="19">
        <v>150084759</v>
      </c>
      <c r="M37" s="20"/>
      <c r="N37" s="20"/>
    </row>
    <row r="38" spans="1:14" ht="9.6" customHeight="1" x14ac:dyDescent="0.2">
      <c r="A38" s="10" t="s">
        <v>323</v>
      </c>
      <c r="B38" s="19">
        <v>2412</v>
      </c>
      <c r="C38" s="19">
        <v>51408</v>
      </c>
      <c r="D38" s="19">
        <v>73</v>
      </c>
      <c r="E38" s="19">
        <v>6190</v>
      </c>
      <c r="F38" s="19">
        <v>791</v>
      </c>
      <c r="G38" s="19">
        <v>15336</v>
      </c>
      <c r="H38" s="19">
        <v>0</v>
      </c>
      <c r="I38" s="19">
        <v>0</v>
      </c>
      <c r="J38" s="19">
        <v>3276</v>
      </c>
      <c r="K38" s="19">
        <v>72934</v>
      </c>
      <c r="L38" s="19">
        <v>3924269</v>
      </c>
      <c r="M38" s="20"/>
      <c r="N38" s="20"/>
    </row>
    <row r="39" spans="1:14" ht="9.6" customHeight="1" x14ac:dyDescent="0.2">
      <c r="A39" s="10" t="s">
        <v>324</v>
      </c>
      <c r="B39" s="19">
        <v>150</v>
      </c>
      <c r="C39" s="19">
        <v>8753</v>
      </c>
      <c r="D39" s="19">
        <v>65</v>
      </c>
      <c r="E39" s="19">
        <v>6049</v>
      </c>
      <c r="F39" s="19">
        <v>2</v>
      </c>
      <c r="G39" s="19">
        <v>40</v>
      </c>
      <c r="H39" s="19">
        <v>0</v>
      </c>
      <c r="I39" s="19">
        <v>0</v>
      </c>
      <c r="J39" s="19">
        <v>217</v>
      </c>
      <c r="K39" s="19">
        <v>14842</v>
      </c>
      <c r="L39" s="19">
        <v>858814</v>
      </c>
      <c r="M39" s="20"/>
      <c r="N39" s="20"/>
    </row>
    <row r="40" spans="1:14" ht="9.6" customHeight="1" x14ac:dyDescent="0.2">
      <c r="A40" s="10" t="s">
        <v>325</v>
      </c>
      <c r="B40" s="19">
        <v>148</v>
      </c>
      <c r="C40" s="19">
        <v>8712</v>
      </c>
      <c r="D40" s="19">
        <v>65</v>
      </c>
      <c r="E40" s="19">
        <v>6049</v>
      </c>
      <c r="F40" s="19">
        <v>2</v>
      </c>
      <c r="G40" s="19">
        <v>40</v>
      </c>
      <c r="H40" s="19">
        <v>0</v>
      </c>
      <c r="I40" s="19">
        <v>0</v>
      </c>
      <c r="J40" s="19">
        <v>215</v>
      </c>
      <c r="K40" s="19">
        <v>14801</v>
      </c>
      <c r="L40" s="19">
        <v>856406</v>
      </c>
      <c r="M40" s="20"/>
      <c r="N40" s="20"/>
    </row>
    <row r="41" spans="1:14" ht="9.6" customHeight="1" x14ac:dyDescent="0.2">
      <c r="A41" s="10" t="s">
        <v>326</v>
      </c>
      <c r="B41" s="19">
        <v>2242</v>
      </c>
      <c r="C41" s="19">
        <v>41598</v>
      </c>
      <c r="D41" s="19">
        <v>8</v>
      </c>
      <c r="E41" s="19">
        <v>141</v>
      </c>
      <c r="F41" s="19">
        <v>638</v>
      </c>
      <c r="G41" s="19">
        <v>12204</v>
      </c>
      <c r="H41" s="19">
        <v>0</v>
      </c>
      <c r="I41" s="19">
        <v>0</v>
      </c>
      <c r="J41" s="19">
        <v>2888</v>
      </c>
      <c r="K41" s="19">
        <v>53943</v>
      </c>
      <c r="L41" s="19">
        <v>2781166</v>
      </c>
      <c r="M41" s="20"/>
      <c r="N41" s="20"/>
    </row>
    <row r="42" spans="1:14" ht="9.6" customHeight="1" x14ac:dyDescent="0.2">
      <c r="A42" s="10" t="s">
        <v>327</v>
      </c>
      <c r="B42" s="19">
        <v>20</v>
      </c>
      <c r="C42" s="19">
        <v>1057</v>
      </c>
      <c r="D42" s="19">
        <v>0</v>
      </c>
      <c r="E42" s="19">
        <v>0</v>
      </c>
      <c r="F42" s="19">
        <v>151</v>
      </c>
      <c r="G42" s="19">
        <v>3092</v>
      </c>
      <c r="H42" s="19">
        <v>0</v>
      </c>
      <c r="I42" s="19">
        <v>0</v>
      </c>
      <c r="J42" s="19">
        <v>171</v>
      </c>
      <c r="K42" s="19">
        <v>4149</v>
      </c>
      <c r="L42" s="19">
        <v>284290</v>
      </c>
      <c r="M42" s="20"/>
      <c r="N42" s="20"/>
    </row>
    <row r="43" spans="1:14" ht="9.6" customHeight="1" x14ac:dyDescent="0.2">
      <c r="A43" s="10" t="s">
        <v>328</v>
      </c>
      <c r="B43" s="19">
        <v>0</v>
      </c>
      <c r="C43" s="19">
        <v>0</v>
      </c>
      <c r="D43" s="19">
        <v>0</v>
      </c>
      <c r="E43" s="19">
        <v>0</v>
      </c>
      <c r="F43" s="19">
        <v>0</v>
      </c>
      <c r="G43" s="19">
        <v>0</v>
      </c>
      <c r="H43" s="19">
        <v>0</v>
      </c>
      <c r="I43" s="19">
        <v>0</v>
      </c>
      <c r="J43" s="19">
        <v>0</v>
      </c>
      <c r="K43" s="19">
        <v>0</v>
      </c>
      <c r="L43" s="19">
        <v>0</v>
      </c>
      <c r="M43" s="20"/>
      <c r="N43" s="20"/>
    </row>
    <row r="44" spans="1:14" ht="9.6" customHeight="1" x14ac:dyDescent="0.2">
      <c r="A44" s="10" t="s">
        <v>329</v>
      </c>
      <c r="B44" s="19">
        <v>0</v>
      </c>
      <c r="C44" s="19">
        <v>0</v>
      </c>
      <c r="D44" s="19">
        <v>0</v>
      </c>
      <c r="E44" s="19">
        <v>0</v>
      </c>
      <c r="F44" s="19">
        <v>0</v>
      </c>
      <c r="G44" s="19">
        <v>0</v>
      </c>
      <c r="H44" s="19">
        <v>0</v>
      </c>
      <c r="I44" s="19">
        <v>0</v>
      </c>
      <c r="J44" s="19">
        <v>0</v>
      </c>
      <c r="K44" s="19">
        <v>0</v>
      </c>
      <c r="L44" s="19">
        <v>0</v>
      </c>
      <c r="M44" s="20"/>
      <c r="N44" s="20"/>
    </row>
    <row r="45" spans="1:14" ht="9.6" customHeight="1" x14ac:dyDescent="0.2">
      <c r="A45" s="10" t="s">
        <v>330</v>
      </c>
      <c r="B45" s="19">
        <v>113</v>
      </c>
      <c r="C45" s="19">
        <v>1540</v>
      </c>
      <c r="D45" s="19">
        <v>0</v>
      </c>
      <c r="E45" s="19">
        <v>0</v>
      </c>
      <c r="F45" s="19">
        <v>2548</v>
      </c>
      <c r="G45" s="19">
        <v>40736</v>
      </c>
      <c r="H45" s="19">
        <v>0</v>
      </c>
      <c r="I45" s="19">
        <v>0</v>
      </c>
      <c r="J45" s="19">
        <v>2661</v>
      </c>
      <c r="K45" s="19">
        <v>42276</v>
      </c>
      <c r="L45" s="19">
        <v>3016764</v>
      </c>
      <c r="M45" s="20"/>
      <c r="N45" s="20"/>
    </row>
    <row r="46" spans="1:14" ht="9.6" customHeight="1" x14ac:dyDescent="0.2">
      <c r="A46" s="10" t="s">
        <v>331</v>
      </c>
      <c r="B46" s="19">
        <v>12281</v>
      </c>
      <c r="C46" s="19">
        <v>1217417</v>
      </c>
      <c r="D46" s="19">
        <v>6481</v>
      </c>
      <c r="E46" s="19">
        <v>587842</v>
      </c>
      <c r="F46" s="19">
        <v>2602</v>
      </c>
      <c r="G46" s="19">
        <v>244768</v>
      </c>
      <c r="H46" s="19">
        <v>151</v>
      </c>
      <c r="I46" s="19">
        <v>14441</v>
      </c>
      <c r="J46" s="19">
        <v>21515</v>
      </c>
      <c r="K46" s="19">
        <v>2064468</v>
      </c>
      <c r="L46" s="19">
        <v>90439345</v>
      </c>
      <c r="M46" s="20"/>
      <c r="N46" s="20"/>
    </row>
    <row r="47" spans="1:14" ht="9.6" customHeight="1" x14ac:dyDescent="0.2">
      <c r="A47" s="10" t="s">
        <v>332</v>
      </c>
      <c r="B47" s="19">
        <v>2128</v>
      </c>
      <c r="C47" s="19">
        <v>189012</v>
      </c>
      <c r="D47" s="19">
        <v>918</v>
      </c>
      <c r="E47" s="19">
        <v>77976</v>
      </c>
      <c r="F47" s="19">
        <v>312</v>
      </c>
      <c r="G47" s="19">
        <v>29578</v>
      </c>
      <c r="H47" s="19">
        <v>0</v>
      </c>
      <c r="I47" s="19">
        <v>0</v>
      </c>
      <c r="J47" s="19">
        <v>3358</v>
      </c>
      <c r="K47" s="19">
        <v>296566</v>
      </c>
      <c r="L47" s="19">
        <v>17068519</v>
      </c>
      <c r="M47" s="20"/>
      <c r="N47" s="20"/>
    </row>
    <row r="48" spans="1:14" ht="9.6" customHeight="1" x14ac:dyDescent="0.2">
      <c r="A48" s="10" t="s">
        <v>333</v>
      </c>
      <c r="B48" s="19">
        <v>6100</v>
      </c>
      <c r="C48" s="19">
        <v>632434</v>
      </c>
      <c r="D48" s="19">
        <v>2010</v>
      </c>
      <c r="E48" s="19">
        <v>191786</v>
      </c>
      <c r="F48" s="19">
        <v>602</v>
      </c>
      <c r="G48" s="19">
        <v>61068</v>
      </c>
      <c r="H48" s="19">
        <v>61</v>
      </c>
      <c r="I48" s="19">
        <v>6140</v>
      </c>
      <c r="J48" s="19">
        <v>8773</v>
      </c>
      <c r="K48" s="19">
        <v>891428</v>
      </c>
      <c r="L48" s="19">
        <v>28112153</v>
      </c>
      <c r="M48" s="20"/>
      <c r="N48" s="20"/>
    </row>
    <row r="49" spans="1:14" ht="9.6" customHeight="1" x14ac:dyDescent="0.2">
      <c r="A49" s="10" t="s">
        <v>334</v>
      </c>
      <c r="B49" s="19">
        <v>4053</v>
      </c>
      <c r="C49" s="19">
        <v>395971</v>
      </c>
      <c r="D49" s="19">
        <v>3553</v>
      </c>
      <c r="E49" s="19">
        <v>318080</v>
      </c>
      <c r="F49" s="19">
        <v>1688</v>
      </c>
      <c r="G49" s="19">
        <v>154122</v>
      </c>
      <c r="H49" s="19">
        <v>90</v>
      </c>
      <c r="I49" s="19">
        <v>8301</v>
      </c>
      <c r="J49" s="19">
        <v>9384</v>
      </c>
      <c r="K49" s="19">
        <v>876474</v>
      </c>
      <c r="L49" s="19">
        <v>45258674</v>
      </c>
      <c r="M49" s="20"/>
      <c r="N49" s="20"/>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3"/>
  <sheetViews>
    <sheetView zoomScale="120" zoomScaleNormal="120" workbookViewId="0">
      <selection activeCell="K27" sqref="K2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3" t="s">
        <v>480</v>
      </c>
      <c r="B1" s="23"/>
      <c r="C1" s="23"/>
      <c r="D1" s="23"/>
      <c r="E1" s="23"/>
      <c r="F1" s="23"/>
      <c r="G1" s="25"/>
      <c r="H1" s="25"/>
      <c r="I1" s="25"/>
      <c r="J1" s="3" t="s">
        <v>482</v>
      </c>
      <c r="K1" s="3"/>
      <c r="L1" s="3" t="s">
        <v>497</v>
      </c>
    </row>
    <row r="2" spans="1:14" ht="9" customHeight="1" x14ac:dyDescent="0.2">
      <c r="A2" s="23" t="s">
        <v>481</v>
      </c>
      <c r="B2" s="23"/>
      <c r="C2" s="23"/>
      <c r="D2" s="23"/>
      <c r="E2" s="23"/>
      <c r="F2" s="23"/>
      <c r="G2" s="25"/>
      <c r="H2" s="25"/>
      <c r="I2" s="25"/>
      <c r="J2" s="3"/>
      <c r="K2" s="26" t="str">
        <f>+'QCS Page 1'!K2:L2</f>
        <v>FULL YEAR 2019</v>
      </c>
      <c r="L2" s="26"/>
    </row>
    <row r="3" spans="1:14" ht="7.5" customHeight="1"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15.75" customHeight="1" x14ac:dyDescent="0.2">
      <c r="A8" s="4"/>
      <c r="B8" s="24" t="s">
        <v>473</v>
      </c>
      <c r="C8" s="22"/>
      <c r="D8" s="22" t="s">
        <v>474</v>
      </c>
      <c r="E8" s="22"/>
      <c r="F8" s="22" t="s">
        <v>473</v>
      </c>
      <c r="G8" s="22"/>
      <c r="H8" s="22" t="s">
        <v>474</v>
      </c>
      <c r="I8" s="22"/>
      <c r="J8" s="22" t="s">
        <v>478</v>
      </c>
      <c r="K8" s="22"/>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9">
        <v>17</v>
      </c>
      <c r="C10" s="19">
        <v>327</v>
      </c>
      <c r="D10" s="19">
        <v>3</v>
      </c>
      <c r="E10" s="19">
        <v>36</v>
      </c>
      <c r="F10" s="19">
        <v>17</v>
      </c>
      <c r="G10" s="19">
        <v>365</v>
      </c>
      <c r="H10" s="19">
        <v>0</v>
      </c>
      <c r="I10" s="19">
        <v>0</v>
      </c>
      <c r="J10" s="19">
        <v>37</v>
      </c>
      <c r="K10" s="19">
        <v>728</v>
      </c>
      <c r="L10" s="19">
        <v>40880</v>
      </c>
      <c r="M10" s="20"/>
      <c r="N10" s="20"/>
    </row>
    <row r="11" spans="1:14" ht="9.6" customHeight="1" x14ac:dyDescent="0.2">
      <c r="A11" s="10" t="s">
        <v>336</v>
      </c>
      <c r="B11" s="19">
        <v>20147</v>
      </c>
      <c r="C11" s="19">
        <v>2028017</v>
      </c>
      <c r="D11" s="19">
        <v>12548</v>
      </c>
      <c r="E11" s="19">
        <v>1239419</v>
      </c>
      <c r="F11" s="19">
        <v>8196</v>
      </c>
      <c r="G11" s="19">
        <v>753937</v>
      </c>
      <c r="H11" s="19">
        <v>3695</v>
      </c>
      <c r="I11" s="19">
        <v>365281</v>
      </c>
      <c r="J11" s="19">
        <v>44586</v>
      </c>
      <c r="K11" s="19">
        <v>4386654</v>
      </c>
      <c r="L11" s="19">
        <v>199310453.43000001</v>
      </c>
      <c r="M11" s="20"/>
      <c r="N11" s="20"/>
    </row>
    <row r="12" spans="1:14" ht="9.6" customHeight="1" x14ac:dyDescent="0.2">
      <c r="A12" s="10" t="s">
        <v>337</v>
      </c>
      <c r="B12" s="19">
        <v>28</v>
      </c>
      <c r="C12" s="19">
        <v>555</v>
      </c>
      <c r="D12" s="19">
        <v>98</v>
      </c>
      <c r="E12" s="19">
        <v>2212</v>
      </c>
      <c r="F12" s="19">
        <v>3</v>
      </c>
      <c r="G12" s="19">
        <v>58</v>
      </c>
      <c r="H12" s="19">
        <v>0</v>
      </c>
      <c r="I12" s="19">
        <v>0</v>
      </c>
      <c r="J12" s="19">
        <v>129</v>
      </c>
      <c r="K12" s="19">
        <v>2825</v>
      </c>
      <c r="L12" s="19">
        <v>132512</v>
      </c>
      <c r="M12" s="20"/>
      <c r="N12" s="20"/>
    </row>
    <row r="13" spans="1:14" ht="9.6" customHeight="1" x14ac:dyDescent="0.2">
      <c r="A13" s="10" t="s">
        <v>338</v>
      </c>
      <c r="B13" s="19">
        <v>20027</v>
      </c>
      <c r="C13" s="19">
        <v>2026377</v>
      </c>
      <c r="D13" s="19">
        <v>12440</v>
      </c>
      <c r="E13" s="19">
        <v>1237081</v>
      </c>
      <c r="F13" s="19">
        <v>8188</v>
      </c>
      <c r="G13" s="19">
        <v>753581</v>
      </c>
      <c r="H13" s="19">
        <v>3695</v>
      </c>
      <c r="I13" s="19">
        <v>365281</v>
      </c>
      <c r="J13" s="19">
        <v>44350</v>
      </c>
      <c r="K13" s="19">
        <v>4382320</v>
      </c>
      <c r="L13" s="19">
        <v>199005952.43000001</v>
      </c>
      <c r="M13" s="20"/>
      <c r="N13" s="20"/>
    </row>
    <row r="14" spans="1:14" ht="9.6" customHeight="1" x14ac:dyDescent="0.2">
      <c r="A14" s="10" t="s">
        <v>339</v>
      </c>
      <c r="B14" s="19">
        <v>56176</v>
      </c>
      <c r="C14" s="19">
        <v>4425083</v>
      </c>
      <c r="D14" s="19">
        <v>21366</v>
      </c>
      <c r="E14" s="19">
        <v>1748522</v>
      </c>
      <c r="F14" s="19">
        <v>35061</v>
      </c>
      <c r="G14" s="19">
        <v>3118111</v>
      </c>
      <c r="H14" s="19">
        <v>3101</v>
      </c>
      <c r="I14" s="19">
        <v>271161</v>
      </c>
      <c r="J14" s="19">
        <v>115704</v>
      </c>
      <c r="K14" s="19">
        <v>9562877</v>
      </c>
      <c r="L14" s="19">
        <v>534990843</v>
      </c>
      <c r="M14" s="20"/>
      <c r="N14" s="20"/>
    </row>
    <row r="15" spans="1:14" ht="9.6" customHeight="1" x14ac:dyDescent="0.2">
      <c r="A15" s="10" t="s">
        <v>340</v>
      </c>
      <c r="B15" s="19">
        <v>52655</v>
      </c>
      <c r="C15" s="19">
        <v>4167798</v>
      </c>
      <c r="D15" s="19">
        <v>17312</v>
      </c>
      <c r="E15" s="19">
        <v>1473667</v>
      </c>
      <c r="F15" s="19">
        <v>32242</v>
      </c>
      <c r="G15" s="19">
        <v>2875902</v>
      </c>
      <c r="H15" s="19">
        <v>2756</v>
      </c>
      <c r="I15" s="19">
        <v>238232</v>
      </c>
      <c r="J15" s="19">
        <v>104965</v>
      </c>
      <c r="K15" s="19">
        <v>8755599</v>
      </c>
      <c r="L15" s="19">
        <v>482482806</v>
      </c>
      <c r="M15" s="20"/>
      <c r="N15" s="20"/>
    </row>
    <row r="16" spans="1:14" ht="9.6" customHeight="1" x14ac:dyDescent="0.2">
      <c r="A16" s="10" t="s">
        <v>341</v>
      </c>
      <c r="B16" s="19">
        <v>49</v>
      </c>
      <c r="C16" s="19">
        <v>4785</v>
      </c>
      <c r="D16" s="19">
        <v>0</v>
      </c>
      <c r="E16" s="19">
        <v>0</v>
      </c>
      <c r="F16" s="19">
        <v>64</v>
      </c>
      <c r="G16" s="19">
        <v>6592</v>
      </c>
      <c r="H16" s="19">
        <v>0</v>
      </c>
      <c r="I16" s="19">
        <v>0</v>
      </c>
      <c r="J16" s="19">
        <v>113</v>
      </c>
      <c r="K16" s="19">
        <v>11377</v>
      </c>
      <c r="L16" s="19">
        <v>536545</v>
      </c>
      <c r="M16" s="20"/>
      <c r="N16" s="20"/>
    </row>
    <row r="17" spans="1:14" ht="9.6" customHeight="1" x14ac:dyDescent="0.2">
      <c r="A17" s="10" t="s">
        <v>342</v>
      </c>
      <c r="B17" s="19">
        <v>0</v>
      </c>
      <c r="C17" s="19">
        <v>0</v>
      </c>
      <c r="D17" s="19">
        <v>0</v>
      </c>
      <c r="E17" s="19">
        <v>0</v>
      </c>
      <c r="F17" s="19">
        <v>0</v>
      </c>
      <c r="G17" s="19">
        <v>0</v>
      </c>
      <c r="H17" s="19">
        <v>0</v>
      </c>
      <c r="I17" s="19">
        <v>0</v>
      </c>
      <c r="J17" s="19">
        <v>0</v>
      </c>
      <c r="K17" s="19">
        <v>0</v>
      </c>
      <c r="L17" s="19">
        <v>0</v>
      </c>
      <c r="M17" s="20"/>
      <c r="N17" s="20"/>
    </row>
    <row r="18" spans="1:14" ht="9.6" customHeight="1" x14ac:dyDescent="0.2">
      <c r="A18" s="10" t="s">
        <v>343</v>
      </c>
      <c r="B18" s="19">
        <v>183</v>
      </c>
      <c r="C18" s="19">
        <v>17521</v>
      </c>
      <c r="D18" s="19">
        <v>0</v>
      </c>
      <c r="E18" s="19">
        <v>0</v>
      </c>
      <c r="F18" s="19">
        <v>0</v>
      </c>
      <c r="G18" s="19">
        <v>0</v>
      </c>
      <c r="H18" s="19">
        <v>0</v>
      </c>
      <c r="I18" s="19">
        <v>0</v>
      </c>
      <c r="J18" s="19">
        <v>183</v>
      </c>
      <c r="K18" s="19">
        <v>17521</v>
      </c>
      <c r="L18" s="19">
        <v>804219</v>
      </c>
      <c r="M18" s="20"/>
      <c r="N18" s="20"/>
    </row>
    <row r="19" spans="1:14" ht="9.6" customHeight="1" x14ac:dyDescent="0.2">
      <c r="A19" s="10" t="s">
        <v>344</v>
      </c>
      <c r="B19" s="19">
        <v>52172</v>
      </c>
      <c r="C19" s="19">
        <v>4123689</v>
      </c>
      <c r="D19" s="19">
        <v>17105</v>
      </c>
      <c r="E19" s="19">
        <v>1456514</v>
      </c>
      <c r="F19" s="19">
        <v>32134</v>
      </c>
      <c r="G19" s="19">
        <v>2866128</v>
      </c>
      <c r="H19" s="19">
        <v>2696</v>
      </c>
      <c r="I19" s="19">
        <v>233371</v>
      </c>
      <c r="J19" s="19">
        <v>104107</v>
      </c>
      <c r="K19" s="19">
        <v>8679702</v>
      </c>
      <c r="L19" s="19">
        <v>478470597</v>
      </c>
      <c r="M19" s="20"/>
      <c r="N19" s="20"/>
    </row>
    <row r="20" spans="1:14" ht="9.6" customHeight="1" x14ac:dyDescent="0.2">
      <c r="A20" s="10" t="s">
        <v>345</v>
      </c>
      <c r="B20" s="19">
        <v>11884</v>
      </c>
      <c r="C20" s="19">
        <v>1110712</v>
      </c>
      <c r="D20" s="19">
        <v>1515</v>
      </c>
      <c r="E20" s="19">
        <v>137298</v>
      </c>
      <c r="F20" s="19">
        <v>3452</v>
      </c>
      <c r="G20" s="19">
        <v>306937</v>
      </c>
      <c r="H20" s="19">
        <v>0</v>
      </c>
      <c r="I20" s="19">
        <v>0</v>
      </c>
      <c r="J20" s="19">
        <v>16851</v>
      </c>
      <c r="K20" s="19">
        <v>1554947</v>
      </c>
      <c r="L20" s="19">
        <v>36041925</v>
      </c>
      <c r="M20" s="20"/>
      <c r="N20" s="20"/>
    </row>
    <row r="21" spans="1:14" ht="9.6" customHeight="1" x14ac:dyDescent="0.2">
      <c r="A21" s="10" t="s">
        <v>346</v>
      </c>
      <c r="B21" s="19">
        <v>205</v>
      </c>
      <c r="C21" s="19">
        <v>20276</v>
      </c>
      <c r="D21" s="19">
        <v>109</v>
      </c>
      <c r="E21" s="19">
        <v>9739</v>
      </c>
      <c r="F21" s="19">
        <v>2</v>
      </c>
      <c r="G21" s="19">
        <v>192</v>
      </c>
      <c r="H21" s="19">
        <v>0</v>
      </c>
      <c r="I21" s="19">
        <v>0</v>
      </c>
      <c r="J21" s="19">
        <v>316</v>
      </c>
      <c r="K21" s="19">
        <v>30207</v>
      </c>
      <c r="L21" s="19">
        <v>1399780</v>
      </c>
      <c r="M21" s="20"/>
      <c r="N21" s="20"/>
    </row>
    <row r="22" spans="1:14" ht="9.6" customHeight="1" x14ac:dyDescent="0.2">
      <c r="A22" s="10" t="s">
        <v>347</v>
      </c>
      <c r="B22" s="19">
        <v>46</v>
      </c>
      <c r="C22" s="19">
        <v>1527</v>
      </c>
      <c r="D22" s="19">
        <v>98</v>
      </c>
      <c r="E22" s="19">
        <v>7414</v>
      </c>
      <c r="F22" s="19">
        <v>42</v>
      </c>
      <c r="G22" s="19">
        <v>2890</v>
      </c>
      <c r="H22" s="19">
        <v>60</v>
      </c>
      <c r="I22" s="19">
        <v>4861</v>
      </c>
      <c r="J22" s="19">
        <v>246</v>
      </c>
      <c r="K22" s="19">
        <v>16692</v>
      </c>
      <c r="L22" s="19">
        <v>1271666</v>
      </c>
      <c r="M22" s="20"/>
      <c r="N22" s="20"/>
    </row>
    <row r="23" spans="1:14" ht="9.6" customHeight="1" x14ac:dyDescent="0.2">
      <c r="A23" s="10" t="s">
        <v>348</v>
      </c>
      <c r="B23" s="19">
        <v>606</v>
      </c>
      <c r="C23" s="19">
        <v>38268</v>
      </c>
      <c r="D23" s="19">
        <v>7</v>
      </c>
      <c r="E23" s="19">
        <v>131</v>
      </c>
      <c r="F23" s="19">
        <v>149</v>
      </c>
      <c r="G23" s="19">
        <v>6666</v>
      </c>
      <c r="H23" s="19">
        <v>0</v>
      </c>
      <c r="I23" s="19">
        <v>0</v>
      </c>
      <c r="J23" s="19">
        <v>762</v>
      </c>
      <c r="K23" s="19">
        <v>45065</v>
      </c>
      <c r="L23" s="19">
        <v>5523225</v>
      </c>
      <c r="M23" s="20"/>
      <c r="N23" s="20"/>
    </row>
    <row r="24" spans="1:14" ht="9.6" customHeight="1" x14ac:dyDescent="0.2">
      <c r="A24" s="10" t="s">
        <v>349</v>
      </c>
      <c r="B24" s="19">
        <v>587</v>
      </c>
      <c r="C24" s="19">
        <v>37335</v>
      </c>
      <c r="D24" s="19">
        <v>0</v>
      </c>
      <c r="E24" s="19">
        <v>0</v>
      </c>
      <c r="F24" s="19">
        <v>149</v>
      </c>
      <c r="G24" s="19">
        <v>6666</v>
      </c>
      <c r="H24" s="19">
        <v>0</v>
      </c>
      <c r="I24" s="19">
        <v>0</v>
      </c>
      <c r="J24" s="19">
        <v>736</v>
      </c>
      <c r="K24" s="19">
        <v>44001</v>
      </c>
      <c r="L24" s="19">
        <v>5397635</v>
      </c>
      <c r="M24" s="20"/>
      <c r="N24" s="20"/>
    </row>
    <row r="25" spans="1:14" ht="9.6" customHeight="1" x14ac:dyDescent="0.2">
      <c r="A25" s="10" t="s">
        <v>350</v>
      </c>
      <c r="B25" s="19">
        <v>1998</v>
      </c>
      <c r="C25" s="19">
        <v>181902</v>
      </c>
      <c r="D25" s="19">
        <v>2560</v>
      </c>
      <c r="E25" s="19">
        <v>239456</v>
      </c>
      <c r="F25" s="19">
        <v>2035</v>
      </c>
      <c r="G25" s="19">
        <v>183988</v>
      </c>
      <c r="H25" s="19">
        <v>235</v>
      </c>
      <c r="I25" s="19">
        <v>22660</v>
      </c>
      <c r="J25" s="19">
        <v>6828</v>
      </c>
      <c r="K25" s="19">
        <v>628006</v>
      </c>
      <c r="L25" s="19">
        <v>39685733</v>
      </c>
      <c r="M25" s="20"/>
      <c r="N25" s="20"/>
    </row>
    <row r="26" spans="1:14" ht="9.6" customHeight="1" x14ac:dyDescent="0.2">
      <c r="A26" s="10" t="s">
        <v>351</v>
      </c>
      <c r="B26" s="19">
        <v>98</v>
      </c>
      <c r="C26" s="19">
        <v>10096</v>
      </c>
      <c r="D26" s="19">
        <v>559</v>
      </c>
      <c r="E26" s="19">
        <v>58226</v>
      </c>
      <c r="F26" s="19">
        <v>11</v>
      </c>
      <c r="G26" s="19">
        <v>1250</v>
      </c>
      <c r="H26" s="19">
        <v>0</v>
      </c>
      <c r="I26" s="19">
        <v>0</v>
      </c>
      <c r="J26" s="19">
        <v>668</v>
      </c>
      <c r="K26" s="19">
        <v>69572</v>
      </c>
      <c r="L26" s="19">
        <v>3622604</v>
      </c>
      <c r="M26" s="20"/>
      <c r="N26" s="20"/>
    </row>
    <row r="27" spans="1:14" ht="9.6" customHeight="1" x14ac:dyDescent="0.2">
      <c r="A27" s="10" t="s">
        <v>352</v>
      </c>
      <c r="B27" s="19">
        <v>405</v>
      </c>
      <c r="C27" s="19">
        <v>36351</v>
      </c>
      <c r="D27" s="19">
        <v>201</v>
      </c>
      <c r="E27" s="19">
        <v>18010</v>
      </c>
      <c r="F27" s="19">
        <v>59</v>
      </c>
      <c r="G27" s="19">
        <v>4451</v>
      </c>
      <c r="H27" s="19">
        <v>37</v>
      </c>
      <c r="I27" s="19">
        <v>2796</v>
      </c>
      <c r="J27" s="19">
        <v>702</v>
      </c>
      <c r="K27" s="19">
        <v>61608</v>
      </c>
      <c r="L27" s="19">
        <v>4615607</v>
      </c>
      <c r="M27" s="20"/>
      <c r="N27" s="20"/>
    </row>
    <row r="28" spans="1:14" ht="9.6" customHeight="1" x14ac:dyDescent="0.2">
      <c r="A28" s="10" t="s">
        <v>353</v>
      </c>
      <c r="B28" s="19">
        <v>1093</v>
      </c>
      <c r="C28" s="19">
        <v>99304</v>
      </c>
      <c r="D28" s="19">
        <v>1005</v>
      </c>
      <c r="E28" s="19">
        <v>91097</v>
      </c>
      <c r="F28" s="19">
        <v>470</v>
      </c>
      <c r="G28" s="19">
        <v>35986</v>
      </c>
      <c r="H28" s="19">
        <v>29</v>
      </c>
      <c r="I28" s="19">
        <v>2184</v>
      </c>
      <c r="J28" s="19">
        <v>2597</v>
      </c>
      <c r="K28" s="19">
        <v>228571</v>
      </c>
      <c r="L28" s="19">
        <v>16679375</v>
      </c>
      <c r="M28" s="20"/>
      <c r="N28" s="20"/>
    </row>
    <row r="29" spans="1:14" ht="9.6" customHeight="1" x14ac:dyDescent="0.2">
      <c r="A29" s="10" t="s">
        <v>354</v>
      </c>
      <c r="B29" s="19">
        <v>397</v>
      </c>
      <c r="C29" s="19">
        <v>35671</v>
      </c>
      <c r="D29" s="19">
        <v>795</v>
      </c>
      <c r="E29" s="19">
        <v>72123</v>
      </c>
      <c r="F29" s="19">
        <v>1495</v>
      </c>
      <c r="G29" s="19">
        <v>142301</v>
      </c>
      <c r="H29" s="19">
        <v>169</v>
      </c>
      <c r="I29" s="19">
        <v>17680</v>
      </c>
      <c r="J29" s="19">
        <v>2856</v>
      </c>
      <c r="K29" s="19">
        <v>267775</v>
      </c>
      <c r="L29" s="19">
        <v>14732976</v>
      </c>
      <c r="M29" s="20"/>
      <c r="N29" s="20"/>
    </row>
    <row r="30" spans="1:14" ht="9.6" customHeight="1" x14ac:dyDescent="0.2">
      <c r="A30" s="10" t="s">
        <v>355</v>
      </c>
      <c r="B30" s="19">
        <v>688</v>
      </c>
      <c r="C30" s="19">
        <v>15378</v>
      </c>
      <c r="D30" s="19">
        <v>64</v>
      </c>
      <c r="E30" s="19">
        <v>2665</v>
      </c>
      <c r="F30" s="19">
        <v>487</v>
      </c>
      <c r="G30" s="19">
        <v>36223</v>
      </c>
      <c r="H30" s="19">
        <v>43</v>
      </c>
      <c r="I30" s="19">
        <v>3262</v>
      </c>
      <c r="J30" s="19">
        <v>1282</v>
      </c>
      <c r="K30" s="19">
        <v>57528</v>
      </c>
      <c r="L30" s="19">
        <v>3149143</v>
      </c>
      <c r="M30" s="20"/>
      <c r="N30" s="20"/>
    </row>
    <row r="31" spans="1:14" ht="9.6" customHeight="1" x14ac:dyDescent="0.2">
      <c r="A31" s="10" t="s">
        <v>356</v>
      </c>
      <c r="B31" s="19">
        <v>31</v>
      </c>
      <c r="C31" s="19">
        <v>643</v>
      </c>
      <c r="D31" s="19">
        <v>19</v>
      </c>
      <c r="E31" s="19">
        <v>383</v>
      </c>
      <c r="F31" s="19">
        <v>5</v>
      </c>
      <c r="G31" s="19">
        <v>174</v>
      </c>
      <c r="H31" s="19">
        <v>0</v>
      </c>
      <c r="I31" s="19">
        <v>0</v>
      </c>
      <c r="J31" s="19">
        <v>55</v>
      </c>
      <c r="K31" s="19">
        <v>1200</v>
      </c>
      <c r="L31" s="19">
        <v>57778</v>
      </c>
      <c r="M31" s="20"/>
      <c r="N31" s="20"/>
    </row>
    <row r="32" spans="1:14" ht="9.6" customHeight="1" x14ac:dyDescent="0.2">
      <c r="A32" s="10" t="s">
        <v>357</v>
      </c>
      <c r="B32" s="19">
        <v>88</v>
      </c>
      <c r="C32" s="19">
        <v>2959</v>
      </c>
      <c r="D32" s="19">
        <v>39</v>
      </c>
      <c r="E32" s="19">
        <v>2196</v>
      </c>
      <c r="F32" s="19">
        <v>469</v>
      </c>
      <c r="G32" s="19">
        <v>35565</v>
      </c>
      <c r="H32" s="19">
        <v>43</v>
      </c>
      <c r="I32" s="19">
        <v>3262</v>
      </c>
      <c r="J32" s="19">
        <v>639</v>
      </c>
      <c r="K32" s="19">
        <v>43982</v>
      </c>
      <c r="L32" s="19">
        <v>2397148</v>
      </c>
      <c r="M32" s="20"/>
      <c r="N32" s="20"/>
    </row>
    <row r="33" spans="1:14" ht="9.6" customHeight="1" x14ac:dyDescent="0.2">
      <c r="A33" s="10" t="s">
        <v>358</v>
      </c>
      <c r="B33" s="19">
        <v>5</v>
      </c>
      <c r="C33" s="19">
        <v>40</v>
      </c>
      <c r="D33" s="19">
        <v>0</v>
      </c>
      <c r="E33" s="19">
        <v>0</v>
      </c>
      <c r="F33" s="19">
        <v>13</v>
      </c>
      <c r="G33" s="19">
        <v>484</v>
      </c>
      <c r="H33" s="19">
        <v>0</v>
      </c>
      <c r="I33" s="19">
        <v>0</v>
      </c>
      <c r="J33" s="19">
        <v>18</v>
      </c>
      <c r="K33" s="19">
        <v>524</v>
      </c>
      <c r="L33" s="19">
        <v>45219</v>
      </c>
      <c r="M33" s="20"/>
      <c r="N33" s="20"/>
    </row>
    <row r="34" spans="1:14" ht="9.6" customHeight="1" x14ac:dyDescent="0.2">
      <c r="A34" s="10" t="s">
        <v>359</v>
      </c>
      <c r="B34" s="19">
        <v>14</v>
      </c>
      <c r="C34" s="19">
        <v>301</v>
      </c>
      <c r="D34" s="19">
        <v>0</v>
      </c>
      <c r="E34" s="19">
        <v>0</v>
      </c>
      <c r="F34" s="19">
        <v>0</v>
      </c>
      <c r="G34" s="19">
        <v>0</v>
      </c>
      <c r="H34" s="19">
        <v>0</v>
      </c>
      <c r="I34" s="19">
        <v>0</v>
      </c>
      <c r="J34" s="19">
        <v>14</v>
      </c>
      <c r="K34" s="19">
        <v>301</v>
      </c>
      <c r="L34" s="19">
        <v>15199</v>
      </c>
      <c r="M34" s="20"/>
      <c r="N34" s="20"/>
    </row>
    <row r="35" spans="1:14" ht="9.6" customHeight="1" x14ac:dyDescent="0.2">
      <c r="A35" s="10" t="s">
        <v>360</v>
      </c>
      <c r="B35" s="19">
        <v>12</v>
      </c>
      <c r="C35" s="19">
        <v>264</v>
      </c>
      <c r="D35" s="19">
        <v>0</v>
      </c>
      <c r="E35" s="19">
        <v>0</v>
      </c>
      <c r="F35" s="19">
        <v>0</v>
      </c>
      <c r="G35" s="19">
        <v>0</v>
      </c>
      <c r="H35" s="19">
        <v>0</v>
      </c>
      <c r="I35" s="19">
        <v>0</v>
      </c>
      <c r="J35" s="19">
        <v>12</v>
      </c>
      <c r="K35" s="19">
        <v>264</v>
      </c>
      <c r="L35" s="19">
        <v>11847</v>
      </c>
      <c r="M35" s="20"/>
      <c r="N35" s="20"/>
    </row>
    <row r="36" spans="1:14" ht="9.6" customHeight="1" x14ac:dyDescent="0.2">
      <c r="A36" s="10" t="s">
        <v>361</v>
      </c>
      <c r="B36" s="19">
        <v>0</v>
      </c>
      <c r="C36" s="19">
        <v>0</v>
      </c>
      <c r="D36" s="19">
        <v>0</v>
      </c>
      <c r="E36" s="19">
        <v>0</v>
      </c>
      <c r="F36" s="19">
        <v>0</v>
      </c>
      <c r="G36" s="19">
        <v>0</v>
      </c>
      <c r="H36" s="19">
        <v>0</v>
      </c>
      <c r="I36" s="19">
        <v>0</v>
      </c>
      <c r="J36" s="19">
        <v>0</v>
      </c>
      <c r="K36" s="19">
        <v>0</v>
      </c>
      <c r="L36" s="19">
        <v>0</v>
      </c>
      <c r="M36" s="20"/>
      <c r="N36" s="20"/>
    </row>
    <row r="37" spans="1:14" ht="9.6" customHeight="1" x14ac:dyDescent="0.2">
      <c r="A37" s="10" t="s">
        <v>362</v>
      </c>
      <c r="B37" s="19">
        <v>215</v>
      </c>
      <c r="C37" s="19">
        <v>21436</v>
      </c>
      <c r="D37" s="19">
        <v>1423</v>
      </c>
      <c r="E37" s="19">
        <v>32603</v>
      </c>
      <c r="F37" s="19">
        <v>148</v>
      </c>
      <c r="G37" s="19">
        <v>15332</v>
      </c>
      <c r="H37" s="19">
        <v>67</v>
      </c>
      <c r="I37" s="19">
        <v>7007</v>
      </c>
      <c r="J37" s="19">
        <v>1853</v>
      </c>
      <c r="K37" s="19">
        <v>76378</v>
      </c>
      <c r="L37" s="19">
        <v>4134738</v>
      </c>
      <c r="M37" s="20"/>
      <c r="N37" s="20"/>
    </row>
    <row r="38" spans="1:14" ht="9.6" customHeight="1" x14ac:dyDescent="0.2">
      <c r="A38" s="10" t="s">
        <v>363</v>
      </c>
      <c r="B38" s="19">
        <v>2</v>
      </c>
      <c r="C38" s="19">
        <v>21</v>
      </c>
      <c r="D38" s="19">
        <v>1308</v>
      </c>
      <c r="E38" s="19">
        <v>21169</v>
      </c>
      <c r="F38" s="19">
        <v>1</v>
      </c>
      <c r="G38" s="19">
        <v>21</v>
      </c>
      <c r="H38" s="19">
        <v>0</v>
      </c>
      <c r="I38" s="19">
        <v>0</v>
      </c>
      <c r="J38" s="19">
        <v>1311</v>
      </c>
      <c r="K38" s="19">
        <v>21211</v>
      </c>
      <c r="L38" s="19">
        <v>942236</v>
      </c>
      <c r="M38" s="20"/>
      <c r="N38" s="20"/>
    </row>
    <row r="39" spans="1:14" ht="9.6" customHeight="1" x14ac:dyDescent="0.2">
      <c r="A39" s="10" t="s">
        <v>364</v>
      </c>
      <c r="B39" s="19">
        <v>0</v>
      </c>
      <c r="C39" s="19">
        <v>0</v>
      </c>
      <c r="D39" s="19">
        <v>0</v>
      </c>
      <c r="E39" s="19">
        <v>0</v>
      </c>
      <c r="F39" s="19">
        <v>0</v>
      </c>
      <c r="G39" s="19">
        <v>0</v>
      </c>
      <c r="H39" s="19">
        <v>0</v>
      </c>
      <c r="I39" s="19">
        <v>0</v>
      </c>
      <c r="J39" s="19">
        <v>0</v>
      </c>
      <c r="K39" s="19">
        <v>0</v>
      </c>
      <c r="L39" s="19">
        <v>0</v>
      </c>
      <c r="M39" s="20"/>
      <c r="N39" s="20"/>
    </row>
    <row r="40" spans="1:14" ht="9.6" customHeight="1" x14ac:dyDescent="0.2">
      <c r="A40" s="10" t="s">
        <v>365</v>
      </c>
      <c r="B40" s="19">
        <v>11015</v>
      </c>
      <c r="C40" s="19">
        <v>179677</v>
      </c>
      <c r="D40" s="19">
        <v>2083</v>
      </c>
      <c r="E40" s="19">
        <v>42596</v>
      </c>
      <c r="F40" s="19">
        <v>2403</v>
      </c>
      <c r="G40" s="19">
        <v>36335</v>
      </c>
      <c r="H40" s="19">
        <v>67</v>
      </c>
      <c r="I40" s="19">
        <v>5791</v>
      </c>
      <c r="J40" s="19">
        <v>15568</v>
      </c>
      <c r="K40" s="19">
        <v>264399</v>
      </c>
      <c r="L40" s="19">
        <v>19480506</v>
      </c>
      <c r="M40" s="20"/>
      <c r="N40" s="20"/>
    </row>
    <row r="41" spans="1:14" ht="9.6" customHeight="1" x14ac:dyDescent="0.2">
      <c r="A41" s="10" t="s">
        <v>366</v>
      </c>
      <c r="B41" s="19">
        <v>35</v>
      </c>
      <c r="C41" s="19">
        <v>408</v>
      </c>
      <c r="D41" s="19">
        <v>0</v>
      </c>
      <c r="E41" s="19">
        <v>0</v>
      </c>
      <c r="F41" s="19">
        <v>0</v>
      </c>
      <c r="G41" s="19">
        <v>0</v>
      </c>
      <c r="H41" s="19">
        <v>0</v>
      </c>
      <c r="I41" s="19">
        <v>0</v>
      </c>
      <c r="J41" s="19">
        <v>35</v>
      </c>
      <c r="K41" s="19">
        <v>408</v>
      </c>
      <c r="L41" s="19">
        <v>51991</v>
      </c>
      <c r="M41" s="20"/>
      <c r="N41" s="20"/>
    </row>
    <row r="42" spans="1:14" ht="9.6" customHeight="1" x14ac:dyDescent="0.2">
      <c r="A42" s="10" t="s">
        <v>367</v>
      </c>
      <c r="B42" s="19">
        <v>1898</v>
      </c>
      <c r="C42" s="19">
        <v>30181</v>
      </c>
      <c r="D42" s="19">
        <v>1002</v>
      </c>
      <c r="E42" s="19">
        <v>16915</v>
      </c>
      <c r="F42" s="19">
        <v>536</v>
      </c>
      <c r="G42" s="19">
        <v>8142</v>
      </c>
      <c r="H42" s="19">
        <v>0</v>
      </c>
      <c r="I42" s="19">
        <v>0</v>
      </c>
      <c r="J42" s="19">
        <v>3436</v>
      </c>
      <c r="K42" s="19">
        <v>55238</v>
      </c>
      <c r="L42" s="19">
        <v>3526304</v>
      </c>
      <c r="M42" s="20"/>
      <c r="N42" s="20"/>
    </row>
    <row r="43" spans="1:14" ht="9.6" customHeight="1" x14ac:dyDescent="0.2">
      <c r="A43" s="10" t="s">
        <v>368</v>
      </c>
      <c r="B43" s="19">
        <v>474</v>
      </c>
      <c r="C43" s="19">
        <v>6938</v>
      </c>
      <c r="D43" s="19">
        <v>23</v>
      </c>
      <c r="E43" s="19">
        <v>409</v>
      </c>
      <c r="F43" s="19">
        <v>979</v>
      </c>
      <c r="G43" s="19">
        <v>13511</v>
      </c>
      <c r="H43" s="19">
        <v>0</v>
      </c>
      <c r="I43" s="19">
        <v>0</v>
      </c>
      <c r="J43" s="19">
        <v>1476</v>
      </c>
      <c r="K43" s="19">
        <v>20858</v>
      </c>
      <c r="L43" s="19">
        <v>1811109</v>
      </c>
      <c r="M43" s="20"/>
      <c r="N43" s="20"/>
    </row>
    <row r="44" spans="1:14" ht="9.6" customHeight="1" x14ac:dyDescent="0.2">
      <c r="A44" s="10" t="s">
        <v>369</v>
      </c>
      <c r="B44" s="19">
        <v>460</v>
      </c>
      <c r="C44" s="19">
        <v>6819</v>
      </c>
      <c r="D44" s="19">
        <v>23</v>
      </c>
      <c r="E44" s="19">
        <v>409</v>
      </c>
      <c r="F44" s="19">
        <v>483</v>
      </c>
      <c r="G44" s="19">
        <v>4584</v>
      </c>
      <c r="H44" s="19">
        <v>0</v>
      </c>
      <c r="I44" s="19">
        <v>0</v>
      </c>
      <c r="J44" s="19">
        <v>966</v>
      </c>
      <c r="K44" s="19">
        <v>11812</v>
      </c>
      <c r="L44" s="19">
        <v>1248043</v>
      </c>
      <c r="M44" s="20"/>
      <c r="N44" s="20"/>
    </row>
    <row r="45" spans="1:14" ht="9.6" customHeight="1" x14ac:dyDescent="0.2">
      <c r="A45" s="10" t="s">
        <v>370</v>
      </c>
      <c r="B45" s="19">
        <v>1781</v>
      </c>
      <c r="C45" s="19">
        <v>35352</v>
      </c>
      <c r="D45" s="19">
        <v>425</v>
      </c>
      <c r="E45" s="19">
        <v>11399</v>
      </c>
      <c r="F45" s="19">
        <v>682</v>
      </c>
      <c r="G45" s="19">
        <v>12645</v>
      </c>
      <c r="H45" s="19">
        <v>64</v>
      </c>
      <c r="I45" s="19">
        <v>5504</v>
      </c>
      <c r="J45" s="19">
        <v>2952</v>
      </c>
      <c r="K45" s="19">
        <v>64900</v>
      </c>
      <c r="L45" s="19">
        <v>4977744</v>
      </c>
      <c r="M45" s="20"/>
      <c r="N45" s="20"/>
    </row>
    <row r="46" spans="1:14" ht="9.6" customHeight="1" x14ac:dyDescent="0.2">
      <c r="A46" s="10" t="s">
        <v>371</v>
      </c>
      <c r="B46" s="19">
        <v>274</v>
      </c>
      <c r="C46" s="19">
        <v>6011</v>
      </c>
      <c r="D46" s="19">
        <v>72</v>
      </c>
      <c r="E46" s="19">
        <v>1249</v>
      </c>
      <c r="F46" s="19">
        <v>17</v>
      </c>
      <c r="G46" s="19">
        <v>1252</v>
      </c>
      <c r="H46" s="19">
        <v>64</v>
      </c>
      <c r="I46" s="19">
        <v>5504</v>
      </c>
      <c r="J46" s="19">
        <v>427</v>
      </c>
      <c r="K46" s="19">
        <v>14016</v>
      </c>
      <c r="L46" s="19">
        <v>912149</v>
      </c>
      <c r="M46" s="20"/>
      <c r="N46" s="20"/>
    </row>
    <row r="47" spans="1:14" ht="9.6" customHeight="1" x14ac:dyDescent="0.2">
      <c r="A47" s="10" t="s">
        <v>372</v>
      </c>
      <c r="B47" s="19">
        <v>274</v>
      </c>
      <c r="C47" s="19">
        <v>6011</v>
      </c>
      <c r="D47" s="19">
        <v>72</v>
      </c>
      <c r="E47" s="19">
        <v>1249</v>
      </c>
      <c r="F47" s="19">
        <v>17</v>
      </c>
      <c r="G47" s="19">
        <v>1252</v>
      </c>
      <c r="H47" s="19">
        <v>64</v>
      </c>
      <c r="I47" s="19">
        <v>5504</v>
      </c>
      <c r="J47" s="19">
        <v>427</v>
      </c>
      <c r="K47" s="19">
        <v>14016</v>
      </c>
      <c r="L47" s="19">
        <v>912149</v>
      </c>
      <c r="M47" s="20"/>
      <c r="N47" s="20"/>
    </row>
    <row r="48" spans="1:14" ht="9.6" customHeight="1" x14ac:dyDescent="0.2">
      <c r="A48" s="10" t="s">
        <v>373</v>
      </c>
      <c r="B48" s="19">
        <v>50</v>
      </c>
      <c r="C48" s="19">
        <v>802</v>
      </c>
      <c r="D48" s="19">
        <v>13</v>
      </c>
      <c r="E48" s="19">
        <v>735</v>
      </c>
      <c r="F48" s="19">
        <v>1</v>
      </c>
      <c r="G48" s="19">
        <v>21</v>
      </c>
      <c r="H48" s="19">
        <v>0</v>
      </c>
      <c r="I48" s="19">
        <v>0</v>
      </c>
      <c r="J48" s="19">
        <v>64</v>
      </c>
      <c r="K48" s="19">
        <v>1558</v>
      </c>
      <c r="L48" s="19">
        <v>150056</v>
      </c>
      <c r="M48" s="20"/>
      <c r="N48" s="20"/>
    </row>
    <row r="49" spans="1:14" ht="9.6" customHeight="1" x14ac:dyDescent="0.2">
      <c r="A49" s="10" t="s">
        <v>374</v>
      </c>
      <c r="B49" s="19">
        <v>1315</v>
      </c>
      <c r="C49" s="19">
        <v>22806</v>
      </c>
      <c r="D49" s="19">
        <v>332</v>
      </c>
      <c r="E49" s="19">
        <v>5574</v>
      </c>
      <c r="F49" s="19">
        <v>180</v>
      </c>
      <c r="G49" s="19">
        <v>1438</v>
      </c>
      <c r="H49" s="19">
        <v>0</v>
      </c>
      <c r="I49" s="19">
        <v>0</v>
      </c>
      <c r="J49" s="19">
        <v>1827</v>
      </c>
      <c r="K49" s="19">
        <v>29818</v>
      </c>
      <c r="L49" s="19">
        <v>1927389</v>
      </c>
      <c r="M49" s="20"/>
      <c r="N49" s="20"/>
    </row>
    <row r="50" spans="1:14" ht="9.6" customHeight="1" x14ac:dyDescent="0.2">
      <c r="A50" s="10" t="s">
        <v>375</v>
      </c>
      <c r="B50" s="19">
        <v>664</v>
      </c>
      <c r="C50" s="19">
        <v>12566</v>
      </c>
      <c r="D50" s="19">
        <v>61</v>
      </c>
      <c r="E50" s="19">
        <v>1197</v>
      </c>
      <c r="F50" s="19">
        <v>12</v>
      </c>
      <c r="G50" s="19">
        <v>279</v>
      </c>
      <c r="H50" s="19">
        <v>0</v>
      </c>
      <c r="I50" s="19">
        <v>0</v>
      </c>
      <c r="J50" s="19">
        <v>737</v>
      </c>
      <c r="K50" s="19">
        <v>14042</v>
      </c>
      <c r="L50" s="19">
        <v>1048383</v>
      </c>
      <c r="M50" s="20"/>
      <c r="N50" s="20"/>
    </row>
    <row r="51" spans="1:14" ht="9.6" customHeight="1" x14ac:dyDescent="0.2">
      <c r="A51" s="10" t="s">
        <v>376</v>
      </c>
      <c r="B51" s="19">
        <v>4798</v>
      </c>
      <c r="C51" s="19">
        <v>70624</v>
      </c>
      <c r="D51" s="19">
        <v>227</v>
      </c>
      <c r="E51" s="19">
        <v>6367</v>
      </c>
      <c r="F51" s="19">
        <v>13</v>
      </c>
      <c r="G51" s="19">
        <v>299</v>
      </c>
      <c r="H51" s="19">
        <v>3</v>
      </c>
      <c r="I51" s="19">
        <v>287</v>
      </c>
      <c r="J51" s="19">
        <v>5041</v>
      </c>
      <c r="K51" s="19">
        <v>77577</v>
      </c>
      <c r="L51" s="19">
        <v>5987529</v>
      </c>
      <c r="M51" s="20"/>
      <c r="N51" s="20"/>
    </row>
    <row r="52" spans="1:14" ht="9.6" customHeight="1" x14ac:dyDescent="0.2">
      <c r="A52" s="10" t="s">
        <v>377</v>
      </c>
      <c r="B52" s="19">
        <v>1163</v>
      </c>
      <c r="C52" s="19">
        <v>10138</v>
      </c>
      <c r="D52" s="19">
        <v>85</v>
      </c>
      <c r="E52" s="19">
        <v>1354</v>
      </c>
      <c r="F52" s="19">
        <v>1</v>
      </c>
      <c r="G52" s="19">
        <v>4</v>
      </c>
      <c r="H52" s="19">
        <v>0</v>
      </c>
      <c r="I52" s="19">
        <v>0</v>
      </c>
      <c r="J52" s="19">
        <v>1249</v>
      </c>
      <c r="K52" s="19">
        <v>11496</v>
      </c>
      <c r="L52" s="19">
        <v>1481409</v>
      </c>
      <c r="M52" s="20"/>
      <c r="N52" s="20"/>
    </row>
    <row r="53" spans="1:14" ht="9.6" customHeight="1" x14ac:dyDescent="0.2">
      <c r="A53" s="10" t="s">
        <v>378</v>
      </c>
      <c r="B53" s="19">
        <v>101</v>
      </c>
      <c r="C53" s="19">
        <v>2190</v>
      </c>
      <c r="D53" s="19">
        <v>85</v>
      </c>
      <c r="E53" s="19">
        <v>4223</v>
      </c>
      <c r="F53" s="19">
        <v>2</v>
      </c>
      <c r="G53" s="19">
        <v>37</v>
      </c>
      <c r="H53" s="19">
        <v>0</v>
      </c>
      <c r="I53" s="19">
        <v>0</v>
      </c>
      <c r="J53" s="19">
        <v>188</v>
      </c>
      <c r="K53" s="19">
        <v>6450</v>
      </c>
      <c r="L53" s="19">
        <v>678235</v>
      </c>
      <c r="M53" s="20"/>
      <c r="N53" s="20"/>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49"/>
  <sheetViews>
    <sheetView zoomScale="120" zoomScaleNormal="120" workbookViewId="0">
      <selection activeCell="N5" sqref="N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3" t="s">
        <v>480</v>
      </c>
      <c r="B1" s="23"/>
      <c r="C1" s="23"/>
      <c r="D1" s="23"/>
      <c r="E1" s="23"/>
      <c r="F1" s="23"/>
      <c r="G1" s="25"/>
      <c r="H1" s="25"/>
      <c r="I1" s="25"/>
      <c r="J1" s="3" t="s">
        <v>482</v>
      </c>
      <c r="K1" s="3"/>
      <c r="L1" s="3" t="s">
        <v>496</v>
      </c>
    </row>
    <row r="2" spans="1:14" ht="10.5" customHeight="1" x14ac:dyDescent="0.2">
      <c r="A2" s="23" t="s">
        <v>481</v>
      </c>
      <c r="B2" s="23"/>
      <c r="C2" s="23"/>
      <c r="D2" s="23"/>
      <c r="E2" s="23"/>
      <c r="F2" s="23"/>
      <c r="G2" s="25"/>
      <c r="H2" s="25"/>
      <c r="I2" s="25"/>
      <c r="J2" s="3"/>
      <c r="K2" s="26" t="str">
        <f>+'QCS Page 1'!K2:L2</f>
        <v>FULL YEAR 2019</v>
      </c>
      <c r="L2" s="26"/>
    </row>
    <row r="3" spans="1:14"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24" customHeight="1" x14ac:dyDescent="0.2">
      <c r="A8" s="4"/>
      <c r="B8" s="24" t="s">
        <v>473</v>
      </c>
      <c r="C8" s="22"/>
      <c r="D8" s="22" t="s">
        <v>474</v>
      </c>
      <c r="E8" s="22"/>
      <c r="F8" s="22" t="s">
        <v>473</v>
      </c>
      <c r="G8" s="22"/>
      <c r="H8" s="22" t="s">
        <v>474</v>
      </c>
      <c r="I8" s="22"/>
      <c r="J8" s="22" t="s">
        <v>478</v>
      </c>
      <c r="K8" s="2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9">
        <v>24450</v>
      </c>
      <c r="C10" s="19">
        <v>490972</v>
      </c>
      <c r="D10" s="19">
        <v>4666</v>
      </c>
      <c r="E10" s="19">
        <v>153456</v>
      </c>
      <c r="F10" s="19">
        <v>10617</v>
      </c>
      <c r="G10" s="19">
        <v>288892</v>
      </c>
      <c r="H10" s="19">
        <v>365</v>
      </c>
      <c r="I10" s="19">
        <v>19194</v>
      </c>
      <c r="J10" s="19">
        <v>40098</v>
      </c>
      <c r="K10" s="19">
        <v>952514</v>
      </c>
      <c r="L10" s="19">
        <v>123677862</v>
      </c>
      <c r="M10" s="20"/>
      <c r="N10" s="20"/>
    </row>
    <row r="11" spans="1:14" ht="9.6" customHeight="1" x14ac:dyDescent="0.2">
      <c r="A11" s="10" t="s">
        <v>380</v>
      </c>
      <c r="B11" s="19">
        <v>6730</v>
      </c>
      <c r="C11" s="19">
        <v>264387</v>
      </c>
      <c r="D11" s="19">
        <v>3169</v>
      </c>
      <c r="E11" s="19">
        <v>126526</v>
      </c>
      <c r="F11" s="19">
        <v>3295</v>
      </c>
      <c r="G11" s="19">
        <v>205824</v>
      </c>
      <c r="H11" s="19">
        <v>344</v>
      </c>
      <c r="I11" s="19">
        <v>19031</v>
      </c>
      <c r="J11" s="19">
        <v>13538</v>
      </c>
      <c r="K11" s="19">
        <v>615768</v>
      </c>
      <c r="L11" s="19">
        <v>84803027</v>
      </c>
      <c r="M11" s="20"/>
      <c r="N11" s="20"/>
    </row>
    <row r="12" spans="1:14" ht="9.6" customHeight="1" x14ac:dyDescent="0.2">
      <c r="A12" s="10" t="s">
        <v>381</v>
      </c>
      <c r="B12" s="19">
        <v>552</v>
      </c>
      <c r="C12" s="19">
        <v>6572</v>
      </c>
      <c r="D12" s="19">
        <v>13</v>
      </c>
      <c r="E12" s="19">
        <v>154</v>
      </c>
      <c r="F12" s="19">
        <v>30</v>
      </c>
      <c r="G12" s="19">
        <v>473</v>
      </c>
      <c r="H12" s="19">
        <v>0</v>
      </c>
      <c r="I12" s="19">
        <v>0</v>
      </c>
      <c r="J12" s="19">
        <v>595</v>
      </c>
      <c r="K12" s="19">
        <v>7199</v>
      </c>
      <c r="L12" s="19">
        <v>873733</v>
      </c>
      <c r="M12" s="20"/>
      <c r="N12" s="20"/>
    </row>
    <row r="13" spans="1:14" ht="9.6" customHeight="1" x14ac:dyDescent="0.2">
      <c r="A13" s="10" t="s">
        <v>382</v>
      </c>
      <c r="B13" s="19">
        <v>21</v>
      </c>
      <c r="C13" s="19">
        <v>194</v>
      </c>
      <c r="D13" s="19">
        <v>0</v>
      </c>
      <c r="E13" s="19">
        <v>0</v>
      </c>
      <c r="F13" s="19">
        <v>9</v>
      </c>
      <c r="G13" s="19">
        <v>28</v>
      </c>
      <c r="H13" s="19">
        <v>0</v>
      </c>
      <c r="I13" s="19">
        <v>0</v>
      </c>
      <c r="J13" s="19">
        <v>30</v>
      </c>
      <c r="K13" s="19">
        <v>222</v>
      </c>
      <c r="L13" s="19">
        <v>41897</v>
      </c>
      <c r="M13" s="20"/>
      <c r="N13" s="20"/>
    </row>
    <row r="14" spans="1:14" ht="9.6" customHeight="1" x14ac:dyDescent="0.2">
      <c r="A14" s="10" t="s">
        <v>383</v>
      </c>
      <c r="B14" s="19">
        <v>683</v>
      </c>
      <c r="C14" s="19">
        <v>14791</v>
      </c>
      <c r="D14" s="19">
        <v>219</v>
      </c>
      <c r="E14" s="19">
        <v>10127</v>
      </c>
      <c r="F14" s="19">
        <v>109</v>
      </c>
      <c r="G14" s="19">
        <v>5412</v>
      </c>
      <c r="H14" s="19">
        <v>0</v>
      </c>
      <c r="I14" s="19">
        <v>0</v>
      </c>
      <c r="J14" s="19">
        <v>1011</v>
      </c>
      <c r="K14" s="19">
        <v>30330</v>
      </c>
      <c r="L14" s="19">
        <v>3702020</v>
      </c>
      <c r="M14" s="20"/>
      <c r="N14" s="20"/>
    </row>
    <row r="15" spans="1:14" ht="9.6" customHeight="1" x14ac:dyDescent="0.2">
      <c r="A15" s="10" t="s">
        <v>384</v>
      </c>
      <c r="B15" s="19">
        <v>376</v>
      </c>
      <c r="C15" s="19">
        <v>11566</v>
      </c>
      <c r="D15" s="19">
        <v>200</v>
      </c>
      <c r="E15" s="19">
        <v>9896</v>
      </c>
      <c r="F15" s="19">
        <v>74</v>
      </c>
      <c r="G15" s="19">
        <v>4135</v>
      </c>
      <c r="H15" s="19">
        <v>0</v>
      </c>
      <c r="I15" s="19">
        <v>0</v>
      </c>
      <c r="J15" s="19">
        <v>650</v>
      </c>
      <c r="K15" s="19">
        <v>25597</v>
      </c>
      <c r="L15" s="19">
        <v>3113680</v>
      </c>
      <c r="M15" s="20"/>
      <c r="N15" s="20"/>
    </row>
    <row r="16" spans="1:14" ht="9.6" customHeight="1" x14ac:dyDescent="0.2">
      <c r="A16" s="10" t="s">
        <v>385</v>
      </c>
      <c r="B16" s="19">
        <v>47</v>
      </c>
      <c r="C16" s="19">
        <v>586</v>
      </c>
      <c r="D16" s="19">
        <v>0</v>
      </c>
      <c r="E16" s="19">
        <v>0</v>
      </c>
      <c r="F16" s="19">
        <v>17</v>
      </c>
      <c r="G16" s="19">
        <v>979</v>
      </c>
      <c r="H16" s="19">
        <v>0</v>
      </c>
      <c r="I16" s="19">
        <v>0</v>
      </c>
      <c r="J16" s="19">
        <v>64</v>
      </c>
      <c r="K16" s="19">
        <v>1565</v>
      </c>
      <c r="L16" s="19">
        <v>185067</v>
      </c>
      <c r="M16" s="20"/>
      <c r="N16" s="20"/>
    </row>
    <row r="17" spans="1:14" ht="9.6" customHeight="1" x14ac:dyDescent="0.2">
      <c r="A17" s="10" t="s">
        <v>386</v>
      </c>
      <c r="B17" s="19">
        <v>49</v>
      </c>
      <c r="C17" s="19">
        <v>556</v>
      </c>
      <c r="D17" s="19">
        <v>6</v>
      </c>
      <c r="E17" s="19">
        <v>68</v>
      </c>
      <c r="F17" s="19">
        <v>5</v>
      </c>
      <c r="G17" s="19">
        <v>70</v>
      </c>
      <c r="H17" s="19">
        <v>0</v>
      </c>
      <c r="I17" s="19">
        <v>0</v>
      </c>
      <c r="J17" s="19">
        <v>60</v>
      </c>
      <c r="K17" s="19">
        <v>694</v>
      </c>
      <c r="L17" s="19">
        <v>86400</v>
      </c>
      <c r="M17" s="20"/>
      <c r="N17" s="20"/>
    </row>
    <row r="18" spans="1:14" ht="9.6" customHeight="1" x14ac:dyDescent="0.2">
      <c r="A18" s="10" t="s">
        <v>387</v>
      </c>
      <c r="B18" s="19">
        <v>198</v>
      </c>
      <c r="C18" s="19">
        <v>1927</v>
      </c>
      <c r="D18" s="19">
        <v>3</v>
      </c>
      <c r="E18" s="19">
        <v>33</v>
      </c>
      <c r="F18" s="19">
        <v>2</v>
      </c>
      <c r="G18" s="19">
        <v>46</v>
      </c>
      <c r="H18" s="19">
        <v>0</v>
      </c>
      <c r="I18" s="19">
        <v>0</v>
      </c>
      <c r="J18" s="19">
        <v>203</v>
      </c>
      <c r="K18" s="19">
        <v>2006</v>
      </c>
      <c r="L18" s="19">
        <v>271735</v>
      </c>
      <c r="M18" s="20"/>
      <c r="N18" s="20"/>
    </row>
    <row r="19" spans="1:14" ht="9.6" customHeight="1" x14ac:dyDescent="0.2">
      <c r="A19" s="10" t="s">
        <v>388</v>
      </c>
      <c r="B19" s="19">
        <v>91</v>
      </c>
      <c r="C19" s="19">
        <v>1099</v>
      </c>
      <c r="D19" s="19">
        <v>91</v>
      </c>
      <c r="E19" s="19">
        <v>1322</v>
      </c>
      <c r="F19" s="19">
        <v>126</v>
      </c>
      <c r="G19" s="19">
        <v>2218</v>
      </c>
      <c r="H19" s="19">
        <v>0</v>
      </c>
      <c r="I19" s="19">
        <v>0</v>
      </c>
      <c r="J19" s="19">
        <v>308</v>
      </c>
      <c r="K19" s="19">
        <v>4639</v>
      </c>
      <c r="L19" s="19">
        <v>851953</v>
      </c>
      <c r="M19" s="20"/>
      <c r="N19" s="20"/>
    </row>
    <row r="20" spans="1:14" ht="9.6" customHeight="1" x14ac:dyDescent="0.2">
      <c r="A20" s="10" t="s">
        <v>389</v>
      </c>
      <c r="B20" s="19">
        <v>8698</v>
      </c>
      <c r="C20" s="19">
        <v>114349</v>
      </c>
      <c r="D20" s="19">
        <v>435</v>
      </c>
      <c r="E20" s="19">
        <v>6406</v>
      </c>
      <c r="F20" s="19">
        <v>578</v>
      </c>
      <c r="G20" s="19">
        <v>9217</v>
      </c>
      <c r="H20" s="19">
        <v>0</v>
      </c>
      <c r="I20" s="19">
        <v>0</v>
      </c>
      <c r="J20" s="19">
        <v>9711</v>
      </c>
      <c r="K20" s="19">
        <v>129972</v>
      </c>
      <c r="L20" s="19">
        <v>13200775</v>
      </c>
      <c r="M20" s="20"/>
      <c r="N20" s="20"/>
    </row>
    <row r="21" spans="1:14" ht="9.6" customHeight="1" x14ac:dyDescent="0.2">
      <c r="A21" s="10" t="s">
        <v>390</v>
      </c>
      <c r="B21" s="19">
        <v>486</v>
      </c>
      <c r="C21" s="19">
        <v>4890</v>
      </c>
      <c r="D21" s="19">
        <v>112</v>
      </c>
      <c r="E21" s="19">
        <v>652</v>
      </c>
      <c r="F21" s="19">
        <v>160</v>
      </c>
      <c r="G21" s="19">
        <v>1128</v>
      </c>
      <c r="H21" s="19">
        <v>0</v>
      </c>
      <c r="I21" s="19">
        <v>0</v>
      </c>
      <c r="J21" s="19">
        <v>758</v>
      </c>
      <c r="K21" s="19">
        <v>6670</v>
      </c>
      <c r="L21" s="19">
        <v>1017394</v>
      </c>
      <c r="M21" s="20"/>
      <c r="N21" s="20"/>
    </row>
    <row r="22" spans="1:14" ht="9.6" customHeight="1" x14ac:dyDescent="0.2">
      <c r="A22" s="10" t="s">
        <v>391</v>
      </c>
      <c r="B22" s="19">
        <v>2342</v>
      </c>
      <c r="C22" s="19">
        <v>19535</v>
      </c>
      <c r="D22" s="19">
        <v>33</v>
      </c>
      <c r="E22" s="19">
        <v>260</v>
      </c>
      <c r="F22" s="19">
        <v>37</v>
      </c>
      <c r="G22" s="19">
        <v>898</v>
      </c>
      <c r="H22" s="19">
        <v>0</v>
      </c>
      <c r="I22" s="19">
        <v>0</v>
      </c>
      <c r="J22" s="19">
        <v>2412</v>
      </c>
      <c r="K22" s="19">
        <v>20693</v>
      </c>
      <c r="L22" s="19">
        <v>4085331</v>
      </c>
      <c r="M22" s="20"/>
      <c r="N22" s="20"/>
    </row>
    <row r="23" spans="1:14" ht="9.6" customHeight="1" x14ac:dyDescent="0.2">
      <c r="A23" s="10" t="s">
        <v>392</v>
      </c>
      <c r="B23" s="19">
        <v>465</v>
      </c>
      <c r="C23" s="19">
        <v>4616</v>
      </c>
      <c r="D23" s="19">
        <v>258</v>
      </c>
      <c r="E23" s="19">
        <v>2263</v>
      </c>
      <c r="F23" s="19">
        <v>6134</v>
      </c>
      <c r="G23" s="19">
        <v>61903</v>
      </c>
      <c r="H23" s="19">
        <v>21</v>
      </c>
      <c r="I23" s="19">
        <v>163</v>
      </c>
      <c r="J23" s="19">
        <v>6878</v>
      </c>
      <c r="K23" s="19">
        <v>68945</v>
      </c>
      <c r="L23" s="19">
        <v>7822027</v>
      </c>
      <c r="M23" s="20"/>
      <c r="N23" s="20"/>
    </row>
    <row r="24" spans="1:14" ht="9.6" customHeight="1" x14ac:dyDescent="0.2">
      <c r="A24" s="10" t="s">
        <v>393</v>
      </c>
      <c r="B24" s="19">
        <v>4403</v>
      </c>
      <c r="C24" s="19">
        <v>60733</v>
      </c>
      <c r="D24" s="19">
        <v>336</v>
      </c>
      <c r="E24" s="19">
        <v>5746</v>
      </c>
      <c r="F24" s="19">
        <v>148</v>
      </c>
      <c r="G24" s="19">
        <v>1819</v>
      </c>
      <c r="H24" s="19">
        <v>0</v>
      </c>
      <c r="I24" s="19">
        <v>0</v>
      </c>
      <c r="J24" s="19">
        <v>4887</v>
      </c>
      <c r="K24" s="19">
        <v>68298</v>
      </c>
      <c r="L24" s="19">
        <v>7321606</v>
      </c>
      <c r="M24" s="20"/>
      <c r="N24" s="20"/>
    </row>
    <row r="25" spans="1:14" ht="9.6" customHeight="1" x14ac:dyDescent="0.2">
      <c r="A25" s="10" t="s">
        <v>394</v>
      </c>
      <c r="B25" s="19">
        <v>47059</v>
      </c>
      <c r="C25" s="19">
        <v>502876</v>
      </c>
      <c r="D25" s="19">
        <v>4181</v>
      </c>
      <c r="E25" s="19">
        <v>51689</v>
      </c>
      <c r="F25" s="19">
        <v>22088</v>
      </c>
      <c r="G25" s="19">
        <v>212046</v>
      </c>
      <c r="H25" s="19">
        <v>21</v>
      </c>
      <c r="I25" s="19">
        <v>2248</v>
      </c>
      <c r="J25" s="19">
        <v>73349</v>
      </c>
      <c r="K25" s="19">
        <v>768859</v>
      </c>
      <c r="L25" s="19">
        <v>98022476</v>
      </c>
      <c r="M25" s="20"/>
      <c r="N25" s="20"/>
    </row>
    <row r="26" spans="1:14" ht="9.6" customHeight="1" x14ac:dyDescent="0.2">
      <c r="A26" s="10" t="s">
        <v>395</v>
      </c>
      <c r="B26" s="19">
        <v>27</v>
      </c>
      <c r="C26" s="19">
        <v>3229</v>
      </c>
      <c r="D26" s="19">
        <v>28</v>
      </c>
      <c r="E26" s="19">
        <v>3887</v>
      </c>
      <c r="F26" s="19">
        <v>61</v>
      </c>
      <c r="G26" s="19">
        <v>8487</v>
      </c>
      <c r="H26" s="19">
        <v>14</v>
      </c>
      <c r="I26" s="19">
        <v>1970</v>
      </c>
      <c r="J26" s="19">
        <v>130</v>
      </c>
      <c r="K26" s="19">
        <v>17573</v>
      </c>
      <c r="L26" s="19">
        <v>3640040</v>
      </c>
      <c r="M26" s="20"/>
      <c r="N26" s="20"/>
    </row>
    <row r="27" spans="1:14" ht="9.6" customHeight="1" x14ac:dyDescent="0.2">
      <c r="A27" s="10" t="s">
        <v>396</v>
      </c>
      <c r="B27" s="19">
        <v>155</v>
      </c>
      <c r="C27" s="19">
        <v>3469</v>
      </c>
      <c r="D27" s="19">
        <v>37</v>
      </c>
      <c r="E27" s="19">
        <v>799</v>
      </c>
      <c r="F27" s="19">
        <v>99</v>
      </c>
      <c r="G27" s="19">
        <v>2637</v>
      </c>
      <c r="H27" s="19">
        <v>1</v>
      </c>
      <c r="I27" s="19">
        <v>233</v>
      </c>
      <c r="J27" s="19">
        <v>292</v>
      </c>
      <c r="K27" s="19">
        <v>7138</v>
      </c>
      <c r="L27" s="19">
        <v>747028</v>
      </c>
      <c r="M27" s="20"/>
      <c r="N27" s="20"/>
    </row>
    <row r="28" spans="1:14" ht="9.6" customHeight="1" x14ac:dyDescent="0.2">
      <c r="A28" s="10" t="s">
        <v>397</v>
      </c>
      <c r="B28" s="19">
        <v>40743</v>
      </c>
      <c r="C28" s="19">
        <v>409998</v>
      </c>
      <c r="D28" s="19">
        <v>3464</v>
      </c>
      <c r="E28" s="19">
        <v>40172</v>
      </c>
      <c r="F28" s="19">
        <v>21883</v>
      </c>
      <c r="G28" s="19">
        <v>200267</v>
      </c>
      <c r="H28" s="19">
        <v>6</v>
      </c>
      <c r="I28" s="19">
        <v>45</v>
      </c>
      <c r="J28" s="19">
        <v>66096</v>
      </c>
      <c r="K28" s="19">
        <v>650482</v>
      </c>
      <c r="L28" s="19">
        <v>86046197</v>
      </c>
      <c r="M28" s="20"/>
      <c r="N28" s="20"/>
    </row>
    <row r="29" spans="1:14" ht="9.6" customHeight="1" x14ac:dyDescent="0.2">
      <c r="A29" s="10" t="s">
        <v>398</v>
      </c>
      <c r="B29" s="19">
        <v>29730</v>
      </c>
      <c r="C29" s="19">
        <v>287663</v>
      </c>
      <c r="D29" s="19">
        <v>1389</v>
      </c>
      <c r="E29" s="19">
        <v>15808</v>
      </c>
      <c r="F29" s="19">
        <v>7508</v>
      </c>
      <c r="G29" s="19">
        <v>76290</v>
      </c>
      <c r="H29" s="19">
        <v>0</v>
      </c>
      <c r="I29" s="19">
        <v>0</v>
      </c>
      <c r="J29" s="19">
        <v>38627</v>
      </c>
      <c r="K29" s="19">
        <v>379761</v>
      </c>
      <c r="L29" s="19">
        <v>51528548</v>
      </c>
      <c r="M29" s="20"/>
      <c r="N29" s="20"/>
    </row>
    <row r="30" spans="1:14" ht="9.6" customHeight="1" x14ac:dyDescent="0.2">
      <c r="A30" s="10" t="s">
        <v>399</v>
      </c>
      <c r="B30" s="19">
        <v>0</v>
      </c>
      <c r="C30" s="19">
        <v>0</v>
      </c>
      <c r="D30" s="19">
        <v>5</v>
      </c>
      <c r="E30" s="19">
        <v>38</v>
      </c>
      <c r="F30" s="19">
        <v>2429</v>
      </c>
      <c r="G30" s="19">
        <v>16645</v>
      </c>
      <c r="H30" s="19">
        <v>0</v>
      </c>
      <c r="I30" s="19">
        <v>0</v>
      </c>
      <c r="J30" s="19">
        <v>2434</v>
      </c>
      <c r="K30" s="19">
        <v>16683</v>
      </c>
      <c r="L30" s="19">
        <v>2837436</v>
      </c>
      <c r="M30" s="20"/>
      <c r="N30" s="20"/>
    </row>
    <row r="31" spans="1:14" ht="9.6" customHeight="1" x14ac:dyDescent="0.2">
      <c r="A31" s="10" t="s">
        <v>400</v>
      </c>
      <c r="B31" s="19">
        <v>2</v>
      </c>
      <c r="C31" s="19">
        <v>24</v>
      </c>
      <c r="D31" s="19">
        <v>600</v>
      </c>
      <c r="E31" s="19">
        <v>5012</v>
      </c>
      <c r="F31" s="19">
        <v>2703</v>
      </c>
      <c r="G31" s="19">
        <v>20123</v>
      </c>
      <c r="H31" s="19">
        <v>6</v>
      </c>
      <c r="I31" s="19">
        <v>45</v>
      </c>
      <c r="J31" s="19">
        <v>3311</v>
      </c>
      <c r="K31" s="19">
        <v>25204</v>
      </c>
      <c r="L31" s="19">
        <v>3571117</v>
      </c>
      <c r="M31" s="20"/>
      <c r="N31" s="20"/>
    </row>
    <row r="32" spans="1:14" ht="9.6" customHeight="1" x14ac:dyDescent="0.2">
      <c r="A32" s="10" t="s">
        <v>401</v>
      </c>
      <c r="B32" s="19">
        <v>5218</v>
      </c>
      <c r="C32" s="19">
        <v>68690</v>
      </c>
      <c r="D32" s="19">
        <v>82</v>
      </c>
      <c r="E32" s="19">
        <v>1077</v>
      </c>
      <c r="F32" s="19">
        <v>33</v>
      </c>
      <c r="G32" s="19">
        <v>500</v>
      </c>
      <c r="H32" s="19">
        <v>0</v>
      </c>
      <c r="I32" s="19">
        <v>0</v>
      </c>
      <c r="J32" s="19">
        <v>5333</v>
      </c>
      <c r="K32" s="19">
        <v>70267</v>
      </c>
      <c r="L32" s="19">
        <v>5428777</v>
      </c>
      <c r="M32" s="20"/>
      <c r="N32" s="20"/>
    </row>
    <row r="33" spans="1:14" ht="9.6" customHeight="1" x14ac:dyDescent="0.2">
      <c r="A33" s="10" t="s">
        <v>402</v>
      </c>
      <c r="B33" s="19">
        <v>626</v>
      </c>
      <c r="C33" s="19">
        <v>5890</v>
      </c>
      <c r="D33" s="19">
        <v>3</v>
      </c>
      <c r="E33" s="19">
        <v>19</v>
      </c>
      <c r="F33" s="19">
        <v>0</v>
      </c>
      <c r="G33" s="19">
        <v>0</v>
      </c>
      <c r="H33" s="19">
        <v>0</v>
      </c>
      <c r="I33" s="19">
        <v>0</v>
      </c>
      <c r="J33" s="19">
        <v>629</v>
      </c>
      <c r="K33" s="19">
        <v>5909</v>
      </c>
      <c r="L33" s="19">
        <v>1029920</v>
      </c>
      <c r="M33" s="20"/>
      <c r="N33" s="20"/>
    </row>
    <row r="34" spans="1:14" ht="9.6" customHeight="1" x14ac:dyDescent="0.2">
      <c r="A34" s="10" t="s">
        <v>403</v>
      </c>
      <c r="B34" s="19">
        <v>3</v>
      </c>
      <c r="C34" s="19">
        <v>44</v>
      </c>
      <c r="D34" s="19">
        <v>3</v>
      </c>
      <c r="E34" s="19">
        <v>32</v>
      </c>
      <c r="F34" s="19">
        <v>0</v>
      </c>
      <c r="G34" s="19">
        <v>0</v>
      </c>
      <c r="H34" s="19">
        <v>0</v>
      </c>
      <c r="I34" s="19">
        <v>0</v>
      </c>
      <c r="J34" s="19">
        <v>6</v>
      </c>
      <c r="K34" s="19">
        <v>76</v>
      </c>
      <c r="L34" s="19">
        <v>8519</v>
      </c>
      <c r="M34" s="20"/>
      <c r="N34" s="20"/>
    </row>
    <row r="35" spans="1:14" ht="9.6" customHeight="1" x14ac:dyDescent="0.2">
      <c r="A35" s="10" t="s">
        <v>404</v>
      </c>
      <c r="B35" s="19">
        <v>2</v>
      </c>
      <c r="C35" s="19">
        <v>26</v>
      </c>
      <c r="D35" s="19">
        <v>1</v>
      </c>
      <c r="E35" s="19">
        <v>9</v>
      </c>
      <c r="F35" s="19">
        <v>0</v>
      </c>
      <c r="G35" s="19">
        <v>0</v>
      </c>
      <c r="H35" s="19">
        <v>0</v>
      </c>
      <c r="I35" s="19">
        <v>0</v>
      </c>
      <c r="J35" s="19">
        <v>3</v>
      </c>
      <c r="K35" s="19">
        <v>35</v>
      </c>
      <c r="L35" s="19">
        <v>4378</v>
      </c>
      <c r="M35" s="20"/>
      <c r="N35" s="20"/>
    </row>
    <row r="36" spans="1:14" ht="9.6" customHeight="1" x14ac:dyDescent="0.2">
      <c r="A36" s="10" t="s">
        <v>405</v>
      </c>
      <c r="B36" s="19">
        <v>285</v>
      </c>
      <c r="C36" s="19">
        <v>11530</v>
      </c>
      <c r="D36" s="19">
        <v>563</v>
      </c>
      <c r="E36" s="19">
        <v>5694</v>
      </c>
      <c r="F36" s="19">
        <v>12</v>
      </c>
      <c r="G36" s="19">
        <v>155</v>
      </c>
      <c r="H36" s="19">
        <v>0</v>
      </c>
      <c r="I36" s="19">
        <v>0</v>
      </c>
      <c r="J36" s="19">
        <v>860</v>
      </c>
      <c r="K36" s="19">
        <v>17379</v>
      </c>
      <c r="L36" s="19">
        <v>1117615</v>
      </c>
      <c r="M36" s="20"/>
      <c r="N36" s="20"/>
    </row>
    <row r="37" spans="1:14" ht="9.6" customHeight="1" x14ac:dyDescent="0.2">
      <c r="A37" s="10" t="s">
        <v>406</v>
      </c>
      <c r="B37" s="19">
        <v>164377</v>
      </c>
      <c r="C37" s="19">
        <v>3688433</v>
      </c>
      <c r="D37" s="19">
        <v>46225</v>
      </c>
      <c r="E37" s="19">
        <v>1378994</v>
      </c>
      <c r="F37" s="19">
        <v>185235</v>
      </c>
      <c r="G37" s="19">
        <v>4415476</v>
      </c>
      <c r="H37" s="19">
        <v>24159</v>
      </c>
      <c r="I37" s="19">
        <v>693345</v>
      </c>
      <c r="J37" s="19">
        <v>419996</v>
      </c>
      <c r="K37" s="19">
        <v>10176248</v>
      </c>
      <c r="L37" s="19">
        <v>1411719237</v>
      </c>
      <c r="M37" s="20"/>
      <c r="N37" s="20"/>
    </row>
    <row r="38" spans="1:14" ht="9.6" customHeight="1" x14ac:dyDescent="0.2">
      <c r="A38" s="10" t="s">
        <v>407</v>
      </c>
      <c r="B38" s="19">
        <v>113979</v>
      </c>
      <c r="C38" s="19">
        <v>2013109</v>
      </c>
      <c r="D38" s="19">
        <v>21624</v>
      </c>
      <c r="E38" s="19">
        <v>438531</v>
      </c>
      <c r="F38" s="19">
        <v>147314</v>
      </c>
      <c r="G38" s="19">
        <v>2974026</v>
      </c>
      <c r="H38" s="19">
        <v>15378</v>
      </c>
      <c r="I38" s="19">
        <v>324569</v>
      </c>
      <c r="J38" s="19">
        <v>298295</v>
      </c>
      <c r="K38" s="19">
        <v>5750235</v>
      </c>
      <c r="L38" s="19">
        <v>1106066167</v>
      </c>
      <c r="M38" s="20"/>
      <c r="N38" s="20"/>
    </row>
    <row r="39" spans="1:14" ht="9.6" customHeight="1" x14ac:dyDescent="0.2">
      <c r="A39" s="10" t="s">
        <v>408</v>
      </c>
      <c r="B39" s="19">
        <v>82593</v>
      </c>
      <c r="C39" s="19">
        <v>1768953</v>
      </c>
      <c r="D39" s="19">
        <v>20100</v>
      </c>
      <c r="E39" s="19">
        <v>417850</v>
      </c>
      <c r="F39" s="19">
        <v>145292</v>
      </c>
      <c r="G39" s="19">
        <v>2952628</v>
      </c>
      <c r="H39" s="19">
        <v>15363</v>
      </c>
      <c r="I39" s="19">
        <v>323766</v>
      </c>
      <c r="J39" s="19">
        <v>263348</v>
      </c>
      <c r="K39" s="19">
        <v>5463197</v>
      </c>
      <c r="L39" s="19">
        <v>1057268944</v>
      </c>
      <c r="M39" s="20"/>
      <c r="N39" s="20"/>
    </row>
    <row r="40" spans="1:14" ht="9.6" customHeight="1" x14ac:dyDescent="0.2">
      <c r="A40" s="10" t="s">
        <v>409</v>
      </c>
      <c r="B40" s="19">
        <v>66854</v>
      </c>
      <c r="C40" s="19">
        <v>1462090</v>
      </c>
      <c r="D40" s="19">
        <v>12834</v>
      </c>
      <c r="E40" s="19">
        <v>264739</v>
      </c>
      <c r="F40" s="19">
        <v>104891</v>
      </c>
      <c r="G40" s="19">
        <v>2107733</v>
      </c>
      <c r="H40" s="19">
        <v>15308</v>
      </c>
      <c r="I40" s="19">
        <v>322666</v>
      </c>
      <c r="J40" s="19">
        <v>199887</v>
      </c>
      <c r="K40" s="19">
        <v>4157228</v>
      </c>
      <c r="L40" s="19">
        <v>789315546</v>
      </c>
      <c r="M40" s="20"/>
      <c r="N40" s="20"/>
    </row>
    <row r="41" spans="1:14" ht="9.6" customHeight="1" x14ac:dyDescent="0.2">
      <c r="A41" s="10" t="s">
        <v>410</v>
      </c>
      <c r="B41" s="19">
        <v>15504</v>
      </c>
      <c r="C41" s="19">
        <v>304331</v>
      </c>
      <c r="D41" s="19">
        <v>6990</v>
      </c>
      <c r="E41" s="19">
        <v>139964</v>
      </c>
      <c r="F41" s="19">
        <v>40350</v>
      </c>
      <c r="G41" s="19">
        <v>843328</v>
      </c>
      <c r="H41" s="19">
        <v>55</v>
      </c>
      <c r="I41" s="19">
        <v>1100</v>
      </c>
      <c r="J41" s="19">
        <v>62899</v>
      </c>
      <c r="K41" s="19">
        <v>1288723</v>
      </c>
      <c r="L41" s="19">
        <v>265237239</v>
      </c>
      <c r="M41" s="20"/>
      <c r="N41" s="20"/>
    </row>
    <row r="42" spans="1:14" ht="9.6" customHeight="1" x14ac:dyDescent="0.2">
      <c r="A42" s="10" t="s">
        <v>411</v>
      </c>
      <c r="B42" s="19">
        <v>0</v>
      </c>
      <c r="C42" s="19">
        <v>0</v>
      </c>
      <c r="D42" s="19">
        <v>0</v>
      </c>
      <c r="E42" s="19">
        <v>0</v>
      </c>
      <c r="F42" s="19">
        <v>0</v>
      </c>
      <c r="G42" s="19">
        <v>0</v>
      </c>
      <c r="H42" s="19">
        <v>0</v>
      </c>
      <c r="I42" s="19">
        <v>0</v>
      </c>
      <c r="J42" s="19">
        <v>0</v>
      </c>
      <c r="K42" s="19">
        <v>0</v>
      </c>
      <c r="L42" s="19">
        <v>0</v>
      </c>
      <c r="M42" s="20"/>
      <c r="N42" s="20"/>
    </row>
    <row r="43" spans="1:14" ht="9.6" customHeight="1" x14ac:dyDescent="0.2">
      <c r="A43" s="10" t="s">
        <v>412</v>
      </c>
      <c r="B43" s="19">
        <v>0</v>
      </c>
      <c r="C43" s="19">
        <v>0</v>
      </c>
      <c r="D43" s="19">
        <v>0</v>
      </c>
      <c r="E43" s="19">
        <v>0</v>
      </c>
      <c r="F43" s="19">
        <v>45</v>
      </c>
      <c r="G43" s="19">
        <v>105</v>
      </c>
      <c r="H43" s="19">
        <v>0</v>
      </c>
      <c r="I43" s="19">
        <v>0</v>
      </c>
      <c r="J43" s="19">
        <v>45</v>
      </c>
      <c r="K43" s="19">
        <v>105</v>
      </c>
      <c r="L43" s="19">
        <v>47397</v>
      </c>
      <c r="M43" s="20"/>
      <c r="N43" s="20"/>
    </row>
    <row r="44" spans="1:14" ht="9.6" customHeight="1" x14ac:dyDescent="0.2">
      <c r="A44" s="10" t="s">
        <v>413</v>
      </c>
      <c r="B44" s="19">
        <v>0</v>
      </c>
      <c r="C44" s="19">
        <v>0</v>
      </c>
      <c r="D44" s="19">
        <v>0</v>
      </c>
      <c r="E44" s="19">
        <v>0</v>
      </c>
      <c r="F44" s="19">
        <v>0</v>
      </c>
      <c r="G44" s="19">
        <v>0</v>
      </c>
      <c r="H44" s="19">
        <v>0</v>
      </c>
      <c r="I44" s="19">
        <v>0</v>
      </c>
      <c r="J44" s="19">
        <v>0</v>
      </c>
      <c r="K44" s="19">
        <v>0</v>
      </c>
      <c r="L44" s="19">
        <v>0</v>
      </c>
      <c r="M44" s="20"/>
      <c r="N44" s="20"/>
    </row>
    <row r="45" spans="1:14" ht="9.6" customHeight="1" x14ac:dyDescent="0.2">
      <c r="A45" s="10" t="s">
        <v>414</v>
      </c>
      <c r="B45" s="19">
        <v>31386</v>
      </c>
      <c r="C45" s="19">
        <v>244156</v>
      </c>
      <c r="D45" s="19">
        <v>1524</v>
      </c>
      <c r="E45" s="19">
        <v>20681</v>
      </c>
      <c r="F45" s="19">
        <v>1977</v>
      </c>
      <c r="G45" s="19">
        <v>21293</v>
      </c>
      <c r="H45" s="19">
        <v>15</v>
      </c>
      <c r="I45" s="19">
        <v>803</v>
      </c>
      <c r="J45" s="19">
        <v>34902</v>
      </c>
      <c r="K45" s="19">
        <v>286933</v>
      </c>
      <c r="L45" s="19">
        <v>48749826</v>
      </c>
      <c r="M45" s="20"/>
      <c r="N45" s="20"/>
    </row>
    <row r="46" spans="1:14" ht="9.6" customHeight="1" x14ac:dyDescent="0.2">
      <c r="A46" s="10" t="s">
        <v>415</v>
      </c>
      <c r="B46" s="19">
        <v>55</v>
      </c>
      <c r="C46" s="19">
        <v>664</v>
      </c>
      <c r="D46" s="19">
        <v>468</v>
      </c>
      <c r="E46" s="19">
        <v>5292</v>
      </c>
      <c r="F46" s="19">
        <v>14</v>
      </c>
      <c r="G46" s="19">
        <v>83</v>
      </c>
      <c r="H46" s="19">
        <v>0</v>
      </c>
      <c r="I46" s="19">
        <v>0</v>
      </c>
      <c r="J46" s="19">
        <v>537</v>
      </c>
      <c r="K46" s="19">
        <v>6039</v>
      </c>
      <c r="L46" s="19">
        <v>544168</v>
      </c>
      <c r="M46" s="20"/>
      <c r="N46" s="20"/>
    </row>
    <row r="47" spans="1:14" ht="9.6" customHeight="1" x14ac:dyDescent="0.2">
      <c r="A47" s="10" t="s">
        <v>416</v>
      </c>
      <c r="B47" s="19">
        <v>0</v>
      </c>
      <c r="C47" s="19">
        <v>0</v>
      </c>
      <c r="D47" s="19">
        <v>0</v>
      </c>
      <c r="E47" s="19">
        <v>0</v>
      </c>
      <c r="F47" s="19">
        <v>0</v>
      </c>
      <c r="G47" s="19">
        <v>0</v>
      </c>
      <c r="H47" s="19">
        <v>0</v>
      </c>
      <c r="I47" s="19">
        <v>0</v>
      </c>
      <c r="J47" s="19">
        <v>0</v>
      </c>
      <c r="K47" s="19">
        <v>0</v>
      </c>
      <c r="L47" s="19">
        <v>0</v>
      </c>
      <c r="M47" s="20"/>
      <c r="N47" s="20"/>
    </row>
    <row r="48" spans="1:14" ht="9.6" customHeight="1" x14ac:dyDescent="0.2">
      <c r="A48" s="10" t="s">
        <v>417</v>
      </c>
      <c r="B48" s="19">
        <v>1548</v>
      </c>
      <c r="C48" s="19">
        <v>8862</v>
      </c>
      <c r="D48" s="19">
        <v>7</v>
      </c>
      <c r="E48" s="19">
        <v>305</v>
      </c>
      <c r="F48" s="19">
        <v>182</v>
      </c>
      <c r="G48" s="19">
        <v>2025</v>
      </c>
      <c r="H48" s="19">
        <v>0</v>
      </c>
      <c r="I48" s="19">
        <v>0</v>
      </c>
      <c r="J48" s="19">
        <v>1737</v>
      </c>
      <c r="K48" s="19">
        <v>11192</v>
      </c>
      <c r="L48" s="19">
        <v>37045880</v>
      </c>
      <c r="M48" s="20"/>
      <c r="N48" s="20"/>
    </row>
    <row r="49" spans="1:14" ht="9.6" customHeight="1" x14ac:dyDescent="0.2">
      <c r="A49" s="10" t="s">
        <v>418</v>
      </c>
      <c r="B49" s="19">
        <v>14</v>
      </c>
      <c r="C49" s="19">
        <v>87</v>
      </c>
      <c r="D49" s="19">
        <v>0</v>
      </c>
      <c r="E49" s="19">
        <v>0</v>
      </c>
      <c r="F49" s="19">
        <v>1</v>
      </c>
      <c r="G49" s="19">
        <v>5</v>
      </c>
      <c r="H49" s="19">
        <v>0</v>
      </c>
      <c r="I49" s="19">
        <v>0</v>
      </c>
      <c r="J49" s="19">
        <v>15</v>
      </c>
      <c r="K49" s="19">
        <v>92</v>
      </c>
      <c r="L49" s="19">
        <v>22270</v>
      </c>
      <c r="M49" s="20"/>
      <c r="N49" s="20"/>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4"/>
  <sheetViews>
    <sheetView zoomScale="120" zoomScaleNormal="120" workbookViewId="0">
      <selection activeCell="L42" sqref="L4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3" t="s">
        <v>480</v>
      </c>
      <c r="B1" s="23"/>
      <c r="C1" s="23"/>
      <c r="D1" s="23"/>
      <c r="E1" s="23"/>
      <c r="F1" s="23"/>
      <c r="G1" s="26"/>
      <c r="H1" s="26"/>
      <c r="I1" s="26"/>
      <c r="J1" s="14" t="s">
        <v>482</v>
      </c>
      <c r="K1" s="14"/>
      <c r="L1" s="14" t="s">
        <v>495</v>
      </c>
    </row>
    <row r="2" spans="1:14" ht="7.5" customHeight="1" x14ac:dyDescent="0.2">
      <c r="A2" s="23" t="s">
        <v>481</v>
      </c>
      <c r="B2" s="23"/>
      <c r="C2" s="23"/>
      <c r="D2" s="23"/>
      <c r="E2" s="23"/>
      <c r="F2" s="23"/>
      <c r="G2" s="26"/>
      <c r="H2" s="26"/>
      <c r="I2" s="26"/>
      <c r="J2" s="14"/>
      <c r="K2" s="26" t="str">
        <f>+'QCS Page 1'!K2:L2</f>
        <v>FULL YEAR 2019</v>
      </c>
      <c r="L2" s="26"/>
    </row>
    <row r="3" spans="1:14" ht="7.5" customHeight="1" x14ac:dyDescent="0.2">
      <c r="A3" s="14"/>
      <c r="B3" s="14"/>
      <c r="C3" s="14"/>
      <c r="D3" s="14"/>
      <c r="E3" s="14"/>
      <c r="F3" s="14"/>
      <c r="G3" s="14"/>
      <c r="H3" s="14"/>
      <c r="I3" s="14"/>
      <c r="J3" s="26" t="str">
        <f>+'QCS Page 1'!J3:L3</f>
        <v>Beginning  Jan. 2019 - Dec. 2019</v>
      </c>
      <c r="K3" s="26"/>
      <c r="L3" s="26"/>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14"/>
      <c r="B7" s="23" t="s">
        <v>472</v>
      </c>
      <c r="C7" s="23"/>
      <c r="D7" s="23"/>
      <c r="E7" s="23"/>
      <c r="F7" s="23" t="s">
        <v>477</v>
      </c>
      <c r="G7" s="23"/>
      <c r="H7" s="23"/>
      <c r="I7" s="23"/>
      <c r="J7" s="21"/>
      <c r="K7" s="21"/>
      <c r="L7" s="14"/>
    </row>
    <row r="8" spans="1:14" ht="18.75" customHeight="1" x14ac:dyDescent="0.2">
      <c r="A8" s="4"/>
      <c r="B8" s="24" t="s">
        <v>473</v>
      </c>
      <c r="C8" s="22"/>
      <c r="D8" s="22" t="s">
        <v>474</v>
      </c>
      <c r="E8" s="22"/>
      <c r="F8" s="22" t="s">
        <v>473</v>
      </c>
      <c r="G8" s="22"/>
      <c r="H8" s="22" t="s">
        <v>474</v>
      </c>
      <c r="I8" s="22"/>
      <c r="J8" s="22" t="s">
        <v>478</v>
      </c>
      <c r="K8" s="22"/>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9">
        <v>40932</v>
      </c>
      <c r="C10" s="19">
        <v>1555291</v>
      </c>
      <c r="D10" s="19">
        <v>22468</v>
      </c>
      <c r="E10" s="19">
        <v>908684</v>
      </c>
      <c r="F10" s="19">
        <v>37451</v>
      </c>
      <c r="G10" s="19">
        <v>1434570</v>
      </c>
      <c r="H10" s="19">
        <v>8781</v>
      </c>
      <c r="I10" s="19">
        <v>368776</v>
      </c>
      <c r="J10" s="19">
        <v>109632</v>
      </c>
      <c r="K10" s="19">
        <v>4267321</v>
      </c>
      <c r="L10" s="19">
        <v>253914955</v>
      </c>
      <c r="M10" s="20"/>
      <c r="N10" s="20"/>
    </row>
    <row r="11" spans="1:14" ht="9.6" customHeight="1" x14ac:dyDescent="0.2">
      <c r="A11" s="16" t="s">
        <v>420</v>
      </c>
      <c r="B11" s="19">
        <v>39800</v>
      </c>
      <c r="C11" s="19">
        <v>1481344</v>
      </c>
      <c r="D11" s="19">
        <v>21761</v>
      </c>
      <c r="E11" s="19">
        <v>832454</v>
      </c>
      <c r="F11" s="19">
        <v>36863</v>
      </c>
      <c r="G11" s="19">
        <v>1388554</v>
      </c>
      <c r="H11" s="19">
        <v>7815</v>
      </c>
      <c r="I11" s="19">
        <v>291384</v>
      </c>
      <c r="J11" s="19">
        <v>106239</v>
      </c>
      <c r="K11" s="19">
        <v>3993736</v>
      </c>
      <c r="L11" s="19">
        <v>238192305</v>
      </c>
      <c r="M11" s="20"/>
      <c r="N11" s="20"/>
    </row>
    <row r="12" spans="1:14" ht="9.6" customHeight="1" x14ac:dyDescent="0.2">
      <c r="A12" s="16" t="s">
        <v>421</v>
      </c>
      <c r="B12" s="19">
        <v>817</v>
      </c>
      <c r="C12" s="19">
        <v>7777</v>
      </c>
      <c r="D12" s="19">
        <v>110</v>
      </c>
      <c r="E12" s="19">
        <v>980</v>
      </c>
      <c r="F12" s="19">
        <v>5</v>
      </c>
      <c r="G12" s="19">
        <v>54</v>
      </c>
      <c r="H12" s="19">
        <v>0</v>
      </c>
      <c r="I12" s="19">
        <v>0</v>
      </c>
      <c r="J12" s="19">
        <v>932</v>
      </c>
      <c r="K12" s="19">
        <v>8811</v>
      </c>
      <c r="L12" s="19">
        <v>1461357</v>
      </c>
      <c r="M12" s="20"/>
      <c r="N12" s="20"/>
    </row>
    <row r="13" spans="1:14" ht="9.6" customHeight="1" x14ac:dyDescent="0.2">
      <c r="A13" s="16" t="s">
        <v>422</v>
      </c>
      <c r="B13" s="19">
        <v>0</v>
      </c>
      <c r="C13" s="19">
        <v>0</v>
      </c>
      <c r="D13" s="19">
        <v>0</v>
      </c>
      <c r="E13" s="19">
        <v>0</v>
      </c>
      <c r="F13" s="19">
        <v>0</v>
      </c>
      <c r="G13" s="19">
        <v>0</v>
      </c>
      <c r="H13" s="19">
        <v>0</v>
      </c>
      <c r="I13" s="19">
        <v>0</v>
      </c>
      <c r="J13" s="19">
        <v>0</v>
      </c>
      <c r="K13" s="19">
        <v>0</v>
      </c>
      <c r="L13" s="19">
        <v>0</v>
      </c>
      <c r="M13" s="20"/>
      <c r="N13" s="20"/>
    </row>
    <row r="14" spans="1:14" ht="9.6" customHeight="1" x14ac:dyDescent="0.2">
      <c r="A14" s="16" t="s">
        <v>423</v>
      </c>
      <c r="B14" s="19">
        <v>7087</v>
      </c>
      <c r="C14" s="19">
        <v>103307</v>
      </c>
      <c r="D14" s="19">
        <v>2016</v>
      </c>
      <c r="E14" s="19">
        <v>30494</v>
      </c>
      <c r="F14" s="19">
        <v>282</v>
      </c>
      <c r="G14" s="19">
        <v>4796</v>
      </c>
      <c r="H14" s="19">
        <v>0</v>
      </c>
      <c r="I14" s="19">
        <v>0</v>
      </c>
      <c r="J14" s="19">
        <v>9385</v>
      </c>
      <c r="K14" s="19">
        <v>138597</v>
      </c>
      <c r="L14" s="19">
        <v>13208608</v>
      </c>
      <c r="M14" s="20"/>
      <c r="N14" s="20"/>
    </row>
    <row r="15" spans="1:14" ht="9.6" customHeight="1" x14ac:dyDescent="0.2">
      <c r="A15" s="16" t="s">
        <v>424</v>
      </c>
      <c r="B15" s="19">
        <v>1977</v>
      </c>
      <c r="C15" s="19">
        <v>21944</v>
      </c>
      <c r="D15" s="19">
        <v>27</v>
      </c>
      <c r="E15" s="19">
        <v>146</v>
      </c>
      <c r="F15" s="19">
        <v>196</v>
      </c>
      <c r="G15" s="19">
        <v>3850</v>
      </c>
      <c r="H15" s="19">
        <v>0</v>
      </c>
      <c r="I15" s="19">
        <v>0</v>
      </c>
      <c r="J15" s="19">
        <v>2200</v>
      </c>
      <c r="K15" s="19">
        <v>25940</v>
      </c>
      <c r="L15" s="19">
        <v>3684948</v>
      </c>
      <c r="M15" s="20"/>
      <c r="N15" s="20"/>
    </row>
    <row r="16" spans="1:14" ht="9.6" customHeight="1" x14ac:dyDescent="0.2">
      <c r="A16" s="16" t="s">
        <v>425</v>
      </c>
      <c r="B16" s="19">
        <v>0</v>
      </c>
      <c r="C16" s="19">
        <v>0</v>
      </c>
      <c r="D16" s="19">
        <v>0</v>
      </c>
      <c r="E16" s="19">
        <v>0</v>
      </c>
      <c r="F16" s="19">
        <v>0</v>
      </c>
      <c r="G16" s="19">
        <v>0</v>
      </c>
      <c r="H16" s="19">
        <v>0</v>
      </c>
      <c r="I16" s="19">
        <v>0</v>
      </c>
      <c r="J16" s="19">
        <v>0</v>
      </c>
      <c r="K16" s="19">
        <v>0</v>
      </c>
      <c r="L16" s="19">
        <v>0</v>
      </c>
      <c r="M16" s="20"/>
      <c r="N16" s="20"/>
    </row>
    <row r="17" spans="1:14" ht="9.6" customHeight="1" x14ac:dyDescent="0.2">
      <c r="A17" s="16" t="s">
        <v>426</v>
      </c>
      <c r="B17" s="19">
        <v>0</v>
      </c>
      <c r="C17" s="19">
        <v>0</v>
      </c>
      <c r="D17" s="19">
        <v>0</v>
      </c>
      <c r="E17" s="19">
        <v>0</v>
      </c>
      <c r="F17" s="19">
        <v>0</v>
      </c>
      <c r="G17" s="19">
        <v>0</v>
      </c>
      <c r="H17" s="19">
        <v>0</v>
      </c>
      <c r="I17" s="19">
        <v>0</v>
      </c>
      <c r="J17" s="19">
        <v>0</v>
      </c>
      <c r="K17" s="19">
        <v>0</v>
      </c>
      <c r="L17" s="19">
        <v>0</v>
      </c>
      <c r="M17" s="20"/>
      <c r="N17" s="20"/>
    </row>
    <row r="18" spans="1:14" ht="9.6" customHeight="1" x14ac:dyDescent="0.2">
      <c r="A18" s="16" t="s">
        <v>427</v>
      </c>
      <c r="B18" s="19">
        <v>1</v>
      </c>
      <c r="C18" s="19">
        <v>3</v>
      </c>
      <c r="D18" s="19">
        <v>0</v>
      </c>
      <c r="E18" s="19">
        <v>0</v>
      </c>
      <c r="F18" s="19">
        <v>0</v>
      </c>
      <c r="G18" s="19">
        <v>0</v>
      </c>
      <c r="H18" s="19">
        <v>0</v>
      </c>
      <c r="I18" s="19">
        <v>0</v>
      </c>
      <c r="J18" s="19">
        <v>1</v>
      </c>
      <c r="K18" s="19">
        <v>3</v>
      </c>
      <c r="L18" s="19">
        <v>1223</v>
      </c>
      <c r="M18" s="20"/>
      <c r="N18" s="20"/>
    </row>
    <row r="19" spans="1:14" ht="9.6" customHeight="1" x14ac:dyDescent="0.2">
      <c r="A19" s="16" t="s">
        <v>428</v>
      </c>
      <c r="B19" s="19">
        <v>1929</v>
      </c>
      <c r="C19" s="19">
        <v>21164</v>
      </c>
      <c r="D19" s="19">
        <v>27</v>
      </c>
      <c r="E19" s="19">
        <v>146</v>
      </c>
      <c r="F19" s="19">
        <v>196</v>
      </c>
      <c r="G19" s="19">
        <v>3850</v>
      </c>
      <c r="H19" s="19">
        <v>0</v>
      </c>
      <c r="I19" s="19">
        <v>0</v>
      </c>
      <c r="J19" s="19">
        <v>2152</v>
      </c>
      <c r="K19" s="19">
        <v>25160</v>
      </c>
      <c r="L19" s="19">
        <v>3611305</v>
      </c>
      <c r="M19" s="20"/>
      <c r="N19" s="20"/>
    </row>
    <row r="20" spans="1:14" ht="9.6" customHeight="1" x14ac:dyDescent="0.2">
      <c r="A20" s="16" t="s">
        <v>429</v>
      </c>
      <c r="B20" s="19">
        <v>0</v>
      </c>
      <c r="C20" s="19">
        <v>0</v>
      </c>
      <c r="D20" s="19">
        <v>0</v>
      </c>
      <c r="E20" s="19">
        <v>0</v>
      </c>
      <c r="F20" s="19">
        <v>0</v>
      </c>
      <c r="G20" s="19">
        <v>0</v>
      </c>
      <c r="H20" s="19">
        <v>0</v>
      </c>
      <c r="I20" s="19">
        <v>0</v>
      </c>
      <c r="J20" s="19">
        <v>0</v>
      </c>
      <c r="K20" s="19">
        <v>0</v>
      </c>
      <c r="L20" s="19">
        <v>0</v>
      </c>
      <c r="M20" s="20"/>
      <c r="N20" s="20"/>
    </row>
    <row r="21" spans="1:14" ht="9.6" customHeight="1" x14ac:dyDescent="0.2">
      <c r="A21" s="16" t="s">
        <v>430</v>
      </c>
      <c r="B21" s="19">
        <v>47</v>
      </c>
      <c r="C21" s="19">
        <v>777</v>
      </c>
      <c r="D21" s="19">
        <v>0</v>
      </c>
      <c r="E21" s="19">
        <v>0</v>
      </c>
      <c r="F21" s="19">
        <v>0</v>
      </c>
      <c r="G21" s="19">
        <v>0</v>
      </c>
      <c r="H21" s="19">
        <v>0</v>
      </c>
      <c r="I21" s="19">
        <v>0</v>
      </c>
      <c r="J21" s="19">
        <v>47</v>
      </c>
      <c r="K21" s="19">
        <v>777</v>
      </c>
      <c r="L21" s="19">
        <v>72419</v>
      </c>
      <c r="M21" s="20"/>
      <c r="N21" s="20"/>
    </row>
    <row r="22" spans="1:14" ht="9.6" customHeight="1" x14ac:dyDescent="0.2">
      <c r="A22" s="16" t="s">
        <v>431</v>
      </c>
      <c r="B22" s="19">
        <v>0</v>
      </c>
      <c r="C22" s="19">
        <v>0</v>
      </c>
      <c r="D22" s="19">
        <v>0</v>
      </c>
      <c r="E22" s="19">
        <v>0</v>
      </c>
      <c r="F22" s="19">
        <v>0</v>
      </c>
      <c r="G22" s="19">
        <v>0</v>
      </c>
      <c r="H22" s="19">
        <v>0</v>
      </c>
      <c r="I22" s="19">
        <v>0</v>
      </c>
      <c r="J22" s="19">
        <v>0</v>
      </c>
      <c r="K22" s="19">
        <v>0</v>
      </c>
      <c r="L22" s="19">
        <v>0</v>
      </c>
      <c r="M22" s="20"/>
      <c r="N22" s="20"/>
    </row>
    <row r="23" spans="1:14" ht="9.6" customHeight="1" x14ac:dyDescent="0.2">
      <c r="A23" s="16" t="s">
        <v>432</v>
      </c>
      <c r="B23" s="19">
        <v>15213</v>
      </c>
      <c r="C23" s="19">
        <v>152576</v>
      </c>
      <c r="D23" s="19">
        <v>2141</v>
      </c>
      <c r="E23" s="19">
        <v>24999</v>
      </c>
      <c r="F23" s="19">
        <v>1011</v>
      </c>
      <c r="G23" s="19">
        <v>15359</v>
      </c>
      <c r="H23" s="19">
        <v>0</v>
      </c>
      <c r="I23" s="19">
        <v>0</v>
      </c>
      <c r="J23" s="19">
        <v>18365</v>
      </c>
      <c r="K23" s="19">
        <v>192934</v>
      </c>
      <c r="L23" s="19">
        <v>25730190</v>
      </c>
      <c r="M23" s="20"/>
      <c r="N23" s="20"/>
    </row>
    <row r="24" spans="1:14" ht="9.6" customHeight="1" x14ac:dyDescent="0.2">
      <c r="A24" s="16" t="s">
        <v>433</v>
      </c>
      <c r="B24" s="19">
        <v>0</v>
      </c>
      <c r="C24" s="19">
        <v>0</v>
      </c>
      <c r="D24" s="19">
        <v>0</v>
      </c>
      <c r="E24" s="19">
        <v>0</v>
      </c>
      <c r="F24" s="19">
        <v>23</v>
      </c>
      <c r="G24" s="19">
        <v>414</v>
      </c>
      <c r="H24" s="19">
        <v>0</v>
      </c>
      <c r="I24" s="19">
        <v>0</v>
      </c>
      <c r="J24" s="19">
        <v>23</v>
      </c>
      <c r="K24" s="19">
        <v>414</v>
      </c>
      <c r="L24" s="19">
        <v>19054</v>
      </c>
      <c r="M24" s="20"/>
      <c r="N24" s="20"/>
    </row>
    <row r="25" spans="1:14" ht="9.6" customHeight="1" x14ac:dyDescent="0.2">
      <c r="A25" s="16" t="s">
        <v>434</v>
      </c>
      <c r="B25" s="19">
        <v>51</v>
      </c>
      <c r="C25" s="19">
        <v>650</v>
      </c>
      <c r="D25" s="19">
        <v>0</v>
      </c>
      <c r="E25" s="19">
        <v>0</v>
      </c>
      <c r="F25" s="19">
        <v>0</v>
      </c>
      <c r="G25" s="19">
        <v>0</v>
      </c>
      <c r="H25" s="19">
        <v>0</v>
      </c>
      <c r="I25" s="19">
        <v>0</v>
      </c>
      <c r="J25" s="19">
        <v>51</v>
      </c>
      <c r="K25" s="19">
        <v>650</v>
      </c>
      <c r="L25" s="19">
        <v>73066</v>
      </c>
      <c r="M25" s="20"/>
      <c r="N25" s="20"/>
    </row>
    <row r="26" spans="1:14" ht="9.6" customHeight="1" x14ac:dyDescent="0.2">
      <c r="A26" s="16" t="s">
        <v>435</v>
      </c>
      <c r="B26" s="19">
        <v>7502</v>
      </c>
      <c r="C26" s="19">
        <v>61127</v>
      </c>
      <c r="D26" s="19">
        <v>690</v>
      </c>
      <c r="E26" s="19">
        <v>4683</v>
      </c>
      <c r="F26" s="19">
        <v>302</v>
      </c>
      <c r="G26" s="19">
        <v>4333</v>
      </c>
      <c r="H26" s="19">
        <v>0</v>
      </c>
      <c r="I26" s="19">
        <v>0</v>
      </c>
      <c r="J26" s="19">
        <v>8494</v>
      </c>
      <c r="K26" s="19">
        <v>70143</v>
      </c>
      <c r="L26" s="19">
        <v>11881315</v>
      </c>
      <c r="M26" s="20"/>
      <c r="N26" s="20"/>
    </row>
    <row r="27" spans="1:14" ht="9.6" customHeight="1" x14ac:dyDescent="0.2">
      <c r="A27" s="16" t="s">
        <v>436</v>
      </c>
      <c r="B27" s="19">
        <v>3515</v>
      </c>
      <c r="C27" s="19">
        <v>27384</v>
      </c>
      <c r="D27" s="19">
        <v>304</v>
      </c>
      <c r="E27" s="19">
        <v>1930</v>
      </c>
      <c r="F27" s="19">
        <v>89</v>
      </c>
      <c r="G27" s="19">
        <v>1040</v>
      </c>
      <c r="H27" s="19">
        <v>0</v>
      </c>
      <c r="I27" s="19">
        <v>0</v>
      </c>
      <c r="J27" s="19">
        <v>3908</v>
      </c>
      <c r="K27" s="19">
        <v>30354</v>
      </c>
      <c r="L27" s="19">
        <v>6109555</v>
      </c>
      <c r="M27" s="20"/>
      <c r="N27" s="20"/>
    </row>
    <row r="28" spans="1:14" ht="9.6" customHeight="1" x14ac:dyDescent="0.2">
      <c r="A28" s="16" t="s">
        <v>437</v>
      </c>
      <c r="B28" s="19">
        <v>5531</v>
      </c>
      <c r="C28" s="19">
        <v>62322</v>
      </c>
      <c r="D28" s="19">
        <v>1161</v>
      </c>
      <c r="E28" s="19">
        <v>15465</v>
      </c>
      <c r="F28" s="19">
        <v>186</v>
      </c>
      <c r="G28" s="19">
        <v>1627</v>
      </c>
      <c r="H28" s="19">
        <v>0</v>
      </c>
      <c r="I28" s="19">
        <v>0</v>
      </c>
      <c r="J28" s="19">
        <v>6878</v>
      </c>
      <c r="K28" s="19">
        <v>79414</v>
      </c>
      <c r="L28" s="19">
        <v>9386108</v>
      </c>
      <c r="M28" s="20"/>
      <c r="N28" s="20"/>
    </row>
    <row r="29" spans="1:14" ht="9.6" customHeight="1" x14ac:dyDescent="0.2">
      <c r="A29" s="16" t="s">
        <v>438</v>
      </c>
      <c r="B29" s="19">
        <v>97</v>
      </c>
      <c r="C29" s="19">
        <v>927</v>
      </c>
      <c r="D29" s="19">
        <v>2</v>
      </c>
      <c r="E29" s="19">
        <v>30</v>
      </c>
      <c r="F29" s="19">
        <v>0</v>
      </c>
      <c r="G29" s="19">
        <v>0</v>
      </c>
      <c r="H29" s="19">
        <v>0</v>
      </c>
      <c r="I29" s="19">
        <v>0</v>
      </c>
      <c r="J29" s="19">
        <v>99</v>
      </c>
      <c r="K29" s="19">
        <v>957</v>
      </c>
      <c r="L29" s="19">
        <v>164341</v>
      </c>
      <c r="M29" s="20"/>
      <c r="N29" s="20"/>
    </row>
    <row r="30" spans="1:14" ht="9.6" customHeight="1" x14ac:dyDescent="0.2">
      <c r="A30" s="16" t="s">
        <v>439</v>
      </c>
      <c r="B30" s="19">
        <v>2032</v>
      </c>
      <c r="C30" s="19">
        <v>27550</v>
      </c>
      <c r="D30" s="19">
        <v>288</v>
      </c>
      <c r="E30" s="19">
        <v>4821</v>
      </c>
      <c r="F30" s="19">
        <v>500</v>
      </c>
      <c r="G30" s="19">
        <v>8985</v>
      </c>
      <c r="H30" s="19">
        <v>0</v>
      </c>
      <c r="I30" s="19">
        <v>0</v>
      </c>
      <c r="J30" s="19">
        <v>2820</v>
      </c>
      <c r="K30" s="19">
        <v>41356</v>
      </c>
      <c r="L30" s="19">
        <v>4206307</v>
      </c>
      <c r="M30" s="20"/>
      <c r="N30" s="20"/>
    </row>
    <row r="31" spans="1:14" ht="9.6" customHeight="1" x14ac:dyDescent="0.2">
      <c r="A31" s="16" t="s">
        <v>440</v>
      </c>
      <c r="B31" s="19">
        <v>148058</v>
      </c>
      <c r="C31" s="19">
        <v>6499414</v>
      </c>
      <c r="D31" s="19">
        <v>10044</v>
      </c>
      <c r="E31" s="19">
        <v>897673</v>
      </c>
      <c r="F31" s="19">
        <v>6889</v>
      </c>
      <c r="G31" s="19">
        <v>645925</v>
      </c>
      <c r="H31" s="19">
        <v>704</v>
      </c>
      <c r="I31" s="19">
        <v>57443</v>
      </c>
      <c r="J31" s="19">
        <v>165695</v>
      </c>
      <c r="K31" s="19">
        <v>8100455</v>
      </c>
      <c r="L31" s="19">
        <v>245023811</v>
      </c>
      <c r="M31" s="20"/>
      <c r="N31" s="20"/>
    </row>
    <row r="32" spans="1:14" ht="9.6" customHeight="1" x14ac:dyDescent="0.2">
      <c r="A32" s="16" t="s">
        <v>441</v>
      </c>
      <c r="B32" s="19">
        <v>7488</v>
      </c>
      <c r="C32" s="19">
        <v>843169</v>
      </c>
      <c r="D32" s="19">
        <v>2257</v>
      </c>
      <c r="E32" s="19">
        <v>248678</v>
      </c>
      <c r="F32" s="19">
        <v>2097</v>
      </c>
      <c r="G32" s="19">
        <v>225651</v>
      </c>
      <c r="H32" s="19">
        <v>25</v>
      </c>
      <c r="I32" s="19">
        <v>2794</v>
      </c>
      <c r="J32" s="19">
        <v>11867</v>
      </c>
      <c r="K32" s="19">
        <v>1320292</v>
      </c>
      <c r="L32" s="19">
        <v>34018951</v>
      </c>
      <c r="M32" s="20"/>
      <c r="N32" s="20"/>
    </row>
    <row r="33" spans="1:14" ht="9.6" customHeight="1" x14ac:dyDescent="0.2">
      <c r="A33" s="16" t="s">
        <v>442</v>
      </c>
      <c r="B33" s="19">
        <v>140570</v>
      </c>
      <c r="C33" s="19">
        <v>5656245</v>
      </c>
      <c r="D33" s="19">
        <v>7787</v>
      </c>
      <c r="E33" s="19">
        <v>648995</v>
      </c>
      <c r="F33" s="19">
        <v>4792</v>
      </c>
      <c r="G33" s="19">
        <v>420274</v>
      </c>
      <c r="H33" s="19">
        <v>679</v>
      </c>
      <c r="I33" s="19">
        <v>54649</v>
      </c>
      <c r="J33" s="19">
        <v>153828</v>
      </c>
      <c r="K33" s="19">
        <v>6780163</v>
      </c>
      <c r="L33" s="19">
        <v>211004860</v>
      </c>
      <c r="M33" s="20"/>
      <c r="N33" s="20"/>
    </row>
    <row r="34" spans="1:14" ht="9.6" customHeight="1" x14ac:dyDescent="0.2">
      <c r="A34" s="16" t="s">
        <v>443</v>
      </c>
      <c r="B34" s="19">
        <v>41024</v>
      </c>
      <c r="C34" s="19">
        <v>2752731</v>
      </c>
      <c r="D34" s="19">
        <v>4679</v>
      </c>
      <c r="E34" s="19">
        <v>420622</v>
      </c>
      <c r="F34" s="19">
        <v>4291</v>
      </c>
      <c r="G34" s="19">
        <v>383165</v>
      </c>
      <c r="H34" s="19">
        <v>344</v>
      </c>
      <c r="I34" s="19">
        <v>30955</v>
      </c>
      <c r="J34" s="19">
        <v>50338</v>
      </c>
      <c r="K34" s="19">
        <v>3587473</v>
      </c>
      <c r="L34" s="19">
        <v>134250291</v>
      </c>
      <c r="M34" s="20"/>
      <c r="N34" s="20"/>
    </row>
    <row r="35" spans="1:14" ht="9.6" customHeight="1" x14ac:dyDescent="0.2">
      <c r="A35" s="16" t="s">
        <v>444</v>
      </c>
      <c r="B35" s="19">
        <v>34265</v>
      </c>
      <c r="C35" s="19">
        <v>2605559</v>
      </c>
      <c r="D35" s="19">
        <v>4433</v>
      </c>
      <c r="E35" s="19">
        <v>404004</v>
      </c>
      <c r="F35" s="19">
        <v>4118</v>
      </c>
      <c r="G35" s="19">
        <v>375644</v>
      </c>
      <c r="H35" s="19">
        <v>341</v>
      </c>
      <c r="I35" s="19">
        <v>30557</v>
      </c>
      <c r="J35" s="19">
        <v>43157</v>
      </c>
      <c r="K35" s="19">
        <v>3415764</v>
      </c>
      <c r="L35" s="19">
        <v>123838971</v>
      </c>
      <c r="M35" s="20"/>
      <c r="N35" s="20"/>
    </row>
    <row r="36" spans="1:14" ht="9.6" customHeight="1" x14ac:dyDescent="0.2">
      <c r="A36" s="16" t="s">
        <v>445</v>
      </c>
      <c r="B36" s="19">
        <v>62</v>
      </c>
      <c r="C36" s="19">
        <v>1262</v>
      </c>
      <c r="D36" s="19">
        <v>0</v>
      </c>
      <c r="E36" s="19">
        <v>0</v>
      </c>
      <c r="F36" s="19">
        <v>0</v>
      </c>
      <c r="G36" s="19">
        <v>0</v>
      </c>
      <c r="H36" s="19">
        <v>0</v>
      </c>
      <c r="I36" s="19">
        <v>0</v>
      </c>
      <c r="J36" s="19">
        <v>62</v>
      </c>
      <c r="K36" s="19">
        <v>1262</v>
      </c>
      <c r="L36" s="19">
        <v>66591</v>
      </c>
      <c r="M36" s="20"/>
      <c r="N36" s="20"/>
    </row>
    <row r="37" spans="1:14" ht="9.6" customHeight="1" x14ac:dyDescent="0.2">
      <c r="A37" s="16" t="s">
        <v>446</v>
      </c>
      <c r="B37" s="19">
        <v>6390</v>
      </c>
      <c r="C37" s="19">
        <v>189973</v>
      </c>
      <c r="D37" s="19">
        <v>2263</v>
      </c>
      <c r="E37" s="19">
        <v>148392</v>
      </c>
      <c r="F37" s="19">
        <v>146</v>
      </c>
      <c r="G37" s="19">
        <v>8084</v>
      </c>
      <c r="H37" s="19">
        <v>221</v>
      </c>
      <c r="I37" s="19">
        <v>13544</v>
      </c>
      <c r="J37" s="19">
        <v>9020</v>
      </c>
      <c r="K37" s="19">
        <v>359993</v>
      </c>
      <c r="L37" s="19">
        <v>20204409</v>
      </c>
      <c r="M37" s="20"/>
      <c r="N37" s="20"/>
    </row>
    <row r="38" spans="1:14" ht="9.6" customHeight="1" x14ac:dyDescent="0.2">
      <c r="A38" s="16" t="s">
        <v>447</v>
      </c>
      <c r="B38" s="19">
        <v>887</v>
      </c>
      <c r="C38" s="19">
        <v>11169</v>
      </c>
      <c r="D38" s="19">
        <v>7</v>
      </c>
      <c r="E38" s="19">
        <v>78</v>
      </c>
      <c r="F38" s="19">
        <v>147</v>
      </c>
      <c r="G38" s="19">
        <v>2852</v>
      </c>
      <c r="H38" s="19">
        <v>0</v>
      </c>
      <c r="I38" s="19">
        <v>0</v>
      </c>
      <c r="J38" s="19">
        <v>1041</v>
      </c>
      <c r="K38" s="19">
        <v>14099</v>
      </c>
      <c r="L38" s="19">
        <v>1452406</v>
      </c>
      <c r="M38" s="20"/>
      <c r="N38" s="20"/>
    </row>
    <row r="39" spans="1:14" ht="9.6" customHeight="1" x14ac:dyDescent="0.2">
      <c r="A39" s="16" t="s">
        <v>448</v>
      </c>
      <c r="B39" s="19">
        <v>14360</v>
      </c>
      <c r="C39" s="19">
        <v>336004</v>
      </c>
      <c r="D39" s="19">
        <v>2627</v>
      </c>
      <c r="E39" s="19">
        <v>83069</v>
      </c>
      <c r="F39" s="19">
        <v>2326</v>
      </c>
      <c r="G39" s="19">
        <v>67998</v>
      </c>
      <c r="H39" s="19">
        <v>12</v>
      </c>
      <c r="I39" s="19">
        <v>216</v>
      </c>
      <c r="J39" s="19">
        <v>19325</v>
      </c>
      <c r="K39" s="19">
        <v>487287</v>
      </c>
      <c r="L39" s="19">
        <v>84756905.659999996</v>
      </c>
      <c r="M39" s="20"/>
      <c r="N39" s="20"/>
    </row>
    <row r="40" spans="1:14" ht="9.6" customHeight="1" x14ac:dyDescent="0.2">
      <c r="A40" s="16" t="s">
        <v>449</v>
      </c>
      <c r="B40" s="19">
        <v>14346</v>
      </c>
      <c r="C40" s="19">
        <v>335751</v>
      </c>
      <c r="D40" s="19">
        <v>2627</v>
      </c>
      <c r="E40" s="19">
        <v>83069</v>
      </c>
      <c r="F40" s="19">
        <v>2313</v>
      </c>
      <c r="G40" s="19">
        <v>67725</v>
      </c>
      <c r="H40" s="19">
        <v>12</v>
      </c>
      <c r="I40" s="19">
        <v>216</v>
      </c>
      <c r="J40" s="19">
        <v>19298</v>
      </c>
      <c r="K40" s="19">
        <v>486761</v>
      </c>
      <c r="L40" s="19">
        <v>84723867.659999996</v>
      </c>
      <c r="M40" s="20"/>
      <c r="N40" s="20"/>
    </row>
    <row r="41" spans="1:14" ht="9.6" customHeight="1" x14ac:dyDescent="0.2">
      <c r="A41" s="16" t="s">
        <v>450</v>
      </c>
      <c r="B41" s="19">
        <v>130</v>
      </c>
      <c r="C41" s="19">
        <v>1885</v>
      </c>
      <c r="D41" s="19">
        <v>4</v>
      </c>
      <c r="E41" s="19">
        <v>48</v>
      </c>
      <c r="F41" s="19">
        <v>9</v>
      </c>
      <c r="G41" s="19">
        <v>117</v>
      </c>
      <c r="H41" s="19">
        <v>0</v>
      </c>
      <c r="I41" s="19">
        <v>0</v>
      </c>
      <c r="J41" s="19">
        <v>143</v>
      </c>
      <c r="K41" s="19">
        <v>2050</v>
      </c>
      <c r="L41" s="19">
        <v>202832</v>
      </c>
      <c r="M41" s="20"/>
      <c r="N41" s="20"/>
    </row>
    <row r="42" spans="1:14" ht="9.6" customHeight="1" x14ac:dyDescent="0.2">
      <c r="A42" s="16" t="s">
        <v>451</v>
      </c>
      <c r="B42" s="19">
        <v>691</v>
      </c>
      <c r="C42" s="19">
        <v>3354</v>
      </c>
      <c r="D42" s="19">
        <v>4</v>
      </c>
      <c r="E42" s="19">
        <v>69</v>
      </c>
      <c r="F42" s="19">
        <v>93</v>
      </c>
      <c r="G42" s="19">
        <v>3781</v>
      </c>
      <c r="H42" s="19">
        <v>4</v>
      </c>
      <c r="I42" s="19">
        <v>179</v>
      </c>
      <c r="J42" s="19">
        <v>792</v>
      </c>
      <c r="K42" s="19">
        <v>7383</v>
      </c>
      <c r="L42" s="19">
        <v>686447</v>
      </c>
      <c r="M42" s="20"/>
      <c r="N42" s="20"/>
    </row>
    <row r="43" spans="1:14" ht="9.6" customHeight="1" x14ac:dyDescent="0.2">
      <c r="A43" s="16" t="s">
        <v>452</v>
      </c>
      <c r="B43" s="19">
        <v>1403</v>
      </c>
      <c r="C43" s="19">
        <v>21954</v>
      </c>
      <c r="D43" s="19">
        <v>4</v>
      </c>
      <c r="E43" s="19">
        <v>229</v>
      </c>
      <c r="F43" s="19">
        <v>0</v>
      </c>
      <c r="G43" s="19">
        <v>0</v>
      </c>
      <c r="H43" s="19">
        <v>1</v>
      </c>
      <c r="I43" s="19">
        <v>23</v>
      </c>
      <c r="J43" s="19">
        <v>1408</v>
      </c>
      <c r="K43" s="19">
        <v>22206</v>
      </c>
      <c r="L43" s="19">
        <v>2594244</v>
      </c>
      <c r="M43" s="20"/>
      <c r="N43" s="20"/>
    </row>
    <row r="44" spans="1:14" ht="9.6" customHeight="1" x14ac:dyDescent="0.2">
      <c r="A44" s="16" t="s">
        <v>453</v>
      </c>
      <c r="B44" s="19">
        <v>14</v>
      </c>
      <c r="C44" s="19">
        <v>253</v>
      </c>
      <c r="D44" s="19">
        <v>0</v>
      </c>
      <c r="E44" s="19">
        <v>0</v>
      </c>
      <c r="F44" s="19">
        <v>13</v>
      </c>
      <c r="G44" s="19">
        <v>273</v>
      </c>
      <c r="H44" s="19">
        <v>0</v>
      </c>
      <c r="I44" s="19">
        <v>0</v>
      </c>
      <c r="J44" s="19">
        <v>27</v>
      </c>
      <c r="K44" s="19">
        <v>526</v>
      </c>
      <c r="L44" s="19">
        <v>33039</v>
      </c>
      <c r="M44" s="20"/>
      <c r="N44" s="20"/>
    </row>
    <row r="45" spans="1:14" ht="9.6" customHeight="1" x14ac:dyDescent="0.2">
      <c r="A45" s="16" t="s">
        <v>454</v>
      </c>
      <c r="B45" s="19">
        <v>549124</v>
      </c>
      <c r="C45" s="19">
        <v>2734665</v>
      </c>
      <c r="D45" s="19">
        <v>16971</v>
      </c>
      <c r="E45" s="19">
        <v>97079</v>
      </c>
      <c r="F45" s="19">
        <v>57080</v>
      </c>
      <c r="G45" s="19">
        <v>245771</v>
      </c>
      <c r="H45" s="19">
        <v>364</v>
      </c>
      <c r="I45" s="19">
        <v>7970</v>
      </c>
      <c r="J45" s="19">
        <v>623539</v>
      </c>
      <c r="K45" s="19">
        <v>3085485</v>
      </c>
      <c r="L45" s="19">
        <v>351045291.5</v>
      </c>
      <c r="M45" s="20"/>
      <c r="N45" s="20"/>
    </row>
    <row r="46" spans="1:14" ht="9.6" customHeight="1" x14ac:dyDescent="0.2">
      <c r="A46" s="16" t="s">
        <v>455</v>
      </c>
      <c r="B46" s="19">
        <v>15</v>
      </c>
      <c r="C46" s="19">
        <v>449</v>
      </c>
      <c r="D46" s="19">
        <v>2</v>
      </c>
      <c r="E46" s="19">
        <v>29</v>
      </c>
      <c r="F46" s="19">
        <v>17</v>
      </c>
      <c r="G46" s="19">
        <v>540</v>
      </c>
      <c r="H46" s="19">
        <v>33</v>
      </c>
      <c r="I46" s="19">
        <v>198</v>
      </c>
      <c r="J46" s="19">
        <v>67</v>
      </c>
      <c r="K46" s="19">
        <v>1216</v>
      </c>
      <c r="L46" s="19">
        <v>207766</v>
      </c>
      <c r="M46" s="20"/>
      <c r="N46" s="20"/>
    </row>
    <row r="47" spans="1:14" ht="9.6" customHeight="1" x14ac:dyDescent="0.2">
      <c r="A47" s="16" t="s">
        <v>456</v>
      </c>
      <c r="B47" s="19">
        <v>544855</v>
      </c>
      <c r="C47" s="19">
        <v>2675832</v>
      </c>
      <c r="D47" s="19">
        <v>16809</v>
      </c>
      <c r="E47" s="19">
        <v>92992</v>
      </c>
      <c r="F47" s="19">
        <v>56511</v>
      </c>
      <c r="G47" s="19">
        <v>231999</v>
      </c>
      <c r="H47" s="19">
        <v>0</v>
      </c>
      <c r="I47" s="19">
        <v>0</v>
      </c>
      <c r="J47" s="19">
        <v>618175</v>
      </c>
      <c r="K47" s="19">
        <v>3000823</v>
      </c>
      <c r="L47" s="19">
        <v>343322905.5</v>
      </c>
      <c r="M47" s="20"/>
      <c r="N47" s="20"/>
    </row>
    <row r="48" spans="1:14" ht="9.6" customHeight="1" x14ac:dyDescent="0.2">
      <c r="A48" s="16" t="s">
        <v>457</v>
      </c>
      <c r="B48" s="19">
        <v>4254</v>
      </c>
      <c r="C48" s="19">
        <v>58384</v>
      </c>
      <c r="D48" s="19">
        <v>160</v>
      </c>
      <c r="E48" s="19">
        <v>4058</v>
      </c>
      <c r="F48" s="19">
        <v>552</v>
      </c>
      <c r="G48" s="19">
        <v>13232</v>
      </c>
      <c r="H48" s="19">
        <v>331</v>
      </c>
      <c r="I48" s="19">
        <v>7772</v>
      </c>
      <c r="J48" s="19">
        <v>5297</v>
      </c>
      <c r="K48" s="19">
        <v>83446</v>
      </c>
      <c r="L48" s="19">
        <v>7514620</v>
      </c>
      <c r="M48" s="20"/>
      <c r="N48" s="20"/>
    </row>
    <row r="49" spans="1:14" s="17" customFormat="1" ht="9.6" customHeight="1" x14ac:dyDescent="0.2">
      <c r="A49" s="18" t="s">
        <v>508</v>
      </c>
      <c r="B49" s="19">
        <v>96</v>
      </c>
      <c r="C49" s="19">
        <v>1020</v>
      </c>
      <c r="D49" s="19">
        <v>0</v>
      </c>
      <c r="E49" s="19">
        <v>0</v>
      </c>
      <c r="F49" s="19">
        <v>0</v>
      </c>
      <c r="G49" s="19">
        <v>0</v>
      </c>
      <c r="H49" s="19">
        <v>0</v>
      </c>
      <c r="I49" s="19">
        <v>0</v>
      </c>
      <c r="J49" s="19">
        <v>96</v>
      </c>
      <c r="K49" s="19">
        <v>1020</v>
      </c>
      <c r="L49" s="19">
        <v>148400</v>
      </c>
      <c r="M49" s="20"/>
      <c r="N49" s="20"/>
    </row>
    <row r="50" spans="1:14" s="17" customFormat="1" ht="9.6" customHeight="1" x14ac:dyDescent="0.2">
      <c r="A50" s="18" t="s">
        <v>509</v>
      </c>
      <c r="B50" s="19">
        <v>96</v>
      </c>
      <c r="C50" s="19">
        <v>1020</v>
      </c>
      <c r="D50" s="19">
        <v>0</v>
      </c>
      <c r="E50" s="19">
        <v>0</v>
      </c>
      <c r="F50" s="19">
        <v>0</v>
      </c>
      <c r="G50" s="19">
        <v>0</v>
      </c>
      <c r="H50" s="19">
        <v>0</v>
      </c>
      <c r="I50" s="19">
        <v>0</v>
      </c>
      <c r="J50" s="19">
        <v>96</v>
      </c>
      <c r="K50" s="19">
        <v>1020</v>
      </c>
      <c r="L50" s="19">
        <v>148400</v>
      </c>
      <c r="M50" s="20"/>
      <c r="N50" s="20"/>
    </row>
    <row r="51" spans="1:14" ht="9.6" customHeight="1" x14ac:dyDescent="0.2">
      <c r="A51" s="16" t="s">
        <v>458</v>
      </c>
      <c r="B51" s="19">
        <v>204042</v>
      </c>
      <c r="C51" s="19">
        <v>3224161</v>
      </c>
      <c r="D51" s="19">
        <v>17200</v>
      </c>
      <c r="E51" s="19">
        <v>270596</v>
      </c>
      <c r="F51" s="19">
        <v>20887</v>
      </c>
      <c r="G51" s="19">
        <v>323133</v>
      </c>
      <c r="H51" s="19">
        <v>2</v>
      </c>
      <c r="I51" s="19">
        <v>2</v>
      </c>
      <c r="J51" s="19">
        <v>242131</v>
      </c>
      <c r="K51" s="19">
        <v>3817892</v>
      </c>
      <c r="L51" s="19">
        <v>444859859</v>
      </c>
      <c r="M51" s="20"/>
      <c r="N51" s="20"/>
    </row>
    <row r="52" spans="1:14" ht="9.6" customHeight="1" x14ac:dyDescent="0.2">
      <c r="A52" s="16" t="s">
        <v>459</v>
      </c>
      <c r="B52" s="19">
        <v>204042</v>
      </c>
      <c r="C52" s="19">
        <v>3224161</v>
      </c>
      <c r="D52" s="19">
        <v>17200</v>
      </c>
      <c r="E52" s="19">
        <v>270596</v>
      </c>
      <c r="F52" s="19">
        <v>20887</v>
      </c>
      <c r="G52" s="19">
        <v>323133</v>
      </c>
      <c r="H52" s="19">
        <v>2</v>
      </c>
      <c r="I52" s="19">
        <v>2</v>
      </c>
      <c r="J52" s="19">
        <v>242131</v>
      </c>
      <c r="K52" s="19">
        <v>3817892</v>
      </c>
      <c r="L52" s="19">
        <v>444859859</v>
      </c>
      <c r="M52" s="20"/>
      <c r="N52" s="20"/>
    </row>
    <row r="53" spans="1:14" ht="9.6" customHeight="1" x14ac:dyDescent="0.2">
      <c r="A53" s="16" t="s">
        <v>460</v>
      </c>
      <c r="B53" s="19">
        <v>2</v>
      </c>
      <c r="C53" s="19">
        <v>45</v>
      </c>
      <c r="D53" s="19">
        <v>0</v>
      </c>
      <c r="E53" s="19">
        <v>0</v>
      </c>
      <c r="F53" s="19">
        <v>0</v>
      </c>
      <c r="G53" s="19">
        <v>0</v>
      </c>
      <c r="H53" s="19">
        <v>0</v>
      </c>
      <c r="I53" s="19">
        <v>0</v>
      </c>
      <c r="J53" s="19">
        <v>2</v>
      </c>
      <c r="K53" s="19">
        <v>45</v>
      </c>
      <c r="L53" s="19">
        <v>4040</v>
      </c>
      <c r="M53" s="20"/>
      <c r="N53" s="20"/>
    </row>
    <row r="54" spans="1:14" ht="9.6" customHeight="1" x14ac:dyDescent="0.2">
      <c r="A54" s="16" t="s">
        <v>461</v>
      </c>
      <c r="B54" s="19">
        <v>2</v>
      </c>
      <c r="C54" s="19">
        <v>45</v>
      </c>
      <c r="D54" s="19">
        <v>0</v>
      </c>
      <c r="E54" s="19">
        <v>0</v>
      </c>
      <c r="F54" s="19">
        <v>0</v>
      </c>
      <c r="G54" s="19">
        <v>0</v>
      </c>
      <c r="H54" s="19">
        <v>0</v>
      </c>
      <c r="I54" s="19">
        <v>0</v>
      </c>
      <c r="J54" s="19">
        <v>2</v>
      </c>
      <c r="K54" s="19">
        <v>45</v>
      </c>
      <c r="L54" s="19">
        <v>4040</v>
      </c>
      <c r="M54" s="20"/>
      <c r="N54" s="20"/>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30"/>
  <sheetViews>
    <sheetView zoomScale="120" zoomScaleNormal="120" workbookViewId="0">
      <selection activeCell="P17" sqref="P1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3" t="s">
        <v>480</v>
      </c>
      <c r="B1" s="23"/>
      <c r="C1" s="23"/>
      <c r="D1" s="23"/>
      <c r="E1" s="23"/>
      <c r="F1" s="23"/>
      <c r="G1" s="25"/>
      <c r="H1" s="25"/>
      <c r="I1" s="25"/>
      <c r="J1" s="3" t="s">
        <v>482</v>
      </c>
      <c r="K1" s="3"/>
      <c r="L1" s="3" t="s">
        <v>494</v>
      </c>
    </row>
    <row r="2" spans="1:14" x14ac:dyDescent="0.2">
      <c r="A2" s="23" t="s">
        <v>481</v>
      </c>
      <c r="B2" s="23"/>
      <c r="C2" s="23"/>
      <c r="D2" s="23"/>
      <c r="E2" s="23"/>
      <c r="F2" s="23"/>
      <c r="G2" s="25"/>
      <c r="H2" s="25"/>
      <c r="I2" s="25"/>
      <c r="J2" s="3"/>
      <c r="K2" s="26" t="str">
        <f>+'QCS Page 1'!K2:L2</f>
        <v>FULL YEAR 2019</v>
      </c>
      <c r="L2" s="26"/>
    </row>
    <row r="3" spans="1:14" x14ac:dyDescent="0.2">
      <c r="A3" s="3"/>
      <c r="B3" s="3"/>
      <c r="C3" s="3"/>
      <c r="D3" s="3"/>
      <c r="E3" s="3"/>
      <c r="F3" s="3"/>
      <c r="G3" s="3"/>
      <c r="H3" s="3"/>
      <c r="I3" s="3"/>
      <c r="J3" s="26" t="str">
        <f>+'QCS Page 1'!J3:L3</f>
        <v>Beginning  Jan. 2019 - Dec. 2019</v>
      </c>
      <c r="K3" s="26"/>
      <c r="L3" s="26"/>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6" t="s">
        <v>515</v>
      </c>
      <c r="K5" s="26"/>
      <c r="L5" s="26"/>
    </row>
    <row r="6" spans="1:14" ht="9.75" customHeight="1" x14ac:dyDescent="0.2">
      <c r="A6" s="26" t="s">
        <v>484</v>
      </c>
      <c r="B6" s="26"/>
      <c r="C6" s="26"/>
      <c r="D6" s="26"/>
      <c r="E6" s="26" t="s">
        <v>485</v>
      </c>
      <c r="F6" s="26"/>
      <c r="G6" s="26"/>
      <c r="H6" s="26"/>
      <c r="I6" s="26"/>
      <c r="J6" s="26"/>
      <c r="K6" s="26"/>
      <c r="L6" s="26"/>
    </row>
    <row r="7" spans="1:14" ht="16.5" customHeight="1" x14ac:dyDescent="0.2">
      <c r="A7" s="3"/>
      <c r="B7" s="23" t="s">
        <v>472</v>
      </c>
      <c r="C7" s="23"/>
      <c r="D7" s="23"/>
      <c r="E7" s="23"/>
      <c r="F7" s="23" t="s">
        <v>477</v>
      </c>
      <c r="G7" s="23"/>
      <c r="H7" s="23"/>
      <c r="I7" s="23"/>
      <c r="J7" s="21"/>
      <c r="K7" s="21"/>
      <c r="L7" s="3"/>
    </row>
    <row r="8" spans="1:14" ht="16.5" x14ac:dyDescent="0.2">
      <c r="A8" s="4"/>
      <c r="B8" s="24" t="s">
        <v>473</v>
      </c>
      <c r="C8" s="22"/>
      <c r="D8" s="22" t="s">
        <v>474</v>
      </c>
      <c r="E8" s="22"/>
      <c r="F8" s="22" t="s">
        <v>473</v>
      </c>
      <c r="G8" s="22"/>
      <c r="H8" s="22" t="s">
        <v>474</v>
      </c>
      <c r="I8" s="22"/>
      <c r="J8" s="22" t="s">
        <v>478</v>
      </c>
      <c r="K8" s="2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9">
        <v>2696346</v>
      </c>
      <c r="C11" s="19">
        <v>39179918</v>
      </c>
      <c r="D11" s="19">
        <v>320837</v>
      </c>
      <c r="E11" s="19">
        <v>4000149</v>
      </c>
      <c r="F11" s="19">
        <v>143658</v>
      </c>
      <c r="G11" s="19">
        <v>2148683</v>
      </c>
      <c r="H11" s="19">
        <v>2</v>
      </c>
      <c r="I11" s="19">
        <v>89</v>
      </c>
      <c r="J11" s="19">
        <v>3160843</v>
      </c>
      <c r="K11" s="19">
        <v>45328839</v>
      </c>
      <c r="L11" s="19">
        <v>4502353116.46</v>
      </c>
      <c r="M11" s="20"/>
      <c r="N11" s="20"/>
    </row>
    <row r="12" spans="1:14" ht="9.6" customHeight="1" x14ac:dyDescent="0.2">
      <c r="A12" s="10" t="s">
        <v>463</v>
      </c>
      <c r="B12" s="19">
        <v>2682178</v>
      </c>
      <c r="C12" s="19">
        <v>39055646</v>
      </c>
      <c r="D12" s="19">
        <v>318452</v>
      </c>
      <c r="E12" s="19">
        <v>3979674</v>
      </c>
      <c r="F12" s="19">
        <v>142883</v>
      </c>
      <c r="G12" s="19">
        <v>2141407</v>
      </c>
      <c r="H12" s="19">
        <v>2</v>
      </c>
      <c r="I12" s="19">
        <v>89</v>
      </c>
      <c r="J12" s="19">
        <v>3143515</v>
      </c>
      <c r="K12" s="19">
        <v>45176816</v>
      </c>
      <c r="L12" s="19">
        <v>4477564151.5500002</v>
      </c>
      <c r="M12" s="20"/>
      <c r="N12" s="20"/>
    </row>
    <row r="13" spans="1:14" ht="9.6" customHeight="1" x14ac:dyDescent="0.2">
      <c r="A13" s="10" t="s">
        <v>464</v>
      </c>
      <c r="B13" s="19">
        <v>14168</v>
      </c>
      <c r="C13" s="19">
        <v>124272</v>
      </c>
      <c r="D13" s="19">
        <v>2385</v>
      </c>
      <c r="E13" s="19">
        <v>20475</v>
      </c>
      <c r="F13" s="19">
        <v>775</v>
      </c>
      <c r="G13" s="19">
        <v>7276</v>
      </c>
      <c r="H13" s="19">
        <v>0</v>
      </c>
      <c r="I13" s="19">
        <v>0</v>
      </c>
      <c r="J13" s="19">
        <v>17328</v>
      </c>
      <c r="K13" s="19">
        <v>152023</v>
      </c>
      <c r="L13" s="19">
        <v>24788965</v>
      </c>
      <c r="M13" s="20"/>
      <c r="N13" s="20"/>
    </row>
    <row r="14" spans="1:14" ht="9.6" customHeight="1" x14ac:dyDescent="0.2">
      <c r="A14" s="10" t="s">
        <v>465</v>
      </c>
      <c r="B14" s="19">
        <v>98253</v>
      </c>
      <c r="C14" s="19">
        <v>1012642</v>
      </c>
      <c r="D14" s="19">
        <v>10669</v>
      </c>
      <c r="E14" s="19">
        <v>100654</v>
      </c>
      <c r="F14" s="19">
        <v>1</v>
      </c>
      <c r="G14" s="19">
        <v>5</v>
      </c>
      <c r="H14" s="19">
        <v>0</v>
      </c>
      <c r="I14" s="19">
        <v>0</v>
      </c>
      <c r="J14" s="19">
        <v>108923</v>
      </c>
      <c r="K14" s="19">
        <v>1113301</v>
      </c>
      <c r="L14" s="19">
        <v>226482359</v>
      </c>
      <c r="M14" s="20"/>
      <c r="N14" s="20"/>
    </row>
    <row r="15" spans="1:14" ht="9.6" customHeight="1" x14ac:dyDescent="0.2">
      <c r="A15" s="10" t="s">
        <v>466</v>
      </c>
      <c r="B15" s="19">
        <v>98253</v>
      </c>
      <c r="C15" s="19">
        <v>1012642</v>
      </c>
      <c r="D15" s="19">
        <v>10669</v>
      </c>
      <c r="E15" s="19">
        <v>100654</v>
      </c>
      <c r="F15" s="19">
        <v>1</v>
      </c>
      <c r="G15" s="19">
        <v>5</v>
      </c>
      <c r="H15" s="19">
        <v>0</v>
      </c>
      <c r="I15" s="19">
        <v>0</v>
      </c>
      <c r="J15" s="19">
        <v>108923</v>
      </c>
      <c r="K15" s="19">
        <v>1113301</v>
      </c>
      <c r="L15" s="19">
        <v>226482359</v>
      </c>
      <c r="M15" s="20"/>
      <c r="N15" s="20"/>
    </row>
    <row r="16" spans="1:14" ht="9.6" customHeight="1" x14ac:dyDescent="0.2">
      <c r="A16" s="11" t="s">
        <v>488</v>
      </c>
      <c r="B16" s="19">
        <v>545</v>
      </c>
      <c r="C16" s="19">
        <v>48785</v>
      </c>
      <c r="D16" s="19">
        <v>1390</v>
      </c>
      <c r="E16" s="19">
        <v>136360</v>
      </c>
      <c r="F16" s="19">
        <v>866</v>
      </c>
      <c r="G16" s="19">
        <v>84164</v>
      </c>
      <c r="H16" s="19">
        <v>294</v>
      </c>
      <c r="I16" s="19">
        <v>27373</v>
      </c>
      <c r="J16" s="19">
        <f>+B16+D16+F16+H16</f>
        <v>3095</v>
      </c>
      <c r="K16" s="19">
        <f>+C16+E16+G16+I16</f>
        <v>296682</v>
      </c>
      <c r="L16" s="19">
        <v>11637185</v>
      </c>
      <c r="M16" s="20"/>
      <c r="N16" s="20"/>
    </row>
    <row r="17" spans="1:14" ht="9.6" customHeight="1" x14ac:dyDescent="0.2">
      <c r="A17" s="12" t="s">
        <v>487</v>
      </c>
      <c r="B17" s="19">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7556732</v>
      </c>
      <c r="C17" s="19">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400423463</v>
      </c>
      <c r="D17" s="19">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1532190</v>
      </c>
      <c r="E17" s="19">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121880402</v>
      </c>
      <c r="F17" s="19">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934532</v>
      </c>
      <c r="G17" s="19">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50156413</v>
      </c>
      <c r="H17" s="19">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88480</v>
      </c>
      <c r="I17" s="19">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6585361</v>
      </c>
      <c r="J17" s="19">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10111934</v>
      </c>
      <c r="K17" s="19">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579045639</v>
      </c>
      <c r="L17" s="19">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22883798505.649998</v>
      </c>
      <c r="M17" s="20"/>
      <c r="N17" s="20"/>
    </row>
    <row r="18" spans="1:14" ht="9.6" customHeight="1" x14ac:dyDescent="0.2">
      <c r="A18" s="12" t="s">
        <v>486</v>
      </c>
      <c r="B18" s="19">
        <f t="shared" ref="B18:J18" si="0">+B17+B14</f>
        <v>7654985</v>
      </c>
      <c r="C18" s="19">
        <f t="shared" si="0"/>
        <v>401436105</v>
      </c>
      <c r="D18" s="19">
        <f t="shared" si="0"/>
        <v>1542859</v>
      </c>
      <c r="E18" s="19">
        <f t="shared" si="0"/>
        <v>121981056</v>
      </c>
      <c r="F18" s="19">
        <f t="shared" si="0"/>
        <v>934533</v>
      </c>
      <c r="G18" s="19">
        <f t="shared" si="0"/>
        <v>50156418</v>
      </c>
      <c r="H18" s="19">
        <f t="shared" si="0"/>
        <v>88480</v>
      </c>
      <c r="I18" s="19">
        <f>+I17+I14</f>
        <v>6585361</v>
      </c>
      <c r="J18" s="19">
        <f t="shared" si="0"/>
        <v>10220857</v>
      </c>
      <c r="K18" s="19">
        <f>+K17+K14</f>
        <v>580158940</v>
      </c>
      <c r="L18" s="19">
        <f>+L17+L14</f>
        <v>23110280864.649998</v>
      </c>
      <c r="M18" s="20"/>
      <c r="N18" s="20"/>
    </row>
    <row r="19" spans="1:14" x14ac:dyDescent="0.2">
      <c r="A19" s="27" t="s">
        <v>489</v>
      </c>
      <c r="B19" s="28"/>
      <c r="C19" s="28"/>
      <c r="D19" s="28"/>
      <c r="E19" s="28"/>
      <c r="F19" s="28"/>
      <c r="G19" s="28"/>
      <c r="H19" s="28"/>
      <c r="I19" s="28"/>
      <c r="J19" s="28"/>
      <c r="K19" s="28"/>
      <c r="L19" s="28"/>
    </row>
    <row r="20" spans="1:14" ht="19.5" customHeight="1" x14ac:dyDescent="0.2">
      <c r="A20" s="29" t="s">
        <v>467</v>
      </c>
      <c r="B20" s="29"/>
      <c r="C20" s="29"/>
      <c r="D20" s="29"/>
      <c r="E20" s="29"/>
      <c r="F20" s="29"/>
      <c r="G20" s="29"/>
      <c r="H20" s="29"/>
      <c r="I20" s="29"/>
      <c r="J20" s="29"/>
      <c r="K20" s="29"/>
      <c r="L20" s="29"/>
    </row>
    <row r="21" spans="1:14" ht="60" customHeight="1" x14ac:dyDescent="0.2">
      <c r="A21" s="30" t="s">
        <v>490</v>
      </c>
      <c r="B21" s="29"/>
      <c r="C21" s="29"/>
      <c r="D21" s="29"/>
      <c r="E21" s="29"/>
      <c r="F21" s="29"/>
      <c r="G21" s="29"/>
      <c r="H21" s="29"/>
      <c r="I21" s="29"/>
      <c r="J21" s="29"/>
      <c r="K21" s="29"/>
      <c r="L21" s="29"/>
    </row>
    <row r="22" spans="1:14" ht="13.5" customHeight="1" x14ac:dyDescent="0.2">
      <c r="A22" s="36" t="s">
        <v>517</v>
      </c>
      <c r="B22" s="29"/>
      <c r="C22" s="29"/>
      <c r="D22" s="29"/>
      <c r="E22" s="29"/>
      <c r="F22" s="29"/>
      <c r="G22" s="29"/>
      <c r="H22" s="29"/>
      <c r="I22" s="29"/>
      <c r="J22" s="29"/>
      <c r="K22" s="29"/>
      <c r="L22" s="29"/>
    </row>
    <row r="23" spans="1:14" x14ac:dyDescent="0.2">
      <c r="A23" s="33" t="s">
        <v>468</v>
      </c>
      <c r="B23" s="34"/>
      <c r="C23" s="34"/>
      <c r="D23" s="34"/>
      <c r="E23" s="34"/>
      <c r="F23" s="34"/>
      <c r="G23" s="34"/>
      <c r="H23" s="34"/>
      <c r="I23" s="34"/>
      <c r="J23" s="34"/>
      <c r="K23" s="34"/>
      <c r="L23" s="34"/>
    </row>
    <row r="24" spans="1:14" ht="38.25" customHeight="1" x14ac:dyDescent="0.2">
      <c r="A24" s="35" t="s">
        <v>514</v>
      </c>
      <c r="B24" s="34"/>
      <c r="C24" s="34"/>
      <c r="D24" s="34"/>
      <c r="E24" s="34"/>
      <c r="F24" s="34"/>
      <c r="G24" s="34"/>
      <c r="H24" s="34"/>
      <c r="I24" s="34"/>
      <c r="J24" s="34"/>
      <c r="K24" s="34"/>
      <c r="L24" s="34"/>
    </row>
    <row r="25" spans="1:14" x14ac:dyDescent="0.2">
      <c r="A25" s="25" t="s">
        <v>469</v>
      </c>
      <c r="B25" s="25"/>
      <c r="C25" s="25"/>
      <c r="D25" s="25"/>
      <c r="E25" s="25"/>
      <c r="F25" s="25"/>
      <c r="G25" s="25"/>
      <c r="H25" s="25"/>
      <c r="I25" s="25"/>
      <c r="J25" s="25"/>
      <c r="K25" s="25"/>
      <c r="L25" s="25"/>
    </row>
    <row r="26" spans="1:14" x14ac:dyDescent="0.2">
      <c r="A26" s="25" t="s">
        <v>470</v>
      </c>
      <c r="B26" s="25"/>
      <c r="C26" s="25"/>
      <c r="D26" s="25"/>
      <c r="E26" s="25"/>
      <c r="F26" s="25"/>
      <c r="G26" s="31" t="s">
        <v>493</v>
      </c>
      <c r="H26" s="25"/>
      <c r="I26" s="25"/>
      <c r="J26" s="25"/>
      <c r="K26" s="25"/>
      <c r="L26" s="25"/>
    </row>
    <row r="27" spans="1:14" ht="11.25" customHeight="1" x14ac:dyDescent="0.2">
      <c r="G27" s="31" t="s">
        <v>511</v>
      </c>
      <c r="H27" s="25"/>
      <c r="I27" s="25"/>
      <c r="J27" s="25"/>
      <c r="K27" s="25"/>
      <c r="L27" s="25"/>
    </row>
    <row r="28" spans="1:14" x14ac:dyDescent="0.2">
      <c r="A28" s="32" t="s">
        <v>510</v>
      </c>
      <c r="B28" s="25"/>
      <c r="C28" s="25"/>
      <c r="D28" s="25"/>
      <c r="E28" s="25"/>
      <c r="F28" s="25"/>
      <c r="G28" s="31" t="s">
        <v>507</v>
      </c>
      <c r="H28" s="25"/>
      <c r="I28" s="25"/>
      <c r="J28" s="25"/>
      <c r="K28" s="25"/>
      <c r="L28" s="25"/>
    </row>
    <row r="29" spans="1:14" x14ac:dyDescent="0.2">
      <c r="A29" s="32" t="s">
        <v>491</v>
      </c>
      <c r="B29" s="25"/>
      <c r="C29" s="25"/>
      <c r="D29" s="25"/>
      <c r="E29" s="25"/>
      <c r="F29" s="25"/>
      <c r="G29" s="31" t="s">
        <v>513</v>
      </c>
      <c r="H29" s="25"/>
      <c r="I29" s="25"/>
      <c r="J29" s="25"/>
      <c r="K29" s="25"/>
      <c r="L29" s="25"/>
    </row>
    <row r="30" spans="1:14" x14ac:dyDescent="0.2">
      <c r="A30" s="32" t="s">
        <v>492</v>
      </c>
      <c r="B30" s="25"/>
      <c r="C30" s="25"/>
      <c r="D30" s="25"/>
      <c r="E30" s="25"/>
      <c r="F30" s="25"/>
      <c r="G30" s="31" t="s">
        <v>512</v>
      </c>
      <c r="H30" s="25"/>
      <c r="I30" s="25"/>
      <c r="J30" s="25"/>
      <c r="K30" s="25"/>
      <c r="L30" s="25"/>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506</v>
      </c>
    </row>
    <row r="2" spans="1:12" x14ac:dyDescent="0.2">
      <c r="A2" s="23" t="s">
        <v>481</v>
      </c>
      <c r="B2" s="23"/>
      <c r="C2" s="23"/>
      <c r="D2" s="23"/>
      <c r="E2" s="23"/>
      <c r="F2" s="23"/>
      <c r="G2" s="25"/>
      <c r="H2" s="25"/>
      <c r="I2" s="25"/>
      <c r="J2" s="3"/>
      <c r="K2" s="26" t="str">
        <f>+'QCS Page 1'!K2:L2</f>
        <v>FULL YEAR 2019</v>
      </c>
      <c r="L2" s="26"/>
    </row>
    <row r="3" spans="1:12" x14ac:dyDescent="0.2">
      <c r="A3" s="3"/>
      <c r="B3" s="3"/>
      <c r="C3" s="3"/>
      <c r="D3" s="3"/>
      <c r="E3" s="3"/>
      <c r="F3" s="3"/>
      <c r="G3" s="3"/>
      <c r="H3" s="3"/>
      <c r="I3" s="3"/>
      <c r="J3" s="26" t="str">
        <f>+'QCS Page 1'!J3:L3</f>
        <v>Beginning  Jan. 2019 - Dec. 2019</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515</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6.5" x14ac:dyDescent="0.2">
      <c r="A8" s="4"/>
      <c r="B8" s="24" t="s">
        <v>473</v>
      </c>
      <c r="C8" s="22"/>
      <c r="D8" s="22" t="s">
        <v>474</v>
      </c>
      <c r="E8" s="22"/>
      <c r="F8" s="22" t="s">
        <v>473</v>
      </c>
      <c r="G8" s="22"/>
      <c r="H8" s="22" t="s">
        <v>474</v>
      </c>
      <c r="I8" s="22"/>
      <c r="J8" s="22" t="s">
        <v>478</v>
      </c>
      <c r="K8" s="22"/>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Priore, Emily</cp:lastModifiedBy>
  <cp:lastPrinted>2018-10-23T17:58:27Z</cp:lastPrinted>
  <dcterms:created xsi:type="dcterms:W3CDTF">2012-12-18T14:52:32Z</dcterms:created>
  <dcterms:modified xsi:type="dcterms:W3CDTF">2020-02-27T21:02:44Z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