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GY_GCS\Regulatory Costing\1. Recurring Projects\R15-Revenue Reporting\9. Quarterly Commodity Statistics STB\2019\Q2\"/>
    </mc:Choice>
  </mc:AlternateContent>
  <bookViews>
    <workbookView xWindow="0" yWindow="0" windowWidth="19170" windowHeight="17400"/>
  </bookViews>
  <sheets>
    <sheet name="QCS" sheetId="1" r:id="rId1"/>
  </sheets>
  <externalReferences>
    <externalReference r:id="rId2"/>
    <externalReference r:id="rId3"/>
  </externalReferences>
  <definedNames>
    <definedName name="_xlnm._FilterDatabase" localSheetId="0" hidden="1">QCS!$D$11:$S$11</definedName>
    <definedName name="_xlnm.Print_Titles" localSheetId="0">QCS!$D:$D,QCS!$5:$11</definedName>
    <definedName name="SAPBEXrevision" hidden="1">8</definedName>
    <definedName name="SAPBEXsysID" hidden="1">"BD2"</definedName>
    <definedName name="SAPBEXwbID" hidden="1">"D6RROW121KB9GA33MQH9E6XRU"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<sst xmlns="http://schemas.openxmlformats.org/spreadsheetml/2006/main" count="480" uniqueCount="432">
  <si>
    <t>Fiscal period interval</t>
  </si>
  <si>
    <t>April 2019..June 2019</t>
  </si>
  <si>
    <t>Fiscal year/period</t>
  </si>
  <si>
    <t>Quarterly Report of Freight Commodity Statistics (QCS)</t>
  </si>
  <si>
    <t>Form QCS</t>
  </si>
  <si>
    <t>Fiscal Year Variant</t>
  </si>
  <si>
    <t>Calendar year, 1 spec. period</t>
  </si>
  <si>
    <t>Miles of Road Operated - 4836</t>
  </si>
  <si>
    <t>L1 Charge Type</t>
  </si>
  <si>
    <t>RBTC, LH, FUEL, SURC, _FAT, RBTS, RBTN</t>
  </si>
  <si>
    <t/>
  </si>
  <si>
    <t>Origin. on resp. Road
Termin. on Line</t>
  </si>
  <si>
    <t>Origin. on resp. Road
Deliv. to connection</t>
  </si>
  <si>
    <t>Rec. from conn. carriers
Termin. on Line</t>
  </si>
  <si>
    <t>Rec. from conn. carriers
Deliv. to connect.</t>
  </si>
  <si>
    <t>Total Revenue 
Freight Carried</t>
  </si>
  <si>
    <t>Commodity code</t>
  </si>
  <si>
    <t>Car count</t>
  </si>
  <si>
    <t>Tons</t>
  </si>
  <si>
    <t>US Revenues</t>
  </si>
  <si>
    <t>01</t>
  </si>
  <si>
    <t>011</t>
  </si>
  <si>
    <t>0112</t>
  </si>
  <si>
    <t>01131</t>
  </si>
  <si>
    <t>01132</t>
  </si>
  <si>
    <t>01133</t>
  </si>
  <si>
    <t>01134</t>
  </si>
  <si>
    <t>Bill-To Party</t>
  </si>
  <si>
    <t>01135</t>
  </si>
  <si>
    <t>BX UG Traff Type</t>
  </si>
  <si>
    <t>01136</t>
  </si>
  <si>
    <t>Calendar day</t>
  </si>
  <si>
    <t>01137</t>
  </si>
  <si>
    <t>01139</t>
  </si>
  <si>
    <t>Commodity</t>
  </si>
  <si>
    <t>0114</t>
  </si>
  <si>
    <t>Company code</t>
  </si>
  <si>
    <t>01144</t>
  </si>
  <si>
    <t>D9X UG CP Dst Agnc</t>
  </si>
  <si>
    <t>0115</t>
  </si>
  <si>
    <t>Fisc reporte yr/prd</t>
  </si>
  <si>
    <t>0119</t>
  </si>
  <si>
    <t>Fisc waybill yr/prd</t>
  </si>
  <si>
    <t>01195</t>
  </si>
  <si>
    <t>FW Set Num</t>
  </si>
  <si>
    <t>012</t>
  </si>
  <si>
    <t>Key Figures</t>
  </si>
  <si>
    <t>0122</t>
  </si>
  <si>
    <t>FUEL, LH, RBTC, RBTN, RBTS, SURC, _FAT</t>
  </si>
  <si>
    <t>01221</t>
  </si>
  <si>
    <t>L5 AAR Commodity Cd</t>
  </si>
  <si>
    <t>0129</t>
  </si>
  <si>
    <t>L5 Comm Group 69 Cd</t>
  </si>
  <si>
    <t>01295</t>
  </si>
  <si>
    <t>L5 Commodity AAR Dig</t>
  </si>
  <si>
    <t>013</t>
  </si>
  <si>
    <t>L5 Commodity AAR Gro</t>
  </si>
  <si>
    <t>0131</t>
  </si>
  <si>
    <t>L5 Commodity Content</t>
  </si>
  <si>
    <t>01318</t>
  </si>
  <si>
    <t>N1 Name</t>
  </si>
  <si>
    <t>0133</t>
  </si>
  <si>
    <t>N7 AAR Car Type</t>
  </si>
  <si>
    <t>0134</t>
  </si>
  <si>
    <t>N7 FW Seq Num</t>
  </si>
  <si>
    <t>01341</t>
  </si>
  <si>
    <t>N8 Waybill Date</t>
  </si>
  <si>
    <t>01342</t>
  </si>
  <si>
    <t>N8 Waybill Number</t>
  </si>
  <si>
    <t>0139</t>
  </si>
  <si>
    <t>Profit Center</t>
  </si>
  <si>
    <t>014</t>
  </si>
  <si>
    <t>QCS Structure</t>
  </si>
  <si>
    <t>,Origin. on resp. Road_x000D_
Termin. on Line,Origin. on resp. Road_x000D_
Deliv. to connection,Rec. from conn. carriers_x000D_
Termin. on Line...</t>
  </si>
  <si>
    <t>0142</t>
  </si>
  <si>
    <t>Reported Date</t>
  </si>
  <si>
    <t>019</t>
  </si>
  <si>
    <t>0191</t>
  </si>
  <si>
    <t>09</t>
  </si>
  <si>
    <t>091</t>
  </si>
  <si>
    <t>0912</t>
  </si>
  <si>
    <t>10</t>
  </si>
  <si>
    <t>103</t>
  </si>
  <si>
    <t>1031</t>
  </si>
  <si>
    <t>1032</t>
  </si>
  <si>
    <t>105</t>
  </si>
  <si>
    <t>109</t>
  </si>
  <si>
    <t>11</t>
  </si>
  <si>
    <t>111</t>
  </si>
  <si>
    <t>11112</t>
  </si>
  <si>
    <t>112</t>
  </si>
  <si>
    <t>1121</t>
  </si>
  <si>
    <t>13</t>
  </si>
  <si>
    <t>131</t>
  </si>
  <si>
    <t>132</t>
  </si>
  <si>
    <t>14</t>
  </si>
  <si>
    <t>141</t>
  </si>
  <si>
    <t>142</t>
  </si>
  <si>
    <t>14211</t>
  </si>
  <si>
    <t>14219</t>
  </si>
  <si>
    <t>144</t>
  </si>
  <si>
    <t>14411</t>
  </si>
  <si>
    <t>14412</t>
  </si>
  <si>
    <t>14413</t>
  </si>
  <si>
    <t>145</t>
  </si>
  <si>
    <t>14511</t>
  </si>
  <si>
    <t>14512</t>
  </si>
  <si>
    <t>14514</t>
  </si>
  <si>
    <t>147</t>
  </si>
  <si>
    <t>14711</t>
  </si>
  <si>
    <t>14713</t>
  </si>
  <si>
    <t>14714</t>
  </si>
  <si>
    <t>14715</t>
  </si>
  <si>
    <t>14716</t>
  </si>
  <si>
    <t>149</t>
  </si>
  <si>
    <t>14911</t>
  </si>
  <si>
    <t>14913</t>
  </si>
  <si>
    <t>14914</t>
  </si>
  <si>
    <t>19</t>
  </si>
  <si>
    <t>192</t>
  </si>
  <si>
    <t>196</t>
  </si>
  <si>
    <t>20</t>
  </si>
  <si>
    <t>201</t>
  </si>
  <si>
    <t>2012</t>
  </si>
  <si>
    <t>2013</t>
  </si>
  <si>
    <t>2014</t>
  </si>
  <si>
    <t>20141</t>
  </si>
  <si>
    <t>2015</t>
  </si>
  <si>
    <t>2016</t>
  </si>
  <si>
    <t>2017</t>
  </si>
  <si>
    <t>202</t>
  </si>
  <si>
    <t>2021</t>
  </si>
  <si>
    <t>2023</t>
  </si>
  <si>
    <t>2024</t>
  </si>
  <si>
    <t>2025</t>
  </si>
  <si>
    <t>2026</t>
  </si>
  <si>
    <t>203</t>
  </si>
  <si>
    <t>2031</t>
  </si>
  <si>
    <t>2032</t>
  </si>
  <si>
    <t>2033</t>
  </si>
  <si>
    <t>2034</t>
  </si>
  <si>
    <t>2035</t>
  </si>
  <si>
    <t>2037</t>
  </si>
  <si>
    <t>2038</t>
  </si>
  <si>
    <t>2039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</si>
  <si>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</si>
  <si>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</si>
  <si>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</si>
  <si>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</si>
  <si>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</si>
  <si>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</si>
  <si>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</si>
  <si>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</si>
  <si>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</si>
  <si>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</si>
  <si>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</si>
  <si>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</si>
  <si>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</si>
  <si>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20471</t>
  </si>
  <si>
    <t>20472</t>
  </si>
  <si>
    <t>205</t>
  </si>
  <si>
    <t>206</t>
  </si>
  <si>
    <t>2061</t>
  </si>
  <si>
    <t>20611</t>
  </si>
  <si>
    <t>20617</t>
  </si>
  <si>
    <t>2062</t>
  </si>
  <si>
    <t>20625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</si>
  <si>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</si>
  <si>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</si>
  <si>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</si>
  <si>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</si>
  <si>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</si>
  <si>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</si>
  <si>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</si>
  <si>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</si>
  <si>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</si>
  <si>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</si>
  <si>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</si>
  <si>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20911</t>
  </si>
  <si>
    <t>20921</t>
  </si>
  <si>
    <t>20923</t>
  </si>
  <si>
    <t>2093</t>
  </si>
  <si>
    <t>2094</t>
  </si>
  <si>
    <t>2095</t>
  </si>
  <si>
    <t>2096</t>
  </si>
  <si>
    <t>2098</t>
  </si>
  <si>
    <t>21</t>
  </si>
  <si>
    <t>211</t>
  </si>
  <si>
    <t>22</t>
  </si>
  <si>
    <t>221</t>
  </si>
  <si>
    <t>222</t>
  </si>
  <si>
    <t>223</t>
  </si>
  <si>
    <t>225</t>
  </si>
  <si>
    <t>227</t>
  </si>
  <si>
    <t>229</t>
  </si>
  <si>
    <t>2296</t>
  </si>
  <si>
    <t>2298</t>
  </si>
  <si>
    <t>23</t>
  </si>
  <si>
    <t>231</t>
  </si>
  <si>
    <t>233</t>
  </si>
  <si>
    <t>235</t>
  </si>
  <si>
    <t>238</t>
  </si>
  <si>
    <t>239</t>
  </si>
  <si>
    <t>24</t>
  </si>
  <si>
    <t>241</t>
  </si>
  <si>
    <t>24114</t>
  </si>
  <si>
    <t>24115</t>
  </si>
  <si>
    <t>24116</t>
  </si>
  <si>
    <t>242</t>
  </si>
  <si>
    <t>2421</t>
  </si>
  <si>
    <t>2429</t>
  </si>
  <si>
    <t>243</t>
  </si>
  <si>
    <t>2431</t>
  </si>
  <si>
    <t>2432</t>
  </si>
  <si>
    <t>244</t>
  </si>
  <si>
    <t>249</t>
  </si>
  <si>
    <t>2491</t>
  </si>
  <si>
    <t>25</t>
  </si>
  <si>
    <t>251</t>
  </si>
  <si>
    <t>253</t>
  </si>
  <si>
    <t>254</t>
  </si>
  <si>
    <t>259</t>
  </si>
  <si>
    <t>26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</si>
  <si>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</si>
  <si>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</si>
  <si>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</si>
  <si>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</si>
  <si>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</si>
  <si>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</si>
  <si>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</si>
  <si>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</si>
  <si>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</si>
  <si>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</si>
  <si>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</si>
  <si>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</si>
  <si>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265</t>
  </si>
  <si>
    <t>266</t>
  </si>
  <si>
    <t>2661</t>
  </si>
  <si>
    <t>26613</t>
  </si>
  <si>
    <t>27</t>
  </si>
  <si>
    <t>273</t>
  </si>
  <si>
    <t>274</t>
  </si>
  <si>
    <t>278</t>
  </si>
  <si>
    <t>279</t>
  </si>
  <si>
    <t>28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</si>
  <si>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</si>
  <si>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</si>
  <si>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</si>
  <si>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</si>
  <si>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</si>
  <si>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</si>
  <si>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</si>
  <si>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</si>
  <si>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</si>
  <si>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</si>
  <si>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</si>
  <si>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</si>
  <si>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28213</t>
  </si>
  <si>
    <t>283</t>
  </si>
  <si>
    <t>284</t>
  </si>
  <si>
    <t>2841</t>
  </si>
  <si>
    <t>285</t>
  </si>
  <si>
    <t>286</t>
  </si>
  <si>
    <t>287</t>
  </si>
  <si>
    <t>2871</t>
  </si>
  <si>
    <t>289</t>
  </si>
  <si>
    <t>2892</t>
  </si>
  <si>
    <t>28991</t>
  </si>
  <si>
    <t>29</t>
  </si>
  <si>
    <t>291</t>
  </si>
  <si>
    <t>29111</t>
  </si>
  <si>
    <t>29112</t>
  </si>
  <si>
    <t>29113</t>
  </si>
  <si>
    <t>29114</t>
  </si>
  <si>
    <t>29115</t>
  </si>
  <si>
    <t>29116</t>
  </si>
  <si>
    <t>29117</t>
  </si>
  <si>
    <t>29119</t>
  </si>
  <si>
    <t>2912</t>
  </si>
  <si>
    <t>295</t>
  </si>
  <si>
    <t>2951</t>
  </si>
  <si>
    <t>2952</t>
  </si>
  <si>
    <t>299</t>
  </si>
  <si>
    <t>29911</t>
  </si>
  <si>
    <t>29913</t>
  </si>
  <si>
    <t>29914</t>
  </si>
  <si>
    <t>30</t>
  </si>
  <si>
    <t>301</t>
  </si>
  <si>
    <t>302</t>
  </si>
  <si>
    <t>303</t>
  </si>
  <si>
    <t>304</t>
  </si>
  <si>
    <t>306</t>
  </si>
  <si>
    <t>307</t>
  </si>
  <si>
    <t>31</t>
  </si>
  <si>
    <t>311</t>
  </si>
  <si>
    <t>314</t>
  </si>
  <si>
    <t>316</t>
  </si>
  <si>
    <t>319</t>
  </si>
  <si>
    <t>32</t>
  </si>
  <si>
    <t>321</t>
  </si>
  <si>
    <t>322</t>
  </si>
  <si>
    <t>3221</t>
  </si>
  <si>
    <t>324</t>
  </si>
  <si>
    <t>32411</t>
  </si>
  <si>
    <t>325</t>
  </si>
  <si>
    <t>3251</t>
  </si>
  <si>
    <t>32511</t>
  </si>
  <si>
    <t>3253</t>
  </si>
  <si>
    <t>3255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</si>
  <si>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</si>
  <si>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</si>
  <si>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</si>
  <si>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</si>
  <si>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</si>
  <si>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</si>
  <si>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</si>
  <si>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</si>
  <si>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</si>
  <si>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</t>
  </si>
  <si>
    <t>331</t>
  </si>
  <si>
    <t>33111</t>
  </si>
  <si>
    <t>33119</t>
  </si>
  <si>
    <t>3312</t>
  </si>
  <si>
    <t>33121</t>
  </si>
  <si>
    <t>3313</t>
  </si>
  <si>
    <t>3315</t>
  </si>
  <si>
    <t>332</t>
  </si>
  <si>
    <t>33211</t>
  </si>
  <si>
    <t>333</t>
  </si>
  <si>
    <t>3331</t>
  </si>
  <si>
    <t>3332</t>
  </si>
  <si>
    <t>3333</t>
  </si>
  <si>
    <t>3334</t>
  </si>
  <si>
    <t>335</t>
  </si>
  <si>
    <t>3352</t>
  </si>
  <si>
    <t>3357</t>
  </si>
  <si>
    <t>339</t>
  </si>
  <si>
    <t>3391</t>
  </si>
  <si>
    <t>3392</t>
  </si>
  <si>
    <t>34</t>
  </si>
  <si>
    <t>341</t>
  </si>
  <si>
    <t>342</t>
  </si>
  <si>
    <t>343</t>
  </si>
  <si>
    <t>3433</t>
  </si>
  <si>
    <t>344</t>
  </si>
  <si>
    <t>3441</t>
  </si>
  <si>
    <t>34411</t>
  </si>
  <si>
    <t>345</t>
  </si>
  <si>
    <t>346</t>
  </si>
  <si>
    <t>348</t>
  </si>
  <si>
    <t>349</t>
  </si>
  <si>
    <t>3491</t>
  </si>
  <si>
    <t>3494</t>
  </si>
  <si>
    <t>35</t>
  </si>
  <si>
    <t>351</t>
  </si>
  <si>
    <t>352</t>
  </si>
  <si>
    <t>3524</t>
  </si>
  <si>
    <t>353</t>
  </si>
  <si>
    <t>3531</t>
  </si>
  <si>
    <t>3532</t>
  </si>
  <si>
    <t>3533</t>
  </si>
  <si>
    <t>3537</t>
  </si>
  <si>
    <t>354</t>
  </si>
  <si>
    <t>355</t>
  </si>
  <si>
    <t>356</t>
  </si>
  <si>
    <t>357</t>
  </si>
  <si>
    <t>358</t>
  </si>
  <si>
    <t>359</t>
  </si>
  <si>
    <t>36</t>
  </si>
  <si>
    <t>361</t>
  </si>
  <si>
    <t>362</t>
  </si>
  <si>
    <t>363</t>
  </si>
  <si>
    <t>3631</t>
  </si>
  <si>
    <t>3632</t>
  </si>
  <si>
    <t>3633</t>
  </si>
  <si>
    <t>364</t>
  </si>
  <si>
    <t>365</t>
  </si>
  <si>
    <t>366</t>
  </si>
  <si>
    <t>367</t>
  </si>
  <si>
    <t>369</t>
  </si>
  <si>
    <t>37</t>
  </si>
  <si>
    <t>371</t>
  </si>
  <si>
    <t>3711</t>
  </si>
  <si>
    <t>37111</t>
  </si>
  <si>
    <t>37112</t>
  </si>
  <si>
    <t>3714</t>
  </si>
  <si>
    <t>37147</t>
  </si>
  <si>
    <t>373</t>
  </si>
  <si>
    <t>374</t>
  </si>
  <si>
    <t>37422</t>
  </si>
  <si>
    <t>375</t>
  </si>
  <si>
    <t>379</t>
  </si>
  <si>
    <t>38</t>
  </si>
  <si>
    <t>384</t>
  </si>
  <si>
    <t>386</t>
  </si>
  <si>
    <t>39</t>
  </si>
  <si>
    <t>391</t>
  </si>
  <si>
    <t>393</t>
  </si>
  <si>
    <t>394</t>
  </si>
  <si>
    <t>3949</t>
  </si>
  <si>
    <t>395</t>
  </si>
  <si>
    <t>396</t>
  </si>
  <si>
    <t>399</t>
  </si>
  <si>
    <t>40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</si>
  <si>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</si>
  <si>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</si>
  <si>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</si>
  <si>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</si>
  <si>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</si>
  <si>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</si>
  <si>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</si>
  <si>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</si>
  <si>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</si>
  <si>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41111</t>
  </si>
  <si>
    <t>41114</t>
  </si>
  <si>
    <t>41115</t>
  </si>
  <si>
    <t>412</t>
  </si>
  <si>
    <t>42</t>
  </si>
  <si>
    <t>421</t>
  </si>
  <si>
    <t>422</t>
  </si>
  <si>
    <t>423</t>
  </si>
  <si>
    <t>44</t>
  </si>
  <si>
    <t>441</t>
  </si>
  <si>
    <t>46</t>
  </si>
  <si>
    <t>461</t>
  </si>
  <si>
    <t>462</t>
  </si>
  <si>
    <t>GT</t>
  </si>
  <si>
    <t>47</t>
  </si>
  <si>
    <t>471</t>
  </si>
  <si>
    <t>48</t>
  </si>
  <si>
    <t>50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</si>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</sst>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\ #,##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indexed="23"/>
      <name val="Arial"/>
      <family val="2"/>
    </font>
    <font>
      <b/>
      <sz val="14"/>
      <color indexed="1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4"/>
      <color indexed="10"/>
      <name val="Arial"/>
      <family val="2"/>
    </font>
    <font>
      <b/>
      <sz val="14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3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7">
    <xf numFmtId="0" fontId="0" fillId="0" borderId="0"/>
    <xf numFmtId="0" fontId="2" fillId="0" borderId="0"/>
    <xf numFmtId="0" fontId="4" fillId="2" borderId="1" applyNumberFormat="0" applyProtection="0">
      <alignment horizontal="left" vertical="center" indent="1"/>
    </xf>
    <xf numFmtId="4" fontId="5" fillId="3" borderId="2" applyNumberFormat="0" applyProtection="0">
      <alignment horizontal="left" vertical="center" indent="1"/>
    </xf>
    <xf numFmtId="0" fontId="4" fillId="4" borderId="1" applyNumberFormat="0" applyProtection="0">
      <alignment horizontal="center" vertical="center" wrapText="1"/>
    </xf>
    <xf numFmtId="0" fontId="1" fillId="5" borderId="1" applyNumberFormat="0" applyProtection="0">
      <alignment horizontal="left" vertical="center" indent="1"/>
    </xf>
    <xf numFmtId="4" fontId="5" fillId="0" borderId="1" applyNumberFormat="0" applyProtection="0">
      <alignment horizontal="right" vertical="center"/>
    </xf>
  </cellStyleXfs>
  <cellXfs count="24">
    <xf numFmtId="0" fontId="0" fillId="0" borderId="0" xfId="0"/>
    <xf numFmtId="0" fontId="2" fillId="0" borderId="0" xfId="1" applyAlignment="1"/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2" borderId="1" xfId="2" applyAlignment="1">
      <alignment horizontal="left" vertical="center"/>
    </xf>
    <xf numFmtId="14" fontId="5" fillId="3" borderId="2" xfId="3" quotePrefix="1" applyNumberFormat="1" applyAlignment="1">
      <alignment horizontal="left" vertical="center"/>
    </xf>
    <xf numFmtId="0" fontId="6" fillId="0" borderId="0" xfId="0" applyFont="1" applyAlignment="1" applyProtection="1">
      <alignment horizontal="center"/>
      <protection locked="0"/>
    </xf>
    <xf numFmtId="0" fontId="7" fillId="0" borderId="0" xfId="0" quotePrefix="1" applyFont="1" applyAlignment="1" applyProtection="1">
      <protection locked="0"/>
    </xf>
    <xf numFmtId="0" fontId="0" fillId="0" borderId="0" xfId="0" quotePrefix="1" applyAlignment="1" applyProtection="1">
      <protection locked="0"/>
    </xf>
    <xf numFmtId="0" fontId="7" fillId="0" borderId="0" xfId="0" applyFont="1" applyAlignment="1">
      <alignment horizontal="right"/>
    </xf>
    <xf numFmtId="0" fontId="4" fillId="0" borderId="0" xfId="0" applyFont="1"/>
    <xf numFmtId="1" fontId="0" fillId="0" borderId="0" xfId="0" applyNumberFormat="1"/>
    <xf numFmtId="0" fontId="4" fillId="2" borderId="1" xfId="2" applyAlignment="1">
      <alignment horizontal="left" vertical="center" indent="1"/>
    </xf>
    <xf numFmtId="0" fontId="5" fillId="3" borderId="2" xfId="3" applyNumberFormat="1" applyAlignment="1">
      <alignment horizontal="left" vertical="center" indent="1"/>
    </xf>
    <xf numFmtId="0" fontId="4" fillId="2" borderId="1" xfId="2" quotePrefix="1" applyNumberFormat="1">
      <alignment horizontal="left" vertical="center" indent="1"/>
    </xf>
    <xf numFmtId="0" fontId="4" fillId="4" borderId="1" xfId="4" quotePrefix="1" applyAlignment="1">
      <alignment horizontal="center" vertical="center" wrapText="1"/>
    </xf>
    <xf numFmtId="0" fontId="4" fillId="4" borderId="1" xfId="4" quotePrefix="1">
      <alignment horizontal="center" vertical="center" wrapText="1"/>
    </xf>
    <xf numFmtId="0" fontId="1" fillId="5" borderId="1" xfId="5" quotePrefix="1" applyAlignment="1">
      <alignment horizontal="left" vertical="center" indent="2"/>
    </xf>
    <xf numFmtId="3" fontId="5" fillId="0" borderId="1" xfId="6" applyNumberFormat="1">
      <alignment horizontal="right" vertical="center"/>
    </xf>
    <xf numFmtId="0" fontId="4" fillId="2" borderId="1" xfId="2">
      <alignment horizontal="left" vertical="center" indent="1"/>
    </xf>
    <xf numFmtId="49" fontId="5" fillId="3" borderId="2" xfId="3" quotePrefix="1" applyNumberFormat="1">
      <alignment horizontal="left" vertical="center" indent="1"/>
    </xf>
    <xf numFmtId="164" fontId="5" fillId="0" borderId="1" xfId="6" applyNumberFormat="1">
      <alignment horizontal="right" vertical="center"/>
    </xf>
  </cellXfs>
  <cellStyles count="7">
    <cellStyle name="Normal" xfId="0" builtinId="0"/>
    <cellStyle name="SAPBEXchaText" xfId="2"/>
    <cellStyle name="SAPBEXfilterItem" xfId="3"/>
    <cellStyle name="SAPBEXHLevel0" xfId="5"/>
    <cellStyle name="SAPBEXstdData" xfId="6"/>
    <cellStyle name="SAPBEXstdItem" xfId="4"/>
    <cellStyle name="SAPBEXtit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0</xdr:row>
          <xdr:rowOff>47625</xdr:rowOff>
        </xdr:from>
        <xdr:to>
          <xdr:col>0</xdr:col>
          <xdr:colOff>809625</xdr:colOff>
          <xdr:row>1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 Filters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828675</xdr:colOff>
          <xdr:row>0</xdr:row>
          <xdr:rowOff>47625</xdr:rowOff>
        </xdr:from>
        <xdr:to>
          <xdr:col>0</xdr:col>
          <xdr:colOff>1590675</xdr:colOff>
          <xdr:row>1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Filters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19050</xdr:colOff>
      <xdr:row>3</xdr:row>
      <xdr:rowOff>142875</xdr:rowOff>
    </xdr:from>
    <xdr:to>
      <xdr:col>4</xdr:col>
      <xdr:colOff>200025</xdr:colOff>
      <xdr:row>4</xdr:row>
      <xdr:rowOff>104775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64770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1790700</xdr:colOff>
      <xdr:row>5</xdr:row>
      <xdr:rowOff>219075</xdr:rowOff>
    </xdr:to>
    <xdr:pic macro="[2]!DesignIconClicked">
      <xdr:nvPicPr>
        <xdr:cNvPr id="5" name="BExKEXTIELRJJYKF7FLJGQPYFF7L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971550"/>
          <a:ext cx="1790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2724150</xdr:colOff>
      <xdr:row>7</xdr:row>
      <xdr:rowOff>152400</xdr:rowOff>
    </xdr:to>
    <xdr:pic macro="[2]!DesignIconClicked">
      <xdr:nvPicPr>
        <xdr:cNvPr id="6" name="BExKMBSX79KQUUM7TKN31K6Y7EQR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4781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</xdr:col>
      <xdr:colOff>2724150</xdr:colOff>
      <xdr:row>42</xdr:row>
      <xdr:rowOff>152400</xdr:rowOff>
    </xdr:to>
    <xdr:pic macro="[2]!DesignIconClicked">
      <xdr:nvPicPr>
        <xdr:cNvPr id="7" name="BExUBX7OP1AG6VJ5NCEVH1GJ23C3" descr="NavBlock_prev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47815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18</xdr:col>
      <xdr:colOff>971550</xdr:colOff>
      <xdr:row>397</xdr:row>
      <xdr:rowOff>152400</xdr:rowOff>
    </xdr:to>
    <xdr:pic macro="[2]!DesignIconClicked">
      <xdr:nvPicPr>
        <xdr:cNvPr id="8" name="BExMATI8KAVE35Y8D5H5Y03SE0A4" descr="analysis_prev" hidden="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752600"/>
          <a:ext cx="13773150" cy="636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2]!DesignIconClicked">
      <xdr:nvPicPr>
        <xdr:cNvPr id="9" name="BExD2TT3WGB2X6PZN4H0X0W7NO2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2]!DesignIconClicked">
      <xdr:nvPicPr>
        <xdr:cNvPr id="10" name="BEx77ZIJHVETCT8KNRVOFK2NWNZ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2]!DesignIconClicked">
      <xdr:nvPicPr>
        <xdr:cNvPr id="11" name="BEx3AOE2G2E8ORN21AS063115OJ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2]!DesignIconClicked">
      <xdr:nvPicPr>
        <xdr:cNvPr id="12" name="BExW799QFPO24CH3G697V242OB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2]!DesignIconClicked">
      <xdr:nvPicPr>
        <xdr:cNvPr id="13" name="BExKEBSJ2AKBCU441G3T120DZR2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2]!DesignIconClicked">
      <xdr:nvPicPr>
        <xdr:cNvPr id="14" name="BExKLS0S5L6CY3ZHSEKWO5T61V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2]!DesignIconClicked">
      <xdr:nvPicPr>
        <xdr:cNvPr id="15" name="BExUBDA8PSJ73B2F1M1C1EXLQ10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2]!DesignIconClicked">
      <xdr:nvPicPr>
        <xdr:cNvPr id="16" name="BExINS2DRRCF3RUBZ3MICD319BN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2]!DesignIconClicked">
      <xdr:nvPicPr>
        <xdr:cNvPr id="17" name="BExXVHZE1WRS3UK5REB65NYQO4X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2]!DesignIconClicked">
      <xdr:nvPicPr>
        <xdr:cNvPr id="18" name="BExXSN18DLGRLX5L9LXKEOLBGC2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2]!DesignIconClicked">
      <xdr:nvPicPr>
        <xdr:cNvPr id="19" name="BEx7KL98W476CTD73T13YUN2EXR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2]!DesignIconClicked">
      <xdr:nvPicPr>
        <xdr:cNvPr id="20" name="BExXSBCFCYM9R5UU17DBZ1T8DGD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2]!DesignIconClicked">
      <xdr:nvPicPr>
        <xdr:cNvPr id="21" name="BExGOSFS65FSEISRGDSX0WRVH5D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2]!DesignIconClicked">
      <xdr:nvPicPr>
        <xdr:cNvPr id="22" name="BExQ7UFPGEMH6H2HCMDP5EBUXNR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2]!DesignIconClicked">
      <xdr:nvPicPr>
        <xdr:cNvPr id="23" name="BExZJ6GLFKZVNUSZ6FPIC1OXF6O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2]!DesignIconClicked">
      <xdr:nvPicPr>
        <xdr:cNvPr id="24" name="BExGONCJFQOSLLZNYUYN3NQFOW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2]!DesignIconClicked">
      <xdr:nvPicPr>
        <xdr:cNvPr id="25" name="BExEZ6FIFTOLWQ04GRJSULJ0MI0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2]!DesignIconClicked">
      <xdr:nvPicPr>
        <xdr:cNvPr id="26" name="BExGNXVFKO2WQRCLH6DC983W8P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2]!DesignIconClicked">
      <xdr:nvPicPr>
        <xdr:cNvPr id="27" name="BExTXGSCGQZAVRUV2TB71FR6NI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2]!DesignIconClicked">
      <xdr:nvPicPr>
        <xdr:cNvPr id="28" name="BExMHQ3T5L5W7752RFE1D8Y8KA6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2]!DesignIconClicked">
      <xdr:nvPicPr>
        <xdr:cNvPr id="29" name="BEx5N28EAZHW7QXVON9T1XH9XWL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2]!DesignIconClicked">
      <xdr:nvPicPr>
        <xdr:cNvPr id="30" name="BExXS9JP954OMWP1KDJJ18MBO7U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2]!DesignIconClicked">
      <xdr:nvPicPr>
        <xdr:cNvPr id="31" name="BExZWFFMSWA4S58MLW01EU77F35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2]!DesignIconClicked">
      <xdr:nvPicPr>
        <xdr:cNvPr id="32" name="BEx7H0U58V2VV13VL0WNRDLZL1A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2]!DesignIconClicked">
      <xdr:nvPicPr>
        <xdr:cNvPr id="33" name="BExMJXZ69K6LKKBGWSQDQO8HSCQ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2]!DesignIconClicked">
      <xdr:nvPicPr>
        <xdr:cNvPr id="34" name="BEx97I60G6YLY4DJCR8CIZ0954U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2]!DesignIconClicked">
      <xdr:nvPicPr>
        <xdr:cNvPr id="35" name="BExQA5052YGPHUKXEWV46II1JZ0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2]!DesignIconClicked">
      <xdr:nvPicPr>
        <xdr:cNvPr id="36" name="BEx5A1I1R2ENXGPUR9NEV5583ST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2]!DesignIconClicked">
      <xdr:nvPicPr>
        <xdr:cNvPr id="37" name="BExIRDZFP0B87J9KJJ5BO5Z694D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2]!DesignIconClicked">
      <xdr:nvPicPr>
        <xdr:cNvPr id="38" name="BExB0N3NEJ9TFI7FUEAQBCIMBFE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2]!DesignIconClicked">
      <xdr:nvPicPr>
        <xdr:cNvPr id="39" name="BEx9E0ZB8T2OBCHAQF2ITQQ5WRK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2]!DesignIconClicked">
      <xdr:nvPicPr>
        <xdr:cNvPr id="40" name="BEx3K5AWZFKS05UOJIM3QHV69K5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2]!DesignIconClicked">
      <xdr:nvPicPr>
        <xdr:cNvPr id="41" name="BExGMD8687F77211LFCKCO5WCVZ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2]!DesignIconClicked">
      <xdr:nvPicPr>
        <xdr:cNvPr id="42" name="BEx1Q091UZW31VVDNGLI58M2JIW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2]!DesignIconClicked">
      <xdr:nvPicPr>
        <xdr:cNvPr id="43" name="BExS3HFI86AM8VYEPX0URJ1ZPV3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2]!DesignIconClicked">
      <xdr:nvPicPr>
        <xdr:cNvPr id="44" name="BExGW04M8OTPKAPCLIEI9VW9VTI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2]!DesignIconClicked">
      <xdr:nvPicPr>
        <xdr:cNvPr id="45" name="BExS1GWK0A69QMD4TSJFRRJLCWI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2]!DesignIconClicked">
      <xdr:nvPicPr>
        <xdr:cNvPr id="46" name="BExH38PYKMJMUI4R17Y386KSJYB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2]!DesignIconClicked">
      <xdr:nvPicPr>
        <xdr:cNvPr id="47" name="BEx5Q184Q4IT4T0KYQM0UUXQ77Q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2]!DesignIconClicked">
      <xdr:nvPicPr>
        <xdr:cNvPr id="48" name="BEx922B8ZU9CRMCPXCQS1RH4OSV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2]!DesignIconClicked">
      <xdr:nvPicPr>
        <xdr:cNvPr id="49" name="BExIJ7DOR4KF125YKP1W1CY245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2]!DesignIconClicked">
      <xdr:nvPicPr>
        <xdr:cNvPr id="50" name="BExXWQSC815VRS7WN5XZOQLOT9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2]!DesignIconClicked">
      <xdr:nvPicPr>
        <xdr:cNvPr id="51" name="BExEX2WIU053D2U8CWE2FP9RP7E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2]!DesignIconClicked">
      <xdr:nvPicPr>
        <xdr:cNvPr id="52" name="BExIK6LEB8EPETQTB5Z7AXABWGX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2]!DesignIconClicked">
      <xdr:nvPicPr>
        <xdr:cNvPr id="53" name="BExQJ9BMCDVL2B3E5XVWUHOVEUH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2]!DesignIconClicked">
      <xdr:nvPicPr>
        <xdr:cNvPr id="54" name="BEx1FC6NYJ6P8NJP93GKAKLGQBJ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2]!DesignIconClicked">
      <xdr:nvPicPr>
        <xdr:cNvPr id="55" name="BExMRCPHNCC6G2YB07HHE9YEEJL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2]!DesignIconClicked">
      <xdr:nvPicPr>
        <xdr:cNvPr id="56" name="BExKPXKNYMM4ZBZ2YQ18NJYEKC7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2]!DesignIconClicked">
      <xdr:nvPicPr>
        <xdr:cNvPr id="57" name="BEx7E0SPZEZ7OJIAE6994Z701V5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2]!DesignIconClicked">
      <xdr:nvPicPr>
        <xdr:cNvPr id="58" name="BEx3D3GEHZZ0HET568WKY4A603O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2]!DesignIconClicked">
      <xdr:nvPicPr>
        <xdr:cNvPr id="59" name="BEx3NTX2PZLM0VE1RS3E4L82VC0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2]!DesignIconClicked">
      <xdr:nvPicPr>
        <xdr:cNvPr id="60" name="BExAZLSFQ64VBJIF35Y78H0Y0S6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2]!DesignIconClicked">
      <xdr:nvPicPr>
        <xdr:cNvPr id="61" name="BExQIKWE3RAIB0CSUUTGUNG6BAN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2]!DesignIconClicked">
      <xdr:nvPicPr>
        <xdr:cNvPr id="62" name="BExO5QQ44JTAGWX5NL9TN2HK7Y3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2]!DesignIconClicked">
      <xdr:nvPicPr>
        <xdr:cNvPr id="63" name="BExUDM7APCOEGC822ZQGYM33ZKA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2]!DesignIconClicked">
      <xdr:nvPicPr>
        <xdr:cNvPr id="64" name="BExKEFU3J3CK8WZI7TIBBDFZCDV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2]!DesignIconClicked">
      <xdr:nvPicPr>
        <xdr:cNvPr id="65" name="BExIXZHUJW2WKJOLAO8O7KDQK4B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2]!DesignIconClicked">
      <xdr:nvPicPr>
        <xdr:cNvPr id="66" name="BExZT5SWE40203V011CB0P3L0FP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2]!DesignIconClicked">
      <xdr:nvPicPr>
        <xdr:cNvPr id="67" name="BExIMK5QWPKQFM3ISLZIE4FL68D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2]!DesignIconClicked">
      <xdr:nvPicPr>
        <xdr:cNvPr id="68" name="BEx3EENOHUC8VQHGEWQ5R0OJW7F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2]!DesignIconClicked">
      <xdr:nvPicPr>
        <xdr:cNvPr id="69" name="BExOCCOSJLNH4GM70H0HWAHCQLO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2]!DesignIconClicked">
      <xdr:nvPicPr>
        <xdr:cNvPr id="70" name="BExW0JUY0GO0Z3T4Q7MIPLTUS31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2]!DesignIconClicked">
      <xdr:nvPicPr>
        <xdr:cNvPr id="71" name="BEx1UV9VBVQ9MRC13K9F3HN4W80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2]!DesignIconClicked">
      <xdr:nvPicPr>
        <xdr:cNvPr id="72" name="BExEPC6O6INWMYO1NAOR3WE1UF1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2]!DesignIconClicked">
      <xdr:nvPicPr>
        <xdr:cNvPr id="73" name="BExQF77ZBB26F8CO8Y8QW4KQOPF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2]!DesignIconClicked">
      <xdr:nvPicPr>
        <xdr:cNvPr id="74" name="BExQ3SHGRESDPJRB00O9KUUXH2N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2]!DesignIconClicked">
      <xdr:nvPicPr>
        <xdr:cNvPr id="75" name="BExU3EMDDRIF4ZDLRNUE26O9CRU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2]!DesignIconClicked">
      <xdr:nvPicPr>
        <xdr:cNvPr id="76" name="BExIL22BILVVSWKD5F6Q7URWS16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2]!DesignIconClicked">
      <xdr:nvPicPr>
        <xdr:cNvPr id="77" name="BEx3D7CO6502CBJDM86M0U5B2T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2]!DesignIconClicked">
      <xdr:nvPicPr>
        <xdr:cNvPr id="78" name="BEx3PD7NLP10ORGI77VD7TKQZI3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2]!DesignIconClicked">
      <xdr:nvPicPr>
        <xdr:cNvPr id="79" name="BEx7CQSG8XWX9G4F1T31H6ARXP6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2]!DesignIconClicked">
      <xdr:nvPicPr>
        <xdr:cNvPr id="80" name="BExTZA9SFOOV5BNCG1DEPW2BX31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2]!DesignIconClicked">
      <xdr:nvPicPr>
        <xdr:cNvPr id="81" name="BExXUJYNSE66AKVUHRZVFJITK2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2]!DesignIconClicked">
      <xdr:nvPicPr>
        <xdr:cNvPr id="82" name="BEx1HN1XINKQBS4EN2Q3L7QYO9K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2]!DesignIconClicked">
      <xdr:nvPicPr>
        <xdr:cNvPr id="83" name="BExB7SE5TJG6Z1PR1VL2ZRQQAM7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2]!DesignIconClicked">
      <xdr:nvPicPr>
        <xdr:cNvPr id="84" name="BEx3BAKI4KUT8SP6MICOJOBLSSG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2]!DesignIconClicked">
      <xdr:nvPicPr>
        <xdr:cNvPr id="85" name="BExO8B6NS1361S2I0CWUVBCE1IA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2]!DesignIconClicked">
      <xdr:nvPicPr>
        <xdr:cNvPr id="86" name="BEx926NQRG3LLRT4FC2UMDCCVJG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2]!DesignIconClicked">
      <xdr:nvPicPr>
        <xdr:cNvPr id="87" name="BEx5J94CMYZKBF8ZNNUX6TFI839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2]!DesignIconClicked">
      <xdr:nvPicPr>
        <xdr:cNvPr id="88" name="BExGMOBDCBOACIOC3UA27C0XT54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2]!DesignIconClicked">
      <xdr:nvPicPr>
        <xdr:cNvPr id="89" name="BExODZA3082G3WFP2WZCLJBKJKT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2]!DesignIconClicked">
      <xdr:nvPicPr>
        <xdr:cNvPr id="90" name="BExW907FP7P77S52GMG01J3SMI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2]!DesignIconClicked">
      <xdr:nvPicPr>
        <xdr:cNvPr id="91" name="BExMJTHCYU5OFR84UPG3I1OUBIK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2]!DesignIconClicked">
      <xdr:nvPicPr>
        <xdr:cNvPr id="92" name="BExZTPA8U87BN0JIOSA0AO87OJQ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2]!DesignIconClicked">
      <xdr:nvPicPr>
        <xdr:cNvPr id="93" name="BExVYFQIQUI0YF6DLXYN359R32W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2]!DesignIconClicked">
      <xdr:nvPicPr>
        <xdr:cNvPr id="94" name="BExQC6A5WD9ZE6AJQXC51TA7PGX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2]!DesignIconClicked">
      <xdr:nvPicPr>
        <xdr:cNvPr id="95" name="BEx3ATSAW4H77OEVALAMLDBYERC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2]!DesignIconClicked">
      <xdr:nvPicPr>
        <xdr:cNvPr id="96" name="BExESI7WGJ6A075IXZTIUE0GQ2P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2]!DesignIconClicked">
      <xdr:nvPicPr>
        <xdr:cNvPr id="97" name="BExCV9J9SAXCIO2IE7MP4QQWQ4C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2]!DesignIconClicked">
      <xdr:nvPicPr>
        <xdr:cNvPr id="98" name="BExMP4U4LI4QJ9X74NLQE7B2RR7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2]!DesignIconClicked">
      <xdr:nvPicPr>
        <xdr:cNvPr id="99" name="BExCSDZJ2U7N3FIW7OQ6EH1CA6Q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2]!DesignIconClicked">
      <xdr:nvPicPr>
        <xdr:cNvPr id="100" name="BExZZ5VXJDTSASRTF838SYCDPAX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2]!DesignIconClicked">
      <xdr:nvPicPr>
        <xdr:cNvPr id="101" name="BExODY896FFXGS0TMP6B42KK237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2]!DesignIconClicked">
      <xdr:nvPicPr>
        <xdr:cNvPr id="102" name="BExF27O3S7Q0XCETWMRDBDOQHUR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2]!DesignIconClicked">
      <xdr:nvPicPr>
        <xdr:cNvPr id="103" name="BExQ526S1993BYMRZMEZTM4OKOF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2]!DesignIconClicked">
      <xdr:nvPicPr>
        <xdr:cNvPr id="104" name="BExMR5IKHLTQDNUSSBPCGLV98NW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2]!DesignIconClicked">
      <xdr:nvPicPr>
        <xdr:cNvPr id="105" name="BEx7KJ0GBSFAID6M430UPBLU82H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2]!DesignIconClicked">
      <xdr:nvPicPr>
        <xdr:cNvPr id="106" name="BExQ33R7YMF6EC26E27Z4XR6NOY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2]!DesignIconClicked">
      <xdr:nvPicPr>
        <xdr:cNvPr id="107" name="BExH1B6REGM7FYHF18S7I2PZEJ9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2]!DesignIconClicked">
      <xdr:nvPicPr>
        <xdr:cNvPr id="108" name="BExQE67H1PLLHLIW1OE2D1HNY6H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2]!DesignIconClicked">
      <xdr:nvPicPr>
        <xdr:cNvPr id="109" name="BEx9BORL9XVR8RSGA4QVHRGOYQ0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2]!DesignIconClicked">
      <xdr:nvPicPr>
        <xdr:cNvPr id="110" name="BExGQUBCP4RZN1ZSS3AE9QVTUXZ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2]!DesignIconClicked">
      <xdr:nvPicPr>
        <xdr:cNvPr id="111" name="BExW3G0AEJSFSGL4HO34NCQ3Z25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2]!DesignIconClicked">
      <xdr:nvPicPr>
        <xdr:cNvPr id="112" name="BEx3N2N8GUR0OL5Z445HH7QCE7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2]!DesignIconClicked">
      <xdr:nvPicPr>
        <xdr:cNvPr id="113" name="BEx7BDCBFOU96JF8I3PMBVSVMB2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2]!DesignIconClicked">
      <xdr:nvPicPr>
        <xdr:cNvPr id="114" name="BExGSPQUUF5F8SHGLKKDWLZ6AIZ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2]!DesignIconClicked">
      <xdr:nvPicPr>
        <xdr:cNvPr id="115" name="BEx3FY92HVZTMBH24FJZ3LKHOHN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2]!DesignIconClicked">
      <xdr:nvPicPr>
        <xdr:cNvPr id="116" name="BExS29O76203NLFYA3TYIVYG3TJ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2]!DesignIconClicked">
      <xdr:nvPicPr>
        <xdr:cNvPr id="117" name="BExUA8DKFX1KE5AO9EBK6PTQ2TM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2]!DesignIconClicked">
      <xdr:nvPicPr>
        <xdr:cNvPr id="118" name="BEx00M16OXLH8WNS7PSMXGA6AN0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2]!DesignIconClicked">
      <xdr:nvPicPr>
        <xdr:cNvPr id="119" name="BExKU5YZLL59WKY1DWTT3991D23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2]!DesignIconClicked">
      <xdr:nvPicPr>
        <xdr:cNvPr id="120" name="BExZNWJHVKQNZ62KFI9COM5JOJP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2]!DesignIconClicked">
      <xdr:nvPicPr>
        <xdr:cNvPr id="121" name="BEx95UDLRMLC7YP5PRUUBKU9L8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2]!DesignIconClicked">
      <xdr:nvPicPr>
        <xdr:cNvPr id="122" name="BExSDQ7LKS6ZPZNYF0NA6KP3EJ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2]!DesignIconClicked">
      <xdr:nvPicPr>
        <xdr:cNvPr id="123" name="BExVZ1WYJEWKEP13S8I0PO25CEA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2]!DesignIconClicked">
      <xdr:nvPicPr>
        <xdr:cNvPr id="124" name="BEx1MO81GUJIJR0SXPKBP8GH0FP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2]!DesignIconClicked">
      <xdr:nvPicPr>
        <xdr:cNvPr id="125" name="BExS778U48CEDSNXZOAW21WBB9N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2]!DesignIconClicked">
      <xdr:nvPicPr>
        <xdr:cNvPr id="126" name="BExCWPJ76EWOZ2KUMA69TVBKV61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2]!DesignIconClicked">
      <xdr:nvPicPr>
        <xdr:cNvPr id="127" name="BExF5B08J5X6NM2GIWMUXWXNIGU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2]!DesignIconClicked">
      <xdr:nvPicPr>
        <xdr:cNvPr id="128" name="BExCZ8HNRGBBOC5J3JOSLY95T3O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2]!DesignIconClicked">
      <xdr:nvPicPr>
        <xdr:cNvPr id="129" name="BExOG577D68ST043JVCDRBLEK3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2]!DesignIconClicked">
      <xdr:nvPicPr>
        <xdr:cNvPr id="130" name="BEx78XZ7P9LT3Y224AEXMZ6R0OP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2]!DesignIconClicked">
      <xdr:nvPicPr>
        <xdr:cNvPr id="131" name="BExOEXLDSFPREEN6T7FA2VDMK89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2]!DesignIconClicked">
      <xdr:nvPicPr>
        <xdr:cNvPr id="132" name="BEx7648DHOE3RCY88S97CPMSC9Q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2]!DesignIconClicked">
      <xdr:nvPicPr>
        <xdr:cNvPr id="133" name="BExMBL875DAS0RH0VA13MS3QU64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2]!DesignIconClicked">
      <xdr:nvPicPr>
        <xdr:cNvPr id="134" name="BEx7G7BAVYA2YVXFXVSUZ76NPZR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2]!DesignIconClicked">
      <xdr:nvPicPr>
        <xdr:cNvPr id="135" name="BEx1ONP4XNRGC9Y5YMBVVXB7GHO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2]!DesignIconClicked">
      <xdr:nvPicPr>
        <xdr:cNvPr id="136" name="BExAYMKQ0XXUZEEWHDAGN97SAO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2]!DesignIconClicked">
      <xdr:nvPicPr>
        <xdr:cNvPr id="137" name="BExZNLLR2LBT7O1LS8DZA3JFHUN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2]!DesignIconClicked">
      <xdr:nvPicPr>
        <xdr:cNvPr id="138" name="BEx7FZTJA2YB51PQZY7NFGQ0LWJ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2]!DesignIconClicked">
      <xdr:nvPicPr>
        <xdr:cNvPr id="139" name="BExS946HFX3AVENUMMJV6PZ51XF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2]!DesignIconClicked">
      <xdr:nvPicPr>
        <xdr:cNvPr id="140" name="BEx1UUOHI0O7H0GDA1NVNXWKQUC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2]!DesignIconClicked">
      <xdr:nvPicPr>
        <xdr:cNvPr id="141" name="BExXU3XHUAZHNS5LEQN7NJNI1EZ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2]!DesignIconClicked">
      <xdr:nvPicPr>
        <xdr:cNvPr id="142" name="BEx1HLUSP5SEQC97EEB4AOTZOG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2]!DesignIconClicked">
      <xdr:nvPicPr>
        <xdr:cNvPr id="143" name="BExIP87KU7AL03P0FGLQ4W9KYM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2]!DesignIconClicked">
      <xdr:nvPicPr>
        <xdr:cNvPr id="144" name="BExMFH1AJSPYZ1YV5B8LBGWWUD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2]!DesignIconClicked">
      <xdr:nvPicPr>
        <xdr:cNvPr id="145" name="BExH2YJ4ZDPLPXSASVW1RH9ZAE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2]!DesignIconClicked">
      <xdr:nvPicPr>
        <xdr:cNvPr id="146" name="BExAX6KRNU5XLL1L3VXN9QFK8CF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2]!DesignIconClicked">
      <xdr:nvPicPr>
        <xdr:cNvPr id="147" name="BEx5GH0SFQYGBR1CHU8TKLCJTKI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2]!DesignIconClicked">
      <xdr:nvPicPr>
        <xdr:cNvPr id="148" name="BExGPDKJZRXBA4WH6CBFS30N0HN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2]!DesignIconClicked">
      <xdr:nvPicPr>
        <xdr:cNvPr id="149" name="BExQFXW8JI4AK3XGZX0IP94PB3N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2]!DesignIconClicked">
      <xdr:nvPicPr>
        <xdr:cNvPr id="150" name="BExZZ13AF57MEL6TV43FAY77OKG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2]!DesignIconClicked">
      <xdr:nvPicPr>
        <xdr:cNvPr id="151" name="BExGYR6HU50UK9SV9963SKQPMZV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2]!DesignIconClicked">
      <xdr:nvPicPr>
        <xdr:cNvPr id="152" name="BExD60G2F7O1ZBP5YBEW0YWAL6V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2]!DesignIconClicked">
      <xdr:nvPicPr>
        <xdr:cNvPr id="153" name="BExD7RDR1GG1Q2MAI555X7GO5KS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2]!DesignIconClicked">
      <xdr:nvPicPr>
        <xdr:cNvPr id="154" name="BExEZEDDX76B8AABYMTB2ZI94E0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2]!DesignIconClicked">
      <xdr:nvPicPr>
        <xdr:cNvPr id="155" name="BExS1NHYC8P4Z6486JK66UJQ057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2]!DesignIconClicked">
      <xdr:nvPicPr>
        <xdr:cNvPr id="156" name="BExKMT17V7ZLLU4QZLVQX44DGIY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2]!DesignIconClicked">
      <xdr:nvPicPr>
        <xdr:cNvPr id="157" name="BExZY267FCHMK2GLDVG98IX316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2]!DesignIconClicked">
      <xdr:nvPicPr>
        <xdr:cNvPr id="158" name="BExDAIVR0Z1XOQOSOZYI0O20FRG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2]!DesignIconClicked">
      <xdr:nvPicPr>
        <xdr:cNvPr id="159" name="BExF78ZHKI0SPVVL4VBJXXFDI4M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2]!DesignIconClicked">
      <xdr:nvPicPr>
        <xdr:cNvPr id="160" name="BEx1RD92IXI00BO37FV1ZWIQ1X8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2]!DesignIconClicked">
      <xdr:nvPicPr>
        <xdr:cNvPr id="161" name="BExSAQGY8KMWGSO5W5YLXXTLNQR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2]!DesignIconClicked">
      <xdr:nvPicPr>
        <xdr:cNvPr id="162" name="BExW1VT99THJ6G5E241B2RPQ68T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2]!DesignIconClicked">
      <xdr:nvPicPr>
        <xdr:cNvPr id="163" name="BEx96ER9L5V03UUISA8S6O68H1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2]!DesignIconClicked">
      <xdr:nvPicPr>
        <xdr:cNvPr id="164" name="BExW148LMBG93E44PE6N2JYX9I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2]!DesignIconClicked">
      <xdr:nvPicPr>
        <xdr:cNvPr id="165" name="BEx9CI50C7C8C9J00PO22YM4AW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2]!DesignIconClicked">
      <xdr:nvPicPr>
        <xdr:cNvPr id="166" name="BExS5JB2NQOTLIW90V62U66UK92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2]!DesignIconClicked">
      <xdr:nvPicPr>
        <xdr:cNvPr id="167" name="BExUE1SCQ88WDWTV27J1GVEX4OW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2]!DesignIconClicked">
      <xdr:nvPicPr>
        <xdr:cNvPr id="168" name="BExO5CC7QEC5PQB45XC6FSUB4Q9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2]!DesignIconClicked">
      <xdr:nvPicPr>
        <xdr:cNvPr id="169" name="BExMBQX643IQMQ5SL5H6DRUAAM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2]!DesignIconClicked">
      <xdr:nvPicPr>
        <xdr:cNvPr id="170" name="BEx93HPR8PXCRL0S90HYJQ65AQ8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2]!DesignIconClicked">
      <xdr:nvPicPr>
        <xdr:cNvPr id="171" name="BExIGT7RK2O7TWOAXLM2BQ704EY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2]!DesignIconClicked">
      <xdr:nvPicPr>
        <xdr:cNvPr id="172" name="BExIM6O6X3RQTMDFZ6VP8IDT61Y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2]!DesignIconClicked">
      <xdr:nvPicPr>
        <xdr:cNvPr id="173" name="BEx7HEBOPH9J2DIHGECJU08SUKO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2]!DesignIconClicked">
      <xdr:nvPicPr>
        <xdr:cNvPr id="174" name="BExZRT8ZQL7Q8NZU2ABBRF38AC6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2]!DesignIconClicked">
      <xdr:nvPicPr>
        <xdr:cNvPr id="175" name="BExSF07RAZ4D2VCBT8Q46JGGMH5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2]!DesignIconClicked">
      <xdr:nvPicPr>
        <xdr:cNvPr id="176" name="BEx5JHYLU1O4G2IGHTOPJDALF7G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2]!DesignIconClicked">
      <xdr:nvPicPr>
        <xdr:cNvPr id="177" name="BEx3BHWRA2O934EGXLM3R5P4VH8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2]!DesignIconClicked">
      <xdr:nvPicPr>
        <xdr:cNvPr id="178" name="BExB2TRVCUN2RST2T3WIVJJBTGK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2]!DesignIconClicked">
      <xdr:nvPicPr>
        <xdr:cNvPr id="179" name="BExMQPC2CAHFY6K7QLANXE7T4FE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2]!DesignIconClicked">
      <xdr:nvPicPr>
        <xdr:cNvPr id="180" name="BEx1OV1KE0D8Y59ZB1G7SIX5EVN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2]!DesignIconClicked">
      <xdr:nvPicPr>
        <xdr:cNvPr id="181" name="BExGOH1Z0ABSE3318NSDZF07YZP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2]!DesignIconClicked">
      <xdr:nvPicPr>
        <xdr:cNvPr id="182" name="BExIISE6CM8SJRBC8LHE8M89KUJ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2]!DesignIconClicked">
      <xdr:nvPicPr>
        <xdr:cNvPr id="183" name="BExU41JO8EHV27MRQHPOP8DJTGL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2]!DesignIconClicked">
      <xdr:nvPicPr>
        <xdr:cNvPr id="184" name="BExU62836D5FY66ODSTHUE37PPG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2]!DesignIconClicked">
      <xdr:nvPicPr>
        <xdr:cNvPr id="185" name="BEx3GEQIADXNQV10HL4M1QNCM9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2]!DesignIconClicked">
      <xdr:nvPicPr>
        <xdr:cNvPr id="186" name="BExIHOJ66T23O4GZGSP6OGM0FBO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2]!DesignIconClicked">
      <xdr:nvPicPr>
        <xdr:cNvPr id="187" name="BExY3KE1JMMWCUQGDKZEE1WXZDN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2]!DesignIconClicked">
      <xdr:nvPicPr>
        <xdr:cNvPr id="188" name="BExU1X4HVF3F9KB0ZVITSFXCPT7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2]!DesignIconClicked">
      <xdr:nvPicPr>
        <xdr:cNvPr id="189" name="BExMQ0WN37DAJUIEZJ54R937OE7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2]!DesignIconClicked">
      <xdr:nvPicPr>
        <xdr:cNvPr id="190" name="BEx3R570SFJZVSRZT24YIS0ZT4S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2]!DesignIconClicked">
      <xdr:nvPicPr>
        <xdr:cNvPr id="191" name="BEx3HVS40129K96VVKNUU4LN0GY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2]!DesignIconClicked">
      <xdr:nvPicPr>
        <xdr:cNvPr id="192" name="BEx9GX4M0N4DWV16ZKMBYKBK0VM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2]!DesignIconClicked">
      <xdr:nvPicPr>
        <xdr:cNvPr id="193" name="BExMKK04HBVWWVMTPK5BJNZ4DVE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2]!DesignIconClicked">
      <xdr:nvPicPr>
        <xdr:cNvPr id="194" name="BExW7GGQBLL46OYPEL9NGZKBS7L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2]!DesignIconClicked">
      <xdr:nvPicPr>
        <xdr:cNvPr id="195" name="BEx1S4IYLS5YPPWDD9N94H4J0L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2]!DesignIconClicked">
      <xdr:nvPicPr>
        <xdr:cNvPr id="196" name="BExKO4380Z0WPMABCRJDOSOP4FI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2]!DesignIconClicked">
      <xdr:nvPicPr>
        <xdr:cNvPr id="197" name="BEx9A0DK62ZIHDFL82BALR10RA9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2]!DesignIconClicked">
      <xdr:nvPicPr>
        <xdr:cNvPr id="198" name="BEx1VVOWCABB5XJZE09DNMI7B5L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2]!DesignIconClicked">
      <xdr:nvPicPr>
        <xdr:cNvPr id="199" name="BExZP279XFH6T8ONMQL9F4R7LHQ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2]!DesignIconClicked">
      <xdr:nvPicPr>
        <xdr:cNvPr id="200" name="BExVQTNTJLRBUN4QB1MMYDJXQCR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2]!DesignIconClicked">
      <xdr:nvPicPr>
        <xdr:cNvPr id="201" name="BExZOTNO02125ODW5AVEXK4S8W6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2]!DesignIconClicked">
      <xdr:nvPicPr>
        <xdr:cNvPr id="202" name="BExMIRKJWAZPH69Z14UFJ70HZAG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2]!DesignIconClicked">
      <xdr:nvPicPr>
        <xdr:cNvPr id="203" name="BExEXXRVKHX61H30AUQ5II4W56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2]!DesignIconClicked">
      <xdr:nvPicPr>
        <xdr:cNvPr id="204" name="BExKO5ACYB1XYNUGNAC8N2Q37UA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2]!DesignIconClicked">
      <xdr:nvPicPr>
        <xdr:cNvPr id="205" name="BExQ5MPSZAYN7Q92I77RIEZA8B8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2]!DesignIconClicked">
      <xdr:nvPicPr>
        <xdr:cNvPr id="206" name="BExU2XE1B8OHRY0EEATBDNMUSL7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2]!DesignIconClicked">
      <xdr:nvPicPr>
        <xdr:cNvPr id="207" name="BExMK8M5BA1VA8KIMXJJK7TAYOV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2]!DesignIconClicked">
      <xdr:nvPicPr>
        <xdr:cNvPr id="208" name="BExW7JGHDYRHX2LSU3FVHIHUMAG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2]!DesignIconClicked">
      <xdr:nvPicPr>
        <xdr:cNvPr id="209" name="BExVUSRMR9P9E8A1WKGDHDX5UE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2]!DesignIconClicked">
      <xdr:nvPicPr>
        <xdr:cNvPr id="210" name="BEx1GOFTW4Q6TJBVEU5556TUCJO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2]!DesignIconClicked">
      <xdr:nvPicPr>
        <xdr:cNvPr id="211" name="BExAYJ4ODX5KWA3US8RLVRQHPL9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2]!DesignIconClicked">
      <xdr:nvPicPr>
        <xdr:cNvPr id="212" name="BExZJOFZWSS9MS8ZO824016CKF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2]!DesignIconClicked">
      <xdr:nvPicPr>
        <xdr:cNvPr id="213" name="BEx5H8W39BN0K33X9LR4JTXCUK0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2]!DesignIconClicked">
      <xdr:nvPicPr>
        <xdr:cNvPr id="214" name="BExXPPE3AJXBHB1YZEF4IJ7AJ0S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2]!DesignIconClicked">
      <xdr:nvPicPr>
        <xdr:cNvPr id="215" name="BExKFX16Y0FHVKYCOZOZBO0YR7I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2]!DesignIconClicked">
      <xdr:nvPicPr>
        <xdr:cNvPr id="216" name="BExS7DU8NNPO76C4G5FHG8OANNI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2]!DesignIconClicked">
      <xdr:nvPicPr>
        <xdr:cNvPr id="217" name="BExXTYZERAZX002C1X1UJA4N99S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2]!DesignIconClicked">
      <xdr:nvPicPr>
        <xdr:cNvPr id="218" name="BExW84VYJSS5BP9KQ9VOSV4JETN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2]!DesignIconClicked">
      <xdr:nvPicPr>
        <xdr:cNvPr id="219" name="BExEOX75VF90XFVLQE5JPQ78GB4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2]!DesignIconClicked">
      <xdr:nvPicPr>
        <xdr:cNvPr id="220" name="BExIWGNAUE23XF0RX1ALSMC9K1Z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2]!DesignIconClicked">
      <xdr:nvPicPr>
        <xdr:cNvPr id="221" name="BExZPXD6IXPYZHCTSN65QGRGZB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2]!DesignIconClicked">
      <xdr:nvPicPr>
        <xdr:cNvPr id="222" name="BExEVQNJFSNR9WM8GKD9DYJQCS8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2]!DesignIconClicked">
      <xdr:nvPicPr>
        <xdr:cNvPr id="223" name="BExGUKFGWAPC2E7DF98L6KTQ0GA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2]!DesignIconClicked">
      <xdr:nvPicPr>
        <xdr:cNvPr id="224" name="BExZWP6CDY0M7HGKH2VBA2T6FHK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2]!DesignIconClicked">
      <xdr:nvPicPr>
        <xdr:cNvPr id="225" name="BExQ9WGR519AOPUYJSUK7PN73L2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2]!DesignIconClicked">
      <xdr:nvPicPr>
        <xdr:cNvPr id="226" name="BExQEBG95531BTQ1Z0OC94H4FL0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2]!DesignIconClicked">
      <xdr:nvPicPr>
        <xdr:cNvPr id="227" name="BExXS1B2CGBBW1EBQ51GWWI46YH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2]!DesignIconClicked">
      <xdr:nvPicPr>
        <xdr:cNvPr id="228" name="BExEOSEKF52Y61UBOY4U8PW29DS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2]!DesignIconClicked">
      <xdr:nvPicPr>
        <xdr:cNvPr id="229" name="BExGW8O76UWJSRKI9ERX5LUNCAS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2]!DesignIconClicked">
      <xdr:nvPicPr>
        <xdr:cNvPr id="230" name="BExTV1KJ2K0EC4SIC229GI703CY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2]!DesignIconClicked">
      <xdr:nvPicPr>
        <xdr:cNvPr id="231" name="BExON9FWY0LCI658O2TFJJ8PV7E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2]!DesignIconClicked">
      <xdr:nvPicPr>
        <xdr:cNvPr id="232" name="BExKJU700AON51ZOI49PC8RNQBQ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2]!DesignIconClicked">
      <xdr:nvPicPr>
        <xdr:cNvPr id="233" name="BEx9CIL39S6GDBJIATC1723L1EG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2]!DesignIconClicked">
      <xdr:nvPicPr>
        <xdr:cNvPr id="234" name="BExONIVUQY3A77MR9JX5LBDEXM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2]!DesignIconClicked">
      <xdr:nvPicPr>
        <xdr:cNvPr id="235" name="BExKKEPZJK9S4R8HI8JPI2VBJ3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2]!DesignIconClicked">
      <xdr:nvPicPr>
        <xdr:cNvPr id="236" name="BExD6B308JUD6M5MFBDFBSI5GM1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2]!DesignIconClicked">
      <xdr:nvPicPr>
        <xdr:cNvPr id="237" name="BEx5BCUSSXH2SDI8O26KJUKLR6X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2]!DesignIconClicked">
      <xdr:nvPicPr>
        <xdr:cNvPr id="238" name="BExF6L0DJBPM51CZH0ZZFQ5SW1N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2]!DesignIconClicked">
      <xdr:nvPicPr>
        <xdr:cNvPr id="239" name="BExKNSJW7OX8TE2JK19RXML8XK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2]!DesignIconClicked">
      <xdr:nvPicPr>
        <xdr:cNvPr id="240" name="BExKIDG5DLEL3NV2XF72MEXWODX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2]!DesignIconClicked">
      <xdr:nvPicPr>
        <xdr:cNvPr id="241" name="BExIYOINQW8O504F3N6OU28W06F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2]!DesignIconClicked">
      <xdr:nvPicPr>
        <xdr:cNvPr id="242" name="BExVUIQ7OIA2JXDBCACKUU3761K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2]!DesignIconClicked">
      <xdr:nvPicPr>
        <xdr:cNvPr id="243" name="BExIU9TU3QYOV9TMA2PFAGBBOMU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2]!DesignIconClicked">
      <xdr:nvPicPr>
        <xdr:cNvPr id="244" name="BExBCTPJQIQJLWYHQHPBE3ANZQP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2]!DesignIconClicked">
      <xdr:nvPicPr>
        <xdr:cNvPr id="245" name="BExRYT5D880LQZ3VGBM6DUTVQEV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2]!DesignIconClicked">
      <xdr:nvPicPr>
        <xdr:cNvPr id="246" name="BExZU9D0CL6A3J4N9T83DCACGXC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2]!DesignIconClicked">
      <xdr:nvPicPr>
        <xdr:cNvPr id="247" name="BExCUMR9BE0310I08HEGEZN6W18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2]!DesignIconClicked">
      <xdr:nvPicPr>
        <xdr:cNvPr id="248" name="BEx00XV96FIFXTORMGBJ150IJTY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2]!DesignIconClicked">
      <xdr:nvPicPr>
        <xdr:cNvPr id="249" name="BExIK11P4GOJ6VSBO4RPYHECMDA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2]!DesignIconClicked">
      <xdr:nvPicPr>
        <xdr:cNvPr id="250" name="BExIJE4CI8Q6NM0HVAAKM0213N2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2]!DesignIconClicked">
      <xdr:nvPicPr>
        <xdr:cNvPr id="251" name="BEx3FZR0ZS0G4FD76XOTG7H0VUI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2]!DesignIconClicked">
      <xdr:nvPicPr>
        <xdr:cNvPr id="252" name="BExIJ72WAGZNDAH662579HLXKCB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2]!DesignIconClicked">
      <xdr:nvPicPr>
        <xdr:cNvPr id="253" name="BExF7P0UBKVPRNK4NGOET5VZ27A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2]!DesignIconClicked">
      <xdr:nvPicPr>
        <xdr:cNvPr id="254" name="BExY574OJ7OKEQ29RWU8AYQUW3N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2]!DesignIconClicked">
      <xdr:nvPicPr>
        <xdr:cNvPr id="255" name="BExEUVHGXQACZMY3JJZRBKJ4BOH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2]!DesignIconClicked">
      <xdr:nvPicPr>
        <xdr:cNvPr id="256" name="BExIJOM1BSBCLL35EMZAL3O9J05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2]!DesignIconClicked">
      <xdr:nvPicPr>
        <xdr:cNvPr id="257" name="BEx9HUJL9VZL1W7ZESOMMOQWPL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2]!DesignIconClicked">
      <xdr:nvPicPr>
        <xdr:cNvPr id="258" name="BExOD4K2BMEON2679DRQMNLD91D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2]!DesignIconClicked">
      <xdr:nvPicPr>
        <xdr:cNvPr id="259" name="BExXZZO5UNLXZQ2Y43B371Y0LN6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2]!DesignIconClicked">
      <xdr:nvPicPr>
        <xdr:cNvPr id="260" name="BEx5O7AEMJEJTJVXLOM2S8KH70T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2]!DesignIconClicked">
      <xdr:nvPicPr>
        <xdr:cNvPr id="261" name="BEx3KQKYWBOPQG9GXY04NW4IZMX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2]!DesignIconClicked">
      <xdr:nvPicPr>
        <xdr:cNvPr id="262" name="BExMB1QUJPF0ZM6TG5M0WR44EDQ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2]!DesignIconClicked">
      <xdr:nvPicPr>
        <xdr:cNvPr id="263" name="BExML9BRX7PXN04OOI8R4C52ULY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2]!DesignIconClicked">
      <xdr:nvPicPr>
        <xdr:cNvPr id="264" name="BExXVZD0QWJC57RS59Y45PNXJ8U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2]!DesignIconClicked">
      <xdr:nvPicPr>
        <xdr:cNvPr id="265" name="BExW695J4RRPC9AOFXM6GV6H6D3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2]!DesignIconClicked">
      <xdr:nvPicPr>
        <xdr:cNvPr id="266" name="BExB35BBKPJO3QUDHM8907RMENH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2]!DesignIconClicked">
      <xdr:nvPicPr>
        <xdr:cNvPr id="267" name="BEx94651LQFCUII2MB0K8X6HAEI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2]!DesignIconClicked">
      <xdr:nvPicPr>
        <xdr:cNvPr id="268" name="BExO5XBI4CI6L8YB4L0GVCQWVWU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2]!DesignIconClicked">
      <xdr:nvPicPr>
        <xdr:cNvPr id="269" name="BExW1F132HOIKNEJ5NSMM3BVF4R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2]!DesignIconClicked">
      <xdr:nvPicPr>
        <xdr:cNvPr id="270" name="BExOKROLK4LDP779P38P6IPSCAN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2]!DesignIconClicked">
      <xdr:nvPicPr>
        <xdr:cNvPr id="271" name="BExF5F1ZBVUC2UX2VKYAW9ZV0QE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2]!DesignIconClicked">
      <xdr:nvPicPr>
        <xdr:cNvPr id="272" name="BExSCAYKCUU60DZP1ABBKIKKIXW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2]!DesignIconClicked">
      <xdr:nvPicPr>
        <xdr:cNvPr id="273" name="BExAZ43ZTF7L9RI0D4YVG29LNQ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2]!DesignIconClicked">
      <xdr:nvPicPr>
        <xdr:cNvPr id="274" name="BExQ6I6PD8G0K0MTTY88IHEY757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2]!DesignIconClicked">
      <xdr:nvPicPr>
        <xdr:cNvPr id="275" name="BEx3PF5R5RG6SMITL5DBZ46XOG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2]!DesignIconClicked">
      <xdr:nvPicPr>
        <xdr:cNvPr id="276" name="BExTZLNTBTSQJA1SLQSOIPGT7NO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2]!DesignIconClicked">
      <xdr:nvPicPr>
        <xdr:cNvPr id="277" name="BEx9CZD9V6XQSL0EQNLMGZKJBB5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2]!DesignIconClicked">
      <xdr:nvPicPr>
        <xdr:cNvPr id="278" name="BExGPCIPDDZX1Y9Z7L2DPG2AJX7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2]!DesignIconClicked">
      <xdr:nvPicPr>
        <xdr:cNvPr id="279" name="BExZMUBWHICHOUZW9489CDEO5SN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2]!DesignIconClicked">
      <xdr:nvPicPr>
        <xdr:cNvPr id="280" name="BExIR8AFTF6STDJ6HRZSNHLJ2IB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2]!DesignIconClicked">
      <xdr:nvPicPr>
        <xdr:cNvPr id="281" name="BExF7DC24E1NG01Q59RLREEWK2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2]!DesignIconClicked">
      <xdr:nvPicPr>
        <xdr:cNvPr id="282" name="BExXRIFADFJC0MUMFJAXRLHQNGC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2]!DesignIconClicked">
      <xdr:nvPicPr>
        <xdr:cNvPr id="283" name="BEx1J5QZGQR6YLHS4L85Z6T8K1K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2]!DesignIconClicked">
      <xdr:nvPicPr>
        <xdr:cNvPr id="284" name="BExKIDAOITUJIUY0NYE070ETS5P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2]!DesignIconClicked">
      <xdr:nvPicPr>
        <xdr:cNvPr id="285" name="BEx99IE6RP8409KTZTGJH5MESUR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2]!DesignIconClicked">
      <xdr:nvPicPr>
        <xdr:cNvPr id="286" name="BExUBAL56ATX86LIFJRWHTCYDV0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2]!DesignIconClicked">
      <xdr:nvPicPr>
        <xdr:cNvPr id="287" name="BExGX81DQ7KK9TWL7JHYQETNVPY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2]!DesignIconClicked">
      <xdr:nvPicPr>
        <xdr:cNvPr id="288" name="BExMMIL14F54RA6WLEAKJFH7WC4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2]!DesignIconClicked">
      <xdr:nvPicPr>
        <xdr:cNvPr id="289" name="BExDAVROIXV8FBFA0DN20VBHK4I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2]!DesignIconClicked">
      <xdr:nvPicPr>
        <xdr:cNvPr id="290" name="BExGMYYIB12V16EJ8HYQIJ97TPB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2]!DesignIconClicked">
      <xdr:nvPicPr>
        <xdr:cNvPr id="291" name="BExGMBKWQTUXXULULJ4CIZYEJA9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2]!DesignIconClicked">
      <xdr:nvPicPr>
        <xdr:cNvPr id="292" name="BExGQJTQ411J8CHX9OD3WLIBPM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2]!DesignIconClicked">
      <xdr:nvPicPr>
        <xdr:cNvPr id="293" name="BExXVIA5ZKPQHYXW17UCDTDNL9X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2]!DesignIconClicked">
      <xdr:nvPicPr>
        <xdr:cNvPr id="294" name="BExY1568ZIQ5ZXI572G19AEQAYS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2]!DesignIconClicked">
      <xdr:nvPicPr>
        <xdr:cNvPr id="295" name="BEx7JL57BZ25022J0WAD8886GAR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2]!DesignIconClicked">
      <xdr:nvPicPr>
        <xdr:cNvPr id="296" name="BExD91DV1ZHY6L7VL4T94WWE2DV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2]!DesignIconClicked">
      <xdr:nvPicPr>
        <xdr:cNvPr id="297" name="BEx79EB6MSBYAIJQU2MO8HXWVUI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2]!DesignIconClicked">
      <xdr:nvPicPr>
        <xdr:cNvPr id="298" name="BEx3JXNOXB1S9H67IQCY0QWC630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2]!DesignIconClicked">
      <xdr:nvPicPr>
        <xdr:cNvPr id="299" name="BExVURF5QRFRBGS8T4ZIAOY07BY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2]!DesignIconClicked">
      <xdr:nvPicPr>
        <xdr:cNvPr id="300" name="BExBCB4SE7XUT83Z23QRHCQBZPU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2]!DesignIconClicked">
      <xdr:nvPicPr>
        <xdr:cNvPr id="301" name="BExD2K7UMR5A40FNDUBWM9NOBE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2]!DesignIconClicked">
      <xdr:nvPicPr>
        <xdr:cNvPr id="302" name="BExQHT6GBHUETFNFHUBTLQ7N5V9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2]!DesignIconClicked">
      <xdr:nvPicPr>
        <xdr:cNvPr id="303" name="BEx7ID34QP69MS0ULH2EEJEMST5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2]!DesignIconClicked">
      <xdr:nvPicPr>
        <xdr:cNvPr id="304" name="BExMNJQY8VI46JIWR3O0SOM58S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2]!DesignIconClicked">
      <xdr:nvPicPr>
        <xdr:cNvPr id="305" name="BEx1H764WJOPHFL9CLNFMJ8MEJJ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2]!DesignIconClicked">
      <xdr:nvPicPr>
        <xdr:cNvPr id="306" name="BExZWSMC5JHZZZP2D6OOEQPQZTV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2]!DesignIconClicked">
      <xdr:nvPicPr>
        <xdr:cNvPr id="307" name="BExZZ4JA7T2O2DGJ5GXVH1RULT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2]!DesignIconClicked">
      <xdr:nvPicPr>
        <xdr:cNvPr id="308" name="BExXPGJRDAA4ADNXEQ3CNU4JKVN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2]!DesignIconClicked">
      <xdr:nvPicPr>
        <xdr:cNvPr id="309" name="BExIOQDP4GG2RUFZIWVQTFXWC0A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2]!DesignIconClicked">
      <xdr:nvPicPr>
        <xdr:cNvPr id="310" name="BExO5YINDF0VRQQOAMZV2YYPF9R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2]!DesignIconClicked">
      <xdr:nvPicPr>
        <xdr:cNvPr id="311" name="BExUDCLZXGG014EQLJP4QXEWVE0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2]!DesignIconClicked">
      <xdr:nvPicPr>
        <xdr:cNvPr id="312" name="BEx9DKNCI452NEV6LPNUJ32WQ7K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2]!DesignIconClicked">
      <xdr:nvPicPr>
        <xdr:cNvPr id="313" name="BExDB0V4UI8IYQY7A2L1N44VJL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2]!DesignIconClicked">
      <xdr:nvPicPr>
        <xdr:cNvPr id="314" name="BExZSJ67WQOWVCA4PBVFV6QVVX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2]!DesignIconClicked">
      <xdr:nvPicPr>
        <xdr:cNvPr id="315" name="BExKHDBX8CRPJXA805UKZYS4NF3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2]!DesignIconClicked">
      <xdr:nvPicPr>
        <xdr:cNvPr id="316" name="BExH1IZAJHJ83M4G18RUZW829NF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2]!DesignIconClicked">
      <xdr:nvPicPr>
        <xdr:cNvPr id="317" name="BExQ68FZPMIRSQ4KS4WW8VV6OHG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2]!DesignIconClicked">
      <xdr:nvPicPr>
        <xdr:cNvPr id="318" name="BEx57I3C18020JA6JSSHJHKT77T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2]!DesignIconClicked">
      <xdr:nvPicPr>
        <xdr:cNvPr id="319" name="BExW907EUHKZQNX73AQI3SRMY8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2]!DesignIconClicked">
      <xdr:nvPicPr>
        <xdr:cNvPr id="320" name="BExY1G470N6H1JOVM9KLXJ7OTH9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2]!DesignIconClicked">
      <xdr:nvPicPr>
        <xdr:cNvPr id="321" name="BExY422O2YRD0US0HT6RRZ8KD5G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2]!DesignIconClicked">
      <xdr:nvPicPr>
        <xdr:cNvPr id="322" name="BExD0X6FB7HPVH6LKX9BZCDDB8G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2]!DesignIconClicked">
      <xdr:nvPicPr>
        <xdr:cNvPr id="323" name="BExQGYGE24ZPAJHSYAK1HMDAKQ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2]!DesignIconClicked">
      <xdr:nvPicPr>
        <xdr:cNvPr id="324" name="BExQCH2LPFT7RF3A3BAIKDHA1F4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2]!DesignIconClicked">
      <xdr:nvPicPr>
        <xdr:cNvPr id="325" name="BExH3AO1ALWX3HUCTMFM0Q6AV8V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2]!DesignIconClicked">
      <xdr:nvPicPr>
        <xdr:cNvPr id="326" name="BExXRFQ69VROCUY282SWE60758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2]!DesignIconClicked">
      <xdr:nvPicPr>
        <xdr:cNvPr id="327" name="BExZJBUTYMMCYLMHA6XJ6C9A800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2]!DesignIconClicked">
      <xdr:nvPicPr>
        <xdr:cNvPr id="328" name="BEx9GVRZIARAI3LZGGVO8WT1KS5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2]!DesignIconClicked">
      <xdr:nvPicPr>
        <xdr:cNvPr id="329" name="BExVQNYT0Z1PPMPKRB1VCJIEEP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2]!DesignIconClicked">
      <xdr:nvPicPr>
        <xdr:cNvPr id="330" name="BExXRA6NN55FCIDO8AQLT2FKWXA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2]!DesignIconClicked">
      <xdr:nvPicPr>
        <xdr:cNvPr id="331" name="BExIUNWXV9SPS8S516GT7KHNNDT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2]!DesignIconClicked">
      <xdr:nvPicPr>
        <xdr:cNvPr id="332" name="BExW6PMZLT2CIDQIP4IFD03FSNB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2]!DesignIconClicked">
      <xdr:nvPicPr>
        <xdr:cNvPr id="333" name="BEx1VGPER0BV4L2KQ2TYO4SZF6B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2]!DesignIconClicked">
      <xdr:nvPicPr>
        <xdr:cNvPr id="334" name="BExH1U7VAGUO514DA59LPGZZ62E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2]!DesignIconClicked">
      <xdr:nvPicPr>
        <xdr:cNvPr id="335" name="BExD966HWMGY9MBE6N0W3YR4K3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2]!DesignIconClicked">
      <xdr:nvPicPr>
        <xdr:cNvPr id="336" name="BExS423ZV85023JS9LRQ8RNLPT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2]!DesignIconClicked">
      <xdr:nvPicPr>
        <xdr:cNvPr id="337" name="BEx59YNM1MMCBAADHJE550UY30S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2]!DesignIconClicked">
      <xdr:nvPicPr>
        <xdr:cNvPr id="338" name="BExMELV8558FK73B0BMDCO2XRCC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2]!DesignIconClicked">
      <xdr:nvPicPr>
        <xdr:cNvPr id="339" name="BExOJI4KU6WGOQZGTT5TGYN3WO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2]!DesignIconClicked">
      <xdr:nvPicPr>
        <xdr:cNvPr id="340" name="BEx9HE2677HD4O3SUBRZSL36FFW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2]!DesignIconClicked">
      <xdr:nvPicPr>
        <xdr:cNvPr id="341" name="BExMNIP434RRK7PMB7A3H4WK3EN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2]!DesignIconClicked">
      <xdr:nvPicPr>
        <xdr:cNvPr id="342" name="BExGNCW4QXICU9T3O8BNZINDPL8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2]!DesignIconClicked">
      <xdr:nvPicPr>
        <xdr:cNvPr id="343" name="BEx3BYZTIPVWDCNZ61NPS4ZUVJT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2]!DesignIconClicked">
      <xdr:nvPicPr>
        <xdr:cNvPr id="344" name="BExVSVJCL8RVUPCRQFOVYA5U9K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2]!DesignIconClicked">
      <xdr:nvPicPr>
        <xdr:cNvPr id="345" name="BExS7WPZ71LNKAE74LTTHQT62H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2]!DesignIconClicked">
      <xdr:nvPicPr>
        <xdr:cNvPr id="346" name="BExIKP0W9G0DW4HQIH9J959G3O1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2]!DesignIconClicked">
      <xdr:nvPicPr>
        <xdr:cNvPr id="347" name="BExVU28TMBAGW6DMBNGEO81UFFV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2]!DesignIconClicked">
      <xdr:nvPicPr>
        <xdr:cNvPr id="348" name="BExXSMQEW10REPZXFL9Q20D1ZVS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2]!DesignIconClicked">
      <xdr:nvPicPr>
        <xdr:cNvPr id="349" name="BExQ9V9F1H9SGNQW1LEW0HJGUHO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2]!DesignIconClicked">
      <xdr:nvPicPr>
        <xdr:cNvPr id="350" name="BExGYZKLN3683HF52N8UX3ZMR4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2]!DesignIconClicked">
      <xdr:nvPicPr>
        <xdr:cNvPr id="351" name="BExW1CBZ8RA91WA69ZSLTZXHVXG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2]!DesignIconClicked">
      <xdr:nvPicPr>
        <xdr:cNvPr id="352" name="BExAZ7EJIMR1R5UZ1704SYSR9RU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2]!DesignIconClicked">
      <xdr:nvPicPr>
        <xdr:cNvPr id="353" name="BExW617OK1IY58VAR42P8ISV0MF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2]!DesignIconClicked">
      <xdr:nvPicPr>
        <xdr:cNvPr id="354" name="BExMKTQWNMCFO7ULA62F5ZDKRM1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2]!DesignIconClicked">
      <xdr:nvPicPr>
        <xdr:cNvPr id="355" name="BExIQ980GUKGNSHA529S6FENQVE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2]!DesignIconClicked">
      <xdr:nvPicPr>
        <xdr:cNvPr id="356" name="BEx1YIEAMCGVX6RNO23D2OV9KCD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2]!DesignIconClicked">
      <xdr:nvPicPr>
        <xdr:cNvPr id="357" name="BExW4RT49ICQBCQW31I9JHF6KST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2]!DesignIconClicked">
      <xdr:nvPicPr>
        <xdr:cNvPr id="358" name="BEx3ODJQIE4X3GP3KXU03MIWFRG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2]!DesignIconClicked">
      <xdr:nvPicPr>
        <xdr:cNvPr id="359" name="BEx3G5QTP8ZUTL4MNAQ37CSWVIN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2]!DesignIconClicked">
      <xdr:nvPicPr>
        <xdr:cNvPr id="360" name="BExJ072E33EPXIWGMVP8UO7QCVJ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2]!DesignIconClicked">
      <xdr:nvPicPr>
        <xdr:cNvPr id="361" name="BEx779539J8N17KJRON4GAG2CG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2]!DesignIconClicked">
      <xdr:nvPicPr>
        <xdr:cNvPr id="362" name="BEx5OL86V5QLBQLD0Z95ICM2LMO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2]!DesignIconClicked">
      <xdr:nvPicPr>
        <xdr:cNvPr id="363" name="BExD506I82VC8GL5862O1B5OUKN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2]!DesignIconClicked">
      <xdr:nvPicPr>
        <xdr:cNvPr id="364" name="BExVQPGRELGGDT7D7TNI8EYT9ZG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2]!DesignIconClicked">
      <xdr:nvPicPr>
        <xdr:cNvPr id="365" name="BExF6XAOU3V3OO1A1W3PHFLXSY3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2]!DesignIconClicked">
      <xdr:nvPicPr>
        <xdr:cNvPr id="366" name="BExSCJSZBDADSGH2XABNT7O7VNK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2]!DesignIconClicked">
      <xdr:nvPicPr>
        <xdr:cNvPr id="367" name="BExVZCUP4XGHAVM42B1WGHGMM9O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2]!DesignIconClicked">
      <xdr:nvPicPr>
        <xdr:cNvPr id="368" name="BExU9E3SEMK8PODABBRUOYJK5S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2]!DesignIconClicked">
      <xdr:nvPicPr>
        <xdr:cNvPr id="369" name="BEx1TVWUXMF74VDQ5J2XF61DTL2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2]!DesignIconClicked">
      <xdr:nvPicPr>
        <xdr:cNvPr id="370" name="BExS93VNMM6SIKBVYX1Y33BIT2N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2]!DesignIconClicked">
      <xdr:nvPicPr>
        <xdr:cNvPr id="371" name="BEx8Z9M2WJ185CB1DUQH49F2KGX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2]!DesignIconClicked">
      <xdr:nvPicPr>
        <xdr:cNvPr id="372" name="BExD03CYXEIWTR2MDJYG64IHUXV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2]!DesignIconClicked">
      <xdr:nvPicPr>
        <xdr:cNvPr id="373" name="BEx1J5AV047IL8VAVUL5TC5R2JX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2]!DesignIconClicked">
      <xdr:nvPicPr>
        <xdr:cNvPr id="374" name="BExERXJDRXDPPFQEKZ4Y27PCG5L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2]!DesignIconClicked">
      <xdr:nvPicPr>
        <xdr:cNvPr id="375" name="BExKS0SOVXD8PLB4Q3CCW7O7AXQ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2]!DesignIconClicked">
      <xdr:nvPicPr>
        <xdr:cNvPr id="376" name="BExW2BJNQO6EE6KYB5EADE54O3P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2]!DesignIconClicked">
      <xdr:nvPicPr>
        <xdr:cNvPr id="377" name="BExOE4DHD5W8EZ82L624UU7UEF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2]!DesignIconClicked">
      <xdr:nvPicPr>
        <xdr:cNvPr id="378" name="BExU8NQAN8LYYJEWDJM0BGTPGSE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2]!DesignIconClicked">
      <xdr:nvPicPr>
        <xdr:cNvPr id="379" name="BExXU9H1WOHUIQHKQ8LBWC9ERN6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2]!DesignIconClicked">
      <xdr:nvPicPr>
        <xdr:cNvPr id="380" name="BExKO1UC858EJ7T35BTEWNT2GGZ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79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2]!DesignIconClicked">
      <xdr:nvPicPr>
        <xdr:cNvPr id="381" name="BExCVWGMA1LLYHDVLVXTEZXC3OV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960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2]!DesignIconClicked">
      <xdr:nvPicPr>
        <xdr:cNvPr id="382" name="BExB7PUIC0BD01FLYOMXWZT6IWQ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122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2]!DesignIconClicked">
      <xdr:nvPicPr>
        <xdr:cNvPr id="383" name="BExGSXUCS0V24C3XSXFZG4OSHXO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284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2]!DesignIconClicked">
      <xdr:nvPicPr>
        <xdr:cNvPr id="384" name="BExBDUVGY6CDMM9JY09FJTU2W9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446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2]!DesignIconClicked">
      <xdr:nvPicPr>
        <xdr:cNvPr id="385" name="BExINL66XNHV4HMUH4VN5O4X9QR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607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2]!DesignIconClicked">
      <xdr:nvPicPr>
        <xdr:cNvPr id="386" name="BExU3PPKS4H8DKTCEF9Q6UFUFN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769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2]!DesignIconClicked">
      <xdr:nvPicPr>
        <xdr:cNvPr id="387" name="BExKF73ZB9XGM4HS8H8NOJHES9A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0</xdr:rowOff>
    </xdr:from>
    <xdr:to>
      <xdr:col>3</xdr:col>
      <xdr:colOff>142875</xdr:colOff>
      <xdr:row>390</xdr:row>
      <xdr:rowOff>123825</xdr:rowOff>
    </xdr:to>
    <xdr:pic macro="[2]!DesignIconClicked">
      <xdr:nvPicPr>
        <xdr:cNvPr id="388" name="BEx7ARWX5LI92JDZO0WYNN7FNQC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093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391</xdr:row>
      <xdr:rowOff>0</xdr:rowOff>
    </xdr:from>
    <xdr:to>
      <xdr:col>3</xdr:col>
      <xdr:colOff>142875</xdr:colOff>
      <xdr:row>391</xdr:row>
      <xdr:rowOff>123825</xdr:rowOff>
    </xdr:to>
    <xdr:pic macro="[2]!DesignIconClicked">
      <xdr:nvPicPr>
        <xdr:cNvPr id="389" name="BExTYXTXADXZ3OU7SIVYZ66ETTF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255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392</xdr:row>
      <xdr:rowOff>0</xdr:rowOff>
    </xdr:from>
    <xdr:to>
      <xdr:col>3</xdr:col>
      <xdr:colOff>142875</xdr:colOff>
      <xdr:row>392</xdr:row>
      <xdr:rowOff>123825</xdr:rowOff>
    </xdr:to>
    <xdr:pic macro="[2]!DesignIconClicked">
      <xdr:nvPicPr>
        <xdr:cNvPr id="390" name="BExUBM9XM8K29XCM913Q6WPFBB7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17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393</xdr:row>
      <xdr:rowOff>0</xdr:rowOff>
    </xdr:from>
    <xdr:to>
      <xdr:col>3</xdr:col>
      <xdr:colOff>142875</xdr:colOff>
      <xdr:row>393</xdr:row>
      <xdr:rowOff>123825</xdr:rowOff>
    </xdr:to>
    <xdr:pic macro="[2]!DesignIconClicked">
      <xdr:nvPicPr>
        <xdr:cNvPr id="391" name="BExD85BDXSCU4KQB9ZMIZG8Z1K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579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394</xdr:row>
      <xdr:rowOff>0</xdr:rowOff>
    </xdr:from>
    <xdr:to>
      <xdr:col>3</xdr:col>
      <xdr:colOff>142875</xdr:colOff>
      <xdr:row>394</xdr:row>
      <xdr:rowOff>123825</xdr:rowOff>
    </xdr:to>
    <xdr:pic macro="[2]!DesignIconClicked">
      <xdr:nvPicPr>
        <xdr:cNvPr id="392" name="BExKT1T4UY4QUO6ZBVA2BF2DF8Y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741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395</xdr:row>
      <xdr:rowOff>0</xdr:rowOff>
    </xdr:from>
    <xdr:to>
      <xdr:col>3</xdr:col>
      <xdr:colOff>142875</xdr:colOff>
      <xdr:row>395</xdr:row>
      <xdr:rowOff>123825</xdr:rowOff>
    </xdr:to>
    <xdr:pic macro="[2]!DesignIconClicked">
      <xdr:nvPicPr>
        <xdr:cNvPr id="393" name="BExB0YSG0G4P387SSSC5EBJSTJN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903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396</xdr:row>
      <xdr:rowOff>0</xdr:rowOff>
    </xdr:from>
    <xdr:to>
      <xdr:col>3</xdr:col>
      <xdr:colOff>142875</xdr:colOff>
      <xdr:row>396</xdr:row>
      <xdr:rowOff>123825</xdr:rowOff>
    </xdr:to>
    <xdr:pic macro="[2]!DesignIconClicked">
      <xdr:nvPicPr>
        <xdr:cNvPr id="394" name="BEx1T2E5JCEZ70WZDGW42IYQEE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065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397</xdr:row>
      <xdr:rowOff>0</xdr:rowOff>
    </xdr:from>
    <xdr:to>
      <xdr:col>3</xdr:col>
      <xdr:colOff>142875</xdr:colOff>
      <xdr:row>397</xdr:row>
      <xdr:rowOff>123825</xdr:rowOff>
    </xdr:to>
    <xdr:pic macro="[2]!DesignIconClicked">
      <xdr:nvPicPr>
        <xdr:cNvPr id="395" name="BExQGSBBAOHBOPKPTEU3B4XSK0M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227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398</xdr:row>
      <xdr:rowOff>0</xdr:rowOff>
    </xdr:from>
    <xdr:to>
      <xdr:col>3</xdr:col>
      <xdr:colOff>142875</xdr:colOff>
      <xdr:row>398</xdr:row>
      <xdr:rowOff>123825</xdr:rowOff>
    </xdr:to>
    <xdr:pic macro="[2]!DesignIconClicked">
      <xdr:nvPicPr>
        <xdr:cNvPr id="396" name="BExUDZ39B7VIXNY75EXPGQ7CVDY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389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399</xdr:row>
      <xdr:rowOff>0</xdr:rowOff>
    </xdr:from>
    <xdr:to>
      <xdr:col>3</xdr:col>
      <xdr:colOff>142875</xdr:colOff>
      <xdr:row>399</xdr:row>
      <xdr:rowOff>123825</xdr:rowOff>
    </xdr:to>
    <xdr:pic macro="[2]!DesignIconClicked">
      <xdr:nvPicPr>
        <xdr:cNvPr id="397" name="BEx9655ZQRLJEHH8RPI6S00KK9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551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400</xdr:row>
      <xdr:rowOff>0</xdr:rowOff>
    </xdr:from>
    <xdr:to>
      <xdr:col>3</xdr:col>
      <xdr:colOff>142875</xdr:colOff>
      <xdr:row>400</xdr:row>
      <xdr:rowOff>123825</xdr:rowOff>
    </xdr:to>
    <xdr:pic macro="[2]!DesignIconClicked">
      <xdr:nvPicPr>
        <xdr:cNvPr id="398" name="BExXPFCLTJPFNM3M304DJVBFP1R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712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401</xdr:row>
      <xdr:rowOff>0</xdr:rowOff>
    </xdr:from>
    <xdr:to>
      <xdr:col>3</xdr:col>
      <xdr:colOff>142875</xdr:colOff>
      <xdr:row>401</xdr:row>
      <xdr:rowOff>123825</xdr:rowOff>
    </xdr:to>
    <xdr:pic macro="[2]!DesignIconClicked">
      <xdr:nvPicPr>
        <xdr:cNvPr id="399" name="BExY1KGJXO532AETYNJIX16BKY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874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402</xdr:row>
      <xdr:rowOff>0</xdr:rowOff>
    </xdr:from>
    <xdr:to>
      <xdr:col>3</xdr:col>
      <xdr:colOff>142875</xdr:colOff>
      <xdr:row>402</xdr:row>
      <xdr:rowOff>123825</xdr:rowOff>
    </xdr:to>
    <xdr:pic macro="[2]!DesignIconClicked">
      <xdr:nvPicPr>
        <xdr:cNvPr id="400" name="BExKDF4HGKOOXJ88HSZPLVTG31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036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403</xdr:row>
      <xdr:rowOff>0</xdr:rowOff>
    </xdr:from>
    <xdr:to>
      <xdr:col>3</xdr:col>
      <xdr:colOff>142875</xdr:colOff>
      <xdr:row>403</xdr:row>
      <xdr:rowOff>123825</xdr:rowOff>
    </xdr:to>
    <xdr:pic macro="[2]!DesignIconClicked">
      <xdr:nvPicPr>
        <xdr:cNvPr id="401" name="BExQACN719OWQ12NMLIQTOFMDRW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98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404</xdr:row>
      <xdr:rowOff>0</xdr:rowOff>
    </xdr:from>
    <xdr:to>
      <xdr:col>3</xdr:col>
      <xdr:colOff>142875</xdr:colOff>
      <xdr:row>404</xdr:row>
      <xdr:rowOff>123825</xdr:rowOff>
    </xdr:to>
    <xdr:pic macro="[2]!DesignIconClicked">
      <xdr:nvPicPr>
        <xdr:cNvPr id="402" name="BEx96IYCZ6Y4N1X5HN8X0H6F0XE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360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405</xdr:row>
      <xdr:rowOff>0</xdr:rowOff>
    </xdr:from>
    <xdr:to>
      <xdr:col>3</xdr:col>
      <xdr:colOff>142875</xdr:colOff>
      <xdr:row>405</xdr:row>
      <xdr:rowOff>123825</xdr:rowOff>
    </xdr:to>
    <xdr:pic macro="[2]!DesignIconClicked">
      <xdr:nvPicPr>
        <xdr:cNvPr id="403" name="BExGTL2H1O2A1SSILU7I3M9Q3VL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522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2]!DesignIconClicked">
      <xdr:nvPicPr>
        <xdr:cNvPr id="404" name="BEx3QY5KLXVW8JAE69OUOLEU6TG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2]!DesignIconClicked">
      <xdr:nvPicPr>
        <xdr:cNvPr id="405" name="BExOB82V5EUEXU3LXFQIODEWCS0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2]!DesignIconClicked">
      <xdr:nvPicPr>
        <xdr:cNvPr id="406" name="BExS83BC5I2RR4DATQ6641GB2HK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2]!DesignIconClicked">
      <xdr:nvPicPr>
        <xdr:cNvPr id="407" name="BExGNUQ1CGVCQRYYJQ7NLWKIAPB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2]!DesignIconClicked">
      <xdr:nvPicPr>
        <xdr:cNvPr id="408" name="BExGMYT138XPFG0FK0N5TDW8EM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2]!DesignIconClicked">
      <xdr:nvPicPr>
        <xdr:cNvPr id="409" name="BExGVJCE7FIMPIG0CG1TQSKH1R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2]!DesignIconClicked">
      <xdr:nvPicPr>
        <xdr:cNvPr id="410" name="BExZIWVCR09Q8KMLDSI8R4SJJTR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2]!DesignIconClicked">
      <xdr:nvPicPr>
        <xdr:cNvPr id="411" name="BExJ1BIZJ0M3E9WBJ5BE1YXQ2ZY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2]!DesignIconClicked">
      <xdr:nvPicPr>
        <xdr:cNvPr id="412" name="BExQ6YTG3IF06AKC9X8PQFJEYJD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2]!DesignIconClicked">
      <xdr:nvPicPr>
        <xdr:cNvPr id="413" name="BExMJ6EIQ4257T6DT1ZA5MZT2EU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2]!DesignIconClicked">
      <xdr:nvPicPr>
        <xdr:cNvPr id="414" name="BExZTWMI520S7029IC4IE8H22L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2]!DesignIconClicked">
      <xdr:nvPicPr>
        <xdr:cNvPr id="415" name="BExD3KS69UBLJ7TRP77BRLU2HIA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2]!DesignIconClicked">
      <xdr:nvPicPr>
        <xdr:cNvPr id="416" name="BEx3FC2O2EAE0ZJH033QHH4X655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2]!DesignIconClicked">
      <xdr:nvPicPr>
        <xdr:cNvPr id="417" name="BExCWYTJUP4JFP5PIEM3BP8ALGH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2]!DesignIconClicked">
      <xdr:nvPicPr>
        <xdr:cNvPr id="418" name="BExW277AEHUI89RJ07YR7N8P9SA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2]!DesignIconClicked">
      <xdr:nvPicPr>
        <xdr:cNvPr id="419" name="BExO9HFZYE1RJ6XCO8HGWTFUKO1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2]!DesignIconClicked">
      <xdr:nvPicPr>
        <xdr:cNvPr id="420" name="BExQJNK8CDZ5GQMQ0Y1W0YVGGSL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2]!DesignIconClicked">
      <xdr:nvPicPr>
        <xdr:cNvPr id="421" name="BEx3BEM3FGNTW35BL36XOJQCUCT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2]!DesignIconClicked">
      <xdr:nvPicPr>
        <xdr:cNvPr id="422" name="BExMJXTQ767YQRCYTC9RFPQLXGR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2]!DesignIconClicked">
      <xdr:nvPicPr>
        <xdr:cNvPr id="423" name="BExXZ6WCL2GZ3TXU54EZZHZDSXA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2]!DesignIconClicked">
      <xdr:nvPicPr>
        <xdr:cNvPr id="424" name="BExEWA4VA5CENZXQJ0UUFWQY0AU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2]!DesignIconClicked">
      <xdr:nvPicPr>
        <xdr:cNvPr id="425" name="BExOFDBSPXJPW46TWJ7XI9K47VP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2]!DesignIconClicked">
      <xdr:nvPicPr>
        <xdr:cNvPr id="426" name="BExY2FH6GC4HE96ZO1ASPKZTW31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2]!DesignIconClicked">
      <xdr:nvPicPr>
        <xdr:cNvPr id="427" name="BExO6XQC5594M8YGRY37FCWKVI0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2]!DesignIconClicked">
      <xdr:nvPicPr>
        <xdr:cNvPr id="428" name="BExILWHDVP9HSMO4AVYDRGGFLV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2]!DesignIconClicked">
      <xdr:nvPicPr>
        <xdr:cNvPr id="429" name="BExO8ZGG53IVXESCGE4C6O5ENVD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2]!DesignIconClicked">
      <xdr:nvPicPr>
        <xdr:cNvPr id="430" name="BExIO7Y15MS1162I356DMOXHXY6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2]!DesignIconClicked">
      <xdr:nvPicPr>
        <xdr:cNvPr id="431" name="BEx5CU1VE6VEOO2UWCR3O1D3AUK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2]!DesignIconClicked">
      <xdr:nvPicPr>
        <xdr:cNvPr id="432" name="BExGY19AMZANLEVIJY3RHMMNW1S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2]!DesignIconClicked">
      <xdr:nvPicPr>
        <xdr:cNvPr id="433" name="BExCWA8WVB2TSKSAZF6JMW837PM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2]!DesignIconClicked">
      <xdr:nvPicPr>
        <xdr:cNvPr id="434" name="BExTW4U07Z40YW1X7A60C1RFLD5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2]!DesignIconClicked">
      <xdr:nvPicPr>
        <xdr:cNvPr id="435" name="BExMIXK6PFINI83XD9GZY48Z4D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2]!DesignIconClicked">
      <xdr:nvPicPr>
        <xdr:cNvPr id="436" name="BExB3II1PIO14W93YM3TTAYD08K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2]!DesignIconClicked">
      <xdr:nvPicPr>
        <xdr:cNvPr id="437" name="BExXS21X12XD73KUKMALNWJ286D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2]!DesignIconClicked">
      <xdr:nvPicPr>
        <xdr:cNvPr id="438" name="BExKO54X06RA06KRLY25KW8E74H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2]!DesignIconClicked">
      <xdr:nvPicPr>
        <xdr:cNvPr id="439" name="BExIX0Q8LH0LHN263PCC4Y4XG8M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2]!DesignIconClicked">
      <xdr:nvPicPr>
        <xdr:cNvPr id="440" name="BEx3C1UE94YRFQ03QALDVHL1TNC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2]!DesignIconClicked">
      <xdr:nvPicPr>
        <xdr:cNvPr id="441" name="BExU0YCWIJUP8NIROQW93TJKYOH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2]!DesignIconClicked">
      <xdr:nvPicPr>
        <xdr:cNvPr id="442" name="BExRZAJ63SYKAH7BB4WGDHFTKUI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2]!DesignIconClicked">
      <xdr:nvPicPr>
        <xdr:cNvPr id="443" name="BEx8YRBXBIP3D6BIZAC32RYU31G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2]!DesignIconClicked">
      <xdr:nvPicPr>
        <xdr:cNvPr id="444" name="BExMQKJ8SXG8AKEAM1NKBOO7B78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2]!DesignIconClicked">
      <xdr:nvPicPr>
        <xdr:cNvPr id="445" name="BExKSPTJK26318JAJQV4QPH0MJH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2]!DesignIconClicked">
      <xdr:nvPicPr>
        <xdr:cNvPr id="446" name="BExKLT2MVLNGPD38Z0MJ36V4X0I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2]!DesignIconClicked">
      <xdr:nvPicPr>
        <xdr:cNvPr id="447" name="BEx3M4XG14UZQABJZVZTEGYN7D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2]!DesignIconClicked">
      <xdr:nvPicPr>
        <xdr:cNvPr id="448" name="BExGO1ROIKC0LPKLF6P5LJXV2PE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2]!DesignIconClicked">
      <xdr:nvPicPr>
        <xdr:cNvPr id="449" name="BExD9BKQDQYY11P5FV55E108YA8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2]!DesignIconClicked">
      <xdr:nvPicPr>
        <xdr:cNvPr id="450" name="BExMP7ZIT2BO4RZJGEAIKZE7WXG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2]!DesignIconClicked">
      <xdr:nvPicPr>
        <xdr:cNvPr id="451" name="BEx1GAYB66O2IVV05RHWNRGRTYT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2]!DesignIconClicked">
      <xdr:nvPicPr>
        <xdr:cNvPr id="452" name="BEx3T0BXT1N4JQHTNERILDRUGJC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2]!DesignIconClicked">
      <xdr:nvPicPr>
        <xdr:cNvPr id="453" name="BExGP7Q28IDTZ0Y6RUIV3E6K6YK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2]!DesignIconClicked">
      <xdr:nvPicPr>
        <xdr:cNvPr id="454" name="BEx7CJ01RVP2M0O6IT0KSN75FC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2]!DesignIconClicked">
      <xdr:nvPicPr>
        <xdr:cNvPr id="455" name="BEx5J39VQN7SDQPRN24NI316KXE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2]!DesignIconClicked">
      <xdr:nvPicPr>
        <xdr:cNvPr id="456" name="BExKLKJ3AIB76UI922LCJS59DJG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2]!DesignIconClicked">
      <xdr:nvPicPr>
        <xdr:cNvPr id="457" name="BExERZHLHLZ1N0QCKQPVDZ11VBC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2]!DesignIconClicked">
      <xdr:nvPicPr>
        <xdr:cNvPr id="458" name="BExF27ISCIGCTIM90UAQLS1WO7N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2]!DesignIconClicked">
      <xdr:nvPicPr>
        <xdr:cNvPr id="459" name="BExB5IKQJUUC5S4Q9077TOM0IHE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2]!DesignIconClicked">
      <xdr:nvPicPr>
        <xdr:cNvPr id="460" name="BExMH9BLUCYMYQF2PISZIIP5PL4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2]!DesignIconClicked">
      <xdr:nvPicPr>
        <xdr:cNvPr id="461" name="BEx1W4J3XYPRE200TO0O70TYBN9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2]!DesignIconClicked">
      <xdr:nvPicPr>
        <xdr:cNvPr id="462" name="BExCXLLJBJWN0KV80C4VCC15BW8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2]!DesignIconClicked">
      <xdr:nvPicPr>
        <xdr:cNvPr id="463" name="BExCVOYUGPF4RJXGAMLROYFAL1F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2]!DesignIconClicked">
      <xdr:nvPicPr>
        <xdr:cNvPr id="464" name="BExKQFEKCHG9GYRKRQIB50EVLH4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2]!DesignIconClicked">
      <xdr:nvPicPr>
        <xdr:cNvPr id="465" name="BExIITAKCZIEAWCNGU13FXMV3NJ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2]!DesignIconClicked">
      <xdr:nvPicPr>
        <xdr:cNvPr id="466" name="BEx3EPG4SU4FT9ENS8N2X6ZWYVO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2]!DesignIconClicked">
      <xdr:nvPicPr>
        <xdr:cNvPr id="467" name="BExO66LZ7UHU5LV2PR8R2W8U24B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2]!DesignIconClicked">
      <xdr:nvPicPr>
        <xdr:cNvPr id="468" name="BExMKVUFLYPORZ4TA813BSLHR6Y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2]!DesignIconClicked">
      <xdr:nvPicPr>
        <xdr:cNvPr id="469" name="BExD44K9O7BSW0KF00AYN625694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2]!DesignIconClicked">
      <xdr:nvPicPr>
        <xdr:cNvPr id="470" name="BExMK7474236K90N62TYIV5Q9UG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2]!DesignIconClicked">
      <xdr:nvPicPr>
        <xdr:cNvPr id="471" name="BExU0PO5HEACWSAL2BLWTJ40FG9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2]!DesignIconClicked">
      <xdr:nvPicPr>
        <xdr:cNvPr id="472" name="BExOMA85VI0MGKTSK3BC4LFS6A2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2]!DesignIconClicked">
      <xdr:nvPicPr>
        <xdr:cNvPr id="473" name="BEx3MX90WDG5QA8J4MTOSE4XAYW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2]!DesignIconClicked">
      <xdr:nvPicPr>
        <xdr:cNvPr id="474" name="BExD9DO981E9WPQ0W8NMHMD5TD5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2]!DesignIconClicked">
      <xdr:nvPicPr>
        <xdr:cNvPr id="475" name="BExIH1WM4FW70D7MV41Q2LWJGHM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2]!DesignIconClicked">
      <xdr:nvPicPr>
        <xdr:cNvPr id="476" name="BExU42WCGEQWOQHH23OW6IOH61X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2]!DesignIconClicked">
      <xdr:nvPicPr>
        <xdr:cNvPr id="477" name="BEx7DAVCJYL7U3IR9WZOLHKZYX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2]!DesignIconClicked">
      <xdr:nvPicPr>
        <xdr:cNvPr id="478" name="BExKUHI9SEJJE76J8WY1IH9K8KB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2]!DesignIconClicked">
      <xdr:nvPicPr>
        <xdr:cNvPr id="479" name="BExS6OIKTH8P2NLXW7OC8O4YVOM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2]!DesignIconClicked">
      <xdr:nvPicPr>
        <xdr:cNvPr id="480" name="BExVX9XFI1E4SFJDJ3C3Q1CT0Q0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2]!DesignIconClicked">
      <xdr:nvPicPr>
        <xdr:cNvPr id="481" name="BEx1Y2T8RNM87U72NEW2CE68SG5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2]!DesignIconClicked">
      <xdr:nvPicPr>
        <xdr:cNvPr id="482" name="BExB9PML75T2E9AWKZVD9PUX345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2]!DesignIconClicked">
      <xdr:nvPicPr>
        <xdr:cNvPr id="483" name="BEx9D8NSKAUTMMU54O7FTMKWOHX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2]!DesignIconClicked">
      <xdr:nvPicPr>
        <xdr:cNvPr id="484" name="BExU1XVEU718BV58PLFHMUO1RKE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2]!DesignIconClicked">
      <xdr:nvPicPr>
        <xdr:cNvPr id="485" name="BExU22O0RC0J79J1PMJYF9BF4IC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2]!DesignIconClicked">
      <xdr:nvPicPr>
        <xdr:cNvPr id="486" name="BExKKUR5JKL2JZSQVS1D272SPJ3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2]!DesignIconClicked">
      <xdr:nvPicPr>
        <xdr:cNvPr id="487" name="BExM9OG1FRADYQY604209RZ99T4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2]!DesignIconClicked">
      <xdr:nvPicPr>
        <xdr:cNvPr id="488" name="BExEXJ357HSQWDVG2S5F6AXTDC8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2]!DesignIconClicked">
      <xdr:nvPicPr>
        <xdr:cNvPr id="489" name="BExTX9QQ6G1MGWH6XIGBUHX6OMB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2]!DesignIconClicked">
      <xdr:nvPicPr>
        <xdr:cNvPr id="490" name="BExS50KTSKCJJLS7CDD6C58RRIE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2]!DesignIconClicked">
      <xdr:nvPicPr>
        <xdr:cNvPr id="491" name="BExB4NUWY9VR9SV4UVXRFG5JL7G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2]!DesignIconClicked">
      <xdr:nvPicPr>
        <xdr:cNvPr id="492" name="BExD84PXX6V6MLCU3OVE7X930R6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2]!DesignIconClicked">
      <xdr:nvPicPr>
        <xdr:cNvPr id="493" name="BExO8KRWW6JOARXWO1PZXXG7MIW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2]!DesignIconClicked">
      <xdr:nvPicPr>
        <xdr:cNvPr id="494" name="BExKN5X6J0B2RI06H4KH1554M31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2]!DesignIconClicked">
      <xdr:nvPicPr>
        <xdr:cNvPr id="495" name="BExD2WIDY1YP9QGI2NABA7UIU8K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2]!DesignIconClicked">
      <xdr:nvPicPr>
        <xdr:cNvPr id="496" name="BExTWVNLQDWDRY6JRLL93N7XZXC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2]!DesignIconClicked">
      <xdr:nvPicPr>
        <xdr:cNvPr id="497" name="BExD0D3IIOWUI9SQGMCZYRAYIAN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2]!DesignIconClicked">
      <xdr:nvPicPr>
        <xdr:cNvPr id="498" name="BExINKF4FRCSQCUEWD7SW9E41CD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2]!DesignIconClicked">
      <xdr:nvPicPr>
        <xdr:cNvPr id="499" name="BExZS7HKRLKSAOM690YHD9DASW8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2]!DesignIconClicked">
      <xdr:nvPicPr>
        <xdr:cNvPr id="500" name="BExKE9UD0CRSENJFURBPKEWROSF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2]!DesignIconClicked">
      <xdr:nvPicPr>
        <xdr:cNvPr id="501" name="BEx9IMPU4XXYRU6XRU3X2PX77KT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2]!DesignIconClicked">
      <xdr:nvPicPr>
        <xdr:cNvPr id="502" name="BEx9HQSU36UMJK8O920WAFAWPBW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2]!DesignIconClicked">
      <xdr:nvPicPr>
        <xdr:cNvPr id="503" name="BEx7J29FW5LK3BRNADBCPI6CJZ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2]!DesignIconClicked">
      <xdr:nvPicPr>
        <xdr:cNvPr id="504" name="BExH01XJ7QP1BL028T25RSWGQLS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2]!DesignIconClicked">
      <xdr:nvPicPr>
        <xdr:cNvPr id="505" name="BExZXXZ5INQGYF1K24R1KOEA1QU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2]!DesignIconClicked">
      <xdr:nvPicPr>
        <xdr:cNvPr id="506" name="BExEXZVER5V50FAI2IHUKRQ1TJH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2]!DesignIconClicked">
      <xdr:nvPicPr>
        <xdr:cNvPr id="507" name="BEx7N5F07MVTR170RTNAPOBDNX5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2]!DesignIconClicked">
      <xdr:nvPicPr>
        <xdr:cNvPr id="508" name="BExD6VGP1I81L96XVA5M31IU6QA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2]!DesignIconClicked">
      <xdr:nvPicPr>
        <xdr:cNvPr id="509" name="BExMH7Z5UC71XOYCKHY7Y9C31X1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2]!DesignIconClicked">
      <xdr:nvPicPr>
        <xdr:cNvPr id="510" name="BExY44X2LIN42MQVNEWSKYF76TZ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2]!DesignIconClicked">
      <xdr:nvPicPr>
        <xdr:cNvPr id="511" name="BEx1RLXYBODQ3Q4U9Z7Q7WYUEW5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2]!DesignIconClicked">
      <xdr:nvPicPr>
        <xdr:cNvPr id="512" name="BEx5N4S609KR1IRKSX8BOZC8JS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2]!DesignIconClicked">
      <xdr:nvPicPr>
        <xdr:cNvPr id="513" name="BEx915NB8FF79VY6CG6DP0F4RKF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2]!DesignIconClicked">
      <xdr:nvPicPr>
        <xdr:cNvPr id="514" name="BExMOJ9GD1ULLQR4NS9PGJZS6P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2]!DesignIconClicked">
      <xdr:nvPicPr>
        <xdr:cNvPr id="515" name="BEx9HD0HI8FNHQ2HEO9I0D47WMF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2]!DesignIconClicked">
      <xdr:nvPicPr>
        <xdr:cNvPr id="516" name="BExH3RG91U81SEODV7MJ5SCE6BY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2]!DesignIconClicked">
      <xdr:nvPicPr>
        <xdr:cNvPr id="517" name="BExW6T34A47SNKXKYU9E2LUJ5ND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2]!DesignIconClicked">
      <xdr:nvPicPr>
        <xdr:cNvPr id="518" name="BExBFEMBBA062AX77BZP4VKTB96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2]!DesignIconClicked">
      <xdr:nvPicPr>
        <xdr:cNvPr id="519" name="BExVWEWT7HAXNZTO19FFRYNZISM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2]!DesignIconClicked">
      <xdr:nvPicPr>
        <xdr:cNvPr id="520" name="BEx3H3B955F9OM7TB9W0P45B1XS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2]!DesignIconClicked">
      <xdr:nvPicPr>
        <xdr:cNvPr id="521" name="BEx5AN8BEME6NUK9FTR8DNWN7IK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2]!DesignIconClicked">
      <xdr:nvPicPr>
        <xdr:cNvPr id="522" name="BExSCWJG8DVANQ4HJQN99LGMODK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2]!DesignIconClicked">
      <xdr:nvPicPr>
        <xdr:cNvPr id="523" name="BExW0SJT8ASI8MZY1V4A1TWIWH5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2]!DesignIconClicked">
      <xdr:nvPicPr>
        <xdr:cNvPr id="524" name="BExBF4FHZF4YMDZ5R6MU47CVOEV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2]!DesignIconClicked">
      <xdr:nvPicPr>
        <xdr:cNvPr id="525" name="BExGWJWPIZVT5V60RK6B6QNTNQT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2]!DesignIconClicked">
      <xdr:nvPicPr>
        <xdr:cNvPr id="526" name="BExXP6IE4O24ZILV4CKDSUH8IJN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2]!DesignIconClicked">
      <xdr:nvPicPr>
        <xdr:cNvPr id="527" name="BEx748HYDYHVYJDLQX8SAVC43BD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2]!DesignIconClicked">
      <xdr:nvPicPr>
        <xdr:cNvPr id="528" name="BExMBCZJWY12L4AG82VMD0NF6FV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2]!DesignIconClicked">
      <xdr:nvPicPr>
        <xdr:cNvPr id="529" name="BExIKY0K1ZMQVKMMNGIRTV3GRUP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2]!DesignIconClicked">
      <xdr:nvPicPr>
        <xdr:cNvPr id="530" name="BExCZ0ULAKSPPKXU0M679YA6IW1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2]!DesignIconClicked">
      <xdr:nvPicPr>
        <xdr:cNvPr id="531" name="BEx5G988ZEVKP70VA2Y0UHF7K9M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2]!DesignIconClicked">
      <xdr:nvPicPr>
        <xdr:cNvPr id="532" name="BExXL7P72SX6OWUK31PI5O9JZVC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2]!DesignIconClicked">
      <xdr:nvPicPr>
        <xdr:cNvPr id="533" name="BExD0FNCFRUIAGGTJ6DTMF4IRN6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2]!DesignIconClicked">
      <xdr:nvPicPr>
        <xdr:cNvPr id="534" name="BExKUVQV0GF6M33GZQG7GCWY3BT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2]!DesignIconClicked">
      <xdr:nvPicPr>
        <xdr:cNvPr id="535" name="BExCXYC6XXL3DM3Y17XX9SUEI8B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2]!DesignIconClicked">
      <xdr:nvPicPr>
        <xdr:cNvPr id="536" name="BExB9PBQS3F46AIBH10CK31H4W5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2]!DesignIconClicked">
      <xdr:nvPicPr>
        <xdr:cNvPr id="537" name="BExGUQQ2992CKQNU5PQM8B1G29K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2]!DesignIconClicked">
      <xdr:nvPicPr>
        <xdr:cNvPr id="538" name="BExOAD28CXJM5XVYJAZJJ0BM3BQ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2]!DesignIconClicked">
      <xdr:nvPicPr>
        <xdr:cNvPr id="539" name="BEx01K1P90XABBFJ5633XCJUZ2C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2]!DesignIconClicked">
      <xdr:nvPicPr>
        <xdr:cNvPr id="540" name="BExMNROS81X29Q8U1JZ83BRB4PF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2]!DesignIconClicked">
      <xdr:nvPicPr>
        <xdr:cNvPr id="541" name="BEx1OHPC2URRIEQ2SG2LX785NXV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2]!DesignIconClicked">
      <xdr:nvPicPr>
        <xdr:cNvPr id="542" name="BExEP6XRVJWO4B9SEWNAEIKCB9I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2]!DesignIconClicked">
      <xdr:nvPicPr>
        <xdr:cNvPr id="543" name="BExF7PRQ0P16YJ30QHT4LPVRIQY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2]!DesignIconClicked">
      <xdr:nvPicPr>
        <xdr:cNvPr id="544" name="BExIXBO54M4VUXOOOGKOIHE9XG4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2]!DesignIconClicked">
      <xdr:nvPicPr>
        <xdr:cNvPr id="545" name="BExMFFZMI2XUC1LMVI28A39WHG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2]!DesignIconClicked">
      <xdr:nvPicPr>
        <xdr:cNvPr id="546" name="BEx9EI2CAKBE4BYNNRZO6E2KDPW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2]!DesignIconClicked">
      <xdr:nvPicPr>
        <xdr:cNvPr id="547" name="BExZXNMZR1G68BPVNPN6Q1JI5JL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2]!DesignIconClicked">
      <xdr:nvPicPr>
        <xdr:cNvPr id="548" name="BExTYSQJR3S5QPU3UTJOSE7M85L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2]!DesignIconClicked">
      <xdr:nvPicPr>
        <xdr:cNvPr id="549" name="BExXOTRUOYXS1GSCT5BS189GPVP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2]!DesignIconClicked">
      <xdr:nvPicPr>
        <xdr:cNvPr id="550" name="BEx3IJWRR8N90HGIBY70KK60QK5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2]!DesignIconClicked">
      <xdr:nvPicPr>
        <xdr:cNvPr id="551" name="BExERGRAASKCGV907QWP5WFU8TC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2]!DesignIconClicked">
      <xdr:nvPicPr>
        <xdr:cNvPr id="552" name="BExOEKENKN17503A2CIZXHLX4W4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2]!DesignIconClicked">
      <xdr:nvPicPr>
        <xdr:cNvPr id="553" name="BExQDZGT2HK8IZ25VMH0BYWDVJ8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2]!DesignIconClicked">
      <xdr:nvPicPr>
        <xdr:cNvPr id="554" name="BExBBFTCVHDMC5P12JSKP0Z1C7Z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2]!DesignIconClicked">
      <xdr:nvPicPr>
        <xdr:cNvPr id="555" name="BExOD49ABE9R0MMDOQN6OB03N2S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2]!DesignIconClicked">
      <xdr:nvPicPr>
        <xdr:cNvPr id="556" name="BExD5YCJUB7LGGJOKY0UIBVXZEG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2]!DesignIconClicked">
      <xdr:nvPicPr>
        <xdr:cNvPr id="557" name="BEx1NMOP29JCC4REFQV5N3HC3OR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2]!DesignIconClicked">
      <xdr:nvPicPr>
        <xdr:cNvPr id="558" name="BEx7KYLCI8OAH2TIC9ELNSAZXTV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2]!DesignIconClicked">
      <xdr:nvPicPr>
        <xdr:cNvPr id="559" name="BExQE8B294VFY5LHNFMFGXD146S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2]!DesignIconClicked">
      <xdr:nvPicPr>
        <xdr:cNvPr id="560" name="BExMQUA08RF89PJQIVE81AZ74M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2]!DesignIconClicked">
      <xdr:nvPicPr>
        <xdr:cNvPr id="561" name="BEx5F8D3KXWJP4450QG59XKHV5Y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2]!DesignIconClicked">
      <xdr:nvPicPr>
        <xdr:cNvPr id="562" name="BExMPF6HGZUTRDTFCFWHQ0FVK7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2]!DesignIconClicked">
      <xdr:nvPicPr>
        <xdr:cNvPr id="563" name="BExW4WAYD90KYEV8I2MYKYCTNT3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2]!DesignIconClicked">
      <xdr:nvPicPr>
        <xdr:cNvPr id="564" name="BEx1RV8H6RDOEPSE8U6CI991ET9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2]!DesignIconClicked">
      <xdr:nvPicPr>
        <xdr:cNvPr id="565" name="BExGMYNOJN9Y0CHL7RGQQ774NYV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2]!DesignIconClicked">
      <xdr:nvPicPr>
        <xdr:cNvPr id="566" name="BExOA6GUHM5U1W811706NLNER91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2]!DesignIconClicked">
      <xdr:nvPicPr>
        <xdr:cNvPr id="567" name="BExXM7D5UX0PBAEMNSJQR3QQMJY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2]!DesignIconClicked">
      <xdr:nvPicPr>
        <xdr:cNvPr id="568" name="BEx9HVFZ9TX4VUHQY649MQH14PS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2]!DesignIconClicked">
      <xdr:nvPicPr>
        <xdr:cNvPr id="569" name="BEx3MH2EDRG4E312RKEUIII4EIB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2]!DesignIconClicked">
      <xdr:nvPicPr>
        <xdr:cNvPr id="570" name="BExBALJK9HS42VLHT0WGYRNMLEX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2]!DesignIconClicked">
      <xdr:nvPicPr>
        <xdr:cNvPr id="571" name="BExUATNFZTKC5FVY74A8ON2G0B2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2]!DesignIconClicked">
      <xdr:nvPicPr>
        <xdr:cNvPr id="572" name="BExONBOW9UCD01LO420OZXOUW8A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2]!DesignIconClicked">
      <xdr:nvPicPr>
        <xdr:cNvPr id="573" name="BExW8OTFIGPD4F7GE4DVWLEMRXL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2]!DesignIconClicked">
      <xdr:nvPicPr>
        <xdr:cNvPr id="574" name="BExVYEJD5M4XMBW3V9RHJ49SEXH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2]!DesignIconClicked">
      <xdr:nvPicPr>
        <xdr:cNvPr id="575" name="BEx5C0TXZPMTSCKXB0ZNGKLWO4D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2]!DesignIconClicked">
      <xdr:nvPicPr>
        <xdr:cNvPr id="576" name="BEx9I62WRFMRJTUSEK05QS2AH3X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2]!DesignIconClicked">
      <xdr:nvPicPr>
        <xdr:cNvPr id="577" name="BExCYDRQKS66RAXRHAZEV2INH1E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2]!DesignIconClicked">
      <xdr:nvPicPr>
        <xdr:cNvPr id="578" name="BExAZNQMN9EDY2CBHF1YY32NVPA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2]!DesignIconClicked">
      <xdr:nvPicPr>
        <xdr:cNvPr id="579" name="BExIJNV4FZX5NFC9GBA9UDAN9KT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2]!DesignIconClicked">
      <xdr:nvPicPr>
        <xdr:cNvPr id="580" name="BExSGJT4XKVRPVSQ8QVESPOE36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2]!DesignIconClicked">
      <xdr:nvPicPr>
        <xdr:cNvPr id="581" name="BExOLQWB77ZDUCRW3B6BVBHPW8M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2]!DesignIconClicked">
      <xdr:nvPicPr>
        <xdr:cNvPr id="582" name="BEx5Q4TMC4CNFEXKVSLJHZ788HX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2]!DesignIconClicked">
      <xdr:nvPicPr>
        <xdr:cNvPr id="583" name="BExQ410WHRQYLHZSPK8XQY4NBQ4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2]!DesignIconClicked">
      <xdr:nvPicPr>
        <xdr:cNvPr id="584" name="BEx3Q04ZT70IZ6JN7H4XDNP5MOZ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2]!DesignIconClicked">
      <xdr:nvPicPr>
        <xdr:cNvPr id="585" name="BEx5IQJE6DCVMMT68U3SYP1E0OX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2]!DesignIconClicked">
      <xdr:nvPicPr>
        <xdr:cNvPr id="586" name="BExEPJODEEG71Z3CGJFG8WK8316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2]!DesignIconClicked">
      <xdr:nvPicPr>
        <xdr:cNvPr id="587" name="BExKLQTLZ8DX0DY3OP59WMDEG56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2]!DesignIconClicked">
      <xdr:nvPicPr>
        <xdr:cNvPr id="588" name="BExKEKS94CH6LUE1J26HKCEYI4F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2]!DesignIconClicked">
      <xdr:nvPicPr>
        <xdr:cNvPr id="589" name="BExF0RYZRM8UBYGZYG5O7ASL22V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2]!DesignIconClicked">
      <xdr:nvPicPr>
        <xdr:cNvPr id="590" name="BEx7CMLIUVUNZPY1GLHSD09C7MY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2]!DesignIconClicked">
      <xdr:nvPicPr>
        <xdr:cNvPr id="591" name="BExQ8CV6GOVF4T8N4OFBEYUSJ1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2]!DesignIconClicked">
      <xdr:nvPicPr>
        <xdr:cNvPr id="592" name="BExUAIEVYVE64Y4RXP7O6E4T9L4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2]!DesignIconClicked">
      <xdr:nvPicPr>
        <xdr:cNvPr id="593" name="BExZLIZ4HXNKXS37ESWYXTME2V6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2]!DesignIconClicked">
      <xdr:nvPicPr>
        <xdr:cNvPr id="594" name="BExO9GE61E7MNESGNI8KT1E5G9D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2]!DesignIconClicked">
      <xdr:nvPicPr>
        <xdr:cNvPr id="595" name="BExY0PFWR3UZ95ZYF4JTYZJNX9E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2]!DesignIconClicked">
      <xdr:nvPicPr>
        <xdr:cNvPr id="596" name="BExSBNQHD32QXUF2CVZXHKKZGEG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2]!DesignIconClicked">
      <xdr:nvPicPr>
        <xdr:cNvPr id="597" name="BEx7C7LWI88H3M9KVNRD1SZ57MX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2]!DesignIconClicked">
      <xdr:nvPicPr>
        <xdr:cNvPr id="598" name="BExVVZBQ7TNF4UCTP1SV41ZN73K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2]!DesignIconClicked">
      <xdr:nvPicPr>
        <xdr:cNvPr id="599" name="BExMQ6QYYRIFTJOJ0JAEQZBJ0G3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2]!DesignIconClicked">
      <xdr:nvPicPr>
        <xdr:cNvPr id="600" name="BExZX09FP1BGH0VY57MEXXKA51I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2]!DesignIconClicked">
      <xdr:nvPicPr>
        <xdr:cNvPr id="601" name="BExZTLU2WWAFLDPANNAF0YSR1CK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2]!DesignIconClicked">
      <xdr:nvPicPr>
        <xdr:cNvPr id="602" name="BExKGHEW7LXBDSNVUQAQA8TXNEY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2]!DesignIconClicked">
      <xdr:nvPicPr>
        <xdr:cNvPr id="603" name="BEx7GDRBY2C747ZR0NCIYRQZZBO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2]!DesignIconClicked">
      <xdr:nvPicPr>
        <xdr:cNvPr id="604" name="BExMFT6E3DOQWQSMCWUJYCBYY5X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2]!DesignIconClicked">
      <xdr:nvPicPr>
        <xdr:cNvPr id="605" name="BExMKISYZ32OCMUQ2YADW0VHAGQ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2]!DesignIconClicked">
      <xdr:nvPicPr>
        <xdr:cNvPr id="606" name="BEx1HSW9HUAMHRYUENXEJUS27A2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2]!DesignIconClicked">
      <xdr:nvPicPr>
        <xdr:cNvPr id="607" name="BExQ7KJNN2CHKXT4OGQZ1FS5JAH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2]!DesignIconClicked">
      <xdr:nvPicPr>
        <xdr:cNvPr id="608" name="BEx784RAHTUM8GOCPSK2U5HBFZF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2]!DesignIconClicked">
      <xdr:nvPicPr>
        <xdr:cNvPr id="609" name="BExD21C9J2JR0X9QCFLT6OZ591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2]!DesignIconClicked">
      <xdr:nvPicPr>
        <xdr:cNvPr id="610" name="BExGN5JVFVYMQOU18UQMT2Q6PK9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2]!DesignIconClicked">
      <xdr:nvPicPr>
        <xdr:cNvPr id="611" name="BEx7APIH918PIIH01GDB1HJQWJG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2]!DesignIconClicked">
      <xdr:nvPicPr>
        <xdr:cNvPr id="612" name="BEx98657GWNQAAHEA8NG3EB4JEN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2]!DesignIconClicked">
      <xdr:nvPicPr>
        <xdr:cNvPr id="613" name="BEx3I7GW9ZQJAJP44DX3PD8YZQ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2]!DesignIconClicked">
      <xdr:nvPicPr>
        <xdr:cNvPr id="614" name="BExD17O24MTFFVGEHEJKL46JQA1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2]!DesignIconClicked">
      <xdr:nvPicPr>
        <xdr:cNvPr id="615" name="BExS65HJ89D83TMKFNYDK7EFWJ8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2]!DesignIconClicked">
      <xdr:nvPicPr>
        <xdr:cNvPr id="616" name="BExB5L4DRSB12XGV03FCOH8QN4F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2]!DesignIconClicked">
      <xdr:nvPicPr>
        <xdr:cNvPr id="617" name="BExS2ZG5AFN2ZWKMJ548I7HS3LP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2]!DesignIconClicked">
      <xdr:nvPicPr>
        <xdr:cNvPr id="618" name="BExF12LWLBN9AKN2JT8PZAYR9N2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2]!DesignIconClicked">
      <xdr:nvPicPr>
        <xdr:cNvPr id="619" name="BExS1IEJ7ZN9HFAZXR1X0OA3JYG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2]!DesignIconClicked">
      <xdr:nvPicPr>
        <xdr:cNvPr id="620" name="BExMMWNZX3G7ZJ34J9DYK57Z32V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2]!DesignIconClicked">
      <xdr:nvPicPr>
        <xdr:cNvPr id="621" name="BExTV8M7RHKI9EIY1J8H2V3GX4D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2]!DesignIconClicked">
      <xdr:nvPicPr>
        <xdr:cNvPr id="622" name="BExKU1MGZW8ADGX6OV63EZ1NV6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2]!DesignIconClicked">
      <xdr:nvPicPr>
        <xdr:cNvPr id="623" name="BExZHZLP7HOZ52337338UX77ZW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2]!DesignIconClicked">
      <xdr:nvPicPr>
        <xdr:cNvPr id="624" name="BEx7KDM94JDUHRQ24MZYYW2Z5WU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2]!DesignIconClicked">
      <xdr:nvPicPr>
        <xdr:cNvPr id="625" name="BExZZFMJ1L8RV40WGE4943FGTP1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2]!DesignIconClicked">
      <xdr:nvPicPr>
        <xdr:cNvPr id="626" name="BExOOOUDKUXQR66X0T2LWNOZFP9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2]!DesignIconClicked">
      <xdr:nvPicPr>
        <xdr:cNvPr id="627" name="BExKENHCAEAR8ECQMTTCSS6Y01A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2]!DesignIconClicked">
      <xdr:nvPicPr>
        <xdr:cNvPr id="628" name="BEx7F77E4W7RCJDRZZW96HLOMBM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2]!DesignIconClicked">
      <xdr:nvPicPr>
        <xdr:cNvPr id="629" name="BExS83BC6KI1Y9XJBA9OI90MXUX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2]!DesignIconClicked">
      <xdr:nvPicPr>
        <xdr:cNvPr id="630" name="BExXMEUWCO99WM9XQ4XBZB06QE6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2]!DesignIconClicked">
      <xdr:nvPicPr>
        <xdr:cNvPr id="631" name="BEx1Z7VE5OM9MEKR6CGPFW1KFI0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2]!DesignIconClicked">
      <xdr:nvPicPr>
        <xdr:cNvPr id="632" name="BExKFOSK7AO0AP17UJY2AAKR8JK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2]!DesignIconClicked">
      <xdr:nvPicPr>
        <xdr:cNvPr id="633" name="BExMDNPBMGEBNHVKYEQN0SHPORY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2]!DesignIconClicked">
      <xdr:nvPicPr>
        <xdr:cNvPr id="634" name="BEx3M8DN3UYLUBWF2MM7Z3GQG3K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2]!DesignIconClicked">
      <xdr:nvPicPr>
        <xdr:cNvPr id="635" name="BExUBDKUVDMXK20A4YGJGTYPHTH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2]!DesignIconClicked">
      <xdr:nvPicPr>
        <xdr:cNvPr id="636" name="BEx93F5Z8RSDXHPYVNXX7402CA7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2]!DesignIconClicked">
      <xdr:nvPicPr>
        <xdr:cNvPr id="637" name="BExXNY05TQUAYRN68N3L9AH9C1Q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2]!DesignIconClicked">
      <xdr:nvPicPr>
        <xdr:cNvPr id="638" name="BExZZWPJOU6JR1ZC9NF4U927R1R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2]!DesignIconClicked">
      <xdr:nvPicPr>
        <xdr:cNvPr id="639" name="BEx1UQ157AG7FVSZOMBRUNUIDDL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2]!DesignIconClicked">
      <xdr:nvPicPr>
        <xdr:cNvPr id="640" name="BExW1KQ2RW2N121SA3OSGNP6RS3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2]!DesignIconClicked">
      <xdr:nvPicPr>
        <xdr:cNvPr id="641" name="BExIK8ZPRIG9X27Y0GE97SV1WBQ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2]!DesignIconClicked">
      <xdr:nvPicPr>
        <xdr:cNvPr id="642" name="BEx3J2XU8OFPIZAQTEUCM76FOZD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2]!DesignIconClicked">
      <xdr:nvPicPr>
        <xdr:cNvPr id="643" name="BEx786EPZ6FL4T3ORBTD28I3UBG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2]!DesignIconClicked">
      <xdr:nvPicPr>
        <xdr:cNvPr id="644" name="BExOD5LWUT2G65AH8TPPG7USUJ8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2]!DesignIconClicked">
      <xdr:nvPicPr>
        <xdr:cNvPr id="645" name="BExMGXSAMUDH27A5Z01LR1ONSKZ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2]!DesignIconClicked">
      <xdr:nvPicPr>
        <xdr:cNvPr id="646" name="BExB8IRNNHLP2LKW8SH5KZQBWN6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2]!DesignIconClicked">
      <xdr:nvPicPr>
        <xdr:cNvPr id="647" name="BExH3UG48R4RJXCTK9YYLJX21N0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2]!DesignIconClicked">
      <xdr:nvPicPr>
        <xdr:cNvPr id="648" name="BExII7V6HEIVEG1BYK2EON31WBS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2]!DesignIconClicked">
      <xdr:nvPicPr>
        <xdr:cNvPr id="649" name="BExKUXZOMC42PV5ANKF7SZI4QD0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2]!DesignIconClicked">
      <xdr:nvPicPr>
        <xdr:cNvPr id="650" name="BExAW4IJD06G0VRT7JO9QTHECMQ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2]!DesignIconClicked">
      <xdr:nvPicPr>
        <xdr:cNvPr id="651" name="BExGOXOPEEI6PS7X8NYPW56V8X5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2]!DesignIconClicked">
      <xdr:nvPicPr>
        <xdr:cNvPr id="652" name="BEx7GSG26ST6ZEVQUA1V5XTNX7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2]!DesignIconClicked">
      <xdr:nvPicPr>
        <xdr:cNvPr id="653" name="BExZW8ZJL48SDNF8C41FMK4SIDH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2]!DesignIconClicked">
      <xdr:nvPicPr>
        <xdr:cNvPr id="654" name="BExKNL24PVJGHNTP71KVXO9P83D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2]!DesignIconClicked">
      <xdr:nvPicPr>
        <xdr:cNvPr id="655" name="BExIKHOLPT1O8SXMQJCQJJ0LW3W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2]!DesignIconClicked">
      <xdr:nvPicPr>
        <xdr:cNvPr id="656" name="BExXSSKRF2432GDIVQH10IHNSTT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2]!DesignIconClicked">
      <xdr:nvPicPr>
        <xdr:cNvPr id="657" name="BExU3IIL9OI8X26DY3O5VZN5A3E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2]!DesignIconClicked">
      <xdr:nvPicPr>
        <xdr:cNvPr id="658" name="BExSCCB7XE6IPRQU82YDTPZ4BL9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2]!DesignIconClicked">
      <xdr:nvPicPr>
        <xdr:cNvPr id="659" name="BExY2WV00O36TTTC6E571XO4HZB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2]!DesignIconClicked">
      <xdr:nvPicPr>
        <xdr:cNvPr id="660" name="BExQ3D1QEZF67C6FHOXUNBOZBHK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2]!DesignIconClicked">
      <xdr:nvPicPr>
        <xdr:cNvPr id="661" name="BExZYHLYEE2UXQPKRF6QF5NM0IP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2]!DesignIconClicked">
      <xdr:nvPicPr>
        <xdr:cNvPr id="662" name="BExXX4PZB6VBSKF08V2NSDDT6HS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2]!DesignIconClicked">
      <xdr:nvPicPr>
        <xdr:cNvPr id="663" name="BExBAYQB73VVT5UI5HTCQL2VN1V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2]!DesignIconClicked">
      <xdr:nvPicPr>
        <xdr:cNvPr id="664" name="BExU13WKFVF7POHYLMESR07VK1R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2]!DesignIconClicked">
      <xdr:nvPicPr>
        <xdr:cNvPr id="665" name="BEx9HTN82BOHSKU9QIHK8554E04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2]!DesignIconClicked">
      <xdr:nvPicPr>
        <xdr:cNvPr id="666" name="BEx59QV2OHROSUCDX8AU8IT9LY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2]!DesignIconClicked">
      <xdr:nvPicPr>
        <xdr:cNvPr id="667" name="BEx96KG9XTHL5LKLSU0IWZ541JD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2]!DesignIconClicked">
      <xdr:nvPicPr>
        <xdr:cNvPr id="668" name="BEx3M8OADCG7PZHIOGQLC05KSEF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2]!DesignIconClicked">
      <xdr:nvPicPr>
        <xdr:cNvPr id="669" name="BExZWE8FW309924JUURUK3031AZ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2]!DesignIconClicked">
      <xdr:nvPicPr>
        <xdr:cNvPr id="670" name="BExZSMMDSKUC8KSP38CNOIRNCT1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2]!DesignIconClicked">
      <xdr:nvPicPr>
        <xdr:cNvPr id="671" name="BExQLHY2Q7AB2NDUQXMWMWT98SR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2]!DesignIconClicked">
      <xdr:nvPicPr>
        <xdr:cNvPr id="672" name="BExQB7IJBC1JSL5KT5W1QF8H82M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2]!DesignIconClicked">
      <xdr:nvPicPr>
        <xdr:cNvPr id="673" name="BExS9UP9SA8DEQXK2RZKVB9FY82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2]!DesignIconClicked">
      <xdr:nvPicPr>
        <xdr:cNvPr id="674" name="BExONQIXFAFPBQW6PDBBTIR7JKC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2]!DesignIconClicked">
      <xdr:nvPicPr>
        <xdr:cNvPr id="675" name="BEx3H0BD8UE1GKJM33BPXLITHSN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2]!DesignIconClicked">
      <xdr:nvPicPr>
        <xdr:cNvPr id="676" name="BEx1HZCBA74YIIJ60EOT9N5MBMH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2]!DesignIconClicked">
      <xdr:nvPicPr>
        <xdr:cNvPr id="677" name="BEx5HPOAAQGYZTUDSE2Y2CKME6W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2]!DesignIconClicked">
      <xdr:nvPicPr>
        <xdr:cNvPr id="678" name="BExY2UGPEH4MFLENZL42FECSZ8A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2]!DesignIconClicked">
      <xdr:nvPicPr>
        <xdr:cNvPr id="679" name="BEx3JUIBT07U9CX5G7R2WO1PTOV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2]!DesignIconClicked">
      <xdr:nvPicPr>
        <xdr:cNvPr id="680" name="BExQFAILYE32NCJRB91NOGFBYDO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2]!DesignIconClicked">
      <xdr:nvPicPr>
        <xdr:cNvPr id="681" name="BExKPVX8Z79D5HNUM0LO7OMH1CY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2]!DesignIconClicked">
      <xdr:nvPicPr>
        <xdr:cNvPr id="682" name="BExMSD4INJ7CPOR9NQATD4R4M1D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2]!DesignIconClicked">
      <xdr:nvPicPr>
        <xdr:cNvPr id="683" name="BExAW1TDY35AMGTVEMCGY2QWNB6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2]!DesignIconClicked">
      <xdr:nvPicPr>
        <xdr:cNvPr id="684" name="BExBAO8NPKLEIJC414L70QWX4E0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2]!DesignIconClicked">
      <xdr:nvPicPr>
        <xdr:cNvPr id="685" name="BExGW2DMIV8PHUPNDXUWFLA2H8S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2]!DesignIconClicked">
      <xdr:nvPicPr>
        <xdr:cNvPr id="686" name="BExGS3F5GQ1RS4DU5MXGXKUAFFV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2]!DesignIconClicked">
      <xdr:nvPicPr>
        <xdr:cNvPr id="687" name="BEx9C23MTDW7PBA3HXP8IDIOMKC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2]!DesignIconClicked">
      <xdr:nvPicPr>
        <xdr:cNvPr id="688" name="BExD6E2XOZ27UI2QRLYY1IJ5EHD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2]!DesignIconClicked">
      <xdr:nvPicPr>
        <xdr:cNvPr id="689" name="BExVV2IBV8XAONT0REP74OU7B2J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2]!DesignIconClicked">
      <xdr:nvPicPr>
        <xdr:cNvPr id="690" name="BExF31SD3YFCOI9GYAXXWOLUPJH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2]!DesignIconClicked">
      <xdr:nvPicPr>
        <xdr:cNvPr id="691" name="BExS8KZXGGJCSNTIKCOWPIP80TD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2]!DesignIconClicked">
      <xdr:nvPicPr>
        <xdr:cNvPr id="692" name="BEx94CVOFCM082W1OVPLKO182KG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2]!DesignIconClicked">
      <xdr:nvPicPr>
        <xdr:cNvPr id="693" name="BExIJ0MURPSOG806A6IJJXTUKPI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2]!DesignIconClicked">
      <xdr:nvPicPr>
        <xdr:cNvPr id="694" name="BExGQVTBTN11WJH5FC60SNNVMX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2]!DesignIconClicked">
      <xdr:nvPicPr>
        <xdr:cNvPr id="695" name="BEx5HJOHDSOEZFLSVYUEASS7G14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2]!DesignIconClicked">
      <xdr:nvPicPr>
        <xdr:cNvPr id="696" name="BEx3N0P5EHUXVG5588IFV541F3H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2]!DesignIconClicked">
      <xdr:nvPicPr>
        <xdr:cNvPr id="697" name="BEx7F95H8BHVE66WEFNRLNHCP3W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2]!DesignIconClicked">
      <xdr:nvPicPr>
        <xdr:cNvPr id="698" name="BExH0Q26YB74HUQNXC3H2JLL7XV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2]!DesignIconClicked">
      <xdr:nvPicPr>
        <xdr:cNvPr id="699" name="BExW5URMSJEP23WB9MU09R1S9KN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2]!DesignIconClicked">
      <xdr:nvPicPr>
        <xdr:cNvPr id="700" name="BEx5BP54SW13VPUJKWR8UT4XLLE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2]!DesignIconClicked">
      <xdr:nvPicPr>
        <xdr:cNvPr id="701" name="BExMGG3P6C832TLNX22T5B3782B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2]!DesignIconClicked">
      <xdr:nvPicPr>
        <xdr:cNvPr id="702" name="BExEOGPQ76WPKJ526S6UN5V2I0D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2]!DesignIconClicked">
      <xdr:nvPicPr>
        <xdr:cNvPr id="703" name="BExUAAMEKKQCIYPMGQN45BWZC0J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2]!DesignIconClicked">
      <xdr:nvPicPr>
        <xdr:cNvPr id="704" name="BExDA4SN6GPKZI2D8FZ3SCVU0QN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2]!DesignIconClicked">
      <xdr:nvPicPr>
        <xdr:cNvPr id="705" name="BExVZR3BCEDRDBIOFUI7XMRKRE6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2]!DesignIconClicked">
      <xdr:nvPicPr>
        <xdr:cNvPr id="706" name="BEx9IR27MNZMTBUTDSOPSGM53VR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2]!DesignIconClicked">
      <xdr:nvPicPr>
        <xdr:cNvPr id="707" name="BExW7NYA9BQSMQ33KNB4O7UNQIU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2]!DesignIconClicked">
      <xdr:nvPicPr>
        <xdr:cNvPr id="708" name="BExXVDS71OJKDQUQDOLGXM0UHKO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2]!DesignIconClicked">
      <xdr:nvPicPr>
        <xdr:cNvPr id="709" name="BExD7MVWD0OW3MMPBLR2TQ6718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2]!DesignIconClicked">
      <xdr:nvPicPr>
        <xdr:cNvPr id="710" name="BExGWLEO5SLV0ISCFCUKELP3TWF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2]!DesignIconClicked">
      <xdr:nvPicPr>
        <xdr:cNvPr id="711" name="BEx3M7RW0TDL10RN26KQK1CCROI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2]!DesignIconClicked">
      <xdr:nvPicPr>
        <xdr:cNvPr id="712" name="BExB571FDTZW1QD8Y35W48XURDQ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2]!DesignIconClicked">
      <xdr:nvPicPr>
        <xdr:cNvPr id="713" name="BExCZLJ26J5YHLT4Q2QKDW1E1U1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2]!DesignIconClicked">
      <xdr:nvPicPr>
        <xdr:cNvPr id="714" name="BExGO1GURTL7R6K5KEF7C69ZNO2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2]!DesignIconClicked">
      <xdr:nvPicPr>
        <xdr:cNvPr id="715" name="BEx7914L1GMJRJURDJU5EIE3RF3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2]!DesignIconClicked">
      <xdr:nvPicPr>
        <xdr:cNvPr id="716" name="BExIUG9U6VA5T74WMBW7LINI6F5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2]!DesignIconClicked">
      <xdr:nvPicPr>
        <xdr:cNvPr id="717" name="BExMRWN2I8E0V52FHRQPEZMTB7P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2]!DesignIconClicked">
      <xdr:nvPicPr>
        <xdr:cNvPr id="718" name="BExCSJOJ9B3BXUFENCVUG6BFTPD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2]!DesignIconClicked">
      <xdr:nvPicPr>
        <xdr:cNvPr id="719" name="BExONYBEG55ZXC0747AMA21URWT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2]!DesignIconClicked">
      <xdr:nvPicPr>
        <xdr:cNvPr id="720" name="BExZOPREA7JG02AY7QDZ7ZFV45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2]!DesignIconClicked">
      <xdr:nvPicPr>
        <xdr:cNvPr id="721" name="BExQIOHVVAT9SKNDFJ1GKVABRQ6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2]!DesignIconClicked">
      <xdr:nvPicPr>
        <xdr:cNvPr id="722" name="BExKIQMWCWY4Q22XT34ROSOLOTG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2]!DesignIconClicked">
      <xdr:nvPicPr>
        <xdr:cNvPr id="723" name="BExB1713MQPBRF6BEJZAHUYMPNA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2]!DesignIconClicked">
      <xdr:nvPicPr>
        <xdr:cNvPr id="724" name="BExBC1OTAZL1KOI34WF5785B6I7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2]!DesignIconClicked">
      <xdr:nvPicPr>
        <xdr:cNvPr id="725" name="BEx5I6WRFIPL9RD9O8DGXUD66PH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2]!DesignIconClicked">
      <xdr:nvPicPr>
        <xdr:cNvPr id="726" name="BExCRKWXG0E348XQG7Q197V9XFB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2]!DesignIconClicked">
      <xdr:nvPicPr>
        <xdr:cNvPr id="727" name="BExOBN7OXHMB1Y2SPC2MTAFXDP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2]!DesignIconClicked">
      <xdr:nvPicPr>
        <xdr:cNvPr id="728" name="BExIKZIJ1DJIIZN7QH23NR7XMXM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2]!DesignIconClicked">
      <xdr:nvPicPr>
        <xdr:cNvPr id="729" name="BExGST1K0EEBQ1R1XN1OCCP410G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2]!DesignIconClicked">
      <xdr:nvPicPr>
        <xdr:cNvPr id="730" name="BExIQ031FN4RGRYNTVW6AVOJFSB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2]!DesignIconClicked">
      <xdr:nvPicPr>
        <xdr:cNvPr id="731" name="BExETOXHCZ487A1HOYMKRESEVS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2]!DesignIconClicked">
      <xdr:nvPicPr>
        <xdr:cNvPr id="732" name="BExXOFOR49WD2MDVN1SLC07FGZ0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2]!DesignIconClicked">
      <xdr:nvPicPr>
        <xdr:cNvPr id="733" name="BEx1SAIQKSN4YIOEL95PKKIHG73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2]!DesignIconClicked">
      <xdr:nvPicPr>
        <xdr:cNvPr id="734" name="BEx96K00TV7S7UEYUZRP69AEGH1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2]!DesignIconClicked">
      <xdr:nvPicPr>
        <xdr:cNvPr id="735" name="BEx7HQ5UD4PZZ0W1F16X799S0FZ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2]!DesignIconClicked">
      <xdr:nvPicPr>
        <xdr:cNvPr id="736" name="BExF4575NDD1WNRKPJSA1NXNATV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2]!DesignIconClicked">
      <xdr:nvPicPr>
        <xdr:cNvPr id="737" name="BExS6OYNUGZ4FJ0UA83MYVLIYTN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2]!DesignIconClicked">
      <xdr:nvPicPr>
        <xdr:cNvPr id="738" name="BExVZAB2GMNKI9CMSEIQ4SFBYQ9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2]!DesignIconClicked">
      <xdr:nvPicPr>
        <xdr:cNvPr id="739" name="BEx7NDT56EJO6NQVHMA1KEL1XRW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2]!DesignIconClicked">
      <xdr:nvPicPr>
        <xdr:cNvPr id="740" name="BExCWJ8MSVO1QTEKUYPUFVWWF0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2]!DesignIconClicked">
      <xdr:nvPicPr>
        <xdr:cNvPr id="741" name="BExCUL9B042L13HMB359YD33QIU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2]!DesignIconClicked">
      <xdr:nvPicPr>
        <xdr:cNvPr id="742" name="BEx58H5P9ME2345X35Q2ABQSG7Z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2]!DesignIconClicked">
      <xdr:nvPicPr>
        <xdr:cNvPr id="743" name="BEx1MVPMRV2AOB9935M0RWBE7L4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2]!DesignIconClicked">
      <xdr:nvPicPr>
        <xdr:cNvPr id="744" name="BEx749E9276KL36F3BH6HN38ODW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2]!DesignIconClicked">
      <xdr:nvPicPr>
        <xdr:cNvPr id="745" name="BExXULWURTYD3654O77MFWG3JTQ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2]!DesignIconClicked">
      <xdr:nvPicPr>
        <xdr:cNvPr id="746" name="BExXXHGH2AICF2A1FJ1M0FQLJY7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2]!DesignIconClicked">
      <xdr:nvPicPr>
        <xdr:cNvPr id="747" name="BExD0GUI05FXFCM7G8GDAALX2CI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2]!DesignIconClicked">
      <xdr:nvPicPr>
        <xdr:cNvPr id="748" name="BExBBM3XFF2JKFQ0SOTH0S492UN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2]!DesignIconClicked">
      <xdr:nvPicPr>
        <xdr:cNvPr id="749" name="BEx786EKSV2V1NBGYVNQ1D480HD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2]!DesignIconClicked">
      <xdr:nvPicPr>
        <xdr:cNvPr id="750" name="BExOAUQMX8S5Y2W9YYWDL9IY0D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2]!DesignIconClicked">
      <xdr:nvPicPr>
        <xdr:cNvPr id="751" name="BExIWDCS4DY6OBCB8350ZWURPC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2]!DesignIconClicked">
      <xdr:nvPicPr>
        <xdr:cNvPr id="752" name="BExERSAMIKZQZO949SBW0A4M46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2]!DesignIconClicked">
      <xdr:nvPicPr>
        <xdr:cNvPr id="753" name="BExF3BDN2MBOGH2POC13J1WP8DR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2]!DesignIconClicked">
      <xdr:nvPicPr>
        <xdr:cNvPr id="754" name="BExZWM0ZL6005RU4PQ7L8KJJX6X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2]!DesignIconClicked">
      <xdr:nvPicPr>
        <xdr:cNvPr id="755" name="BExGVJSMXQ64EOUHM29H82B7K9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2]!DesignIconClicked">
      <xdr:nvPicPr>
        <xdr:cNvPr id="756" name="BExH168TQY9L5WAWKHU4KJV5JEE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2]!DesignIconClicked">
      <xdr:nvPicPr>
        <xdr:cNvPr id="757" name="BExZT7LMZN1XV1WUSYFGVZEJMOH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2]!DesignIconClicked">
      <xdr:nvPicPr>
        <xdr:cNvPr id="758" name="BExGTWGGGW7VZ0MCGJDHLAWJUG9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2]!DesignIconClicked">
      <xdr:nvPicPr>
        <xdr:cNvPr id="759" name="BExKKYSVH524CQ7KKPM8PTHLF87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2]!DesignIconClicked">
      <xdr:nvPicPr>
        <xdr:cNvPr id="760" name="BEx7J47O88OTFIQK71BJJIIYV7B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2]!DesignIconClicked">
      <xdr:nvPicPr>
        <xdr:cNvPr id="761" name="BEx5OXYP4LXZ1KM59JI69DP6LA0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2]!DesignIconClicked">
      <xdr:nvPicPr>
        <xdr:cNvPr id="762" name="BExSGN3SXY9RRZY6U6NHPKBH3V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2]!DesignIconClicked">
      <xdr:nvPicPr>
        <xdr:cNvPr id="763" name="BEx7CQCBN6ZI6D5HIB2IVFIYWV9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2]!DesignIconClicked">
      <xdr:nvPicPr>
        <xdr:cNvPr id="764" name="BExMOQAXFRDWZXM4APOLDZDPU7V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2]!DesignIconClicked">
      <xdr:nvPicPr>
        <xdr:cNvPr id="765" name="BExXT4F14WSVDS6HQCABEAW5LE7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2]!DesignIconClicked">
      <xdr:nvPicPr>
        <xdr:cNvPr id="766" name="BExKU8YVJDXDJFX2UT9YRHWDX13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2]!DesignIconClicked">
      <xdr:nvPicPr>
        <xdr:cNvPr id="767" name="BEx96X6S2D27OEC9OS0552IB091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2]!DesignIconClicked">
      <xdr:nvPicPr>
        <xdr:cNvPr id="768" name="BExCUO97O5OGW5DTD8LLW72LWF0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2]!DesignIconClicked">
      <xdr:nvPicPr>
        <xdr:cNvPr id="769" name="BExRZCXITYIBBTJB6PGF0YFFM8N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2]!DesignIconClicked">
      <xdr:nvPicPr>
        <xdr:cNvPr id="770" name="BEx3PDNSHOOC8NCSCPZE4J4UOF3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2]!DesignIconClicked">
      <xdr:nvPicPr>
        <xdr:cNvPr id="771" name="BExMFJFLDVWW2MMTF77DP49BXGF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2]!DesignIconClicked">
      <xdr:nvPicPr>
        <xdr:cNvPr id="772" name="BExMIMRXLAQLBF7HTMJ8Q02I8AA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2]!DesignIconClicked">
      <xdr:nvPicPr>
        <xdr:cNvPr id="773" name="BExER0FD10LC9O52DNNZHOQ9CJS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2]!DesignIconClicked">
      <xdr:nvPicPr>
        <xdr:cNvPr id="774" name="BEx978Q8CKFRYMVKD8WMNHD6IDS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2]!DesignIconClicked">
      <xdr:nvPicPr>
        <xdr:cNvPr id="775" name="BExZPQ69192KU6ROW5MN2YO2YR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79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2]!DesignIconClicked">
      <xdr:nvPicPr>
        <xdr:cNvPr id="776" name="BEx1UXODBZ6MYXY6GV7N9ZSZUD1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960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2]!DesignIconClicked">
      <xdr:nvPicPr>
        <xdr:cNvPr id="777" name="BExEPF6JWUM5FW6FEO54ICMUJD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122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2]!DesignIconClicked">
      <xdr:nvPicPr>
        <xdr:cNvPr id="778" name="BExGUKVR7KAH0GUSFZ0XLOV80I6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284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2]!DesignIconClicked">
      <xdr:nvPicPr>
        <xdr:cNvPr id="779" name="BEx3V57DJSNLHVQ34OI2MNXNBVN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446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2]!DesignIconClicked">
      <xdr:nvPicPr>
        <xdr:cNvPr id="780" name="BExKVP9LF7XHIX9EJ2LUPCOMAXW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607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2]!DesignIconClicked">
      <xdr:nvPicPr>
        <xdr:cNvPr id="781" name="BExQG6QG56K01TGD12G34HP5T6T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769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2]!DesignIconClicked">
      <xdr:nvPicPr>
        <xdr:cNvPr id="782" name="BExOK1LXCFWJ85QR9ZWHZ0HSKQ1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0</xdr:rowOff>
    </xdr:from>
    <xdr:to>
      <xdr:col>3</xdr:col>
      <xdr:colOff>142875</xdr:colOff>
      <xdr:row>390</xdr:row>
      <xdr:rowOff>123825</xdr:rowOff>
    </xdr:to>
    <xdr:pic macro="[2]!DesignIconClicked">
      <xdr:nvPicPr>
        <xdr:cNvPr id="783" name="BExW2KU4I0BF591Y4TSPZ2TFMMX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093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391</xdr:row>
      <xdr:rowOff>0</xdr:rowOff>
    </xdr:from>
    <xdr:to>
      <xdr:col>3</xdr:col>
      <xdr:colOff>142875</xdr:colOff>
      <xdr:row>391</xdr:row>
      <xdr:rowOff>123825</xdr:rowOff>
    </xdr:to>
    <xdr:pic macro="[2]!DesignIconClicked">
      <xdr:nvPicPr>
        <xdr:cNvPr id="784" name="BExAYOO9FXG7Z01IATQBNN0LRJG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255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392</xdr:row>
      <xdr:rowOff>0</xdr:rowOff>
    </xdr:from>
    <xdr:to>
      <xdr:col>3</xdr:col>
      <xdr:colOff>142875</xdr:colOff>
      <xdr:row>392</xdr:row>
      <xdr:rowOff>123825</xdr:rowOff>
    </xdr:to>
    <xdr:pic macro="[2]!DesignIconClicked">
      <xdr:nvPicPr>
        <xdr:cNvPr id="785" name="BEx1GV6J62Z2TCZ9K6129SZ5LOI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17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393</xdr:row>
      <xdr:rowOff>0</xdr:rowOff>
    </xdr:from>
    <xdr:to>
      <xdr:col>3</xdr:col>
      <xdr:colOff>142875</xdr:colOff>
      <xdr:row>393</xdr:row>
      <xdr:rowOff>123825</xdr:rowOff>
    </xdr:to>
    <xdr:pic macro="[2]!DesignIconClicked">
      <xdr:nvPicPr>
        <xdr:cNvPr id="786" name="BExVYPBTBHL702TT3E8E5EPVHDA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579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394</xdr:row>
      <xdr:rowOff>0</xdr:rowOff>
    </xdr:from>
    <xdr:to>
      <xdr:col>3</xdr:col>
      <xdr:colOff>142875</xdr:colOff>
      <xdr:row>394</xdr:row>
      <xdr:rowOff>123825</xdr:rowOff>
    </xdr:to>
    <xdr:pic macro="[2]!DesignIconClicked">
      <xdr:nvPicPr>
        <xdr:cNvPr id="787" name="BExQ1PUUX7KTOPC0TWXUK5NBGWS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741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395</xdr:row>
      <xdr:rowOff>0</xdr:rowOff>
    </xdr:from>
    <xdr:to>
      <xdr:col>3</xdr:col>
      <xdr:colOff>142875</xdr:colOff>
      <xdr:row>395</xdr:row>
      <xdr:rowOff>123825</xdr:rowOff>
    </xdr:to>
    <xdr:pic macro="[2]!DesignIconClicked">
      <xdr:nvPicPr>
        <xdr:cNvPr id="788" name="BExQJY778RUKE0PNSPIY8XQTPCK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903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396</xdr:row>
      <xdr:rowOff>0</xdr:rowOff>
    </xdr:from>
    <xdr:to>
      <xdr:col>3</xdr:col>
      <xdr:colOff>142875</xdr:colOff>
      <xdr:row>396</xdr:row>
      <xdr:rowOff>123825</xdr:rowOff>
    </xdr:to>
    <xdr:pic macro="[2]!DesignIconClicked">
      <xdr:nvPicPr>
        <xdr:cNvPr id="789" name="BEx7NCWRCNEKGEVEEK8C4RHNZ2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065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397</xdr:row>
      <xdr:rowOff>0</xdr:rowOff>
    </xdr:from>
    <xdr:to>
      <xdr:col>3</xdr:col>
      <xdr:colOff>142875</xdr:colOff>
      <xdr:row>397</xdr:row>
      <xdr:rowOff>123825</xdr:rowOff>
    </xdr:to>
    <xdr:pic macro="[2]!DesignIconClicked">
      <xdr:nvPicPr>
        <xdr:cNvPr id="790" name="BExKQX8OCCNVKXF5RUPF1NN27H7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227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Report%20of%20Freight%20Commodity%20Statistics%202019%20Q2%20S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QCS"/>
      <sheetName val="QCS Sign Off Form"/>
    </sheetNames>
    <definedNames>
      <definedName name="Hide"/>
      <definedName name="UnHide"/>
    </defined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U398"/>
  <sheetViews>
    <sheetView showGridLines="0" tabSelected="1" workbookViewId="0">
      <pane ySplit="2" topLeftCell="A3" activePane="bottomLeft" state="frozen"/>
      <selection pane="bottomLeft" activeCell="B15" sqref="B15"/>
    </sheetView>
  </sheetViews>
  <sheetFormatPr defaultRowHeight="12.75" x14ac:dyDescent="0.2"/>
  <cols>
    <col min="1" max="1" width="30.85546875" customWidth="1"/>
    <col min="2" max="2" width="41" customWidth="1"/>
    <col min="3" max="3" width="2.5703125" customWidth="1"/>
    <col min="4" max="4" width="27" customWidth="1"/>
    <col min="5" max="5" width="17.85546875" customWidth="1"/>
    <col min="6" max="6" width="14.7109375" customWidth="1"/>
    <col min="7" max="7" width="14.85546875" customWidth="1"/>
    <col min="8" max="9" width="14.7109375" customWidth="1"/>
    <col min="10" max="10" width="15.140625" customWidth="1"/>
    <col min="11" max="12" width="14.7109375" customWidth="1"/>
    <col min="13" max="13" width="12.5703125" customWidth="1"/>
    <col min="14" max="19" width="14.7109375" customWidth="1"/>
  </cols>
  <sheetData>
    <row r="1" spans="1:21" ht="20.25" x14ac:dyDescent="0.3">
      <c r="B1" s="1"/>
    </row>
    <row r="2" spans="1:21" ht="6.75" customHeight="1" x14ac:dyDescent="0.2"/>
    <row r="4" spans="1:21" ht="18" x14ac:dyDescent="0.25">
      <c r="A4" s="2"/>
      <c r="B4" s="2"/>
      <c r="D4" s="3"/>
      <c r="E4" s="3"/>
      <c r="F4" s="4"/>
      <c r="G4" s="3"/>
      <c r="H4" s="5"/>
      <c r="I4" s="3"/>
    </row>
    <row r="5" spans="1:21" ht="18.75" x14ac:dyDescent="0.3">
      <c r="A5" s="6" t="s">
        <v>0</v>
      </c>
      <c r="B5" s="7" t="s">
        <v>1</v>
      </c>
      <c r="D5" s="3"/>
      <c r="E5" s="3"/>
      <c r="F5" s="4"/>
      <c r="G5" s="3"/>
      <c r="I5" s="3"/>
      <c r="J5" s="8"/>
      <c r="M5" s="8"/>
    </row>
    <row r="6" spans="1:21" ht="18" x14ac:dyDescent="0.25">
      <c r="A6" s="6" t="s">
        <v>2</v>
      </c>
      <c r="B6" s="7" t="s">
        <v>1</v>
      </c>
      <c r="D6" s="9" t="s">
        <v>3</v>
      </c>
      <c r="E6" s="10"/>
      <c r="F6" s="4"/>
      <c r="G6" s="3"/>
      <c r="H6" s="3"/>
      <c r="I6" s="3"/>
      <c r="O6" s="11"/>
      <c r="S6" s="11" t="s">
        <v>4</v>
      </c>
    </row>
    <row r="7" spans="1:21" ht="18" x14ac:dyDescent="0.25">
      <c r="A7" s="6" t="s">
        <v>5</v>
      </c>
      <c r="B7" s="7" t="s">
        <v>6</v>
      </c>
      <c r="D7" s="12" t="str">
        <f>"Actual Date Range: " &amp; B5</f>
        <v>Actual Date Range: April 2019..June 2019</v>
      </c>
      <c r="E7" s="3"/>
      <c r="F7" s="4"/>
      <c r="G7" s="3"/>
      <c r="H7" s="3"/>
      <c r="I7" s="3"/>
      <c r="O7" s="11"/>
      <c r="S7" s="11" t="s">
        <v>7</v>
      </c>
      <c r="U7" s="13"/>
    </row>
    <row r="8" spans="1:21" x14ac:dyDescent="0.2">
      <c r="A8" s="6" t="s">
        <v>8</v>
      </c>
      <c r="B8" s="7" t="s">
        <v>9</v>
      </c>
      <c r="D8" s="3"/>
      <c r="E8" s="3"/>
      <c r="F8" s="4"/>
      <c r="G8" s="3"/>
      <c r="H8" s="3"/>
      <c r="I8" s="3"/>
    </row>
    <row r="9" spans="1:21" x14ac:dyDescent="0.2">
      <c r="A9" s="14"/>
      <c r="B9" s="15"/>
      <c r="D9" s="3"/>
      <c r="E9" s="3"/>
      <c r="F9" s="4"/>
      <c r="G9" s="3"/>
      <c r="H9" s="3"/>
      <c r="I9" s="3"/>
    </row>
    <row r="10" spans="1:21" ht="51" x14ac:dyDescent="0.2">
      <c r="A10" s="14"/>
      <c r="B10" s="15"/>
      <c r="D10" s="16" t="s">
        <v>10</v>
      </c>
      <c r="E10" s="17" t="s">
        <v>11</v>
      </c>
      <c r="F10" s="18" t="s">
        <v>10</v>
      </c>
      <c r="G10" s="18" t="s">
        <v>10</v>
      </c>
      <c r="H10" s="17" t="s">
        <v>12</v>
      </c>
      <c r="I10" s="18" t="s">
        <v>10</v>
      </c>
      <c r="J10" s="18" t="s">
        <v>10</v>
      </c>
      <c r="K10" s="17" t="s">
        <v>13</v>
      </c>
      <c r="L10" s="18" t="s">
        <v>10</v>
      </c>
      <c r="M10" s="18" t="s">
        <v>10</v>
      </c>
      <c r="N10" s="17" t="s">
        <v>14</v>
      </c>
      <c r="O10" s="18" t="s">
        <v>10</v>
      </c>
      <c r="P10" s="18" t="s">
        <v>10</v>
      </c>
      <c r="Q10" s="17" t="s">
        <v>15</v>
      </c>
      <c r="R10" s="18" t="s">
        <v>10</v>
      </c>
      <c r="S10" s="18" t="s">
        <v>10</v>
      </c>
    </row>
    <row r="11" spans="1:21" ht="25.5" x14ac:dyDescent="0.2">
      <c r="A11" s="14"/>
      <c r="B11" s="15"/>
      <c r="D11" s="16" t="s">
        <v>16</v>
      </c>
      <c r="E11" s="18" t="s">
        <v>17</v>
      </c>
      <c r="F11" s="18" t="s">
        <v>18</v>
      </c>
      <c r="G11" s="18" t="s">
        <v>19</v>
      </c>
      <c r="H11" s="18" t="s">
        <v>17</v>
      </c>
      <c r="I11" s="18" t="s">
        <v>18</v>
      </c>
      <c r="J11" s="18" t="s">
        <v>19</v>
      </c>
      <c r="K11" s="18" t="s">
        <v>17</v>
      </c>
      <c r="L11" s="18" t="s">
        <v>18</v>
      </c>
      <c r="M11" s="18" t="s">
        <v>19</v>
      </c>
      <c r="N11" s="18" t="s">
        <v>17</v>
      </c>
      <c r="O11" s="18" t="s">
        <v>18</v>
      </c>
      <c r="P11" s="18" t="s">
        <v>19</v>
      </c>
      <c r="Q11" s="18" t="s">
        <v>17</v>
      </c>
      <c r="R11" s="18" t="s">
        <v>18</v>
      </c>
      <c r="S11" s="18" t="s">
        <v>19</v>
      </c>
    </row>
    <row r="12" spans="1:21" x14ac:dyDescent="0.2">
      <c r="A12" s="2"/>
      <c r="B12" s="2"/>
      <c r="D12" s="19" t="s">
        <v>20</v>
      </c>
      <c r="E12" s="20">
        <v>7063</v>
      </c>
      <c r="F12" s="20">
        <v>722761.91299999994</v>
      </c>
      <c r="G12" s="20">
        <v>15700300.34</v>
      </c>
      <c r="H12" s="20">
        <v>14487</v>
      </c>
      <c r="I12" s="20">
        <v>1404430.814</v>
      </c>
      <c r="J12" s="20">
        <v>28247839.23</v>
      </c>
      <c r="K12" s="20">
        <v>3448</v>
      </c>
      <c r="L12" s="20">
        <v>344196.38400000002</v>
      </c>
      <c r="M12" s="20">
        <v>6480611.0899999999</v>
      </c>
      <c r="N12" s="20">
        <v>2203</v>
      </c>
      <c r="O12" s="20">
        <v>176263.807</v>
      </c>
      <c r="P12" s="20">
        <v>4587591.8499999996</v>
      </c>
      <c r="Q12" s="20">
        <v>27201</v>
      </c>
      <c r="R12" s="20">
        <v>2647652.9180000001</v>
      </c>
      <c r="S12" s="20">
        <v>55016342.509999998</v>
      </c>
    </row>
    <row r="13" spans="1:21" x14ac:dyDescent="0.2">
      <c r="D13" s="19" t="s">
        <v>21</v>
      </c>
      <c r="E13" s="20">
        <v>7059</v>
      </c>
      <c r="F13" s="20">
        <v>722597.10900000005</v>
      </c>
      <c r="G13" s="20">
        <v>15697483.640000001</v>
      </c>
      <c r="H13" s="20">
        <v>14292</v>
      </c>
      <c r="I13" s="20">
        <v>1388229.7749999999</v>
      </c>
      <c r="J13" s="20">
        <v>27517352.050000001</v>
      </c>
      <c r="K13" s="20">
        <v>3391</v>
      </c>
      <c r="L13" s="20">
        <v>339204.304</v>
      </c>
      <c r="M13" s="20">
        <v>6293228.2400000002</v>
      </c>
      <c r="N13" s="20">
        <v>1938</v>
      </c>
      <c r="O13" s="20">
        <v>153420.122</v>
      </c>
      <c r="P13" s="20">
        <v>3918882.19</v>
      </c>
      <c r="Q13" s="20">
        <v>26680</v>
      </c>
      <c r="R13" s="20">
        <v>2603451.31</v>
      </c>
      <c r="S13" s="20">
        <v>53426946.119999997</v>
      </c>
    </row>
    <row r="14" spans="1:21" x14ac:dyDescent="0.2">
      <c r="D14" s="19" t="s">
        <v>22</v>
      </c>
      <c r="E14" s="20"/>
      <c r="F14" s="20"/>
      <c r="G14" s="20"/>
      <c r="H14" s="20">
        <v>2</v>
      </c>
      <c r="I14" s="20">
        <v>35.316000000000003</v>
      </c>
      <c r="J14" s="20">
        <v>2008.92</v>
      </c>
      <c r="K14" s="20"/>
      <c r="L14" s="20"/>
      <c r="M14" s="20"/>
      <c r="N14" s="20">
        <v>5</v>
      </c>
      <c r="O14" s="20">
        <v>99.712999999999994</v>
      </c>
      <c r="P14" s="20">
        <v>3220.87</v>
      </c>
      <c r="Q14" s="20">
        <v>7</v>
      </c>
      <c r="R14" s="20">
        <v>135.029</v>
      </c>
      <c r="S14" s="20">
        <v>5229.79</v>
      </c>
    </row>
    <row r="15" spans="1:21" x14ac:dyDescent="0.2">
      <c r="D15" s="19" t="s">
        <v>23</v>
      </c>
      <c r="E15" s="20">
        <v>196</v>
      </c>
      <c r="F15" s="20">
        <v>19504.129000000001</v>
      </c>
      <c r="G15" s="20">
        <v>763781.06</v>
      </c>
      <c r="H15" s="20">
        <v>11</v>
      </c>
      <c r="I15" s="20">
        <v>1087.2650000000001</v>
      </c>
      <c r="J15" s="20">
        <v>38277.56</v>
      </c>
      <c r="K15" s="20">
        <v>215</v>
      </c>
      <c r="L15" s="20">
        <v>20455.493999999999</v>
      </c>
      <c r="M15" s="20">
        <v>604364.96</v>
      </c>
      <c r="N15" s="20">
        <v>142</v>
      </c>
      <c r="O15" s="20">
        <v>13125.61</v>
      </c>
      <c r="P15" s="20">
        <v>201858.41</v>
      </c>
      <c r="Q15" s="20">
        <v>564</v>
      </c>
      <c r="R15" s="20">
        <v>54172.498</v>
      </c>
      <c r="S15" s="20">
        <v>1608281.99</v>
      </c>
    </row>
    <row r="16" spans="1:21" x14ac:dyDescent="0.2">
      <c r="D16" s="19" t="s">
        <v>24</v>
      </c>
      <c r="E16" s="20">
        <v>2923</v>
      </c>
      <c r="F16" s="20">
        <v>309067.31</v>
      </c>
      <c r="G16" s="20">
        <v>3659581.37</v>
      </c>
      <c r="H16" s="20">
        <v>4814</v>
      </c>
      <c r="I16" s="20">
        <v>468707.255</v>
      </c>
      <c r="J16" s="20">
        <v>7691937.1900000004</v>
      </c>
      <c r="K16" s="20">
        <v>75</v>
      </c>
      <c r="L16" s="20">
        <v>8370.7000000000007</v>
      </c>
      <c r="M16" s="20">
        <v>110028.25</v>
      </c>
      <c r="N16" s="20">
        <v>17</v>
      </c>
      <c r="O16" s="20">
        <v>1717.3</v>
      </c>
      <c r="P16" s="20">
        <v>38597.949999999997</v>
      </c>
      <c r="Q16" s="20">
        <v>7829</v>
      </c>
      <c r="R16" s="20">
        <v>787862.56499999994</v>
      </c>
      <c r="S16" s="20">
        <v>11500144.76</v>
      </c>
    </row>
    <row r="17" spans="1:19" x14ac:dyDescent="0.2">
      <c r="D17" s="19" t="s">
        <v>25</v>
      </c>
      <c r="E17" s="20">
        <v>235</v>
      </c>
      <c r="F17" s="20">
        <v>21092.154999999999</v>
      </c>
      <c r="G17" s="20">
        <v>271719.78999999998</v>
      </c>
      <c r="H17" s="20">
        <v>152</v>
      </c>
      <c r="I17" s="20">
        <v>14044.215</v>
      </c>
      <c r="J17" s="20">
        <v>202917.8</v>
      </c>
      <c r="K17" s="20">
        <v>168</v>
      </c>
      <c r="L17" s="20">
        <v>14973.838</v>
      </c>
      <c r="M17" s="20">
        <v>391290.27</v>
      </c>
      <c r="N17" s="20">
        <v>261</v>
      </c>
      <c r="O17" s="20">
        <v>21548.521000000001</v>
      </c>
      <c r="P17" s="20">
        <v>698701.66</v>
      </c>
      <c r="Q17" s="20">
        <v>816</v>
      </c>
      <c r="R17" s="20">
        <v>71658.729000000007</v>
      </c>
      <c r="S17" s="20">
        <v>1564629.52</v>
      </c>
    </row>
    <row r="18" spans="1:19" x14ac:dyDescent="0.2">
      <c r="D18" s="19" t="s">
        <v>26</v>
      </c>
      <c r="E18" s="20"/>
      <c r="F18" s="20"/>
      <c r="G18" s="20"/>
      <c r="H18" s="20">
        <v>11</v>
      </c>
      <c r="I18" s="20">
        <v>211.66300000000001</v>
      </c>
      <c r="J18" s="20">
        <v>3484.3</v>
      </c>
      <c r="K18" s="20"/>
      <c r="L18" s="20"/>
      <c r="M18" s="20"/>
      <c r="N18" s="20">
        <v>65</v>
      </c>
      <c r="O18" s="20">
        <v>1331.1020000000001</v>
      </c>
      <c r="P18" s="20">
        <v>21872.080000000002</v>
      </c>
      <c r="Q18" s="20">
        <v>76</v>
      </c>
      <c r="R18" s="20">
        <v>1542.7650000000001</v>
      </c>
      <c r="S18" s="20">
        <v>25356.38</v>
      </c>
    </row>
    <row r="19" spans="1:19" x14ac:dyDescent="0.2">
      <c r="A19" s="21" t="s">
        <v>27</v>
      </c>
      <c r="B19" s="22" t="s">
        <v>10</v>
      </c>
      <c r="D19" s="19" t="s">
        <v>28</v>
      </c>
      <c r="E19" s="20">
        <v>4</v>
      </c>
      <c r="F19" s="20">
        <v>446.20299999999997</v>
      </c>
      <c r="G19" s="20">
        <v>8454.65</v>
      </c>
      <c r="H19" s="20">
        <v>2</v>
      </c>
      <c r="I19" s="20">
        <v>223.28</v>
      </c>
      <c r="J19" s="20">
        <v>8446.56</v>
      </c>
      <c r="K19" s="20">
        <v>6</v>
      </c>
      <c r="L19" s="20">
        <v>665.58399999999995</v>
      </c>
      <c r="M19" s="20">
        <v>24154.58</v>
      </c>
      <c r="N19" s="20">
        <v>8</v>
      </c>
      <c r="O19" s="20">
        <v>817.096</v>
      </c>
      <c r="P19" s="20">
        <v>42051</v>
      </c>
      <c r="Q19" s="20">
        <v>20</v>
      </c>
      <c r="R19" s="20">
        <v>2152.163</v>
      </c>
      <c r="S19" s="20">
        <v>83106.789999999994</v>
      </c>
    </row>
    <row r="20" spans="1:19" x14ac:dyDescent="0.2">
      <c r="A20" s="21" t="s">
        <v>29</v>
      </c>
      <c r="B20" s="22" t="s">
        <v>10</v>
      </c>
      <c r="D20" s="19" t="s">
        <v>30</v>
      </c>
      <c r="E20" s="20"/>
      <c r="F20" s="20"/>
      <c r="G20" s="20"/>
      <c r="H20" s="20"/>
      <c r="I20" s="20"/>
      <c r="J20" s="20"/>
      <c r="K20" s="20"/>
      <c r="L20" s="20"/>
      <c r="M20" s="20"/>
      <c r="N20" s="20">
        <v>49</v>
      </c>
      <c r="O20" s="20">
        <v>4830.3469999999998</v>
      </c>
      <c r="P20" s="20">
        <v>131542.12</v>
      </c>
      <c r="Q20" s="20">
        <v>49</v>
      </c>
      <c r="R20" s="20">
        <v>4830.3469999999998</v>
      </c>
      <c r="S20" s="20">
        <v>131542.12</v>
      </c>
    </row>
    <row r="21" spans="1:19" x14ac:dyDescent="0.2">
      <c r="A21" s="21" t="s">
        <v>31</v>
      </c>
      <c r="B21" s="22" t="s">
        <v>10</v>
      </c>
      <c r="D21" s="19" t="s">
        <v>32</v>
      </c>
      <c r="E21" s="20">
        <v>3332</v>
      </c>
      <c r="F21" s="20">
        <v>339233.86700000003</v>
      </c>
      <c r="G21" s="20">
        <v>10578254.65</v>
      </c>
      <c r="H21" s="20">
        <v>4682</v>
      </c>
      <c r="I21" s="20">
        <v>472159.25099999999</v>
      </c>
      <c r="J21" s="20">
        <v>12425448.550000001</v>
      </c>
      <c r="K21" s="20">
        <v>1602</v>
      </c>
      <c r="L21" s="20">
        <v>170324.217</v>
      </c>
      <c r="M21" s="20">
        <v>3688443.68</v>
      </c>
      <c r="N21" s="20">
        <v>730</v>
      </c>
      <c r="O21" s="20">
        <v>74267.006999999998</v>
      </c>
      <c r="P21" s="20">
        <v>1699902.17</v>
      </c>
      <c r="Q21" s="20">
        <v>10346</v>
      </c>
      <c r="R21" s="20">
        <v>1055984.3419999999</v>
      </c>
      <c r="S21" s="20">
        <v>28392049.050000001</v>
      </c>
    </row>
    <row r="22" spans="1:19" x14ac:dyDescent="0.2">
      <c r="A22" s="21" t="s">
        <v>16</v>
      </c>
      <c r="B22" s="22" t="s">
        <v>10</v>
      </c>
      <c r="C22" s="3"/>
      <c r="D22" s="19" t="s">
        <v>33</v>
      </c>
      <c r="E22" s="20">
        <v>42</v>
      </c>
      <c r="F22" s="20">
        <v>880.78200000000004</v>
      </c>
      <c r="G22" s="20">
        <v>17071.2</v>
      </c>
      <c r="H22" s="20">
        <v>471</v>
      </c>
      <c r="I22" s="20">
        <v>12879.39</v>
      </c>
      <c r="J22" s="20">
        <v>211696.23</v>
      </c>
      <c r="K22" s="23">
        <v>0</v>
      </c>
      <c r="L22" s="23">
        <v>0</v>
      </c>
      <c r="M22" s="23">
        <v>0</v>
      </c>
      <c r="N22" s="20">
        <v>26</v>
      </c>
      <c r="O22" s="20">
        <v>2546.9929999999999</v>
      </c>
      <c r="P22" s="20">
        <v>43202.47</v>
      </c>
      <c r="Q22" s="20">
        <v>539</v>
      </c>
      <c r="R22" s="20">
        <v>16307.165000000001</v>
      </c>
      <c r="S22" s="20">
        <v>271969.90000000002</v>
      </c>
    </row>
    <row r="23" spans="1:19" x14ac:dyDescent="0.2">
      <c r="A23" s="21" t="s">
        <v>34</v>
      </c>
      <c r="B23" s="22" t="s">
        <v>10</v>
      </c>
      <c r="C23" s="3"/>
      <c r="D23" s="19" t="s">
        <v>35</v>
      </c>
      <c r="E23" s="20">
        <v>327</v>
      </c>
      <c r="F23" s="20">
        <v>32372.663</v>
      </c>
      <c r="G23" s="20">
        <v>398620.92</v>
      </c>
      <c r="H23" s="20">
        <v>4137</v>
      </c>
      <c r="I23" s="20">
        <v>418632.14399999997</v>
      </c>
      <c r="J23" s="20">
        <v>6929881</v>
      </c>
      <c r="K23" s="20">
        <v>1317</v>
      </c>
      <c r="L23" s="20">
        <v>124088.13099999999</v>
      </c>
      <c r="M23" s="20">
        <v>1470344.12</v>
      </c>
      <c r="N23" s="20">
        <v>266</v>
      </c>
      <c r="O23" s="20">
        <v>18890.496999999999</v>
      </c>
      <c r="P23" s="20">
        <v>683364.08</v>
      </c>
      <c r="Q23" s="20">
        <v>6047</v>
      </c>
      <c r="R23" s="20">
        <v>593983.43500000006</v>
      </c>
      <c r="S23" s="20">
        <v>9482210.1199999992</v>
      </c>
    </row>
    <row r="24" spans="1:19" x14ac:dyDescent="0.2">
      <c r="A24" s="21" t="s">
        <v>36</v>
      </c>
      <c r="B24" s="22" t="s">
        <v>10</v>
      </c>
      <c r="D24" s="19" t="s">
        <v>37</v>
      </c>
      <c r="E24" s="20">
        <v>310</v>
      </c>
      <c r="F24" s="20">
        <v>30646.218000000001</v>
      </c>
      <c r="G24" s="20">
        <v>339902.49</v>
      </c>
      <c r="H24" s="20">
        <v>4131</v>
      </c>
      <c r="I24" s="20">
        <v>418176.99800000002</v>
      </c>
      <c r="J24" s="20">
        <v>6911504.79</v>
      </c>
      <c r="K24" s="20">
        <v>76</v>
      </c>
      <c r="L24" s="20">
        <v>7565.7560000000003</v>
      </c>
      <c r="M24" s="20">
        <v>81317.23</v>
      </c>
      <c r="N24" s="20">
        <v>37</v>
      </c>
      <c r="O24" s="20">
        <v>3682.67</v>
      </c>
      <c r="P24" s="20">
        <v>73030.06</v>
      </c>
      <c r="Q24" s="20">
        <v>4554</v>
      </c>
      <c r="R24" s="20">
        <v>460071.64199999999</v>
      </c>
      <c r="S24" s="20">
        <v>7405754.5700000003</v>
      </c>
    </row>
    <row r="25" spans="1:19" x14ac:dyDescent="0.2">
      <c r="A25" s="21" t="s">
        <v>38</v>
      </c>
      <c r="B25" s="22" t="s">
        <v>10</v>
      </c>
      <c r="D25" s="19" t="s">
        <v>39</v>
      </c>
      <c r="E25" s="20"/>
      <c r="F25" s="20"/>
      <c r="G25" s="20"/>
      <c r="H25" s="20">
        <v>10</v>
      </c>
      <c r="I25" s="20">
        <v>249.99600000000001</v>
      </c>
      <c r="J25" s="20">
        <v>3253.94</v>
      </c>
      <c r="K25" s="20">
        <v>2</v>
      </c>
      <c r="L25" s="20">
        <v>197.381</v>
      </c>
      <c r="M25" s="20">
        <v>2891.9</v>
      </c>
      <c r="N25" s="20">
        <v>83</v>
      </c>
      <c r="O25" s="20">
        <v>8441.9179999999997</v>
      </c>
      <c r="P25" s="20">
        <v>257566.2</v>
      </c>
      <c r="Q25" s="20">
        <v>95</v>
      </c>
      <c r="R25" s="20">
        <v>8889.2950000000001</v>
      </c>
      <c r="S25" s="20">
        <v>263712.03999999998</v>
      </c>
    </row>
    <row r="26" spans="1:19" x14ac:dyDescent="0.2">
      <c r="A26" s="21" t="s">
        <v>40</v>
      </c>
      <c r="B26" s="22" t="s">
        <v>10</v>
      </c>
      <c r="C26" s="3"/>
      <c r="D26" s="19" t="s">
        <v>41</v>
      </c>
      <c r="E26" s="20"/>
      <c r="F26" s="20"/>
      <c r="G26" s="20"/>
      <c r="H26" s="20"/>
      <c r="I26" s="20"/>
      <c r="J26" s="20"/>
      <c r="K26" s="20">
        <v>6</v>
      </c>
      <c r="L26" s="20">
        <v>128.959</v>
      </c>
      <c r="M26" s="20">
        <v>1710.48</v>
      </c>
      <c r="N26" s="20">
        <v>286</v>
      </c>
      <c r="O26" s="20">
        <v>5804.018</v>
      </c>
      <c r="P26" s="20">
        <v>97003.18</v>
      </c>
      <c r="Q26" s="20">
        <v>292</v>
      </c>
      <c r="R26" s="20">
        <v>5932.9769999999999</v>
      </c>
      <c r="S26" s="20">
        <v>98713.66</v>
      </c>
    </row>
    <row r="27" spans="1:19" x14ac:dyDescent="0.2">
      <c r="A27" s="21" t="s">
        <v>42</v>
      </c>
      <c r="B27" s="22" t="s">
        <v>10</v>
      </c>
      <c r="D27" s="19" t="s">
        <v>43</v>
      </c>
      <c r="E27" s="20"/>
      <c r="F27" s="20"/>
      <c r="G27" s="20"/>
      <c r="H27" s="20"/>
      <c r="I27" s="20"/>
      <c r="J27" s="20"/>
      <c r="K27" s="20"/>
      <c r="L27" s="20"/>
      <c r="M27" s="20"/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</row>
    <row r="28" spans="1:19" x14ac:dyDescent="0.2">
      <c r="A28" s="21" t="s">
        <v>44</v>
      </c>
      <c r="B28" s="22" t="s">
        <v>10</v>
      </c>
      <c r="D28" s="19" t="s">
        <v>45</v>
      </c>
      <c r="E28" s="20">
        <v>1</v>
      </c>
      <c r="F28" s="20">
        <v>21.454000000000001</v>
      </c>
      <c r="G28" s="20">
        <v>415.9</v>
      </c>
      <c r="H28" s="20">
        <v>19</v>
      </c>
      <c r="I28" s="20">
        <v>347.976</v>
      </c>
      <c r="J28" s="20">
        <v>7820.54</v>
      </c>
      <c r="K28" s="20">
        <v>11</v>
      </c>
      <c r="L28" s="20">
        <v>217.976</v>
      </c>
      <c r="M28" s="20">
        <v>5164.38</v>
      </c>
      <c r="N28" s="20">
        <v>48</v>
      </c>
      <c r="O28" s="20">
        <v>987.09100000000001</v>
      </c>
      <c r="P28" s="20">
        <v>22781.79</v>
      </c>
      <c r="Q28" s="20">
        <v>79</v>
      </c>
      <c r="R28" s="20">
        <v>1574.4970000000001</v>
      </c>
      <c r="S28" s="20">
        <v>36182.61</v>
      </c>
    </row>
    <row r="29" spans="1:19" x14ac:dyDescent="0.2">
      <c r="A29" s="21" t="s">
        <v>46</v>
      </c>
      <c r="B29" s="22" t="s">
        <v>10</v>
      </c>
      <c r="C29" s="3"/>
      <c r="D29" s="19" t="s">
        <v>47</v>
      </c>
      <c r="E29" s="20"/>
      <c r="F29" s="20"/>
      <c r="G29" s="20"/>
      <c r="H29" s="20"/>
      <c r="I29" s="20"/>
      <c r="J29" s="20"/>
      <c r="K29" s="20"/>
      <c r="L29" s="20"/>
      <c r="M29" s="20"/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</row>
    <row r="30" spans="1:19" x14ac:dyDescent="0.2">
      <c r="A30" s="21" t="s">
        <v>8</v>
      </c>
      <c r="B30" s="22" t="s">
        <v>48</v>
      </c>
      <c r="C30" s="3"/>
      <c r="D30" s="19" t="s">
        <v>49</v>
      </c>
      <c r="E30" s="20"/>
      <c r="F30" s="20"/>
      <c r="G30" s="20"/>
      <c r="H30" s="20"/>
      <c r="I30" s="20"/>
      <c r="J30" s="20"/>
      <c r="K30" s="20"/>
      <c r="L30" s="20"/>
      <c r="M30" s="20"/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</row>
    <row r="31" spans="1:19" x14ac:dyDescent="0.2">
      <c r="A31" s="21" t="s">
        <v>50</v>
      </c>
      <c r="B31" s="22" t="s">
        <v>10</v>
      </c>
      <c r="C31" s="3"/>
      <c r="D31" s="19" t="s">
        <v>51</v>
      </c>
      <c r="E31" s="20">
        <v>1</v>
      </c>
      <c r="F31" s="20">
        <v>21.454000000000001</v>
      </c>
      <c r="G31" s="20">
        <v>415.9</v>
      </c>
      <c r="H31" s="20">
        <v>19</v>
      </c>
      <c r="I31" s="20">
        <v>347.976</v>
      </c>
      <c r="J31" s="20">
        <v>7820.54</v>
      </c>
      <c r="K31" s="20">
        <v>11</v>
      </c>
      <c r="L31" s="20">
        <v>217.976</v>
      </c>
      <c r="M31" s="20">
        <v>5164.38</v>
      </c>
      <c r="N31" s="20">
        <v>48</v>
      </c>
      <c r="O31" s="20">
        <v>987.09100000000001</v>
      </c>
      <c r="P31" s="20">
        <v>22781.79</v>
      </c>
      <c r="Q31" s="20">
        <v>79</v>
      </c>
      <c r="R31" s="20">
        <v>1574.4970000000001</v>
      </c>
      <c r="S31" s="20">
        <v>36182.61</v>
      </c>
    </row>
    <row r="32" spans="1:19" x14ac:dyDescent="0.2">
      <c r="A32" s="21" t="s">
        <v>52</v>
      </c>
      <c r="B32" s="22" t="s">
        <v>10</v>
      </c>
      <c r="C32" s="3"/>
      <c r="D32" s="19" t="s">
        <v>53</v>
      </c>
      <c r="E32" s="20">
        <v>1</v>
      </c>
      <c r="F32" s="20">
        <v>21.454000000000001</v>
      </c>
      <c r="G32" s="20">
        <v>415.9</v>
      </c>
      <c r="H32" s="20">
        <v>16</v>
      </c>
      <c r="I32" s="20">
        <v>312.43700000000001</v>
      </c>
      <c r="J32" s="20">
        <v>7012.25</v>
      </c>
      <c r="K32" s="20">
        <v>10</v>
      </c>
      <c r="L32" s="20">
        <v>207</v>
      </c>
      <c r="M32" s="20">
        <v>4852.3999999999996</v>
      </c>
      <c r="N32" s="20">
        <v>25</v>
      </c>
      <c r="O32" s="20">
        <v>528.11</v>
      </c>
      <c r="P32" s="20">
        <v>15686.24</v>
      </c>
      <c r="Q32" s="20">
        <v>52</v>
      </c>
      <c r="R32" s="20">
        <v>1069.001</v>
      </c>
      <c r="S32" s="20">
        <v>27966.79</v>
      </c>
    </row>
    <row r="33" spans="1:19" x14ac:dyDescent="0.2">
      <c r="A33" s="21" t="s">
        <v>54</v>
      </c>
      <c r="B33" s="22" t="s">
        <v>10</v>
      </c>
      <c r="C33" s="3"/>
      <c r="D33" s="19" t="s">
        <v>55</v>
      </c>
      <c r="E33" s="20">
        <v>3</v>
      </c>
      <c r="F33" s="20">
        <v>143.35</v>
      </c>
      <c r="G33" s="20">
        <v>2400.8000000000002</v>
      </c>
      <c r="H33" s="20">
        <v>171</v>
      </c>
      <c r="I33" s="20">
        <v>15533.053</v>
      </c>
      <c r="J33" s="20">
        <v>711099.49</v>
      </c>
      <c r="K33" s="20">
        <v>43</v>
      </c>
      <c r="L33" s="20">
        <v>4479.9530000000004</v>
      </c>
      <c r="M33" s="20">
        <v>170476.35</v>
      </c>
      <c r="N33" s="20">
        <v>198</v>
      </c>
      <c r="O33" s="20">
        <v>20180.387999999999</v>
      </c>
      <c r="P33" s="20">
        <v>599051.41</v>
      </c>
      <c r="Q33" s="20">
        <v>415</v>
      </c>
      <c r="R33" s="20">
        <v>40336.743999999999</v>
      </c>
      <c r="S33" s="20">
        <v>1483028.05</v>
      </c>
    </row>
    <row r="34" spans="1:19" x14ac:dyDescent="0.2">
      <c r="A34" s="21" t="s">
        <v>56</v>
      </c>
      <c r="B34" s="22" t="s">
        <v>10</v>
      </c>
      <c r="C34" s="3"/>
      <c r="D34" s="19" t="s">
        <v>57</v>
      </c>
      <c r="E34" s="20"/>
      <c r="F34" s="20"/>
      <c r="G34" s="20"/>
      <c r="H34" s="20">
        <v>4</v>
      </c>
      <c r="I34" s="20">
        <v>79.721000000000004</v>
      </c>
      <c r="J34" s="20">
        <v>957.4</v>
      </c>
      <c r="K34" s="20"/>
      <c r="L34" s="20"/>
      <c r="M34" s="20"/>
      <c r="N34" s="23">
        <v>0</v>
      </c>
      <c r="O34" s="23">
        <v>0</v>
      </c>
      <c r="P34" s="23">
        <v>0</v>
      </c>
      <c r="Q34" s="20">
        <v>4</v>
      </c>
      <c r="R34" s="20">
        <v>79.721000000000004</v>
      </c>
      <c r="S34" s="20">
        <v>957.4</v>
      </c>
    </row>
    <row r="35" spans="1:19" x14ac:dyDescent="0.2">
      <c r="A35" s="21" t="s">
        <v>58</v>
      </c>
      <c r="B35" s="22" t="s">
        <v>10</v>
      </c>
      <c r="D35" s="19" t="s">
        <v>59</v>
      </c>
      <c r="E35" s="20"/>
      <c r="F35" s="20"/>
      <c r="G35" s="20"/>
      <c r="H35" s="20">
        <v>4</v>
      </c>
      <c r="I35" s="20">
        <v>79.721000000000004</v>
      </c>
      <c r="J35" s="20">
        <v>957.4</v>
      </c>
      <c r="K35" s="20"/>
      <c r="L35" s="20"/>
      <c r="M35" s="20"/>
      <c r="N35" s="23">
        <v>0</v>
      </c>
      <c r="O35" s="23">
        <v>0</v>
      </c>
      <c r="P35" s="23">
        <v>0</v>
      </c>
      <c r="Q35" s="20">
        <v>4</v>
      </c>
      <c r="R35" s="20">
        <v>79.721000000000004</v>
      </c>
      <c r="S35" s="20">
        <v>957.4</v>
      </c>
    </row>
    <row r="36" spans="1:19" x14ac:dyDescent="0.2">
      <c r="A36" s="21" t="s">
        <v>60</v>
      </c>
      <c r="B36" s="22" t="s">
        <v>10</v>
      </c>
      <c r="D36" s="19" t="s">
        <v>61</v>
      </c>
      <c r="E36" s="20"/>
      <c r="F36" s="20"/>
      <c r="G36" s="20"/>
      <c r="H36" s="20"/>
      <c r="I36" s="20"/>
      <c r="J36" s="20"/>
      <c r="K36" s="20"/>
      <c r="L36" s="20"/>
      <c r="M36" s="20"/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</row>
    <row r="37" spans="1:19" x14ac:dyDescent="0.2">
      <c r="A37" s="21" t="s">
        <v>62</v>
      </c>
      <c r="B37" s="22" t="s">
        <v>10</v>
      </c>
      <c r="D37" s="19" t="s">
        <v>63</v>
      </c>
      <c r="E37" s="20">
        <v>3</v>
      </c>
      <c r="F37" s="20">
        <v>143.35</v>
      </c>
      <c r="G37" s="20">
        <v>2400.8000000000002</v>
      </c>
      <c r="H37" s="20">
        <v>166</v>
      </c>
      <c r="I37" s="20">
        <v>15431.822</v>
      </c>
      <c r="J37" s="20">
        <v>709816.78</v>
      </c>
      <c r="K37" s="20">
        <v>43</v>
      </c>
      <c r="L37" s="20">
        <v>4479.9530000000004</v>
      </c>
      <c r="M37" s="20">
        <v>170476.35</v>
      </c>
      <c r="N37" s="20">
        <v>198</v>
      </c>
      <c r="O37" s="20">
        <v>20180.387999999999</v>
      </c>
      <c r="P37" s="20">
        <v>599051.41</v>
      </c>
      <c r="Q37" s="20">
        <v>410</v>
      </c>
      <c r="R37" s="20">
        <v>40235.512999999999</v>
      </c>
      <c r="S37" s="20">
        <v>1481745.34</v>
      </c>
    </row>
    <row r="38" spans="1:19" x14ac:dyDescent="0.2">
      <c r="A38" s="21" t="s">
        <v>64</v>
      </c>
      <c r="B38" s="22" t="s">
        <v>10</v>
      </c>
      <c r="D38" s="19" t="s">
        <v>65</v>
      </c>
      <c r="E38" s="20">
        <v>3</v>
      </c>
      <c r="F38" s="20">
        <v>143.35</v>
      </c>
      <c r="G38" s="20">
        <v>2400.8000000000002</v>
      </c>
      <c r="H38" s="20">
        <v>145</v>
      </c>
      <c r="I38" s="20">
        <v>13421.223</v>
      </c>
      <c r="J38" s="20">
        <v>631298.82999999996</v>
      </c>
      <c r="K38" s="20"/>
      <c r="L38" s="20"/>
      <c r="M38" s="20"/>
      <c r="N38" s="20">
        <v>75</v>
      </c>
      <c r="O38" s="20">
        <v>7568.2160000000003</v>
      </c>
      <c r="P38" s="20">
        <v>138002.41</v>
      </c>
      <c r="Q38" s="20">
        <v>223</v>
      </c>
      <c r="R38" s="20">
        <v>21132.789000000001</v>
      </c>
      <c r="S38" s="20">
        <v>771702.04</v>
      </c>
    </row>
    <row r="39" spans="1:19" x14ac:dyDescent="0.2">
      <c r="A39" s="21" t="s">
        <v>66</v>
      </c>
      <c r="B39" s="22" t="s">
        <v>10</v>
      </c>
      <c r="D39" s="19" t="s">
        <v>67</v>
      </c>
      <c r="E39" s="20"/>
      <c r="F39" s="20"/>
      <c r="G39" s="20"/>
      <c r="H39" s="20">
        <v>17</v>
      </c>
      <c r="I39" s="20">
        <v>1693.655</v>
      </c>
      <c r="J39" s="20">
        <v>72034.98</v>
      </c>
      <c r="K39" s="20">
        <v>3</v>
      </c>
      <c r="L39" s="20">
        <v>331.97</v>
      </c>
      <c r="M39" s="20">
        <v>13261.2</v>
      </c>
      <c r="N39" s="20">
        <v>65</v>
      </c>
      <c r="O39" s="20">
        <v>6504.7039999999997</v>
      </c>
      <c r="P39" s="20">
        <v>261871.13</v>
      </c>
      <c r="Q39" s="20">
        <v>85</v>
      </c>
      <c r="R39" s="20">
        <v>8530.3289999999997</v>
      </c>
      <c r="S39" s="20">
        <v>347167.31</v>
      </c>
    </row>
    <row r="40" spans="1:19" x14ac:dyDescent="0.2">
      <c r="A40" s="21" t="s">
        <v>68</v>
      </c>
      <c r="B40" s="22" t="s">
        <v>10</v>
      </c>
      <c r="D40" s="19" t="s">
        <v>69</v>
      </c>
      <c r="E40" s="20"/>
      <c r="F40" s="20"/>
      <c r="G40" s="20"/>
      <c r="H40" s="20">
        <v>1</v>
      </c>
      <c r="I40" s="20">
        <v>21.51</v>
      </c>
      <c r="J40" s="20">
        <v>325.31</v>
      </c>
      <c r="K40" s="20"/>
      <c r="L40" s="20"/>
      <c r="M40" s="20"/>
      <c r="N40" s="23">
        <v>0</v>
      </c>
      <c r="O40" s="23">
        <v>0</v>
      </c>
      <c r="P40" s="23">
        <v>0</v>
      </c>
      <c r="Q40" s="20">
        <v>1</v>
      </c>
      <c r="R40" s="20">
        <v>21.51</v>
      </c>
      <c r="S40" s="20">
        <v>325.31</v>
      </c>
    </row>
    <row r="41" spans="1:19" x14ac:dyDescent="0.2">
      <c r="A41" s="21" t="s">
        <v>70</v>
      </c>
      <c r="B41" s="22" t="s">
        <v>10</v>
      </c>
      <c r="D41" s="19" t="s">
        <v>71</v>
      </c>
      <c r="E41" s="20"/>
      <c r="F41" s="20"/>
      <c r="G41" s="20"/>
      <c r="H41" s="20"/>
      <c r="I41" s="20"/>
      <c r="J41" s="20"/>
      <c r="K41" s="20"/>
      <c r="L41" s="20"/>
      <c r="M41" s="20"/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</row>
    <row r="42" spans="1:19" x14ac:dyDescent="0.2">
      <c r="A42" s="21" t="s">
        <v>72</v>
      </c>
      <c r="B42" s="22" t="s">
        <v>73</v>
      </c>
      <c r="D42" s="19" t="s">
        <v>74</v>
      </c>
      <c r="E42" s="20"/>
      <c r="F42" s="20"/>
      <c r="G42" s="20"/>
      <c r="H42" s="20"/>
      <c r="I42" s="20"/>
      <c r="J42" s="20"/>
      <c r="K42" s="20"/>
      <c r="L42" s="20"/>
      <c r="M42" s="20"/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</row>
    <row r="43" spans="1:19" x14ac:dyDescent="0.2">
      <c r="A43" s="21" t="s">
        <v>75</v>
      </c>
      <c r="B43" s="22" t="s">
        <v>10</v>
      </c>
      <c r="D43" s="19" t="s">
        <v>76</v>
      </c>
      <c r="E43" s="20"/>
      <c r="F43" s="20"/>
      <c r="G43" s="20"/>
      <c r="H43" s="20">
        <v>5</v>
      </c>
      <c r="I43" s="20">
        <v>320.01</v>
      </c>
      <c r="J43" s="20">
        <v>11567.15</v>
      </c>
      <c r="K43" s="20">
        <v>3</v>
      </c>
      <c r="L43" s="20">
        <v>294.15100000000001</v>
      </c>
      <c r="M43" s="20">
        <v>11742.12</v>
      </c>
      <c r="N43" s="20">
        <v>19</v>
      </c>
      <c r="O43" s="20">
        <v>1676.2059999999999</v>
      </c>
      <c r="P43" s="20">
        <v>46876.46</v>
      </c>
      <c r="Q43" s="20">
        <v>27</v>
      </c>
      <c r="R43" s="20">
        <v>2290.3670000000002</v>
      </c>
      <c r="S43" s="20">
        <v>70185.73</v>
      </c>
    </row>
    <row r="44" spans="1:19" x14ac:dyDescent="0.2">
      <c r="D44" s="19" t="s">
        <v>77</v>
      </c>
      <c r="E44" s="20"/>
      <c r="F44" s="20"/>
      <c r="G44" s="20"/>
      <c r="H44" s="20">
        <v>5</v>
      </c>
      <c r="I44" s="20">
        <v>320.01</v>
      </c>
      <c r="J44" s="20">
        <v>11567.15</v>
      </c>
      <c r="K44" s="20">
        <v>3</v>
      </c>
      <c r="L44" s="20">
        <v>294.15100000000001</v>
      </c>
      <c r="M44" s="20">
        <v>11742.12</v>
      </c>
      <c r="N44" s="20">
        <v>18</v>
      </c>
      <c r="O44" s="20">
        <v>1660.2059999999999</v>
      </c>
      <c r="P44" s="20">
        <v>46430.34</v>
      </c>
      <c r="Q44" s="20">
        <v>26</v>
      </c>
      <c r="R44" s="20">
        <v>2274.3670000000002</v>
      </c>
      <c r="S44" s="20">
        <v>69739.61</v>
      </c>
    </row>
    <row r="45" spans="1:19" x14ac:dyDescent="0.2">
      <c r="D45" s="19" t="s">
        <v>78</v>
      </c>
      <c r="E45" s="20"/>
      <c r="F45" s="20"/>
      <c r="G45" s="20"/>
      <c r="H45" s="20"/>
      <c r="I45" s="20"/>
      <c r="J45" s="20"/>
      <c r="K45" s="20"/>
      <c r="L45" s="20"/>
      <c r="M45" s="20"/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</row>
    <row r="46" spans="1:19" x14ac:dyDescent="0.2">
      <c r="D46" s="19" t="s">
        <v>79</v>
      </c>
      <c r="E46" s="20"/>
      <c r="F46" s="20"/>
      <c r="G46" s="20"/>
      <c r="H46" s="20"/>
      <c r="I46" s="20"/>
      <c r="J46" s="20"/>
      <c r="K46" s="20"/>
      <c r="L46" s="20"/>
      <c r="M46" s="20"/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</row>
    <row r="47" spans="1:19" x14ac:dyDescent="0.2">
      <c r="D47" s="19" t="s">
        <v>80</v>
      </c>
      <c r="E47" s="20"/>
      <c r="F47" s="20"/>
      <c r="G47" s="20"/>
      <c r="H47" s="20"/>
      <c r="I47" s="20"/>
      <c r="J47" s="20"/>
      <c r="K47" s="20"/>
      <c r="L47" s="20"/>
      <c r="M47" s="20"/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</row>
    <row r="48" spans="1:19" x14ac:dyDescent="0.2">
      <c r="D48" s="19" t="s">
        <v>81</v>
      </c>
      <c r="E48" s="20"/>
      <c r="F48" s="20"/>
      <c r="G48" s="20"/>
      <c r="H48" s="20">
        <v>2</v>
      </c>
      <c r="I48" s="20">
        <v>41.869</v>
      </c>
      <c r="J48" s="20">
        <v>885.28</v>
      </c>
      <c r="K48" s="20">
        <v>8</v>
      </c>
      <c r="L48" s="20">
        <v>782.03899999999999</v>
      </c>
      <c r="M48" s="20">
        <v>25112.2</v>
      </c>
      <c r="N48" s="23">
        <v>0</v>
      </c>
      <c r="O48" s="23">
        <v>0</v>
      </c>
      <c r="P48" s="23">
        <v>0</v>
      </c>
      <c r="Q48" s="20">
        <v>10</v>
      </c>
      <c r="R48" s="20">
        <v>823.90800000000002</v>
      </c>
      <c r="S48" s="20">
        <v>25997.48</v>
      </c>
    </row>
    <row r="49" spans="4:19" x14ac:dyDescent="0.2">
      <c r="D49" s="19" t="s">
        <v>82</v>
      </c>
      <c r="E49" s="20"/>
      <c r="F49" s="20"/>
      <c r="G49" s="20"/>
      <c r="H49" s="20"/>
      <c r="I49" s="20"/>
      <c r="J49" s="20"/>
      <c r="K49" s="20"/>
      <c r="L49" s="20"/>
      <c r="M49" s="20"/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</row>
    <row r="50" spans="4:19" x14ac:dyDescent="0.2">
      <c r="D50" s="19" t="s">
        <v>83</v>
      </c>
      <c r="E50" s="20"/>
      <c r="F50" s="20"/>
      <c r="G50" s="20"/>
      <c r="H50" s="20"/>
      <c r="I50" s="20"/>
      <c r="J50" s="20"/>
      <c r="K50" s="20"/>
      <c r="L50" s="20"/>
      <c r="M50" s="20"/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</row>
    <row r="51" spans="4:19" x14ac:dyDescent="0.2">
      <c r="D51" s="19" t="s">
        <v>84</v>
      </c>
      <c r="E51" s="20"/>
      <c r="F51" s="20"/>
      <c r="G51" s="20"/>
      <c r="H51" s="20"/>
      <c r="I51" s="20"/>
      <c r="J51" s="20"/>
      <c r="K51" s="20"/>
      <c r="L51" s="20"/>
      <c r="M51" s="20"/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</row>
    <row r="52" spans="4:19" x14ac:dyDescent="0.2">
      <c r="D52" s="19" t="s">
        <v>85</v>
      </c>
      <c r="E52" s="20"/>
      <c r="F52" s="20"/>
      <c r="G52" s="20"/>
      <c r="H52" s="20">
        <v>2</v>
      </c>
      <c r="I52" s="20">
        <v>41.869</v>
      </c>
      <c r="J52" s="20">
        <v>885.28</v>
      </c>
      <c r="K52" s="20"/>
      <c r="L52" s="20"/>
      <c r="M52" s="20"/>
      <c r="N52" s="23">
        <v>0</v>
      </c>
      <c r="O52" s="23">
        <v>0</v>
      </c>
      <c r="P52" s="23">
        <v>0</v>
      </c>
      <c r="Q52" s="20">
        <v>2</v>
      </c>
      <c r="R52" s="20">
        <v>41.869</v>
      </c>
      <c r="S52" s="20">
        <v>885.28</v>
      </c>
    </row>
    <row r="53" spans="4:19" x14ac:dyDescent="0.2">
      <c r="D53" s="19" t="s">
        <v>86</v>
      </c>
      <c r="E53" s="20"/>
      <c r="F53" s="20"/>
      <c r="G53" s="20"/>
      <c r="H53" s="20"/>
      <c r="I53" s="20"/>
      <c r="J53" s="20"/>
      <c r="K53" s="20">
        <v>8</v>
      </c>
      <c r="L53" s="20">
        <v>782.03899999999999</v>
      </c>
      <c r="M53" s="20">
        <v>25112.2</v>
      </c>
      <c r="N53" s="23">
        <v>0</v>
      </c>
      <c r="O53" s="23">
        <v>0</v>
      </c>
      <c r="P53" s="23">
        <v>0</v>
      </c>
      <c r="Q53" s="20">
        <v>8</v>
      </c>
      <c r="R53" s="20">
        <v>782.03899999999999</v>
      </c>
      <c r="S53" s="20">
        <v>25112.2</v>
      </c>
    </row>
    <row r="54" spans="4:19" x14ac:dyDescent="0.2">
      <c r="D54" s="19" t="s">
        <v>87</v>
      </c>
      <c r="E54" s="20"/>
      <c r="F54" s="20"/>
      <c r="G54" s="20"/>
      <c r="H54" s="20">
        <v>502</v>
      </c>
      <c r="I54" s="20">
        <v>50127.173000000003</v>
      </c>
      <c r="J54" s="20">
        <v>451170.23</v>
      </c>
      <c r="K54" s="20">
        <v>15988</v>
      </c>
      <c r="L54" s="20">
        <v>1922134.0020000001</v>
      </c>
      <c r="M54" s="20">
        <v>13513919.84</v>
      </c>
      <c r="N54" s="20">
        <v>622</v>
      </c>
      <c r="O54" s="20">
        <v>61457.517999999996</v>
      </c>
      <c r="P54" s="20">
        <v>1075257.18</v>
      </c>
      <c r="Q54" s="20">
        <v>17112</v>
      </c>
      <c r="R54" s="20">
        <v>2033718.693</v>
      </c>
      <c r="S54" s="20">
        <v>15040347.25</v>
      </c>
    </row>
    <row r="55" spans="4:19" x14ac:dyDescent="0.2">
      <c r="D55" s="19" t="s">
        <v>88</v>
      </c>
      <c r="E55" s="20"/>
      <c r="F55" s="20"/>
      <c r="G55" s="20"/>
      <c r="H55" s="20">
        <v>1</v>
      </c>
      <c r="I55" s="20">
        <v>21.422999999999998</v>
      </c>
      <c r="J55" s="20">
        <v>520.73</v>
      </c>
      <c r="K55" s="20">
        <v>12</v>
      </c>
      <c r="L55" s="20">
        <v>1186.68</v>
      </c>
      <c r="M55" s="20">
        <v>34191.379999999997</v>
      </c>
      <c r="N55" s="20">
        <v>25</v>
      </c>
      <c r="O55" s="20">
        <v>2001.8050000000001</v>
      </c>
      <c r="P55" s="20">
        <v>40190.68</v>
      </c>
      <c r="Q55" s="20">
        <v>38</v>
      </c>
      <c r="R55" s="20">
        <v>3209.9079999999999</v>
      </c>
      <c r="S55" s="20">
        <v>74902.789999999994</v>
      </c>
    </row>
    <row r="56" spans="4:19" x14ac:dyDescent="0.2">
      <c r="D56" s="19" t="s">
        <v>89</v>
      </c>
      <c r="E56" s="20"/>
      <c r="F56" s="20"/>
      <c r="G56" s="20"/>
      <c r="H56" s="20">
        <v>1</v>
      </c>
      <c r="I56" s="20">
        <v>21.422999999999998</v>
      </c>
      <c r="J56" s="20">
        <v>520.73</v>
      </c>
      <c r="K56" s="20">
        <v>12</v>
      </c>
      <c r="L56" s="20">
        <v>1186.68</v>
      </c>
      <c r="M56" s="20">
        <v>34191.379999999997</v>
      </c>
      <c r="N56" s="20">
        <v>25</v>
      </c>
      <c r="O56" s="20">
        <v>2001.8050000000001</v>
      </c>
      <c r="P56" s="20">
        <v>40190.68</v>
      </c>
      <c r="Q56" s="20">
        <v>38</v>
      </c>
      <c r="R56" s="20">
        <v>3209.9079999999999</v>
      </c>
      <c r="S56" s="20">
        <v>74902.789999999994</v>
      </c>
    </row>
    <row r="57" spans="4:19" x14ac:dyDescent="0.2">
      <c r="D57" s="19" t="s">
        <v>90</v>
      </c>
      <c r="E57" s="20"/>
      <c r="F57" s="20"/>
      <c r="G57" s="20"/>
      <c r="H57" s="20">
        <v>501</v>
      </c>
      <c r="I57" s="20">
        <v>50105.75</v>
      </c>
      <c r="J57" s="20">
        <v>450649.5</v>
      </c>
      <c r="K57" s="20">
        <v>15976</v>
      </c>
      <c r="L57" s="20">
        <v>1920947.3219999999</v>
      </c>
      <c r="M57" s="20">
        <v>13479728.460000001</v>
      </c>
      <c r="N57" s="20">
        <v>597</v>
      </c>
      <c r="O57" s="20">
        <v>59455.713000000003</v>
      </c>
      <c r="P57" s="20">
        <v>1035066.5</v>
      </c>
      <c r="Q57" s="20">
        <v>17074</v>
      </c>
      <c r="R57" s="20">
        <v>2030508.7849999999</v>
      </c>
      <c r="S57" s="20">
        <v>14965444.460000001</v>
      </c>
    </row>
    <row r="58" spans="4:19" x14ac:dyDescent="0.2">
      <c r="D58" s="19" t="s">
        <v>91</v>
      </c>
      <c r="E58" s="20"/>
      <c r="F58" s="20"/>
      <c r="G58" s="20"/>
      <c r="H58" s="20"/>
      <c r="I58" s="20"/>
      <c r="J58" s="20"/>
      <c r="K58" s="20">
        <v>15976</v>
      </c>
      <c r="L58" s="20">
        <v>1920947.3219999999</v>
      </c>
      <c r="M58" s="20">
        <v>13479728.460000001</v>
      </c>
      <c r="N58" s="20">
        <v>597</v>
      </c>
      <c r="O58" s="20">
        <v>59455.713000000003</v>
      </c>
      <c r="P58" s="20">
        <v>1035066.5</v>
      </c>
      <c r="Q58" s="20">
        <v>16573</v>
      </c>
      <c r="R58" s="20">
        <v>1980403.0349999999</v>
      </c>
      <c r="S58" s="20">
        <v>14514794.960000001</v>
      </c>
    </row>
    <row r="59" spans="4:19" x14ac:dyDescent="0.2">
      <c r="D59" s="19" t="s">
        <v>92</v>
      </c>
      <c r="E59" s="20"/>
      <c r="F59" s="20"/>
      <c r="G59" s="20"/>
      <c r="H59" s="20">
        <v>2530</v>
      </c>
      <c r="I59" s="20">
        <v>240130.141</v>
      </c>
      <c r="J59" s="20">
        <v>6814874.75</v>
      </c>
      <c r="K59" s="20">
        <v>-100</v>
      </c>
      <c r="L59" s="20">
        <v>190.46199999999999</v>
      </c>
      <c r="M59" s="20">
        <v>-239568.89</v>
      </c>
      <c r="N59" s="20">
        <v>11142</v>
      </c>
      <c r="O59" s="20">
        <v>1019708.199</v>
      </c>
      <c r="P59" s="20">
        <v>21622272.460000001</v>
      </c>
      <c r="Q59" s="20">
        <v>13572</v>
      </c>
      <c r="R59" s="20">
        <v>1260028.8019999999</v>
      </c>
      <c r="S59" s="20">
        <v>28197578.32</v>
      </c>
    </row>
    <row r="60" spans="4:19" x14ac:dyDescent="0.2">
      <c r="D60" s="19" t="s">
        <v>93</v>
      </c>
      <c r="E60" s="20"/>
      <c r="F60" s="20"/>
      <c r="G60" s="20"/>
      <c r="H60" s="20">
        <v>2530</v>
      </c>
      <c r="I60" s="20">
        <v>240130.141</v>
      </c>
      <c r="J60" s="20">
        <v>6814874.75</v>
      </c>
      <c r="K60" s="20">
        <v>-100</v>
      </c>
      <c r="L60" s="20">
        <v>190.46199999999999</v>
      </c>
      <c r="M60" s="20">
        <v>-239568.89</v>
      </c>
      <c r="N60" s="20">
        <v>10657</v>
      </c>
      <c r="O60" s="20">
        <v>982780.978</v>
      </c>
      <c r="P60" s="20">
        <v>20739260.91</v>
      </c>
      <c r="Q60" s="20">
        <v>13087</v>
      </c>
      <c r="R60" s="20">
        <v>1223101.581</v>
      </c>
      <c r="S60" s="20">
        <v>27314566.77</v>
      </c>
    </row>
    <row r="61" spans="4:19" x14ac:dyDescent="0.2">
      <c r="D61" s="19" t="s">
        <v>94</v>
      </c>
      <c r="E61" s="20"/>
      <c r="F61" s="20"/>
      <c r="G61" s="20"/>
      <c r="H61" s="20"/>
      <c r="I61" s="20"/>
      <c r="J61" s="20"/>
      <c r="K61" s="20"/>
      <c r="L61" s="20"/>
      <c r="M61" s="20"/>
      <c r="N61" s="20">
        <v>485</v>
      </c>
      <c r="O61" s="20">
        <v>36927.220999999998</v>
      </c>
      <c r="P61" s="20">
        <v>883011.55</v>
      </c>
      <c r="Q61" s="20">
        <v>485</v>
      </c>
      <c r="R61" s="20">
        <v>36927.220999999998</v>
      </c>
      <c r="S61" s="20">
        <v>883011.55</v>
      </c>
    </row>
    <row r="62" spans="4:19" x14ac:dyDescent="0.2">
      <c r="D62" s="19" t="s">
        <v>95</v>
      </c>
      <c r="E62" s="20">
        <v>8148</v>
      </c>
      <c r="F62" s="20">
        <v>929203.42</v>
      </c>
      <c r="G62" s="20">
        <v>24314715.879999999</v>
      </c>
      <c r="H62" s="20">
        <v>10217</v>
      </c>
      <c r="I62" s="20">
        <v>1153054.1070000001</v>
      </c>
      <c r="J62" s="20">
        <v>18890914</v>
      </c>
      <c r="K62" s="20">
        <v>513</v>
      </c>
      <c r="L62" s="20">
        <v>29414.648000000001</v>
      </c>
      <c r="M62" s="20">
        <v>559067.96</v>
      </c>
      <c r="N62" s="20">
        <v>1088</v>
      </c>
      <c r="O62" s="20">
        <v>101498.586</v>
      </c>
      <c r="P62" s="20">
        <v>1537200.35</v>
      </c>
      <c r="Q62" s="20">
        <v>19966</v>
      </c>
      <c r="R62" s="20">
        <v>2213170.7609999999</v>
      </c>
      <c r="S62" s="20">
        <v>45301898.189999998</v>
      </c>
    </row>
    <row r="63" spans="4:19" x14ac:dyDescent="0.2">
      <c r="D63" s="19" t="s">
        <v>96</v>
      </c>
      <c r="E63" s="20"/>
      <c r="F63" s="20"/>
      <c r="G63" s="20"/>
      <c r="H63" s="20">
        <v>2</v>
      </c>
      <c r="I63" s="20">
        <v>40.680999999999997</v>
      </c>
      <c r="J63" s="20">
        <v>678.58</v>
      </c>
      <c r="K63" s="20">
        <v>5</v>
      </c>
      <c r="L63" s="20">
        <v>105.70099999999999</v>
      </c>
      <c r="M63" s="20">
        <v>2993.7</v>
      </c>
      <c r="N63" s="23">
        <v>0</v>
      </c>
      <c r="O63" s="23">
        <v>0</v>
      </c>
      <c r="P63" s="23">
        <v>0</v>
      </c>
      <c r="Q63" s="20">
        <v>7</v>
      </c>
      <c r="R63" s="20">
        <v>146.38200000000001</v>
      </c>
      <c r="S63" s="20">
        <v>3672.28</v>
      </c>
    </row>
    <row r="64" spans="4:19" x14ac:dyDescent="0.2">
      <c r="D64" s="19" t="s">
        <v>97</v>
      </c>
      <c r="E64" s="20">
        <v>795</v>
      </c>
      <c r="F64" s="20">
        <v>87898.13</v>
      </c>
      <c r="G64" s="20">
        <v>796813.31</v>
      </c>
      <c r="H64" s="20">
        <v>433</v>
      </c>
      <c r="I64" s="20">
        <v>47118.728999999999</v>
      </c>
      <c r="J64" s="20">
        <v>328407.52</v>
      </c>
      <c r="K64" s="20">
        <v>79</v>
      </c>
      <c r="L64" s="20">
        <v>5730.3</v>
      </c>
      <c r="M64" s="20">
        <v>46155.97</v>
      </c>
      <c r="N64" s="20">
        <v>40</v>
      </c>
      <c r="O64" s="20">
        <v>2014.079</v>
      </c>
      <c r="P64" s="20">
        <v>42142.46</v>
      </c>
      <c r="Q64" s="20">
        <v>1347</v>
      </c>
      <c r="R64" s="20">
        <v>142761.23800000001</v>
      </c>
      <c r="S64" s="20">
        <v>1213519.26</v>
      </c>
    </row>
    <row r="65" spans="4:19" x14ac:dyDescent="0.2">
      <c r="D65" s="19" t="s">
        <v>98</v>
      </c>
      <c r="E65" s="20"/>
      <c r="F65" s="20"/>
      <c r="G65" s="20"/>
      <c r="H65" s="20"/>
      <c r="I65" s="20"/>
      <c r="J65" s="20"/>
      <c r="K65" s="20"/>
      <c r="L65" s="20"/>
      <c r="M65" s="20"/>
      <c r="N65" s="20">
        <v>14</v>
      </c>
      <c r="O65" s="20">
        <v>1458.38</v>
      </c>
      <c r="P65" s="20">
        <v>29416.37</v>
      </c>
      <c r="Q65" s="20">
        <v>14</v>
      </c>
      <c r="R65" s="20">
        <v>1458.38</v>
      </c>
      <c r="S65" s="20">
        <v>29416.37</v>
      </c>
    </row>
    <row r="66" spans="4:19" x14ac:dyDescent="0.2">
      <c r="D66" s="19" t="s">
        <v>99</v>
      </c>
      <c r="E66" s="20">
        <v>90</v>
      </c>
      <c r="F66" s="20">
        <v>9585.7099999999991</v>
      </c>
      <c r="G66" s="20">
        <v>151312.47</v>
      </c>
      <c r="H66" s="20">
        <v>73</v>
      </c>
      <c r="I66" s="20">
        <v>7126.8789999999999</v>
      </c>
      <c r="J66" s="20">
        <v>98565.45</v>
      </c>
      <c r="K66" s="20">
        <v>79</v>
      </c>
      <c r="L66" s="20">
        <v>5730.3</v>
      </c>
      <c r="M66" s="20">
        <v>46155.97</v>
      </c>
      <c r="N66" s="20">
        <v>26</v>
      </c>
      <c r="O66" s="20">
        <v>555.69899999999996</v>
      </c>
      <c r="P66" s="20">
        <v>12726.09</v>
      </c>
      <c r="Q66" s="20">
        <v>268</v>
      </c>
      <c r="R66" s="20">
        <v>22998.588</v>
      </c>
      <c r="S66" s="20">
        <v>308759.98</v>
      </c>
    </row>
    <row r="67" spans="4:19" x14ac:dyDescent="0.2">
      <c r="D67" s="19" t="s">
        <v>100</v>
      </c>
      <c r="E67" s="20">
        <v>7353</v>
      </c>
      <c r="F67" s="20">
        <v>841305.29</v>
      </c>
      <c r="G67" s="20">
        <v>23517902.57</v>
      </c>
      <c r="H67" s="20">
        <v>9657</v>
      </c>
      <c r="I67" s="20">
        <v>1099137.213</v>
      </c>
      <c r="J67" s="20">
        <v>18414190.989999998</v>
      </c>
      <c r="K67" s="20">
        <v>207</v>
      </c>
      <c r="L67" s="20">
        <v>14453.092000000001</v>
      </c>
      <c r="M67" s="20">
        <v>306051.78000000003</v>
      </c>
      <c r="N67" s="20">
        <v>191</v>
      </c>
      <c r="O67" s="20">
        <v>19288.635999999999</v>
      </c>
      <c r="P67" s="20">
        <v>303538.05</v>
      </c>
      <c r="Q67" s="20">
        <v>17408</v>
      </c>
      <c r="R67" s="20">
        <v>1974184.2309999999</v>
      </c>
      <c r="S67" s="20">
        <v>42541683.390000001</v>
      </c>
    </row>
    <row r="68" spans="4:19" x14ac:dyDescent="0.2">
      <c r="D68" s="19" t="s">
        <v>101</v>
      </c>
      <c r="E68" s="20"/>
      <c r="F68" s="20"/>
      <c r="G68" s="20"/>
      <c r="H68" s="20">
        <v>2</v>
      </c>
      <c r="I68" s="20">
        <v>39.884999999999998</v>
      </c>
      <c r="J68" s="20">
        <v>884.28</v>
      </c>
      <c r="K68" s="20">
        <v>15</v>
      </c>
      <c r="L68" s="20">
        <v>274.80799999999999</v>
      </c>
      <c r="M68" s="20">
        <v>2531.85</v>
      </c>
      <c r="N68" s="20">
        <v>11</v>
      </c>
      <c r="O68" s="20">
        <v>754.42</v>
      </c>
      <c r="P68" s="20">
        <v>5419.59</v>
      </c>
      <c r="Q68" s="20">
        <v>28</v>
      </c>
      <c r="R68" s="20">
        <v>1069.1130000000001</v>
      </c>
      <c r="S68" s="20">
        <v>8835.7199999999993</v>
      </c>
    </row>
    <row r="69" spans="4:19" x14ac:dyDescent="0.2">
      <c r="D69" s="19" t="s">
        <v>102</v>
      </c>
      <c r="E69" s="20">
        <v>380</v>
      </c>
      <c r="F69" s="20">
        <v>36134.25</v>
      </c>
      <c r="G69" s="20">
        <v>309351.33</v>
      </c>
      <c r="H69" s="20">
        <v>118</v>
      </c>
      <c r="I69" s="20">
        <v>7582.3149999999996</v>
      </c>
      <c r="J69" s="20">
        <v>41944.45</v>
      </c>
      <c r="K69" s="20">
        <v>82</v>
      </c>
      <c r="L69" s="20">
        <v>2089.1390000000001</v>
      </c>
      <c r="M69" s="20">
        <v>30865.03</v>
      </c>
      <c r="N69" s="20">
        <v>16</v>
      </c>
      <c r="O69" s="20">
        <v>1144.5</v>
      </c>
      <c r="P69" s="20">
        <v>9693.31</v>
      </c>
      <c r="Q69" s="20">
        <v>596</v>
      </c>
      <c r="R69" s="20">
        <v>46950.203999999998</v>
      </c>
      <c r="S69" s="20">
        <v>391854.12</v>
      </c>
    </row>
    <row r="70" spans="4:19" x14ac:dyDescent="0.2">
      <c r="D70" s="19" t="s">
        <v>103</v>
      </c>
      <c r="E70" s="20">
        <v>6973</v>
      </c>
      <c r="F70" s="20">
        <v>805171.04</v>
      </c>
      <c r="G70" s="20">
        <v>23208551.239999998</v>
      </c>
      <c r="H70" s="20">
        <v>9537</v>
      </c>
      <c r="I70" s="20">
        <v>1091515.013</v>
      </c>
      <c r="J70" s="20">
        <v>18371362.260000002</v>
      </c>
      <c r="K70" s="20">
        <v>110</v>
      </c>
      <c r="L70" s="20">
        <v>12089.145</v>
      </c>
      <c r="M70" s="20">
        <v>272654.90000000002</v>
      </c>
      <c r="N70" s="20">
        <v>164</v>
      </c>
      <c r="O70" s="20">
        <v>17389.716</v>
      </c>
      <c r="P70" s="20">
        <v>288425.15000000002</v>
      </c>
      <c r="Q70" s="20">
        <v>16784</v>
      </c>
      <c r="R70" s="20">
        <v>1926164.9140000001</v>
      </c>
      <c r="S70" s="20">
        <v>42140993.549999997</v>
      </c>
    </row>
    <row r="71" spans="4:19" x14ac:dyDescent="0.2">
      <c r="D71" s="19" t="s">
        <v>104</v>
      </c>
      <c r="E71" s="20"/>
      <c r="F71" s="20"/>
      <c r="G71" s="20"/>
      <c r="H71" s="20">
        <v>5</v>
      </c>
      <c r="I71" s="20">
        <v>103.85</v>
      </c>
      <c r="J71" s="20">
        <v>2427.9499999999998</v>
      </c>
      <c r="K71" s="20"/>
      <c r="L71" s="20"/>
      <c r="M71" s="20"/>
      <c r="N71" s="20">
        <v>39</v>
      </c>
      <c r="O71" s="20">
        <v>1903.2180000000001</v>
      </c>
      <c r="P71" s="20">
        <v>33465.879999999997</v>
      </c>
      <c r="Q71" s="20">
        <v>44</v>
      </c>
      <c r="R71" s="20">
        <v>2007.068</v>
      </c>
      <c r="S71" s="20">
        <v>35893.83</v>
      </c>
    </row>
    <row r="72" spans="4:19" x14ac:dyDescent="0.2">
      <c r="D72" s="19" t="s">
        <v>105</v>
      </c>
      <c r="E72" s="20"/>
      <c r="F72" s="20"/>
      <c r="G72" s="20"/>
      <c r="H72" s="20">
        <v>1</v>
      </c>
      <c r="I72" s="20">
        <v>19.844000000000001</v>
      </c>
      <c r="J72" s="20">
        <v>635.82000000000005</v>
      </c>
      <c r="K72" s="20"/>
      <c r="L72" s="20"/>
      <c r="M72" s="20"/>
      <c r="N72" s="20">
        <v>14</v>
      </c>
      <c r="O72" s="20">
        <v>1391.799</v>
      </c>
      <c r="P72" s="20">
        <v>16800.12</v>
      </c>
      <c r="Q72" s="20">
        <v>15</v>
      </c>
      <c r="R72" s="20">
        <v>1411.643</v>
      </c>
      <c r="S72" s="20">
        <v>17435.939999999999</v>
      </c>
    </row>
    <row r="73" spans="4:19" x14ac:dyDescent="0.2">
      <c r="D73" s="19" t="s">
        <v>106</v>
      </c>
      <c r="E73" s="20"/>
      <c r="F73" s="20"/>
      <c r="G73" s="20"/>
      <c r="H73" s="20">
        <v>1</v>
      </c>
      <c r="I73" s="20">
        <v>20.53</v>
      </c>
      <c r="J73" s="20">
        <v>267.83999999999997</v>
      </c>
      <c r="K73" s="20"/>
      <c r="L73" s="20"/>
      <c r="M73" s="20"/>
      <c r="N73" s="20"/>
      <c r="O73" s="20"/>
      <c r="P73" s="20"/>
      <c r="Q73" s="20">
        <v>1</v>
      </c>
      <c r="R73" s="20">
        <v>20.53</v>
      </c>
      <c r="S73" s="20">
        <v>267.83999999999997</v>
      </c>
    </row>
    <row r="74" spans="4:19" x14ac:dyDescent="0.2">
      <c r="D74" s="19" t="s">
        <v>107</v>
      </c>
      <c r="E74" s="20"/>
      <c r="F74" s="20"/>
      <c r="G74" s="20"/>
      <c r="H74" s="20">
        <v>2</v>
      </c>
      <c r="I74" s="20">
        <v>42.026000000000003</v>
      </c>
      <c r="J74" s="20">
        <v>964.54</v>
      </c>
      <c r="K74" s="20"/>
      <c r="L74" s="20"/>
      <c r="M74" s="20"/>
      <c r="N74" s="20">
        <v>20</v>
      </c>
      <c r="O74" s="20">
        <v>423.56799999999998</v>
      </c>
      <c r="P74" s="20">
        <v>11900.76</v>
      </c>
      <c r="Q74" s="20">
        <v>22</v>
      </c>
      <c r="R74" s="20">
        <v>465.59399999999999</v>
      </c>
      <c r="S74" s="20">
        <v>12865.3</v>
      </c>
    </row>
    <row r="75" spans="4:19" x14ac:dyDescent="0.2">
      <c r="D75" s="19" t="s">
        <v>108</v>
      </c>
      <c r="E75" s="20"/>
      <c r="F75" s="20"/>
      <c r="G75" s="20"/>
      <c r="H75" s="20">
        <v>60</v>
      </c>
      <c r="I75" s="20">
        <v>5403.9390000000003</v>
      </c>
      <c r="J75" s="20">
        <v>122576.87</v>
      </c>
      <c r="K75" s="20">
        <v>78</v>
      </c>
      <c r="L75" s="20">
        <v>4106.7439999999997</v>
      </c>
      <c r="M75" s="20">
        <v>70950.37</v>
      </c>
      <c r="N75" s="20">
        <v>737</v>
      </c>
      <c r="O75" s="20">
        <v>74984.505999999994</v>
      </c>
      <c r="P75" s="20">
        <v>1062178.8700000001</v>
      </c>
      <c r="Q75" s="20">
        <v>875</v>
      </c>
      <c r="R75" s="20">
        <v>84495.188999999998</v>
      </c>
      <c r="S75" s="20">
        <v>1255706.1100000001</v>
      </c>
    </row>
    <row r="76" spans="4:19" x14ac:dyDescent="0.2">
      <c r="D76" s="19" t="s">
        <v>109</v>
      </c>
      <c r="E76" s="20"/>
      <c r="F76" s="20"/>
      <c r="G76" s="20"/>
      <c r="H76" s="20"/>
      <c r="I76" s="20"/>
      <c r="J76" s="20"/>
      <c r="K76" s="20"/>
      <c r="L76" s="20"/>
      <c r="M76" s="20"/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</row>
    <row r="77" spans="4:19" x14ac:dyDescent="0.2">
      <c r="D77" s="19" t="s">
        <v>110</v>
      </c>
      <c r="E77" s="20"/>
      <c r="F77" s="20"/>
      <c r="G77" s="20"/>
      <c r="H77" s="20"/>
      <c r="I77" s="20"/>
      <c r="J77" s="20"/>
      <c r="K77" s="20">
        <v>47</v>
      </c>
      <c r="L77" s="20">
        <v>1049.134</v>
      </c>
      <c r="M77" s="20">
        <v>25523.95</v>
      </c>
      <c r="N77" s="23">
        <v>0</v>
      </c>
      <c r="O77" s="23">
        <v>0</v>
      </c>
      <c r="P77" s="23">
        <v>0</v>
      </c>
      <c r="Q77" s="20">
        <v>47</v>
      </c>
      <c r="R77" s="20">
        <v>1049.134</v>
      </c>
      <c r="S77" s="20">
        <v>25523.95</v>
      </c>
    </row>
    <row r="78" spans="4:19" x14ac:dyDescent="0.2">
      <c r="D78" s="19" t="s">
        <v>111</v>
      </c>
      <c r="E78" s="20"/>
      <c r="F78" s="20"/>
      <c r="G78" s="20"/>
      <c r="H78" s="20">
        <v>10</v>
      </c>
      <c r="I78" s="20">
        <v>205.24299999999999</v>
      </c>
      <c r="J78" s="20">
        <v>5469.33</v>
      </c>
      <c r="K78" s="20"/>
      <c r="L78" s="20"/>
      <c r="M78" s="20"/>
      <c r="N78" s="20"/>
      <c r="O78" s="20"/>
      <c r="P78" s="20"/>
      <c r="Q78" s="20">
        <v>10</v>
      </c>
      <c r="R78" s="20">
        <v>205.24299999999999</v>
      </c>
      <c r="S78" s="20">
        <v>5469.33</v>
      </c>
    </row>
    <row r="79" spans="4:19" x14ac:dyDescent="0.2">
      <c r="D79" s="19" t="s">
        <v>112</v>
      </c>
      <c r="E79" s="20"/>
      <c r="F79" s="20"/>
      <c r="G79" s="20"/>
      <c r="H79" s="20"/>
      <c r="I79" s="20"/>
      <c r="J79" s="20"/>
      <c r="K79" s="20">
        <v>20</v>
      </c>
      <c r="L79" s="20">
        <v>2004.16</v>
      </c>
      <c r="M79" s="20">
        <v>28303.33</v>
      </c>
      <c r="N79" s="23">
        <v>0</v>
      </c>
      <c r="O79" s="23">
        <v>0</v>
      </c>
      <c r="P79" s="23">
        <v>0</v>
      </c>
      <c r="Q79" s="20">
        <v>20</v>
      </c>
      <c r="R79" s="20">
        <v>2004.16</v>
      </c>
      <c r="S79" s="20">
        <v>28303.33</v>
      </c>
    </row>
    <row r="80" spans="4:19" x14ac:dyDescent="0.2">
      <c r="D80" s="19" t="s">
        <v>113</v>
      </c>
      <c r="E80" s="20"/>
      <c r="F80" s="20"/>
      <c r="G80" s="20"/>
      <c r="H80" s="20">
        <v>50</v>
      </c>
      <c r="I80" s="20">
        <v>5198.6959999999999</v>
      </c>
      <c r="J80" s="20">
        <v>117107.54</v>
      </c>
      <c r="K80" s="20">
        <v>11</v>
      </c>
      <c r="L80" s="20">
        <v>1053.45</v>
      </c>
      <c r="M80" s="20">
        <v>17123.09</v>
      </c>
      <c r="N80" s="20">
        <v>730</v>
      </c>
      <c r="O80" s="20">
        <v>74247.385999999999</v>
      </c>
      <c r="P80" s="20">
        <v>1043893.58</v>
      </c>
      <c r="Q80" s="20">
        <v>791</v>
      </c>
      <c r="R80" s="20">
        <v>80499.532000000007</v>
      </c>
      <c r="S80" s="20">
        <v>1178124.21</v>
      </c>
    </row>
    <row r="81" spans="4:19" x14ac:dyDescent="0.2">
      <c r="D81" s="19" t="s">
        <v>114</v>
      </c>
      <c r="E81" s="20"/>
      <c r="F81" s="20"/>
      <c r="G81" s="20"/>
      <c r="H81" s="20">
        <v>60</v>
      </c>
      <c r="I81" s="20">
        <v>1249.6949999999999</v>
      </c>
      <c r="J81" s="20">
        <v>22632.09</v>
      </c>
      <c r="K81" s="20">
        <v>144</v>
      </c>
      <c r="L81" s="20">
        <v>5018.8109999999997</v>
      </c>
      <c r="M81" s="20">
        <v>132916.14000000001</v>
      </c>
      <c r="N81" s="20">
        <v>81</v>
      </c>
      <c r="O81" s="20">
        <v>3308.1469999999999</v>
      </c>
      <c r="P81" s="20">
        <v>95875.09</v>
      </c>
      <c r="Q81" s="20">
        <v>285</v>
      </c>
      <c r="R81" s="20">
        <v>9576.6530000000002</v>
      </c>
      <c r="S81" s="20">
        <v>251423.32</v>
      </c>
    </row>
    <row r="82" spans="4:19" x14ac:dyDescent="0.2">
      <c r="D82" s="19" t="s">
        <v>115</v>
      </c>
      <c r="E82" s="20"/>
      <c r="F82" s="20"/>
      <c r="G82" s="20"/>
      <c r="H82" s="20"/>
      <c r="I82" s="20"/>
      <c r="J82" s="20"/>
      <c r="K82" s="20"/>
      <c r="L82" s="20"/>
      <c r="M82" s="20"/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</row>
    <row r="83" spans="4:19" x14ac:dyDescent="0.2">
      <c r="D83" s="19" t="s">
        <v>116</v>
      </c>
      <c r="E83" s="20"/>
      <c r="F83" s="20"/>
      <c r="G83" s="20"/>
      <c r="H83" s="20"/>
      <c r="I83" s="20"/>
      <c r="J83" s="20"/>
      <c r="K83" s="20"/>
      <c r="L83" s="20"/>
      <c r="M83" s="20"/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</row>
    <row r="84" spans="4:19" x14ac:dyDescent="0.2">
      <c r="D84" s="19" t="s">
        <v>117</v>
      </c>
      <c r="E84" s="20"/>
      <c r="F84" s="20"/>
      <c r="G84" s="20"/>
      <c r="H84" s="20"/>
      <c r="I84" s="20"/>
      <c r="J84" s="20"/>
      <c r="K84" s="20">
        <v>2</v>
      </c>
      <c r="L84" s="20">
        <v>200</v>
      </c>
      <c r="M84" s="20">
        <v>7130.48</v>
      </c>
      <c r="N84" s="20"/>
      <c r="O84" s="20"/>
      <c r="P84" s="20"/>
      <c r="Q84" s="20">
        <v>2</v>
      </c>
      <c r="R84" s="20">
        <v>200</v>
      </c>
      <c r="S84" s="20">
        <v>7130.48</v>
      </c>
    </row>
    <row r="85" spans="4:19" x14ac:dyDescent="0.2">
      <c r="D85" s="19" t="s">
        <v>118</v>
      </c>
      <c r="E85" s="20"/>
      <c r="F85" s="20"/>
      <c r="G85" s="20"/>
      <c r="H85" s="20">
        <v>4</v>
      </c>
      <c r="I85" s="20">
        <v>59.966999999999999</v>
      </c>
      <c r="J85" s="20">
        <v>3921.46</v>
      </c>
      <c r="K85" s="20"/>
      <c r="L85" s="20"/>
      <c r="M85" s="20"/>
      <c r="N85" s="20">
        <v>1</v>
      </c>
      <c r="O85" s="20">
        <v>21.46</v>
      </c>
      <c r="P85" s="20">
        <v>1286.18</v>
      </c>
      <c r="Q85" s="20">
        <v>5</v>
      </c>
      <c r="R85" s="20">
        <v>81.427000000000007</v>
      </c>
      <c r="S85" s="20">
        <v>5207.6400000000003</v>
      </c>
    </row>
    <row r="86" spans="4:19" x14ac:dyDescent="0.2">
      <c r="D86" s="19" t="s">
        <v>119</v>
      </c>
      <c r="E86" s="20"/>
      <c r="F86" s="20"/>
      <c r="G86" s="20"/>
      <c r="H86" s="20">
        <v>4</v>
      </c>
      <c r="I86" s="20">
        <v>59.966999999999999</v>
      </c>
      <c r="J86" s="20">
        <v>3921.46</v>
      </c>
      <c r="K86" s="20"/>
      <c r="L86" s="20"/>
      <c r="M86" s="20"/>
      <c r="N86" s="20">
        <v>1</v>
      </c>
      <c r="O86" s="20">
        <v>21.46</v>
      </c>
      <c r="P86" s="20">
        <v>1286.18</v>
      </c>
      <c r="Q86" s="20">
        <v>5</v>
      </c>
      <c r="R86" s="20">
        <v>81.427000000000007</v>
      </c>
      <c r="S86" s="20">
        <v>5207.6400000000003</v>
      </c>
    </row>
    <row r="87" spans="4:19" x14ac:dyDescent="0.2">
      <c r="D87" s="19" t="s">
        <v>120</v>
      </c>
      <c r="E87" s="20"/>
      <c r="F87" s="20"/>
      <c r="G87" s="20"/>
      <c r="H87" s="20"/>
      <c r="I87" s="20"/>
      <c r="J87" s="20"/>
      <c r="K87" s="20"/>
      <c r="L87" s="20"/>
      <c r="M87" s="20"/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</row>
    <row r="88" spans="4:19" x14ac:dyDescent="0.2">
      <c r="D88" s="19" t="s">
        <v>121</v>
      </c>
      <c r="E88" s="20">
        <v>1796</v>
      </c>
      <c r="F88" s="20">
        <v>151462.658</v>
      </c>
      <c r="G88" s="20">
        <v>3081333.11</v>
      </c>
      <c r="H88" s="20">
        <v>12524</v>
      </c>
      <c r="I88" s="20">
        <v>1053862.2350000001</v>
      </c>
      <c r="J88" s="20">
        <v>20358814.620000001</v>
      </c>
      <c r="K88" s="20">
        <v>1855</v>
      </c>
      <c r="L88" s="20">
        <v>166406.1</v>
      </c>
      <c r="M88" s="20">
        <v>3667525.45</v>
      </c>
      <c r="N88" s="20">
        <v>7345</v>
      </c>
      <c r="O88" s="20">
        <v>630920.147</v>
      </c>
      <c r="P88" s="20">
        <v>14997356.189999999</v>
      </c>
      <c r="Q88" s="20">
        <v>23520</v>
      </c>
      <c r="R88" s="20">
        <v>2002651.14</v>
      </c>
      <c r="S88" s="20">
        <v>42105029.369999997</v>
      </c>
    </row>
    <row r="89" spans="4:19" x14ac:dyDescent="0.2">
      <c r="D89" s="19" t="s">
        <v>122</v>
      </c>
      <c r="E89" s="20"/>
      <c r="F89" s="20"/>
      <c r="G89" s="20"/>
      <c r="H89" s="20">
        <v>330</v>
      </c>
      <c r="I89" s="20">
        <v>12429.127</v>
      </c>
      <c r="J89" s="20">
        <v>244736.41</v>
      </c>
      <c r="K89" s="20">
        <v>86</v>
      </c>
      <c r="L89" s="20">
        <v>7828.924</v>
      </c>
      <c r="M89" s="20">
        <v>103649.77</v>
      </c>
      <c r="N89" s="20">
        <v>97</v>
      </c>
      <c r="O89" s="20">
        <v>9041.9529999999995</v>
      </c>
      <c r="P89" s="20">
        <v>251540.42</v>
      </c>
      <c r="Q89" s="20">
        <v>513</v>
      </c>
      <c r="R89" s="20">
        <v>29300.004000000001</v>
      </c>
      <c r="S89" s="20">
        <v>599926.6</v>
      </c>
    </row>
    <row r="90" spans="4:19" x14ac:dyDescent="0.2">
      <c r="D90" s="19" t="s">
        <v>123</v>
      </c>
      <c r="E90" s="20"/>
      <c r="F90" s="20"/>
      <c r="G90" s="20"/>
      <c r="H90" s="20"/>
      <c r="I90" s="20"/>
      <c r="J90" s="20"/>
      <c r="K90" s="20">
        <v>1</v>
      </c>
      <c r="L90" s="20">
        <v>26.048999999999999</v>
      </c>
      <c r="M90" s="20">
        <v>393.57</v>
      </c>
      <c r="N90" s="23">
        <v>0</v>
      </c>
      <c r="O90" s="23">
        <v>0</v>
      </c>
      <c r="P90" s="23">
        <v>0</v>
      </c>
      <c r="Q90" s="20">
        <v>1</v>
      </c>
      <c r="R90" s="20">
        <v>26.048999999999999</v>
      </c>
      <c r="S90" s="20">
        <v>393.57</v>
      </c>
    </row>
    <row r="91" spans="4:19" x14ac:dyDescent="0.2">
      <c r="D91" s="19" t="s">
        <v>124</v>
      </c>
      <c r="E91" s="20"/>
      <c r="F91" s="20"/>
      <c r="G91" s="20"/>
      <c r="H91" s="20">
        <v>67</v>
      </c>
      <c r="I91" s="20">
        <v>5621.165</v>
      </c>
      <c r="J91" s="20">
        <v>127229.7</v>
      </c>
      <c r="K91" s="20">
        <v>36</v>
      </c>
      <c r="L91" s="20">
        <v>3272.65</v>
      </c>
      <c r="M91" s="20">
        <v>36736.18</v>
      </c>
      <c r="N91" s="20">
        <v>12</v>
      </c>
      <c r="O91" s="20">
        <v>1083.0550000000001</v>
      </c>
      <c r="P91" s="20">
        <v>35000.550000000003</v>
      </c>
      <c r="Q91" s="20">
        <v>115</v>
      </c>
      <c r="R91" s="20">
        <v>9976.8700000000008</v>
      </c>
      <c r="S91" s="20">
        <v>198966.43</v>
      </c>
    </row>
    <row r="92" spans="4:19" x14ac:dyDescent="0.2">
      <c r="D92" s="19" t="s">
        <v>125</v>
      </c>
      <c r="E92" s="20"/>
      <c r="F92" s="20"/>
      <c r="G92" s="20"/>
      <c r="H92" s="20">
        <v>242</v>
      </c>
      <c r="I92" s="20">
        <v>5343.2550000000001</v>
      </c>
      <c r="J92" s="20">
        <v>94827.82</v>
      </c>
      <c r="K92" s="20">
        <v>49</v>
      </c>
      <c r="L92" s="20">
        <v>4530.2250000000004</v>
      </c>
      <c r="M92" s="20">
        <v>66520.02</v>
      </c>
      <c r="N92" s="20">
        <v>85</v>
      </c>
      <c r="O92" s="20">
        <v>7958.8980000000001</v>
      </c>
      <c r="P92" s="20">
        <v>216539.87</v>
      </c>
      <c r="Q92" s="20">
        <v>376</v>
      </c>
      <c r="R92" s="20">
        <v>17832.378000000001</v>
      </c>
      <c r="S92" s="20">
        <v>377887.71</v>
      </c>
    </row>
    <row r="93" spans="4:19" x14ac:dyDescent="0.2">
      <c r="D93" s="19" t="s">
        <v>126</v>
      </c>
      <c r="E93" s="20"/>
      <c r="F93" s="20"/>
      <c r="G93" s="20"/>
      <c r="H93" s="20">
        <v>240</v>
      </c>
      <c r="I93" s="20">
        <v>5163.2550000000001</v>
      </c>
      <c r="J93" s="20">
        <v>90720.74</v>
      </c>
      <c r="K93" s="20"/>
      <c r="L93" s="20"/>
      <c r="M93" s="20"/>
      <c r="N93" s="23">
        <v>0</v>
      </c>
      <c r="O93" s="23">
        <v>0</v>
      </c>
      <c r="P93" s="23">
        <v>0</v>
      </c>
      <c r="Q93" s="20">
        <v>240</v>
      </c>
      <c r="R93" s="20">
        <v>5163.2550000000001</v>
      </c>
      <c r="S93" s="20">
        <v>90720.74</v>
      </c>
    </row>
    <row r="94" spans="4:19" x14ac:dyDescent="0.2">
      <c r="D94" s="19" t="s">
        <v>127</v>
      </c>
      <c r="E94" s="20"/>
      <c r="F94" s="20"/>
      <c r="G94" s="20"/>
      <c r="H94" s="20"/>
      <c r="I94" s="20"/>
      <c r="J94" s="20"/>
      <c r="K94" s="20"/>
      <c r="L94" s="20"/>
      <c r="M94" s="20"/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</row>
    <row r="95" spans="4:19" x14ac:dyDescent="0.2">
      <c r="D95" s="19" t="s">
        <v>128</v>
      </c>
      <c r="E95" s="20"/>
      <c r="F95" s="20"/>
      <c r="G95" s="20"/>
      <c r="H95" s="20">
        <v>20</v>
      </c>
      <c r="I95" s="20">
        <v>1447.1969999999999</v>
      </c>
      <c r="J95" s="20">
        <v>21778.1</v>
      </c>
      <c r="K95" s="20"/>
      <c r="L95" s="20"/>
      <c r="M95" s="20"/>
      <c r="N95" s="23">
        <v>0</v>
      </c>
      <c r="O95" s="23">
        <v>0</v>
      </c>
      <c r="P95" s="23">
        <v>0</v>
      </c>
      <c r="Q95" s="20">
        <v>20</v>
      </c>
      <c r="R95" s="20">
        <v>1447.1969999999999</v>
      </c>
      <c r="S95" s="20">
        <v>21778.1</v>
      </c>
    </row>
    <row r="96" spans="4:19" x14ac:dyDescent="0.2">
      <c r="D96" s="19" t="s">
        <v>129</v>
      </c>
      <c r="E96" s="20"/>
      <c r="F96" s="20"/>
      <c r="G96" s="20"/>
      <c r="H96" s="20">
        <v>1</v>
      </c>
      <c r="I96" s="20">
        <v>17.510000000000002</v>
      </c>
      <c r="J96" s="20">
        <v>900.79</v>
      </c>
      <c r="K96" s="20"/>
      <c r="L96" s="20"/>
      <c r="M96" s="20"/>
      <c r="N96" s="20"/>
      <c r="O96" s="20"/>
      <c r="P96" s="20"/>
      <c r="Q96" s="20">
        <v>1</v>
      </c>
      <c r="R96" s="20">
        <v>17.510000000000002</v>
      </c>
      <c r="S96" s="20">
        <v>900.79</v>
      </c>
    </row>
    <row r="97" spans="4:19" x14ac:dyDescent="0.2">
      <c r="D97" s="19" t="s">
        <v>130</v>
      </c>
      <c r="E97" s="20">
        <v>10</v>
      </c>
      <c r="F97" s="20">
        <v>196.084</v>
      </c>
      <c r="G97" s="20">
        <v>7174.78</v>
      </c>
      <c r="H97" s="20">
        <v>60</v>
      </c>
      <c r="I97" s="20">
        <v>1219.585</v>
      </c>
      <c r="J97" s="20">
        <v>33949.06</v>
      </c>
      <c r="K97" s="20">
        <v>20</v>
      </c>
      <c r="L97" s="20">
        <v>1513.8</v>
      </c>
      <c r="M97" s="20">
        <v>27529.78</v>
      </c>
      <c r="N97" s="20">
        <v>1</v>
      </c>
      <c r="O97" s="20">
        <v>21.75</v>
      </c>
      <c r="P97" s="20">
        <v>335.19</v>
      </c>
      <c r="Q97" s="20">
        <v>91</v>
      </c>
      <c r="R97" s="20">
        <v>2951.2190000000001</v>
      </c>
      <c r="S97" s="20">
        <v>68988.81</v>
      </c>
    </row>
    <row r="98" spans="4:19" x14ac:dyDescent="0.2">
      <c r="D98" s="19" t="s">
        <v>131</v>
      </c>
      <c r="E98" s="20"/>
      <c r="F98" s="20"/>
      <c r="G98" s="20"/>
      <c r="H98" s="20"/>
      <c r="I98" s="20"/>
      <c r="J98" s="20"/>
      <c r="K98" s="20">
        <v>2</v>
      </c>
      <c r="L98" s="20">
        <v>154.80000000000001</v>
      </c>
      <c r="M98" s="20">
        <v>2640</v>
      </c>
      <c r="N98" s="20"/>
      <c r="O98" s="20"/>
      <c r="P98" s="20"/>
      <c r="Q98" s="20">
        <v>2</v>
      </c>
      <c r="R98" s="20">
        <v>154.80000000000001</v>
      </c>
      <c r="S98" s="20">
        <v>2640</v>
      </c>
    </row>
    <row r="99" spans="4:19" x14ac:dyDescent="0.2">
      <c r="D99" s="19" t="s">
        <v>132</v>
      </c>
      <c r="E99" s="20"/>
      <c r="F99" s="20"/>
      <c r="G99" s="20"/>
      <c r="H99" s="20">
        <v>2</v>
      </c>
      <c r="I99" s="20">
        <v>23.991</v>
      </c>
      <c r="J99" s="20">
        <v>1316</v>
      </c>
      <c r="K99" s="20"/>
      <c r="L99" s="20"/>
      <c r="M99" s="20"/>
      <c r="N99" s="23">
        <v>0</v>
      </c>
      <c r="O99" s="23">
        <v>0</v>
      </c>
      <c r="P99" s="23">
        <v>0</v>
      </c>
      <c r="Q99" s="20">
        <v>2</v>
      </c>
      <c r="R99" s="20">
        <v>23.991</v>
      </c>
      <c r="S99" s="20">
        <v>1316</v>
      </c>
    </row>
    <row r="100" spans="4:19" x14ac:dyDescent="0.2">
      <c r="D100" s="19" t="s">
        <v>133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</row>
    <row r="101" spans="4:19" x14ac:dyDescent="0.2">
      <c r="D101" s="19" t="s">
        <v>134</v>
      </c>
      <c r="E101" s="20">
        <v>9</v>
      </c>
      <c r="F101" s="20">
        <v>175.084</v>
      </c>
      <c r="G101" s="20">
        <v>6600.93</v>
      </c>
      <c r="H101" s="20">
        <v>44</v>
      </c>
      <c r="I101" s="20">
        <v>900.09400000000005</v>
      </c>
      <c r="J101" s="20">
        <v>22985.5</v>
      </c>
      <c r="K101" s="20">
        <v>18</v>
      </c>
      <c r="L101" s="20">
        <v>1359</v>
      </c>
      <c r="M101" s="20">
        <v>24889.78</v>
      </c>
      <c r="N101" s="20">
        <v>1</v>
      </c>
      <c r="O101" s="20">
        <v>21.75</v>
      </c>
      <c r="P101" s="20">
        <v>335.19</v>
      </c>
      <c r="Q101" s="20">
        <v>72</v>
      </c>
      <c r="R101" s="20">
        <v>2455.9279999999999</v>
      </c>
      <c r="S101" s="20">
        <v>54811.4</v>
      </c>
    </row>
    <row r="102" spans="4:19" x14ac:dyDescent="0.2">
      <c r="D102" s="19" t="s">
        <v>135</v>
      </c>
      <c r="E102" s="20">
        <v>1</v>
      </c>
      <c r="F102" s="20">
        <v>21</v>
      </c>
      <c r="G102" s="20">
        <v>573.85</v>
      </c>
      <c r="H102" s="20">
        <v>14</v>
      </c>
      <c r="I102" s="20">
        <v>295.5</v>
      </c>
      <c r="J102" s="20">
        <v>9647.56</v>
      </c>
      <c r="K102" s="20"/>
      <c r="L102" s="20"/>
      <c r="M102" s="20"/>
      <c r="N102" s="23">
        <v>0</v>
      </c>
      <c r="O102" s="23">
        <v>0</v>
      </c>
      <c r="P102" s="23">
        <v>0</v>
      </c>
      <c r="Q102" s="20">
        <v>15</v>
      </c>
      <c r="R102" s="20">
        <v>316.5</v>
      </c>
      <c r="S102" s="20">
        <v>10221.41</v>
      </c>
    </row>
    <row r="103" spans="4:19" x14ac:dyDescent="0.2">
      <c r="D103" s="19" t="s">
        <v>136</v>
      </c>
      <c r="E103" s="20">
        <v>46</v>
      </c>
      <c r="F103" s="20">
        <v>382.625</v>
      </c>
      <c r="G103" s="20">
        <v>16154.83</v>
      </c>
      <c r="H103" s="20">
        <v>504</v>
      </c>
      <c r="I103" s="20">
        <v>15857.805</v>
      </c>
      <c r="J103" s="20">
        <v>529148.99</v>
      </c>
      <c r="K103" s="20">
        <v>184</v>
      </c>
      <c r="L103" s="20">
        <v>12917.713</v>
      </c>
      <c r="M103" s="20">
        <v>337139.27</v>
      </c>
      <c r="N103" s="20">
        <v>786</v>
      </c>
      <c r="O103" s="20">
        <v>55255.207000000002</v>
      </c>
      <c r="P103" s="20">
        <v>1623362.11</v>
      </c>
      <c r="Q103" s="20">
        <v>1520</v>
      </c>
      <c r="R103" s="20">
        <v>84413.35</v>
      </c>
      <c r="S103" s="20">
        <v>2505805.2000000002</v>
      </c>
    </row>
    <row r="104" spans="4:19" x14ac:dyDescent="0.2">
      <c r="D104" s="19" t="s">
        <v>137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</row>
    <row r="105" spans="4:19" x14ac:dyDescent="0.2">
      <c r="D105" s="19" t="s">
        <v>138</v>
      </c>
      <c r="E105" s="20"/>
      <c r="F105" s="20"/>
      <c r="G105" s="20"/>
      <c r="H105" s="20">
        <v>15</v>
      </c>
      <c r="I105" s="20">
        <v>264.55200000000002</v>
      </c>
      <c r="J105" s="20">
        <v>4869.59</v>
      </c>
      <c r="K105" s="20"/>
      <c r="L105" s="20"/>
      <c r="M105" s="20"/>
      <c r="N105" s="20">
        <v>3</v>
      </c>
      <c r="O105" s="20">
        <v>26.326000000000001</v>
      </c>
      <c r="P105" s="20">
        <v>809.52</v>
      </c>
      <c r="Q105" s="20">
        <v>18</v>
      </c>
      <c r="R105" s="20">
        <v>290.87799999999999</v>
      </c>
      <c r="S105" s="20">
        <v>5679.11</v>
      </c>
    </row>
    <row r="106" spans="4:19" x14ac:dyDescent="0.2">
      <c r="D106" s="19" t="s">
        <v>139</v>
      </c>
      <c r="E106" s="20">
        <v>1</v>
      </c>
      <c r="F106" s="20">
        <v>-90.444999999999993</v>
      </c>
      <c r="G106" s="20">
        <v>-2502.2399999999998</v>
      </c>
      <c r="H106" s="20">
        <v>320</v>
      </c>
      <c r="I106" s="20">
        <v>12220.759</v>
      </c>
      <c r="J106" s="20">
        <v>382001.44</v>
      </c>
      <c r="K106" s="20">
        <v>162</v>
      </c>
      <c r="L106" s="20">
        <v>11463.267</v>
      </c>
      <c r="M106" s="20">
        <v>292210.65999999997</v>
      </c>
      <c r="N106" s="20">
        <v>48</v>
      </c>
      <c r="O106" s="20">
        <v>1593.84</v>
      </c>
      <c r="P106" s="20">
        <v>20644.810000000001</v>
      </c>
      <c r="Q106" s="20">
        <v>531</v>
      </c>
      <c r="R106" s="20">
        <v>25187.420999999998</v>
      </c>
      <c r="S106" s="20">
        <v>692354.67</v>
      </c>
    </row>
    <row r="107" spans="4:19" x14ac:dyDescent="0.2">
      <c r="D107" s="19" t="s">
        <v>140</v>
      </c>
      <c r="E107" s="20">
        <v>28</v>
      </c>
      <c r="F107" s="20">
        <v>168.30199999999999</v>
      </c>
      <c r="G107" s="20">
        <v>11650.12</v>
      </c>
      <c r="H107" s="20">
        <v>6</v>
      </c>
      <c r="I107" s="20">
        <v>103.54900000000001</v>
      </c>
      <c r="J107" s="20">
        <v>1526.53</v>
      </c>
      <c r="K107" s="20">
        <v>1</v>
      </c>
      <c r="L107" s="20">
        <v>3.5950000000000002</v>
      </c>
      <c r="M107" s="20">
        <v>570.70000000000005</v>
      </c>
      <c r="N107" s="20">
        <v>23</v>
      </c>
      <c r="O107" s="20">
        <v>448.82499999999999</v>
      </c>
      <c r="P107" s="20">
        <v>9174.4699999999993</v>
      </c>
      <c r="Q107" s="20">
        <v>58</v>
      </c>
      <c r="R107" s="20">
        <v>724.27099999999996</v>
      </c>
      <c r="S107" s="20">
        <v>22921.82</v>
      </c>
    </row>
    <row r="108" spans="4:19" x14ac:dyDescent="0.2">
      <c r="D108" s="19" t="s">
        <v>141</v>
      </c>
      <c r="E108" s="20">
        <v>7</v>
      </c>
      <c r="F108" s="20">
        <v>134.971</v>
      </c>
      <c r="G108" s="20">
        <v>2892.66</v>
      </c>
      <c r="H108" s="20">
        <v>94</v>
      </c>
      <c r="I108" s="20">
        <v>1862.2840000000001</v>
      </c>
      <c r="J108" s="20">
        <v>74827.210000000006</v>
      </c>
      <c r="K108" s="20">
        <v>2</v>
      </c>
      <c r="L108" s="20">
        <v>40.396999999999998</v>
      </c>
      <c r="M108" s="20">
        <v>618.96</v>
      </c>
      <c r="N108" s="20">
        <v>10</v>
      </c>
      <c r="O108" s="20">
        <v>180.24600000000001</v>
      </c>
      <c r="P108" s="20">
        <v>6155.67</v>
      </c>
      <c r="Q108" s="20">
        <v>113</v>
      </c>
      <c r="R108" s="20">
        <v>2217.8980000000001</v>
      </c>
      <c r="S108" s="20">
        <v>84494.5</v>
      </c>
    </row>
    <row r="109" spans="4:19" x14ac:dyDescent="0.2">
      <c r="D109" s="19" t="s">
        <v>142</v>
      </c>
      <c r="E109" s="20"/>
      <c r="F109" s="20"/>
      <c r="G109" s="20"/>
      <c r="H109" s="20">
        <v>68</v>
      </c>
      <c r="I109" s="20">
        <v>1398.021</v>
      </c>
      <c r="J109" s="20">
        <v>65575.8</v>
      </c>
      <c r="K109" s="20">
        <v>19</v>
      </c>
      <c r="L109" s="20">
        <v>1410.454</v>
      </c>
      <c r="M109" s="20">
        <v>43738.95</v>
      </c>
      <c r="N109" s="20">
        <v>696</v>
      </c>
      <c r="O109" s="20">
        <v>52876.639999999999</v>
      </c>
      <c r="P109" s="20">
        <v>1583606.65</v>
      </c>
      <c r="Q109" s="20">
        <v>783</v>
      </c>
      <c r="R109" s="20">
        <v>55685.114999999998</v>
      </c>
      <c r="S109" s="20">
        <v>1692921.4</v>
      </c>
    </row>
    <row r="110" spans="4:19" x14ac:dyDescent="0.2">
      <c r="D110" s="19" t="s">
        <v>143</v>
      </c>
      <c r="E110" s="20"/>
      <c r="F110" s="20"/>
      <c r="G110" s="20"/>
      <c r="H110" s="20">
        <v>1</v>
      </c>
      <c r="I110" s="20">
        <v>8.64</v>
      </c>
      <c r="J110" s="20">
        <v>348.42</v>
      </c>
      <c r="K110" s="20"/>
      <c r="L110" s="20"/>
      <c r="M110" s="20"/>
      <c r="N110" s="23">
        <v>0</v>
      </c>
      <c r="O110" s="23">
        <v>0</v>
      </c>
      <c r="P110" s="23">
        <v>0</v>
      </c>
      <c r="Q110" s="20">
        <v>1</v>
      </c>
      <c r="R110" s="20">
        <v>8.64</v>
      </c>
      <c r="S110" s="20">
        <v>348.42</v>
      </c>
    </row>
    <row r="111" spans="4:19" x14ac:dyDescent="0.2">
      <c r="D111" s="19" t="s">
        <v>144</v>
      </c>
      <c r="E111" s="20">
        <v>10</v>
      </c>
      <c r="F111" s="20">
        <v>169.797</v>
      </c>
      <c r="G111" s="20">
        <v>4114.29</v>
      </c>
      <c r="H111" s="20"/>
      <c r="I111" s="20"/>
      <c r="J111" s="20"/>
      <c r="K111" s="20"/>
      <c r="L111" s="20"/>
      <c r="M111" s="20"/>
      <c r="N111" s="20">
        <v>6</v>
      </c>
      <c r="O111" s="20">
        <v>129.33000000000001</v>
      </c>
      <c r="P111" s="20">
        <v>2970.99</v>
      </c>
      <c r="Q111" s="20">
        <v>16</v>
      </c>
      <c r="R111" s="20">
        <v>299.12700000000001</v>
      </c>
      <c r="S111" s="20">
        <v>7085.28</v>
      </c>
    </row>
    <row r="112" spans="4:19" x14ac:dyDescent="0.2">
      <c r="D112" s="19" t="s">
        <v>145</v>
      </c>
      <c r="E112" s="20">
        <v>626</v>
      </c>
      <c r="F112" s="20">
        <v>60279.438000000002</v>
      </c>
      <c r="G112" s="20">
        <v>1274710.8600000001</v>
      </c>
      <c r="H112" s="20">
        <v>4863</v>
      </c>
      <c r="I112" s="20">
        <v>396113.03100000002</v>
      </c>
      <c r="J112" s="20">
        <v>6253869.46</v>
      </c>
      <c r="K112" s="20">
        <v>468</v>
      </c>
      <c r="L112" s="20">
        <v>45129.447999999997</v>
      </c>
      <c r="M112" s="20">
        <v>900758.61</v>
      </c>
      <c r="N112" s="20">
        <v>707</v>
      </c>
      <c r="O112" s="20">
        <v>44003.597999999998</v>
      </c>
      <c r="P112" s="20">
        <v>1124154.77</v>
      </c>
      <c r="Q112" s="20">
        <v>6664</v>
      </c>
      <c r="R112" s="20">
        <v>545525.51500000001</v>
      </c>
      <c r="S112" s="20">
        <v>9553493.6999999993</v>
      </c>
    </row>
    <row r="113" spans="4:19" x14ac:dyDescent="0.2">
      <c r="D113" s="19" t="s">
        <v>146</v>
      </c>
      <c r="E113" s="20">
        <v>378</v>
      </c>
      <c r="F113" s="20">
        <v>38948.184000000001</v>
      </c>
      <c r="G113" s="20">
        <v>845141.83</v>
      </c>
      <c r="H113" s="20">
        <v>1400</v>
      </c>
      <c r="I113" s="20">
        <v>117186.989</v>
      </c>
      <c r="J113" s="20">
        <v>2231905.5299999998</v>
      </c>
      <c r="K113" s="20">
        <v>189</v>
      </c>
      <c r="L113" s="20">
        <v>16787.990000000002</v>
      </c>
      <c r="M113" s="20">
        <v>453767.4</v>
      </c>
      <c r="N113" s="20">
        <v>79</v>
      </c>
      <c r="O113" s="20">
        <v>7434.8140000000003</v>
      </c>
      <c r="P113" s="20">
        <v>206455.27</v>
      </c>
      <c r="Q113" s="20">
        <v>2046</v>
      </c>
      <c r="R113" s="20">
        <v>180357.97700000001</v>
      </c>
      <c r="S113" s="20">
        <v>3737270.03</v>
      </c>
    </row>
    <row r="114" spans="4:19" x14ac:dyDescent="0.2">
      <c r="D114" s="19" t="s">
        <v>147</v>
      </c>
      <c r="E114" s="20">
        <v>295</v>
      </c>
      <c r="F114" s="20">
        <v>30808.819</v>
      </c>
      <c r="G114" s="20">
        <v>747788.35</v>
      </c>
      <c r="H114" s="20">
        <v>708</v>
      </c>
      <c r="I114" s="20">
        <v>73212.762000000002</v>
      </c>
      <c r="J114" s="20">
        <v>1528463.54</v>
      </c>
      <c r="K114" s="20">
        <v>37</v>
      </c>
      <c r="L114" s="20">
        <v>3311.4259999999999</v>
      </c>
      <c r="M114" s="20">
        <v>104174.01</v>
      </c>
      <c r="N114" s="20">
        <v>15</v>
      </c>
      <c r="O114" s="20">
        <v>1245.8810000000001</v>
      </c>
      <c r="P114" s="20">
        <v>26903.42</v>
      </c>
      <c r="Q114" s="20">
        <v>1055</v>
      </c>
      <c r="R114" s="20">
        <v>108578.88800000001</v>
      </c>
      <c r="S114" s="20">
        <v>2407329.3199999998</v>
      </c>
    </row>
    <row r="115" spans="4:19" x14ac:dyDescent="0.2">
      <c r="D115" s="19" t="s">
        <v>148</v>
      </c>
      <c r="E115" s="20"/>
      <c r="F115" s="20"/>
      <c r="G115" s="20"/>
      <c r="H115" s="20">
        <v>34</v>
      </c>
      <c r="I115" s="20">
        <v>2676.3679999999999</v>
      </c>
      <c r="J115" s="20">
        <v>57214.48</v>
      </c>
      <c r="K115" s="20"/>
      <c r="L115" s="20"/>
      <c r="M115" s="20"/>
      <c r="N115" s="20">
        <v>3</v>
      </c>
      <c r="O115" s="20">
        <v>158.07599999999999</v>
      </c>
      <c r="P115" s="20">
        <v>5881.5</v>
      </c>
      <c r="Q115" s="20">
        <v>37</v>
      </c>
      <c r="R115" s="20">
        <v>2834.444</v>
      </c>
      <c r="S115" s="20">
        <v>63095.98</v>
      </c>
    </row>
    <row r="116" spans="4:19" x14ac:dyDescent="0.2">
      <c r="D116" s="19" t="s">
        <v>149</v>
      </c>
      <c r="E116" s="20">
        <v>80</v>
      </c>
      <c r="F116" s="20">
        <v>7040.0119999999997</v>
      </c>
      <c r="G116" s="20">
        <v>10741.9</v>
      </c>
      <c r="H116" s="20">
        <v>1196</v>
      </c>
      <c r="I116" s="20">
        <v>115468.788</v>
      </c>
      <c r="J116" s="20">
        <v>1370076.99</v>
      </c>
      <c r="K116" s="20">
        <v>38</v>
      </c>
      <c r="L116" s="20">
        <v>3780.5749999999998</v>
      </c>
      <c r="M116" s="20">
        <v>61197.47</v>
      </c>
      <c r="N116" s="20">
        <v>10</v>
      </c>
      <c r="O116" s="20">
        <v>866.45399999999995</v>
      </c>
      <c r="P116" s="20">
        <v>30542.33</v>
      </c>
      <c r="Q116" s="20">
        <v>1324</v>
      </c>
      <c r="R116" s="20">
        <v>127155.829</v>
      </c>
      <c r="S116" s="20">
        <v>1472558.69</v>
      </c>
    </row>
    <row r="117" spans="4:19" x14ac:dyDescent="0.2">
      <c r="D117" s="19" t="s">
        <v>150</v>
      </c>
      <c r="E117" s="20"/>
      <c r="F117" s="20"/>
      <c r="G117" s="20"/>
      <c r="H117" s="20">
        <v>1</v>
      </c>
      <c r="I117" s="20">
        <v>18.488</v>
      </c>
      <c r="J117" s="20">
        <v>569.16999999999996</v>
      </c>
      <c r="K117" s="20"/>
      <c r="L117" s="20"/>
      <c r="M117" s="20"/>
      <c r="N117" s="23">
        <v>0</v>
      </c>
      <c r="O117" s="23">
        <v>0</v>
      </c>
      <c r="P117" s="23">
        <v>0</v>
      </c>
      <c r="Q117" s="20">
        <v>1</v>
      </c>
      <c r="R117" s="20">
        <v>18.488</v>
      </c>
      <c r="S117" s="20">
        <v>569.16999999999996</v>
      </c>
    </row>
    <row r="118" spans="4:19" x14ac:dyDescent="0.2">
      <c r="D118" s="19" t="s">
        <v>151</v>
      </c>
      <c r="E118" s="20">
        <v>1</v>
      </c>
      <c r="F118" s="20">
        <v>16.704999999999998</v>
      </c>
      <c r="G118" s="20">
        <v>435.45</v>
      </c>
      <c r="H118" s="20">
        <v>11</v>
      </c>
      <c r="I118" s="20">
        <v>125.876</v>
      </c>
      <c r="J118" s="20">
        <v>8147.99</v>
      </c>
      <c r="K118" s="20">
        <v>1</v>
      </c>
      <c r="L118" s="20">
        <v>10.92</v>
      </c>
      <c r="M118" s="20">
        <v>571.95000000000005</v>
      </c>
      <c r="N118" s="20">
        <v>104</v>
      </c>
      <c r="O118" s="20">
        <v>1658.277</v>
      </c>
      <c r="P118" s="20">
        <v>37789.339999999997</v>
      </c>
      <c r="Q118" s="20">
        <v>117</v>
      </c>
      <c r="R118" s="20">
        <v>1811.778</v>
      </c>
      <c r="S118" s="20">
        <v>46944.73</v>
      </c>
    </row>
    <row r="119" spans="4:19" x14ac:dyDescent="0.2">
      <c r="D119" s="19" t="s">
        <v>152</v>
      </c>
      <c r="E119" s="20"/>
      <c r="F119" s="20"/>
      <c r="G119" s="20"/>
      <c r="H119" s="20">
        <v>70</v>
      </c>
      <c r="I119" s="20">
        <v>1415.6759999999999</v>
      </c>
      <c r="J119" s="20">
        <v>23245.05</v>
      </c>
      <c r="K119" s="20">
        <v>16</v>
      </c>
      <c r="L119" s="20">
        <v>1710.0229999999999</v>
      </c>
      <c r="M119" s="20">
        <v>39969.730000000003</v>
      </c>
      <c r="N119" s="20">
        <v>226</v>
      </c>
      <c r="O119" s="20">
        <v>11695.241</v>
      </c>
      <c r="P119" s="20">
        <v>215125.6</v>
      </c>
      <c r="Q119" s="20">
        <v>312</v>
      </c>
      <c r="R119" s="20">
        <v>14820.94</v>
      </c>
      <c r="S119" s="20">
        <v>278340.38</v>
      </c>
    </row>
    <row r="120" spans="4:19" x14ac:dyDescent="0.2">
      <c r="D120" s="19" t="s">
        <v>153</v>
      </c>
      <c r="E120" s="20"/>
      <c r="F120" s="20"/>
      <c r="G120" s="20"/>
      <c r="H120" s="20">
        <v>332</v>
      </c>
      <c r="I120" s="20">
        <v>5195.8850000000002</v>
      </c>
      <c r="J120" s="20">
        <v>354935.39</v>
      </c>
      <c r="K120" s="20"/>
      <c r="L120" s="20"/>
      <c r="M120" s="20"/>
      <c r="N120" s="20">
        <v>1</v>
      </c>
      <c r="O120" s="20">
        <v>19.695</v>
      </c>
      <c r="P120" s="20">
        <v>326.8</v>
      </c>
      <c r="Q120" s="20">
        <v>333</v>
      </c>
      <c r="R120" s="20">
        <v>5215.58</v>
      </c>
      <c r="S120" s="20">
        <v>355262.19</v>
      </c>
    </row>
    <row r="121" spans="4:19" x14ac:dyDescent="0.2">
      <c r="D121" s="19" t="s">
        <v>154</v>
      </c>
      <c r="E121" s="20">
        <v>147</v>
      </c>
      <c r="F121" s="20">
        <v>13899.29</v>
      </c>
      <c r="G121" s="20">
        <v>410049.2</v>
      </c>
      <c r="H121" s="20">
        <v>1727</v>
      </c>
      <c r="I121" s="20">
        <v>154495.39799999999</v>
      </c>
      <c r="J121" s="20">
        <v>2200997.37</v>
      </c>
      <c r="K121" s="20">
        <v>224</v>
      </c>
      <c r="L121" s="20">
        <v>22839.94</v>
      </c>
      <c r="M121" s="20">
        <v>345252.06</v>
      </c>
      <c r="N121" s="20">
        <v>128</v>
      </c>
      <c r="O121" s="20">
        <v>11674.385</v>
      </c>
      <c r="P121" s="20">
        <v>240459.32</v>
      </c>
      <c r="Q121" s="20">
        <v>2226</v>
      </c>
      <c r="R121" s="20">
        <v>202909.01300000001</v>
      </c>
      <c r="S121" s="20">
        <v>3196757.95</v>
      </c>
    </row>
    <row r="122" spans="4:19" x14ac:dyDescent="0.2">
      <c r="D122" s="19" t="s">
        <v>155</v>
      </c>
      <c r="E122" s="20">
        <v>23</v>
      </c>
      <c r="F122" s="20">
        <v>2237.9</v>
      </c>
      <c r="G122" s="20">
        <v>31280</v>
      </c>
      <c r="H122" s="20">
        <v>745</v>
      </c>
      <c r="I122" s="20">
        <v>73538.664000000004</v>
      </c>
      <c r="J122" s="20">
        <v>877075.41</v>
      </c>
      <c r="K122" s="20">
        <v>143</v>
      </c>
      <c r="L122" s="20">
        <v>14870.475</v>
      </c>
      <c r="M122" s="20">
        <v>213874.58</v>
      </c>
      <c r="N122" s="20">
        <v>17</v>
      </c>
      <c r="O122" s="20">
        <v>1518.433</v>
      </c>
      <c r="P122" s="20">
        <v>54909.59</v>
      </c>
      <c r="Q122" s="20">
        <v>928</v>
      </c>
      <c r="R122" s="20">
        <v>92165.471999999994</v>
      </c>
      <c r="S122" s="20">
        <v>1177139.58</v>
      </c>
    </row>
    <row r="123" spans="4:19" x14ac:dyDescent="0.2">
      <c r="D123" s="19" t="s">
        <v>156</v>
      </c>
      <c r="E123" s="20">
        <v>75</v>
      </c>
      <c r="F123" s="20">
        <v>6901.99</v>
      </c>
      <c r="G123" s="20">
        <v>277170.59999999998</v>
      </c>
      <c r="H123" s="20">
        <v>515</v>
      </c>
      <c r="I123" s="20">
        <v>43700.464</v>
      </c>
      <c r="J123" s="20">
        <v>711870.82</v>
      </c>
      <c r="K123" s="20">
        <v>15</v>
      </c>
      <c r="L123" s="20">
        <v>1385.9449999999999</v>
      </c>
      <c r="M123" s="20">
        <v>28838</v>
      </c>
      <c r="N123" s="20">
        <v>79</v>
      </c>
      <c r="O123" s="20">
        <v>7156.152</v>
      </c>
      <c r="P123" s="20">
        <v>91302.26</v>
      </c>
      <c r="Q123" s="20">
        <v>684</v>
      </c>
      <c r="R123" s="20">
        <v>59144.550999999999</v>
      </c>
      <c r="S123" s="20">
        <v>1109181.68</v>
      </c>
    </row>
    <row r="124" spans="4:19" x14ac:dyDescent="0.2">
      <c r="D124" s="19" t="s">
        <v>157</v>
      </c>
      <c r="E124" s="20"/>
      <c r="F124" s="20"/>
      <c r="G124" s="20"/>
      <c r="H124" s="20">
        <v>101</v>
      </c>
      <c r="I124" s="20">
        <v>8404.9500000000007</v>
      </c>
      <c r="J124" s="20">
        <v>114748.65</v>
      </c>
      <c r="K124" s="23">
        <v>0</v>
      </c>
      <c r="L124" s="23">
        <v>0</v>
      </c>
      <c r="M124" s="20">
        <v>43.08</v>
      </c>
      <c r="N124" s="20"/>
      <c r="O124" s="20"/>
      <c r="P124" s="20"/>
      <c r="Q124" s="20">
        <v>101</v>
      </c>
      <c r="R124" s="20">
        <v>8404.9500000000007</v>
      </c>
      <c r="S124" s="20">
        <v>114791.73</v>
      </c>
    </row>
    <row r="125" spans="4:19" x14ac:dyDescent="0.2">
      <c r="D125" s="19" t="s">
        <v>158</v>
      </c>
      <c r="E125" s="20">
        <v>20</v>
      </c>
      <c r="F125" s="20">
        <v>375.24700000000001</v>
      </c>
      <c r="G125" s="20">
        <v>8342.48</v>
      </c>
      <c r="H125" s="20">
        <v>119</v>
      </c>
      <c r="I125" s="20">
        <v>2075.1860000000001</v>
      </c>
      <c r="J125" s="20">
        <v>60196.28</v>
      </c>
      <c r="K125" s="20"/>
      <c r="L125" s="20"/>
      <c r="M125" s="20"/>
      <c r="N125" s="20">
        <v>159</v>
      </c>
      <c r="O125" s="20">
        <v>10654.732</v>
      </c>
      <c r="P125" s="20">
        <v>393456.11</v>
      </c>
      <c r="Q125" s="20">
        <v>298</v>
      </c>
      <c r="R125" s="20">
        <v>13105.165000000001</v>
      </c>
      <c r="S125" s="20">
        <v>461994.87</v>
      </c>
    </row>
    <row r="126" spans="4:19" x14ac:dyDescent="0.2">
      <c r="D126" s="19" t="s">
        <v>159</v>
      </c>
      <c r="E126" s="20"/>
      <c r="F126" s="20"/>
      <c r="G126" s="20"/>
      <c r="H126" s="20">
        <v>7</v>
      </c>
      <c r="I126" s="20">
        <v>130.745</v>
      </c>
      <c r="J126" s="20">
        <v>3795.69</v>
      </c>
      <c r="K126" s="20"/>
      <c r="L126" s="20"/>
      <c r="M126" s="20"/>
      <c r="N126" s="20"/>
      <c r="O126" s="20"/>
      <c r="P126" s="20"/>
      <c r="Q126" s="20">
        <v>7</v>
      </c>
      <c r="R126" s="20">
        <v>130.745</v>
      </c>
      <c r="S126" s="20">
        <v>3795.69</v>
      </c>
    </row>
    <row r="127" spans="4:19" x14ac:dyDescent="0.2">
      <c r="D127" s="19" t="s">
        <v>160</v>
      </c>
      <c r="E127" s="20"/>
      <c r="F127" s="20"/>
      <c r="G127" s="20"/>
      <c r="H127" s="20">
        <v>20</v>
      </c>
      <c r="I127" s="20">
        <v>252.655</v>
      </c>
      <c r="J127" s="20">
        <v>19007.23</v>
      </c>
      <c r="K127" s="20">
        <v>16</v>
      </c>
      <c r="L127" s="20">
        <v>1425.07</v>
      </c>
      <c r="M127" s="20">
        <v>27751.8</v>
      </c>
      <c r="N127" s="20">
        <v>7</v>
      </c>
      <c r="O127" s="20">
        <v>119.34</v>
      </c>
      <c r="P127" s="20">
        <v>2375.81</v>
      </c>
      <c r="Q127" s="20">
        <v>43</v>
      </c>
      <c r="R127" s="20">
        <v>1797.0650000000001</v>
      </c>
      <c r="S127" s="20">
        <v>49134.84</v>
      </c>
    </row>
    <row r="128" spans="4:19" x14ac:dyDescent="0.2">
      <c r="D128" s="19" t="s">
        <v>161</v>
      </c>
      <c r="E128" s="20">
        <v>12</v>
      </c>
      <c r="F128" s="20">
        <v>185.75399999999999</v>
      </c>
      <c r="G128" s="20">
        <v>4897.07</v>
      </c>
      <c r="H128" s="20">
        <v>7</v>
      </c>
      <c r="I128" s="20">
        <v>441.887</v>
      </c>
      <c r="J128" s="20">
        <v>12901.31</v>
      </c>
      <c r="K128" s="20">
        <v>231</v>
      </c>
      <c r="L128" s="20">
        <v>22414.43</v>
      </c>
      <c r="M128" s="20">
        <v>429103.76</v>
      </c>
      <c r="N128" s="20">
        <v>264</v>
      </c>
      <c r="O128" s="20">
        <v>27507.014999999999</v>
      </c>
      <c r="P128" s="20">
        <v>566141.5</v>
      </c>
      <c r="Q128" s="20">
        <v>514</v>
      </c>
      <c r="R128" s="20">
        <v>50549.086000000003</v>
      </c>
      <c r="S128" s="20">
        <v>1013043.64</v>
      </c>
    </row>
    <row r="129" spans="4:19" x14ac:dyDescent="0.2">
      <c r="D129" s="19" t="s">
        <v>162</v>
      </c>
      <c r="E129" s="20"/>
      <c r="F129" s="20"/>
      <c r="G129" s="20"/>
      <c r="H129" s="20">
        <v>6</v>
      </c>
      <c r="I129" s="20">
        <v>332.98700000000002</v>
      </c>
      <c r="J129" s="20">
        <v>10156.67</v>
      </c>
      <c r="K129" s="20">
        <v>162</v>
      </c>
      <c r="L129" s="20">
        <v>15519.188</v>
      </c>
      <c r="M129" s="20">
        <v>269603.11</v>
      </c>
      <c r="N129" s="20">
        <v>21</v>
      </c>
      <c r="O129" s="20">
        <v>2029.5250000000001</v>
      </c>
      <c r="P129" s="20">
        <v>45172.07</v>
      </c>
      <c r="Q129" s="20">
        <v>189</v>
      </c>
      <c r="R129" s="20">
        <v>17881.7</v>
      </c>
      <c r="S129" s="20">
        <v>324931.84999999998</v>
      </c>
    </row>
    <row r="130" spans="4:19" x14ac:dyDescent="0.2">
      <c r="D130" s="19" t="s">
        <v>163</v>
      </c>
      <c r="E130" s="20"/>
      <c r="F130" s="20"/>
      <c r="G130" s="20"/>
      <c r="H130" s="20">
        <v>1</v>
      </c>
      <c r="I130" s="20">
        <v>7.2770000000000001</v>
      </c>
      <c r="J130" s="20">
        <v>235.94</v>
      </c>
      <c r="K130" s="20"/>
      <c r="L130" s="20"/>
      <c r="M130" s="20"/>
      <c r="N130" s="20"/>
      <c r="O130" s="20"/>
      <c r="P130" s="20"/>
      <c r="Q130" s="20">
        <v>1</v>
      </c>
      <c r="R130" s="20">
        <v>7.2770000000000001</v>
      </c>
      <c r="S130" s="20">
        <v>235.94</v>
      </c>
    </row>
    <row r="131" spans="4:19" x14ac:dyDescent="0.2">
      <c r="D131" s="19" t="s">
        <v>164</v>
      </c>
      <c r="E131" s="20"/>
      <c r="F131" s="20"/>
      <c r="G131" s="20"/>
      <c r="H131" s="20"/>
      <c r="I131" s="20"/>
      <c r="J131" s="20"/>
      <c r="K131" s="20">
        <v>156</v>
      </c>
      <c r="L131" s="20">
        <v>15008.973</v>
      </c>
      <c r="M131" s="20">
        <v>259120.13</v>
      </c>
      <c r="N131" s="23">
        <v>0</v>
      </c>
      <c r="O131" s="23">
        <v>0</v>
      </c>
      <c r="P131" s="23">
        <v>0</v>
      </c>
      <c r="Q131" s="20">
        <v>156</v>
      </c>
      <c r="R131" s="20">
        <v>15008.973</v>
      </c>
      <c r="S131" s="20">
        <v>259120.13</v>
      </c>
    </row>
    <row r="132" spans="4:19" x14ac:dyDescent="0.2">
      <c r="D132" s="19" t="s">
        <v>165</v>
      </c>
      <c r="E132" s="20">
        <v>12</v>
      </c>
      <c r="F132" s="20">
        <v>185.75399999999999</v>
      </c>
      <c r="G132" s="20">
        <v>4897.07</v>
      </c>
      <c r="H132" s="20">
        <v>1</v>
      </c>
      <c r="I132" s="20">
        <v>108.9</v>
      </c>
      <c r="J132" s="20">
        <v>2744.64</v>
      </c>
      <c r="K132" s="20">
        <v>69</v>
      </c>
      <c r="L132" s="20">
        <v>6895.2420000000002</v>
      </c>
      <c r="M132" s="20">
        <v>159500.65</v>
      </c>
      <c r="N132" s="20">
        <v>243</v>
      </c>
      <c r="O132" s="20">
        <v>25477.49</v>
      </c>
      <c r="P132" s="20">
        <v>520969.43</v>
      </c>
      <c r="Q132" s="20">
        <v>325</v>
      </c>
      <c r="R132" s="20">
        <v>32667.385999999999</v>
      </c>
      <c r="S132" s="20">
        <v>688111.79</v>
      </c>
    </row>
    <row r="133" spans="4:19" x14ac:dyDescent="0.2">
      <c r="D133" s="19" t="s">
        <v>166</v>
      </c>
      <c r="E133" s="20"/>
      <c r="F133" s="20"/>
      <c r="G133" s="20"/>
      <c r="H133" s="20"/>
      <c r="I133" s="20"/>
      <c r="J133" s="20"/>
      <c r="K133" s="20">
        <v>19</v>
      </c>
      <c r="L133" s="20">
        <v>1722.2170000000001</v>
      </c>
      <c r="M133" s="20">
        <v>39069.43</v>
      </c>
      <c r="N133" s="23">
        <v>0</v>
      </c>
      <c r="O133" s="23">
        <v>0</v>
      </c>
      <c r="P133" s="23">
        <v>0</v>
      </c>
      <c r="Q133" s="20">
        <v>19</v>
      </c>
      <c r="R133" s="20">
        <v>1722.2170000000001</v>
      </c>
      <c r="S133" s="20">
        <v>39069.43</v>
      </c>
    </row>
    <row r="134" spans="4:19" x14ac:dyDescent="0.2">
      <c r="D134" s="19" t="s">
        <v>167</v>
      </c>
      <c r="E134" s="20"/>
      <c r="F134" s="20"/>
      <c r="G134" s="20"/>
      <c r="H134" s="20">
        <v>42</v>
      </c>
      <c r="I134" s="20">
        <v>898.49099999999999</v>
      </c>
      <c r="J134" s="20">
        <v>20720.22</v>
      </c>
      <c r="K134" s="20"/>
      <c r="L134" s="20"/>
      <c r="M134" s="20"/>
      <c r="N134" s="20">
        <v>16</v>
      </c>
      <c r="O134" s="20">
        <v>333.28300000000002</v>
      </c>
      <c r="P134" s="20">
        <v>4281.1400000000003</v>
      </c>
      <c r="Q134" s="20">
        <v>58</v>
      </c>
      <c r="R134" s="20">
        <v>1231.7739999999999</v>
      </c>
      <c r="S134" s="20">
        <v>25001.360000000001</v>
      </c>
    </row>
    <row r="135" spans="4:19" x14ac:dyDescent="0.2">
      <c r="D135" s="19" t="s">
        <v>168</v>
      </c>
      <c r="E135" s="20">
        <v>758</v>
      </c>
      <c r="F135" s="20">
        <v>62535.402000000002</v>
      </c>
      <c r="G135" s="20">
        <v>1013564.05</v>
      </c>
      <c r="H135" s="20">
        <v>2921</v>
      </c>
      <c r="I135" s="20">
        <v>272099.06400000001</v>
      </c>
      <c r="J135" s="20">
        <v>5724538.4199999999</v>
      </c>
      <c r="K135" s="20">
        <v>243</v>
      </c>
      <c r="L135" s="20">
        <v>17221.060000000001</v>
      </c>
      <c r="M135" s="20">
        <v>315536.98</v>
      </c>
      <c r="N135" s="20">
        <v>909</v>
      </c>
      <c r="O135" s="20">
        <v>62861.057000000001</v>
      </c>
      <c r="P135" s="20">
        <v>1510726.03</v>
      </c>
      <c r="Q135" s="20">
        <v>4831</v>
      </c>
      <c r="R135" s="20">
        <v>414716.58299999998</v>
      </c>
      <c r="S135" s="20">
        <v>8564365.4800000004</v>
      </c>
    </row>
    <row r="136" spans="4:19" x14ac:dyDescent="0.2">
      <c r="D136" s="19" t="s">
        <v>169</v>
      </c>
      <c r="E136" s="20">
        <v>2</v>
      </c>
      <c r="F136" s="20">
        <v>29.356000000000002</v>
      </c>
      <c r="G136" s="20">
        <v>1115.6199999999999</v>
      </c>
      <c r="H136" s="23">
        <v>0</v>
      </c>
      <c r="I136" s="23">
        <v>0</v>
      </c>
      <c r="J136" s="23">
        <v>0</v>
      </c>
      <c r="K136" s="20">
        <v>5</v>
      </c>
      <c r="L136" s="20">
        <v>101.31100000000001</v>
      </c>
      <c r="M136" s="20">
        <v>1103.42</v>
      </c>
      <c r="N136" s="20">
        <v>47</v>
      </c>
      <c r="O136" s="20">
        <v>948.32399999999996</v>
      </c>
      <c r="P136" s="20">
        <v>21123.89</v>
      </c>
      <c r="Q136" s="20">
        <v>54</v>
      </c>
      <c r="R136" s="20">
        <v>1078.991</v>
      </c>
      <c r="S136" s="20">
        <v>23342.93</v>
      </c>
    </row>
    <row r="137" spans="4:19" x14ac:dyDescent="0.2">
      <c r="D137" s="19" t="s">
        <v>170</v>
      </c>
      <c r="E137" s="20">
        <v>18</v>
      </c>
      <c r="F137" s="20">
        <v>399.61900000000003</v>
      </c>
      <c r="G137" s="20">
        <v>7486.2</v>
      </c>
      <c r="H137" s="20">
        <v>4</v>
      </c>
      <c r="I137" s="20">
        <v>90.894999999999996</v>
      </c>
      <c r="J137" s="20">
        <v>1489.32</v>
      </c>
      <c r="K137" s="20">
        <v>72</v>
      </c>
      <c r="L137" s="20">
        <v>6661.5050000000001</v>
      </c>
      <c r="M137" s="20">
        <v>103792.53</v>
      </c>
      <c r="N137" s="20">
        <v>4</v>
      </c>
      <c r="O137" s="20">
        <v>57.085999999999999</v>
      </c>
      <c r="P137" s="20">
        <v>2821.43</v>
      </c>
      <c r="Q137" s="20">
        <v>98</v>
      </c>
      <c r="R137" s="20">
        <v>7209.1049999999996</v>
      </c>
      <c r="S137" s="20">
        <v>115589.48</v>
      </c>
    </row>
    <row r="138" spans="4:19" x14ac:dyDescent="0.2">
      <c r="D138" s="19" t="s">
        <v>171</v>
      </c>
      <c r="E138" s="20">
        <v>169</v>
      </c>
      <c r="F138" s="20">
        <v>14569.875</v>
      </c>
      <c r="G138" s="20">
        <v>142646.94</v>
      </c>
      <c r="H138" s="20">
        <v>155</v>
      </c>
      <c r="I138" s="20">
        <v>13778.99</v>
      </c>
      <c r="J138" s="20">
        <v>238555.57</v>
      </c>
      <c r="K138" s="20">
        <v>78</v>
      </c>
      <c r="L138" s="20">
        <v>6416.73</v>
      </c>
      <c r="M138" s="20">
        <v>138247.70000000001</v>
      </c>
      <c r="N138" s="20">
        <v>386</v>
      </c>
      <c r="O138" s="20">
        <v>34275.468000000001</v>
      </c>
      <c r="P138" s="20">
        <v>864602.25</v>
      </c>
      <c r="Q138" s="20">
        <v>788</v>
      </c>
      <c r="R138" s="20">
        <v>69041.062999999995</v>
      </c>
      <c r="S138" s="20">
        <v>1384052.46</v>
      </c>
    </row>
    <row r="139" spans="4:19" x14ac:dyDescent="0.2">
      <c r="D139" s="19" t="s">
        <v>172</v>
      </c>
      <c r="E139" s="20">
        <v>67</v>
      </c>
      <c r="F139" s="20">
        <v>1397.117</v>
      </c>
      <c r="G139" s="20">
        <v>29263.99</v>
      </c>
      <c r="H139" s="20">
        <v>26</v>
      </c>
      <c r="I139" s="20">
        <v>524.96400000000006</v>
      </c>
      <c r="J139" s="20">
        <v>12123.38</v>
      </c>
      <c r="K139" s="20">
        <v>12</v>
      </c>
      <c r="L139" s="20">
        <v>255.381</v>
      </c>
      <c r="M139" s="20">
        <v>3690.12</v>
      </c>
      <c r="N139" s="20">
        <v>76</v>
      </c>
      <c r="O139" s="20">
        <v>1565.999</v>
      </c>
      <c r="P139" s="20">
        <v>37572.639999999999</v>
      </c>
      <c r="Q139" s="20">
        <v>181</v>
      </c>
      <c r="R139" s="20">
        <v>3743.4609999999998</v>
      </c>
      <c r="S139" s="20">
        <v>82650.13</v>
      </c>
    </row>
    <row r="140" spans="4:19" x14ac:dyDescent="0.2">
      <c r="D140" s="19" t="s">
        <v>173</v>
      </c>
      <c r="E140" s="20">
        <v>36</v>
      </c>
      <c r="F140" s="20">
        <v>736.79499999999996</v>
      </c>
      <c r="G140" s="20">
        <v>16330.31</v>
      </c>
      <c r="H140" s="20">
        <v>193</v>
      </c>
      <c r="I140" s="20">
        <v>3506.8249999999998</v>
      </c>
      <c r="J140" s="20">
        <v>104858.63</v>
      </c>
      <c r="K140" s="20">
        <v>36</v>
      </c>
      <c r="L140" s="20">
        <v>780.95600000000002</v>
      </c>
      <c r="M140" s="20">
        <v>15069.24</v>
      </c>
      <c r="N140" s="20">
        <v>97</v>
      </c>
      <c r="O140" s="20">
        <v>4172.134</v>
      </c>
      <c r="P140" s="20">
        <v>166261.04</v>
      </c>
      <c r="Q140" s="20">
        <v>362</v>
      </c>
      <c r="R140" s="20">
        <v>9196.7099999999991</v>
      </c>
      <c r="S140" s="20">
        <v>302519.21999999997</v>
      </c>
    </row>
    <row r="141" spans="4:19" x14ac:dyDescent="0.2">
      <c r="D141" s="19" t="s">
        <v>174</v>
      </c>
      <c r="E141" s="20">
        <v>440</v>
      </c>
      <c r="F141" s="20">
        <v>44891.506000000001</v>
      </c>
      <c r="G141" s="20">
        <v>803848.43</v>
      </c>
      <c r="H141" s="20">
        <v>2529</v>
      </c>
      <c r="I141" s="20">
        <v>253953.31099999999</v>
      </c>
      <c r="J141" s="20">
        <v>5358886.3899999997</v>
      </c>
      <c r="K141" s="20">
        <v>21</v>
      </c>
      <c r="L141" s="20">
        <v>2224.65</v>
      </c>
      <c r="M141" s="20">
        <v>42746.27</v>
      </c>
      <c r="N141" s="20">
        <v>204</v>
      </c>
      <c r="O141" s="20">
        <v>19566.593000000001</v>
      </c>
      <c r="P141" s="20">
        <v>366422.24</v>
      </c>
      <c r="Q141" s="20">
        <v>3194</v>
      </c>
      <c r="R141" s="20">
        <v>320636.06</v>
      </c>
      <c r="S141" s="20">
        <v>6571903.3300000001</v>
      </c>
    </row>
    <row r="142" spans="4:19" x14ac:dyDescent="0.2">
      <c r="D142" s="19" t="s">
        <v>175</v>
      </c>
      <c r="E142" s="20">
        <v>26</v>
      </c>
      <c r="F142" s="20">
        <v>511.13400000000001</v>
      </c>
      <c r="G142" s="20">
        <v>12872.56</v>
      </c>
      <c r="H142" s="20">
        <v>7</v>
      </c>
      <c r="I142" s="20">
        <v>132.03800000000001</v>
      </c>
      <c r="J142" s="20">
        <v>3892.92</v>
      </c>
      <c r="K142" s="20">
        <v>1</v>
      </c>
      <c r="L142" s="20">
        <v>21.265999999999998</v>
      </c>
      <c r="M142" s="20">
        <v>584.62</v>
      </c>
      <c r="N142" s="20">
        <v>23</v>
      </c>
      <c r="O142" s="20">
        <v>459.66500000000002</v>
      </c>
      <c r="P142" s="20">
        <v>11722.83</v>
      </c>
      <c r="Q142" s="20">
        <v>57</v>
      </c>
      <c r="R142" s="20">
        <v>1124.1030000000001</v>
      </c>
      <c r="S142" s="20">
        <v>29072.93</v>
      </c>
    </row>
    <row r="143" spans="4:19" x14ac:dyDescent="0.2">
      <c r="D143" s="19" t="s">
        <v>176</v>
      </c>
      <c r="E143" s="20"/>
      <c r="F143" s="20"/>
      <c r="G143" s="20"/>
      <c r="H143" s="20">
        <v>7</v>
      </c>
      <c r="I143" s="20">
        <v>112.041</v>
      </c>
      <c r="J143" s="20">
        <v>4732.21</v>
      </c>
      <c r="K143" s="20">
        <v>18</v>
      </c>
      <c r="L143" s="20">
        <v>759.26099999999997</v>
      </c>
      <c r="M143" s="20">
        <v>10303.08</v>
      </c>
      <c r="N143" s="20">
        <v>72</v>
      </c>
      <c r="O143" s="20">
        <v>1815.788</v>
      </c>
      <c r="P143" s="20">
        <v>40199.71</v>
      </c>
      <c r="Q143" s="20">
        <v>97</v>
      </c>
      <c r="R143" s="20">
        <v>2687.09</v>
      </c>
      <c r="S143" s="20">
        <v>55235</v>
      </c>
    </row>
    <row r="144" spans="4:19" x14ac:dyDescent="0.2">
      <c r="D144" s="19" t="s">
        <v>177</v>
      </c>
      <c r="E144" s="20">
        <v>344</v>
      </c>
      <c r="F144" s="20">
        <v>27883.355</v>
      </c>
      <c r="G144" s="20">
        <v>764831.52</v>
      </c>
      <c r="H144" s="20">
        <v>3777</v>
      </c>
      <c r="I144" s="20">
        <v>354550.59</v>
      </c>
      <c r="J144" s="20">
        <v>7519943.5199999996</v>
      </c>
      <c r="K144" s="20">
        <v>607</v>
      </c>
      <c r="L144" s="20">
        <v>57955.654999999999</v>
      </c>
      <c r="M144" s="20">
        <v>1526055.48</v>
      </c>
      <c r="N144" s="20">
        <v>4558</v>
      </c>
      <c r="O144" s="20">
        <v>431776.94400000002</v>
      </c>
      <c r="P144" s="20">
        <v>9914439.2200000007</v>
      </c>
      <c r="Q144" s="20">
        <v>9286</v>
      </c>
      <c r="R144" s="20">
        <v>872166.54399999999</v>
      </c>
      <c r="S144" s="20">
        <v>19725269.739999998</v>
      </c>
    </row>
    <row r="145" spans="4:19" x14ac:dyDescent="0.2">
      <c r="D145" s="19" t="s">
        <v>178</v>
      </c>
      <c r="E145" s="20"/>
      <c r="F145" s="20"/>
      <c r="G145" s="20"/>
      <c r="H145" s="20"/>
      <c r="I145" s="20"/>
      <c r="J145" s="20"/>
      <c r="K145" s="20">
        <v>17</v>
      </c>
      <c r="L145" s="20">
        <v>1686.2249999999999</v>
      </c>
      <c r="M145" s="20">
        <v>56397.95</v>
      </c>
      <c r="N145" s="20"/>
      <c r="O145" s="20"/>
      <c r="P145" s="20"/>
      <c r="Q145" s="20">
        <v>17</v>
      </c>
      <c r="R145" s="20">
        <v>1686.2249999999999</v>
      </c>
      <c r="S145" s="20">
        <v>56397.95</v>
      </c>
    </row>
    <row r="146" spans="4:19" x14ac:dyDescent="0.2">
      <c r="D146" s="19" t="s">
        <v>179</v>
      </c>
      <c r="E146" s="20"/>
      <c r="F146" s="20"/>
      <c r="G146" s="20"/>
      <c r="H146" s="20">
        <v>87</v>
      </c>
      <c r="I146" s="20">
        <v>8613.6450000000004</v>
      </c>
      <c r="J146" s="20">
        <v>236484.47</v>
      </c>
      <c r="K146" s="20">
        <v>45</v>
      </c>
      <c r="L146" s="20">
        <v>4463.3940000000002</v>
      </c>
      <c r="M146" s="20">
        <v>130992.24</v>
      </c>
      <c r="N146" s="20">
        <v>312</v>
      </c>
      <c r="O146" s="20">
        <v>30687.489000000001</v>
      </c>
      <c r="P146" s="20">
        <v>713219.16</v>
      </c>
      <c r="Q146" s="20">
        <v>444</v>
      </c>
      <c r="R146" s="20">
        <v>43764.527999999998</v>
      </c>
      <c r="S146" s="20">
        <v>1080695.8700000001</v>
      </c>
    </row>
    <row r="147" spans="4:19" x14ac:dyDescent="0.2">
      <c r="D147" s="19" t="s">
        <v>180</v>
      </c>
      <c r="E147" s="20">
        <v>83</v>
      </c>
      <c r="F147" s="20">
        <v>9141.8289999999997</v>
      </c>
      <c r="G147" s="20">
        <v>187852.04</v>
      </c>
      <c r="H147" s="20">
        <v>1783</v>
      </c>
      <c r="I147" s="20">
        <v>189914.32500000001</v>
      </c>
      <c r="J147" s="20">
        <v>3679681.59</v>
      </c>
      <c r="K147" s="20">
        <v>32</v>
      </c>
      <c r="L147" s="20">
        <v>3075.45</v>
      </c>
      <c r="M147" s="20">
        <v>97440.79</v>
      </c>
      <c r="N147" s="20">
        <v>256</v>
      </c>
      <c r="O147" s="20">
        <v>27049.056</v>
      </c>
      <c r="P147" s="20">
        <v>487097.37</v>
      </c>
      <c r="Q147" s="20">
        <v>2154</v>
      </c>
      <c r="R147" s="20">
        <v>229180.66</v>
      </c>
      <c r="S147" s="20">
        <v>4452071.79</v>
      </c>
    </row>
    <row r="148" spans="4:19" x14ac:dyDescent="0.2">
      <c r="D148" s="19" t="s">
        <v>181</v>
      </c>
      <c r="E148" s="20">
        <v>185</v>
      </c>
      <c r="F148" s="20">
        <v>17190.89</v>
      </c>
      <c r="G148" s="20">
        <v>542219.42000000004</v>
      </c>
      <c r="H148" s="20">
        <v>1390</v>
      </c>
      <c r="I148" s="20">
        <v>139339.45600000001</v>
      </c>
      <c r="J148" s="20">
        <v>3155718.07</v>
      </c>
      <c r="K148" s="20">
        <v>459</v>
      </c>
      <c r="L148" s="20">
        <v>47317.228999999999</v>
      </c>
      <c r="M148" s="20">
        <v>1199956.95</v>
      </c>
      <c r="N148" s="20">
        <v>3636</v>
      </c>
      <c r="O148" s="20">
        <v>367775.141</v>
      </c>
      <c r="P148" s="20">
        <v>8607058.4299999997</v>
      </c>
      <c r="Q148" s="20">
        <v>5670</v>
      </c>
      <c r="R148" s="20">
        <v>571622.71600000001</v>
      </c>
      <c r="S148" s="20">
        <v>13504952.869999999</v>
      </c>
    </row>
    <row r="149" spans="4:19" x14ac:dyDescent="0.2">
      <c r="D149" s="19" t="s">
        <v>182</v>
      </c>
      <c r="E149" s="20"/>
      <c r="F149" s="20"/>
      <c r="G149" s="20"/>
      <c r="H149" s="20"/>
      <c r="I149" s="20"/>
      <c r="J149" s="20"/>
      <c r="K149" s="20"/>
      <c r="L149" s="20"/>
      <c r="M149" s="20"/>
      <c r="N149" s="20">
        <v>3</v>
      </c>
      <c r="O149" s="20">
        <v>227.17</v>
      </c>
      <c r="P149" s="20">
        <v>6475.05</v>
      </c>
      <c r="Q149" s="20">
        <v>3</v>
      </c>
      <c r="R149" s="20">
        <v>227.17</v>
      </c>
      <c r="S149" s="20">
        <v>6475.05</v>
      </c>
    </row>
    <row r="150" spans="4:19" x14ac:dyDescent="0.2">
      <c r="D150" s="19" t="s">
        <v>183</v>
      </c>
      <c r="E150" s="20"/>
      <c r="F150" s="20"/>
      <c r="G150" s="20"/>
      <c r="H150" s="20">
        <v>2</v>
      </c>
      <c r="I150" s="20">
        <v>22.466999999999999</v>
      </c>
      <c r="J150" s="20">
        <v>1728.08</v>
      </c>
      <c r="K150" s="20">
        <v>2</v>
      </c>
      <c r="L150" s="20">
        <v>42.9</v>
      </c>
      <c r="M150" s="20">
        <v>1171.8</v>
      </c>
      <c r="N150" s="20">
        <v>10</v>
      </c>
      <c r="O150" s="20">
        <v>214.53</v>
      </c>
      <c r="P150" s="20">
        <v>5470.08</v>
      </c>
      <c r="Q150" s="20">
        <v>14</v>
      </c>
      <c r="R150" s="20">
        <v>279.89699999999999</v>
      </c>
      <c r="S150" s="20">
        <v>8369.9599999999991</v>
      </c>
    </row>
    <row r="151" spans="4:19" x14ac:dyDescent="0.2">
      <c r="D151" s="19" t="s">
        <v>184</v>
      </c>
      <c r="E151" s="20"/>
      <c r="F151" s="20"/>
      <c r="G151" s="20"/>
      <c r="H151" s="20">
        <v>2</v>
      </c>
      <c r="I151" s="20">
        <v>40.049999999999997</v>
      </c>
      <c r="J151" s="20">
        <v>1289.56</v>
      </c>
      <c r="K151" s="20"/>
      <c r="L151" s="20"/>
      <c r="M151" s="20"/>
      <c r="N151" s="23">
        <v>0</v>
      </c>
      <c r="O151" s="23">
        <v>0</v>
      </c>
      <c r="P151" s="23">
        <v>0</v>
      </c>
      <c r="Q151" s="20">
        <v>2</v>
      </c>
      <c r="R151" s="20">
        <v>40.049999999999997</v>
      </c>
      <c r="S151" s="20">
        <v>1289.56</v>
      </c>
    </row>
    <row r="152" spans="4:19" x14ac:dyDescent="0.2">
      <c r="D152" s="19" t="s">
        <v>185</v>
      </c>
      <c r="E152" s="20"/>
      <c r="F152" s="20"/>
      <c r="G152" s="20"/>
      <c r="H152" s="20">
        <v>9</v>
      </c>
      <c r="I152" s="20">
        <v>104.858</v>
      </c>
      <c r="J152" s="20">
        <v>2186.73</v>
      </c>
      <c r="K152" s="20"/>
      <c r="L152" s="20"/>
      <c r="M152" s="20"/>
      <c r="N152" s="23">
        <v>0</v>
      </c>
      <c r="O152" s="23">
        <v>0</v>
      </c>
      <c r="P152" s="23">
        <v>0</v>
      </c>
      <c r="Q152" s="20">
        <v>9</v>
      </c>
      <c r="R152" s="20">
        <v>104.858</v>
      </c>
      <c r="S152" s="20">
        <v>2186.73</v>
      </c>
    </row>
    <row r="153" spans="4:19" x14ac:dyDescent="0.2">
      <c r="D153" s="19" t="s">
        <v>186</v>
      </c>
      <c r="E153" s="20"/>
      <c r="F153" s="20"/>
      <c r="G153" s="20"/>
      <c r="H153" s="20"/>
      <c r="I153" s="20"/>
      <c r="J153" s="20"/>
      <c r="K153" s="20"/>
      <c r="L153" s="20"/>
      <c r="M153" s="20"/>
      <c r="N153" s="23">
        <v>0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</row>
    <row r="154" spans="4:19" x14ac:dyDescent="0.2">
      <c r="D154" s="19" t="s">
        <v>187</v>
      </c>
      <c r="E154" s="20"/>
      <c r="F154" s="20"/>
      <c r="G154" s="20"/>
      <c r="H154" s="20"/>
      <c r="I154" s="20"/>
      <c r="J154" s="20"/>
      <c r="K154" s="20"/>
      <c r="L154" s="20"/>
      <c r="M154" s="20"/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</row>
    <row r="155" spans="4:19" x14ac:dyDescent="0.2">
      <c r="D155" s="19" t="s">
        <v>188</v>
      </c>
      <c r="E155" s="20"/>
      <c r="F155" s="20"/>
      <c r="G155" s="20"/>
      <c r="H155" s="20">
        <v>64</v>
      </c>
      <c r="I155" s="20">
        <v>698.51800000000003</v>
      </c>
      <c r="J155" s="20">
        <v>51668.79</v>
      </c>
      <c r="K155" s="20">
        <v>20</v>
      </c>
      <c r="L155" s="20">
        <v>413.35</v>
      </c>
      <c r="M155" s="20">
        <v>11595.37</v>
      </c>
      <c r="N155" s="20">
        <v>113</v>
      </c>
      <c r="O155" s="20">
        <v>1569.663</v>
      </c>
      <c r="P155" s="20">
        <v>80080.990000000005</v>
      </c>
      <c r="Q155" s="20">
        <v>197</v>
      </c>
      <c r="R155" s="20">
        <v>2681.5309999999999</v>
      </c>
      <c r="S155" s="20">
        <v>143345.15</v>
      </c>
    </row>
    <row r="156" spans="4:19" x14ac:dyDescent="0.2">
      <c r="D156" s="19" t="s">
        <v>189</v>
      </c>
      <c r="E156" s="20"/>
      <c r="F156" s="20"/>
      <c r="G156" s="20"/>
      <c r="H156" s="20">
        <v>6</v>
      </c>
      <c r="I156" s="20">
        <v>102.23699999999999</v>
      </c>
      <c r="J156" s="20">
        <v>4403.1099999999997</v>
      </c>
      <c r="K156" s="20"/>
      <c r="L156" s="20"/>
      <c r="M156" s="20"/>
      <c r="N156" s="20">
        <v>3</v>
      </c>
      <c r="O156" s="20">
        <v>50.587000000000003</v>
      </c>
      <c r="P156" s="20">
        <v>3959.17</v>
      </c>
      <c r="Q156" s="20">
        <v>9</v>
      </c>
      <c r="R156" s="20">
        <v>152.82400000000001</v>
      </c>
      <c r="S156" s="20">
        <v>8362.2800000000007</v>
      </c>
    </row>
    <row r="157" spans="4:19" x14ac:dyDescent="0.2">
      <c r="D157" s="19" t="s">
        <v>190</v>
      </c>
      <c r="E157" s="20"/>
      <c r="F157" s="20"/>
      <c r="G157" s="20"/>
      <c r="H157" s="20"/>
      <c r="I157" s="20"/>
      <c r="J157" s="20"/>
      <c r="K157" s="20">
        <v>1</v>
      </c>
      <c r="L157" s="20">
        <v>21.885000000000002</v>
      </c>
      <c r="M157" s="20">
        <v>256.69</v>
      </c>
      <c r="N157" s="20">
        <v>3</v>
      </c>
      <c r="O157" s="20">
        <v>48.192999999999998</v>
      </c>
      <c r="P157" s="20">
        <v>2226.66</v>
      </c>
      <c r="Q157" s="20">
        <v>4</v>
      </c>
      <c r="R157" s="20">
        <v>70.078000000000003</v>
      </c>
      <c r="S157" s="20">
        <v>2483.35</v>
      </c>
    </row>
    <row r="158" spans="4:19" x14ac:dyDescent="0.2">
      <c r="D158" s="19" t="s">
        <v>191</v>
      </c>
      <c r="E158" s="20"/>
      <c r="F158" s="20"/>
      <c r="G158" s="20"/>
      <c r="H158" s="20"/>
      <c r="I158" s="20"/>
      <c r="J158" s="20"/>
      <c r="K158" s="20"/>
      <c r="L158" s="20"/>
      <c r="M158" s="20"/>
      <c r="N158" s="20">
        <v>3</v>
      </c>
      <c r="O158" s="20">
        <v>24.367000000000001</v>
      </c>
      <c r="P158" s="20">
        <v>968.66</v>
      </c>
      <c r="Q158" s="20">
        <v>3</v>
      </c>
      <c r="R158" s="20">
        <v>24.367000000000001</v>
      </c>
      <c r="S158" s="20">
        <v>968.66</v>
      </c>
    </row>
    <row r="159" spans="4:19" x14ac:dyDescent="0.2">
      <c r="D159" s="19" t="s">
        <v>192</v>
      </c>
      <c r="E159" s="20"/>
      <c r="F159" s="20"/>
      <c r="G159" s="20"/>
      <c r="H159" s="20"/>
      <c r="I159" s="20"/>
      <c r="J159" s="20"/>
      <c r="K159" s="20">
        <v>1</v>
      </c>
      <c r="L159" s="20">
        <v>18.591000000000001</v>
      </c>
      <c r="M159" s="20">
        <v>726.49</v>
      </c>
      <c r="N159" s="20"/>
      <c r="O159" s="20"/>
      <c r="P159" s="20"/>
      <c r="Q159" s="20">
        <v>1</v>
      </c>
      <c r="R159" s="20">
        <v>18.591000000000001</v>
      </c>
      <c r="S159" s="20">
        <v>726.49</v>
      </c>
    </row>
    <row r="160" spans="4:19" x14ac:dyDescent="0.2">
      <c r="D160" s="19" t="s">
        <v>193</v>
      </c>
      <c r="E160" s="20"/>
      <c r="F160" s="20"/>
      <c r="G160" s="20"/>
      <c r="H160" s="20">
        <v>8</v>
      </c>
      <c r="I160" s="20">
        <v>79.790000000000006</v>
      </c>
      <c r="J160" s="20">
        <v>1890.06</v>
      </c>
      <c r="K160" s="20"/>
      <c r="L160" s="20"/>
      <c r="M160" s="20"/>
      <c r="N160" s="20">
        <v>9</v>
      </c>
      <c r="O160" s="20">
        <v>132.31899999999999</v>
      </c>
      <c r="P160" s="20">
        <v>6837.77</v>
      </c>
      <c r="Q160" s="20">
        <v>17</v>
      </c>
      <c r="R160" s="20">
        <v>212.10900000000001</v>
      </c>
      <c r="S160" s="20">
        <v>8727.83</v>
      </c>
    </row>
    <row r="161" spans="4:19" x14ac:dyDescent="0.2">
      <c r="D161" s="19" t="s">
        <v>194</v>
      </c>
      <c r="E161" s="20"/>
      <c r="F161" s="20"/>
      <c r="G161" s="20"/>
      <c r="H161" s="20">
        <v>50</v>
      </c>
      <c r="I161" s="20">
        <v>516.49099999999999</v>
      </c>
      <c r="J161" s="20">
        <v>45375.62</v>
      </c>
      <c r="K161" s="20">
        <v>18</v>
      </c>
      <c r="L161" s="20">
        <v>372.87400000000002</v>
      </c>
      <c r="M161" s="20">
        <v>10612.19</v>
      </c>
      <c r="N161" s="20">
        <v>95</v>
      </c>
      <c r="O161" s="20">
        <v>1314.1969999999999</v>
      </c>
      <c r="P161" s="20">
        <v>66088.73</v>
      </c>
      <c r="Q161" s="20">
        <v>163</v>
      </c>
      <c r="R161" s="20">
        <v>2203.5619999999999</v>
      </c>
      <c r="S161" s="20">
        <v>122076.54</v>
      </c>
    </row>
    <row r="162" spans="4:19" x14ac:dyDescent="0.2">
      <c r="D162" s="19" t="s">
        <v>195</v>
      </c>
      <c r="E162" s="20"/>
      <c r="F162" s="20"/>
      <c r="G162" s="20"/>
      <c r="H162" s="20">
        <v>1</v>
      </c>
      <c r="I162" s="20">
        <v>6.6680000000000001</v>
      </c>
      <c r="J162" s="20">
        <v>1004.46</v>
      </c>
      <c r="K162" s="20"/>
      <c r="L162" s="20"/>
      <c r="M162" s="20"/>
      <c r="N162" s="20"/>
      <c r="O162" s="20"/>
      <c r="P162" s="20"/>
      <c r="Q162" s="20">
        <v>1</v>
      </c>
      <c r="R162" s="20">
        <v>6.6680000000000001</v>
      </c>
      <c r="S162" s="20">
        <v>1004.46</v>
      </c>
    </row>
    <row r="163" spans="4:19" x14ac:dyDescent="0.2">
      <c r="D163" s="19" t="s">
        <v>196</v>
      </c>
      <c r="E163" s="20"/>
      <c r="F163" s="20"/>
      <c r="G163" s="20"/>
      <c r="H163" s="20"/>
      <c r="I163" s="20"/>
      <c r="J163" s="20"/>
      <c r="K163" s="20">
        <v>2</v>
      </c>
      <c r="L163" s="20">
        <v>37.32</v>
      </c>
      <c r="M163" s="20">
        <v>1459.31</v>
      </c>
      <c r="N163" s="23">
        <v>0</v>
      </c>
      <c r="O163" s="23">
        <v>0</v>
      </c>
      <c r="P163" s="23">
        <v>0</v>
      </c>
      <c r="Q163" s="20">
        <v>2</v>
      </c>
      <c r="R163" s="20">
        <v>37.32</v>
      </c>
      <c r="S163" s="20">
        <v>1459.31</v>
      </c>
    </row>
    <row r="164" spans="4:19" x14ac:dyDescent="0.2">
      <c r="D164" s="19" t="s">
        <v>197</v>
      </c>
      <c r="E164" s="20">
        <v>247</v>
      </c>
      <c r="F164" s="20">
        <v>4371.0829999999996</v>
      </c>
      <c r="G164" s="20">
        <v>105526.08</v>
      </c>
      <c r="H164" s="20">
        <v>91</v>
      </c>
      <c r="I164" s="20">
        <v>1129.742</v>
      </c>
      <c r="J164" s="20">
        <v>42195.01</v>
      </c>
      <c r="K164" s="20">
        <v>125</v>
      </c>
      <c r="L164" s="20">
        <v>1555.2439999999999</v>
      </c>
      <c r="M164" s="20">
        <v>49928.2</v>
      </c>
      <c r="N164" s="20">
        <v>384</v>
      </c>
      <c r="O164" s="20">
        <v>3242.8670000000002</v>
      </c>
      <c r="P164" s="20">
        <v>269799.78999999998</v>
      </c>
      <c r="Q164" s="20">
        <v>847</v>
      </c>
      <c r="R164" s="20">
        <v>10298.936</v>
      </c>
      <c r="S164" s="20">
        <v>467449.08</v>
      </c>
    </row>
    <row r="165" spans="4:19" x14ac:dyDescent="0.2">
      <c r="D165" s="19" t="s">
        <v>198</v>
      </c>
      <c r="E165" s="20"/>
      <c r="F165" s="20"/>
      <c r="G165" s="20"/>
      <c r="H165" s="20">
        <v>5</v>
      </c>
      <c r="I165" s="20">
        <v>39.286000000000001</v>
      </c>
      <c r="J165" s="20">
        <v>4337.34</v>
      </c>
      <c r="K165" s="20">
        <v>11</v>
      </c>
      <c r="L165" s="20">
        <v>143.29499999999999</v>
      </c>
      <c r="M165" s="20">
        <v>4537</v>
      </c>
      <c r="N165" s="23">
        <v>0</v>
      </c>
      <c r="O165" s="23">
        <v>0</v>
      </c>
      <c r="P165" s="23">
        <v>0</v>
      </c>
      <c r="Q165" s="20">
        <v>16</v>
      </c>
      <c r="R165" s="20">
        <v>182.58099999999999</v>
      </c>
      <c r="S165" s="20">
        <v>8874.34</v>
      </c>
    </row>
    <row r="166" spans="4:19" x14ac:dyDescent="0.2">
      <c r="D166" s="19" t="s">
        <v>199</v>
      </c>
      <c r="E166" s="20"/>
      <c r="F166" s="20"/>
      <c r="G166" s="20"/>
      <c r="H166" s="20"/>
      <c r="I166" s="20"/>
      <c r="J166" s="20"/>
      <c r="K166" s="20"/>
      <c r="L166" s="20"/>
      <c r="M166" s="20"/>
      <c r="N166" s="23"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0</v>
      </c>
    </row>
    <row r="167" spans="4:19" x14ac:dyDescent="0.2">
      <c r="D167" s="19" t="s">
        <v>200</v>
      </c>
      <c r="E167" s="20"/>
      <c r="F167" s="20"/>
      <c r="G167" s="20"/>
      <c r="H167" s="20">
        <v>1</v>
      </c>
      <c r="I167" s="20">
        <v>4.8449999999999998</v>
      </c>
      <c r="J167" s="20">
        <v>1011.37</v>
      </c>
      <c r="K167" s="20"/>
      <c r="L167" s="20"/>
      <c r="M167" s="20"/>
      <c r="N167" s="20"/>
      <c r="O167" s="20"/>
      <c r="P167" s="20"/>
      <c r="Q167" s="20">
        <v>1</v>
      </c>
      <c r="R167" s="20">
        <v>4.8449999999999998</v>
      </c>
      <c r="S167" s="20">
        <v>1011.37</v>
      </c>
    </row>
    <row r="168" spans="4:19" x14ac:dyDescent="0.2">
      <c r="D168" s="19" t="s">
        <v>201</v>
      </c>
      <c r="E168" s="20"/>
      <c r="F168" s="20"/>
      <c r="G168" s="20"/>
      <c r="H168" s="20">
        <v>1</v>
      </c>
      <c r="I168" s="20">
        <v>14.42</v>
      </c>
      <c r="J168" s="20">
        <v>1526.43</v>
      </c>
      <c r="K168" s="20"/>
      <c r="L168" s="20"/>
      <c r="M168" s="20"/>
      <c r="N168" s="23">
        <v>0</v>
      </c>
      <c r="O168" s="23">
        <v>0</v>
      </c>
      <c r="P168" s="23">
        <v>0</v>
      </c>
      <c r="Q168" s="20">
        <v>1</v>
      </c>
      <c r="R168" s="20">
        <v>14.42</v>
      </c>
      <c r="S168" s="20">
        <v>1526.43</v>
      </c>
    </row>
    <row r="169" spans="4:19" x14ac:dyDescent="0.2">
      <c r="D169" s="19" t="s">
        <v>202</v>
      </c>
      <c r="E169" s="20">
        <v>247</v>
      </c>
      <c r="F169" s="20">
        <v>4371.0829999999996</v>
      </c>
      <c r="G169" s="20">
        <v>105526.08</v>
      </c>
      <c r="H169" s="20">
        <v>84</v>
      </c>
      <c r="I169" s="20">
        <v>1071.191</v>
      </c>
      <c r="J169" s="20">
        <v>35319.870000000003</v>
      </c>
      <c r="K169" s="20">
        <v>114</v>
      </c>
      <c r="L169" s="20">
        <v>1411.9490000000001</v>
      </c>
      <c r="M169" s="20">
        <v>45391.199999999997</v>
      </c>
      <c r="N169" s="20">
        <v>384</v>
      </c>
      <c r="O169" s="20">
        <v>3242.8670000000002</v>
      </c>
      <c r="P169" s="20">
        <v>269799.78999999998</v>
      </c>
      <c r="Q169" s="20">
        <v>829</v>
      </c>
      <c r="R169" s="20">
        <v>10097.09</v>
      </c>
      <c r="S169" s="20">
        <v>456036.94</v>
      </c>
    </row>
    <row r="170" spans="4:19" x14ac:dyDescent="0.2">
      <c r="D170" s="19" t="s">
        <v>203</v>
      </c>
      <c r="E170" s="20">
        <v>32</v>
      </c>
      <c r="F170" s="20">
        <v>2444.6759999999999</v>
      </c>
      <c r="G170" s="20">
        <v>74528.460000000006</v>
      </c>
      <c r="H170" s="20">
        <v>391</v>
      </c>
      <c r="I170" s="20">
        <v>16164.78</v>
      </c>
      <c r="J170" s="20">
        <v>389525.87</v>
      </c>
      <c r="K170" s="20">
        <v>1891</v>
      </c>
      <c r="L170" s="20">
        <v>144666.70300000001</v>
      </c>
      <c r="M170" s="20">
        <v>3547688.63</v>
      </c>
      <c r="N170" s="20">
        <v>3359</v>
      </c>
      <c r="O170" s="20">
        <v>275974.83799999999</v>
      </c>
      <c r="P170" s="20">
        <v>5328813.16</v>
      </c>
      <c r="Q170" s="20">
        <v>5673</v>
      </c>
      <c r="R170" s="20">
        <v>439250.99699999997</v>
      </c>
      <c r="S170" s="20">
        <v>9340556.1199999992</v>
      </c>
    </row>
    <row r="171" spans="4:19" x14ac:dyDescent="0.2">
      <c r="D171" s="19" t="s">
        <v>204</v>
      </c>
      <c r="E171" s="20">
        <v>7</v>
      </c>
      <c r="F171" s="20">
        <v>134.19200000000001</v>
      </c>
      <c r="G171" s="20">
        <v>2888.49</v>
      </c>
      <c r="H171" s="20">
        <v>40</v>
      </c>
      <c r="I171" s="20">
        <v>1023.924</v>
      </c>
      <c r="J171" s="20">
        <v>26774.05</v>
      </c>
      <c r="K171" s="20">
        <v>128</v>
      </c>
      <c r="L171" s="20">
        <v>11242.526</v>
      </c>
      <c r="M171" s="20">
        <v>10880.7</v>
      </c>
      <c r="N171" s="20">
        <v>45</v>
      </c>
      <c r="O171" s="20">
        <v>2627.1959999999999</v>
      </c>
      <c r="P171" s="20">
        <v>105229.2</v>
      </c>
      <c r="Q171" s="20">
        <v>220</v>
      </c>
      <c r="R171" s="20">
        <v>15027.838</v>
      </c>
      <c r="S171" s="20">
        <v>145772.44</v>
      </c>
    </row>
    <row r="172" spans="4:19" x14ac:dyDescent="0.2">
      <c r="D172" s="19" t="s">
        <v>205</v>
      </c>
      <c r="E172" s="20"/>
      <c r="F172" s="20"/>
      <c r="G172" s="20"/>
      <c r="H172" s="20"/>
      <c r="I172" s="20"/>
      <c r="J172" s="20"/>
      <c r="K172" s="20"/>
      <c r="L172" s="20"/>
      <c r="M172" s="20"/>
      <c r="N172" s="23">
        <v>0</v>
      </c>
      <c r="O172" s="23">
        <v>0</v>
      </c>
      <c r="P172" s="23">
        <v>0</v>
      </c>
      <c r="Q172" s="23">
        <v>0</v>
      </c>
      <c r="R172" s="23">
        <v>0</v>
      </c>
      <c r="S172" s="23">
        <v>0</v>
      </c>
    </row>
    <row r="173" spans="4:19" x14ac:dyDescent="0.2">
      <c r="D173" s="19" t="s">
        <v>206</v>
      </c>
      <c r="E173" s="20"/>
      <c r="F173" s="20"/>
      <c r="G173" s="20"/>
      <c r="H173" s="20">
        <v>3</v>
      </c>
      <c r="I173" s="20">
        <v>59.29</v>
      </c>
      <c r="J173" s="20">
        <v>2572.94</v>
      </c>
      <c r="K173" s="20"/>
      <c r="L173" s="20"/>
      <c r="M173" s="20"/>
      <c r="N173" s="23">
        <v>0</v>
      </c>
      <c r="O173" s="23">
        <v>0</v>
      </c>
      <c r="P173" s="23">
        <v>0</v>
      </c>
      <c r="Q173" s="20">
        <v>3</v>
      </c>
      <c r="R173" s="20">
        <v>59.29</v>
      </c>
      <c r="S173" s="20">
        <v>2572.94</v>
      </c>
    </row>
    <row r="174" spans="4:19" x14ac:dyDescent="0.2">
      <c r="D174" s="19" t="s">
        <v>207</v>
      </c>
      <c r="E174" s="20"/>
      <c r="F174" s="20"/>
      <c r="G174" s="20"/>
      <c r="H174" s="20"/>
      <c r="I174" s="20"/>
      <c r="J174" s="20"/>
      <c r="K174" s="20"/>
      <c r="L174" s="20"/>
      <c r="M174" s="20"/>
      <c r="N174" s="20">
        <v>33</v>
      </c>
      <c r="O174" s="20">
        <v>1478.8710000000001</v>
      </c>
      <c r="P174" s="20">
        <v>54571.71</v>
      </c>
      <c r="Q174" s="20">
        <v>33</v>
      </c>
      <c r="R174" s="20">
        <v>1478.8710000000001</v>
      </c>
      <c r="S174" s="20">
        <v>54571.71</v>
      </c>
    </row>
    <row r="175" spans="4:19" x14ac:dyDescent="0.2">
      <c r="D175" s="19" t="s">
        <v>208</v>
      </c>
      <c r="E175" s="20">
        <v>5</v>
      </c>
      <c r="F175" s="20">
        <v>246.435</v>
      </c>
      <c r="G175" s="20">
        <v>9525.44</v>
      </c>
      <c r="H175" s="20">
        <v>161</v>
      </c>
      <c r="I175" s="20">
        <v>3216.4169999999999</v>
      </c>
      <c r="J175" s="20">
        <v>90182.82</v>
      </c>
      <c r="K175" s="20">
        <v>1129</v>
      </c>
      <c r="L175" s="20">
        <v>84630.277000000002</v>
      </c>
      <c r="M175" s="20">
        <v>2367891.73</v>
      </c>
      <c r="N175" s="20">
        <v>2747</v>
      </c>
      <c r="O175" s="20">
        <v>231877.03700000001</v>
      </c>
      <c r="P175" s="20">
        <v>4390462.09</v>
      </c>
      <c r="Q175" s="20">
        <v>4042</v>
      </c>
      <c r="R175" s="20">
        <v>319970.16600000003</v>
      </c>
      <c r="S175" s="20">
        <v>6858062.0800000001</v>
      </c>
    </row>
    <row r="176" spans="4:19" x14ac:dyDescent="0.2">
      <c r="D176" s="19" t="s">
        <v>209</v>
      </c>
      <c r="E176" s="20">
        <v>5</v>
      </c>
      <c r="F176" s="20">
        <v>246.435</v>
      </c>
      <c r="G176" s="20">
        <v>9525.44</v>
      </c>
      <c r="H176" s="20">
        <v>153</v>
      </c>
      <c r="I176" s="20">
        <v>3064.232</v>
      </c>
      <c r="J176" s="20">
        <v>77876.45</v>
      </c>
      <c r="K176" s="20">
        <v>956</v>
      </c>
      <c r="L176" s="20">
        <v>81033.471000000005</v>
      </c>
      <c r="M176" s="20">
        <v>2269710.21</v>
      </c>
      <c r="N176" s="20">
        <v>2554</v>
      </c>
      <c r="O176" s="20">
        <v>227926.58199999999</v>
      </c>
      <c r="P176" s="20">
        <v>4295896.08</v>
      </c>
      <c r="Q176" s="20">
        <v>3668</v>
      </c>
      <c r="R176" s="20">
        <v>312270.71999999997</v>
      </c>
      <c r="S176" s="20">
        <v>6653008.1799999997</v>
      </c>
    </row>
    <row r="177" spans="4:19" x14ac:dyDescent="0.2">
      <c r="D177" s="19" t="s">
        <v>210</v>
      </c>
      <c r="E177" s="20"/>
      <c r="F177" s="20"/>
      <c r="G177" s="20"/>
      <c r="H177" s="20">
        <v>8</v>
      </c>
      <c r="I177" s="20">
        <v>152.185</v>
      </c>
      <c r="J177" s="20">
        <v>12306.37</v>
      </c>
      <c r="K177" s="20">
        <v>173</v>
      </c>
      <c r="L177" s="20">
        <v>3596.806</v>
      </c>
      <c r="M177" s="20">
        <v>98181.52</v>
      </c>
      <c r="N177" s="20">
        <v>193</v>
      </c>
      <c r="O177" s="20">
        <v>3950.4549999999999</v>
      </c>
      <c r="P177" s="20">
        <v>94566.01</v>
      </c>
      <c r="Q177" s="20">
        <v>374</v>
      </c>
      <c r="R177" s="20">
        <v>7699.4459999999999</v>
      </c>
      <c r="S177" s="20">
        <v>205053.9</v>
      </c>
    </row>
    <row r="178" spans="4:19" x14ac:dyDescent="0.2">
      <c r="D178" s="19" t="s">
        <v>211</v>
      </c>
      <c r="E178" s="20"/>
      <c r="F178" s="20"/>
      <c r="G178" s="20"/>
      <c r="H178" s="20">
        <v>38</v>
      </c>
      <c r="I178" s="20">
        <v>662.32899999999995</v>
      </c>
      <c r="J178" s="20">
        <v>21308.01</v>
      </c>
      <c r="K178" s="20">
        <v>175</v>
      </c>
      <c r="L178" s="20">
        <v>12089.856</v>
      </c>
      <c r="M178" s="20">
        <v>330644.17</v>
      </c>
      <c r="N178" s="20">
        <v>269</v>
      </c>
      <c r="O178" s="20">
        <v>23263.178</v>
      </c>
      <c r="P178" s="20">
        <v>461989.54</v>
      </c>
      <c r="Q178" s="20">
        <v>482</v>
      </c>
      <c r="R178" s="20">
        <v>36015.362999999998</v>
      </c>
      <c r="S178" s="20">
        <v>813941.72</v>
      </c>
    </row>
    <row r="179" spans="4:19" x14ac:dyDescent="0.2">
      <c r="D179" s="19" t="s">
        <v>212</v>
      </c>
      <c r="E179" s="20"/>
      <c r="F179" s="20"/>
      <c r="G179" s="20"/>
      <c r="H179" s="20">
        <v>23</v>
      </c>
      <c r="I179" s="20">
        <v>448.21600000000001</v>
      </c>
      <c r="J179" s="20">
        <v>15746.23</v>
      </c>
      <c r="K179" s="20">
        <v>31</v>
      </c>
      <c r="L179" s="20">
        <v>620.93100000000004</v>
      </c>
      <c r="M179" s="20">
        <v>13664.03</v>
      </c>
      <c r="N179" s="20">
        <v>5</v>
      </c>
      <c r="O179" s="20">
        <v>66.775999999999996</v>
      </c>
      <c r="P179" s="20">
        <v>4348.45</v>
      </c>
      <c r="Q179" s="20">
        <v>59</v>
      </c>
      <c r="R179" s="20">
        <v>1135.923</v>
      </c>
      <c r="S179" s="20">
        <v>33758.71</v>
      </c>
    </row>
    <row r="180" spans="4:19" x14ac:dyDescent="0.2">
      <c r="D180" s="19" t="s">
        <v>213</v>
      </c>
      <c r="E180" s="20"/>
      <c r="F180" s="20"/>
      <c r="G180" s="20"/>
      <c r="H180" s="20">
        <v>3</v>
      </c>
      <c r="I180" s="20">
        <v>143.935</v>
      </c>
      <c r="J180" s="20">
        <v>2859.5</v>
      </c>
      <c r="K180" s="20">
        <v>81</v>
      </c>
      <c r="L180" s="20">
        <v>5851.0889999999999</v>
      </c>
      <c r="M180" s="20">
        <v>160946.97</v>
      </c>
      <c r="N180" s="20">
        <v>72</v>
      </c>
      <c r="O180" s="20">
        <v>4963.5469999999996</v>
      </c>
      <c r="P180" s="20">
        <v>110887.97</v>
      </c>
      <c r="Q180" s="20">
        <v>156</v>
      </c>
      <c r="R180" s="20">
        <v>10958.571</v>
      </c>
      <c r="S180" s="20">
        <v>274694.44</v>
      </c>
    </row>
    <row r="181" spans="4:19" x14ac:dyDescent="0.2">
      <c r="D181" s="19" t="s">
        <v>214</v>
      </c>
      <c r="E181" s="20"/>
      <c r="F181" s="20"/>
      <c r="G181" s="20"/>
      <c r="H181" s="20">
        <v>1</v>
      </c>
      <c r="I181" s="20">
        <v>9.5410000000000004</v>
      </c>
      <c r="J181" s="20">
        <v>860.78</v>
      </c>
      <c r="K181" s="20">
        <v>1</v>
      </c>
      <c r="L181" s="20">
        <v>0.75</v>
      </c>
      <c r="M181" s="20">
        <v>220.3</v>
      </c>
      <c r="N181" s="20">
        <v>2</v>
      </c>
      <c r="O181" s="20">
        <v>33.082999999999998</v>
      </c>
      <c r="P181" s="20">
        <v>912.46</v>
      </c>
      <c r="Q181" s="20">
        <v>4</v>
      </c>
      <c r="R181" s="20">
        <v>43.374000000000002</v>
      </c>
      <c r="S181" s="20">
        <v>1993.54</v>
      </c>
    </row>
    <row r="182" spans="4:19" x14ac:dyDescent="0.2">
      <c r="D182" s="19" t="s">
        <v>215</v>
      </c>
      <c r="E182" s="20">
        <v>20</v>
      </c>
      <c r="F182" s="20">
        <v>2064.049</v>
      </c>
      <c r="G182" s="20">
        <v>62114.53</v>
      </c>
      <c r="H182" s="20">
        <v>151</v>
      </c>
      <c r="I182" s="20">
        <v>11252.569</v>
      </c>
      <c r="J182" s="20">
        <v>250400.21</v>
      </c>
      <c r="K182" s="20">
        <v>458</v>
      </c>
      <c r="L182" s="20">
        <v>36703.294000000002</v>
      </c>
      <c r="M182" s="20">
        <v>838051.73</v>
      </c>
      <c r="N182" s="20">
        <v>296</v>
      </c>
      <c r="O182" s="20">
        <v>18174.344000000001</v>
      </c>
      <c r="P182" s="20">
        <v>370219.87</v>
      </c>
      <c r="Q182" s="20">
        <v>925</v>
      </c>
      <c r="R182" s="20">
        <v>68194.255999999994</v>
      </c>
      <c r="S182" s="20">
        <v>1520786.34</v>
      </c>
    </row>
    <row r="183" spans="4:19" x14ac:dyDescent="0.2">
      <c r="D183" s="19" t="s">
        <v>216</v>
      </c>
      <c r="E183" s="20">
        <v>19</v>
      </c>
      <c r="F183" s="20">
        <v>1967.06</v>
      </c>
      <c r="G183" s="20">
        <v>57644.52</v>
      </c>
      <c r="H183" s="20">
        <v>81</v>
      </c>
      <c r="I183" s="20">
        <v>8445.52</v>
      </c>
      <c r="J183" s="20">
        <v>134006.79</v>
      </c>
      <c r="K183" s="20">
        <v>23</v>
      </c>
      <c r="L183" s="20">
        <v>1548.2750000000001</v>
      </c>
      <c r="M183" s="20">
        <v>59918.879999999997</v>
      </c>
      <c r="N183" s="20">
        <v>80</v>
      </c>
      <c r="O183" s="20">
        <v>4158.0159999999996</v>
      </c>
      <c r="P183" s="20">
        <v>130157.79</v>
      </c>
      <c r="Q183" s="20">
        <v>203</v>
      </c>
      <c r="R183" s="20">
        <v>16118.870999999999</v>
      </c>
      <c r="S183" s="20">
        <v>381727.98</v>
      </c>
    </row>
    <row r="184" spans="4:19" x14ac:dyDescent="0.2">
      <c r="D184" s="19" t="s">
        <v>217</v>
      </c>
      <c r="E184" s="20">
        <v>58</v>
      </c>
      <c r="F184" s="20">
        <v>324.00200000000001</v>
      </c>
      <c r="G184" s="20">
        <v>25862.5</v>
      </c>
      <c r="H184" s="20">
        <v>274</v>
      </c>
      <c r="I184" s="20">
        <v>3199.6779999999999</v>
      </c>
      <c r="J184" s="20">
        <v>173790.45</v>
      </c>
      <c r="K184" s="20">
        <v>507</v>
      </c>
      <c r="L184" s="20">
        <v>9589.8160000000007</v>
      </c>
      <c r="M184" s="20">
        <v>234536.06</v>
      </c>
      <c r="N184" s="20">
        <v>172</v>
      </c>
      <c r="O184" s="20">
        <v>2056.4769999999999</v>
      </c>
      <c r="P184" s="20">
        <v>97038.67</v>
      </c>
      <c r="Q184" s="20">
        <v>1011</v>
      </c>
      <c r="R184" s="20">
        <v>15169.973</v>
      </c>
      <c r="S184" s="20">
        <v>531227.68000000005</v>
      </c>
    </row>
    <row r="185" spans="4:19" x14ac:dyDescent="0.2">
      <c r="D185" s="19" t="s">
        <v>218</v>
      </c>
      <c r="E185" s="20">
        <v>1</v>
      </c>
      <c r="F185" s="20">
        <v>20.273</v>
      </c>
      <c r="G185" s="20">
        <v>407.8</v>
      </c>
      <c r="H185" s="20">
        <v>147</v>
      </c>
      <c r="I185" s="20">
        <v>2152.335</v>
      </c>
      <c r="J185" s="20">
        <v>69606.559999999998</v>
      </c>
      <c r="K185" s="20"/>
      <c r="L185" s="20"/>
      <c r="M185" s="20"/>
      <c r="N185" s="20">
        <v>82</v>
      </c>
      <c r="O185" s="20">
        <v>1069.954</v>
      </c>
      <c r="P185" s="20">
        <v>46001.16</v>
      </c>
      <c r="Q185" s="20">
        <v>230</v>
      </c>
      <c r="R185" s="20">
        <v>3242.5619999999999</v>
      </c>
      <c r="S185" s="20">
        <v>116015.52</v>
      </c>
    </row>
    <row r="186" spans="4:19" x14ac:dyDescent="0.2">
      <c r="D186" s="19" t="s">
        <v>219</v>
      </c>
      <c r="E186" s="20"/>
      <c r="F186" s="20"/>
      <c r="G186" s="20"/>
      <c r="H186" s="20"/>
      <c r="I186" s="20"/>
      <c r="J186" s="20"/>
      <c r="K186" s="20">
        <v>1</v>
      </c>
      <c r="L186" s="20">
        <v>5.75</v>
      </c>
      <c r="M186" s="20">
        <v>207.8</v>
      </c>
      <c r="N186" s="20">
        <v>1</v>
      </c>
      <c r="O186" s="20">
        <v>5.2729999999999997</v>
      </c>
      <c r="P186" s="20">
        <v>895.61</v>
      </c>
      <c r="Q186" s="20">
        <v>2</v>
      </c>
      <c r="R186" s="20">
        <v>11.023</v>
      </c>
      <c r="S186" s="20">
        <v>1103.4100000000001</v>
      </c>
    </row>
    <row r="187" spans="4:19" x14ac:dyDescent="0.2">
      <c r="D187" s="19" t="s">
        <v>220</v>
      </c>
      <c r="E187" s="20">
        <v>57</v>
      </c>
      <c r="F187" s="20">
        <v>303.72899999999998</v>
      </c>
      <c r="G187" s="20">
        <v>25454.7</v>
      </c>
      <c r="H187" s="20">
        <v>104</v>
      </c>
      <c r="I187" s="20">
        <v>759.79100000000005</v>
      </c>
      <c r="J187" s="20">
        <v>86818.3</v>
      </c>
      <c r="K187" s="20">
        <v>1</v>
      </c>
      <c r="L187" s="20">
        <v>19.323</v>
      </c>
      <c r="M187" s="20">
        <v>572.51</v>
      </c>
      <c r="N187" s="20">
        <v>55</v>
      </c>
      <c r="O187" s="20">
        <v>455.71</v>
      </c>
      <c r="P187" s="20">
        <v>28061.21</v>
      </c>
      <c r="Q187" s="20">
        <v>217</v>
      </c>
      <c r="R187" s="20">
        <v>1538.5530000000001</v>
      </c>
      <c r="S187" s="20">
        <v>140906.72</v>
      </c>
    </row>
    <row r="188" spans="4:19" x14ac:dyDescent="0.2">
      <c r="D188" s="19" t="s">
        <v>221</v>
      </c>
      <c r="E188" s="20"/>
      <c r="F188" s="20"/>
      <c r="G188" s="20"/>
      <c r="H188" s="20">
        <v>21</v>
      </c>
      <c r="I188" s="20">
        <v>250.93700000000001</v>
      </c>
      <c r="J188" s="20">
        <v>16829.91</v>
      </c>
      <c r="K188" s="20">
        <v>3</v>
      </c>
      <c r="L188" s="20">
        <v>45.527000000000001</v>
      </c>
      <c r="M188" s="20">
        <v>1462.96</v>
      </c>
      <c r="N188" s="20">
        <v>34</v>
      </c>
      <c r="O188" s="20">
        <v>525.54</v>
      </c>
      <c r="P188" s="20">
        <v>22080.69</v>
      </c>
      <c r="Q188" s="20">
        <v>58</v>
      </c>
      <c r="R188" s="20">
        <v>822.00400000000002</v>
      </c>
      <c r="S188" s="20">
        <v>40373.56</v>
      </c>
    </row>
    <row r="189" spans="4:19" x14ac:dyDescent="0.2">
      <c r="D189" s="19" t="s">
        <v>222</v>
      </c>
      <c r="E189" s="20">
        <v>109</v>
      </c>
      <c r="F189" s="20">
        <v>2833.5439999999999</v>
      </c>
      <c r="G189" s="20">
        <v>77958.63</v>
      </c>
      <c r="H189" s="20">
        <v>787</v>
      </c>
      <c r="I189" s="20">
        <v>28596.41</v>
      </c>
      <c r="J189" s="20">
        <v>705655.94</v>
      </c>
      <c r="K189" s="20">
        <v>2398</v>
      </c>
      <c r="L189" s="20">
        <v>147430.91</v>
      </c>
      <c r="M189" s="20">
        <v>4246223.18</v>
      </c>
      <c r="N189" s="20">
        <v>3286</v>
      </c>
      <c r="O189" s="20">
        <v>246034.764</v>
      </c>
      <c r="P189" s="20">
        <v>4791241.17</v>
      </c>
      <c r="Q189" s="20">
        <v>6580</v>
      </c>
      <c r="R189" s="20">
        <v>424895.62800000003</v>
      </c>
      <c r="S189" s="20">
        <v>9821078.9199999999</v>
      </c>
    </row>
    <row r="190" spans="4:19" x14ac:dyDescent="0.2">
      <c r="D190" s="19" t="s">
        <v>223</v>
      </c>
      <c r="E190" s="20"/>
      <c r="F190" s="20"/>
      <c r="G190" s="20"/>
      <c r="H190" s="20"/>
      <c r="I190" s="20"/>
      <c r="J190" s="20"/>
      <c r="K190" s="20">
        <v>439</v>
      </c>
      <c r="L190" s="20">
        <v>38370.012999999999</v>
      </c>
      <c r="M190" s="20">
        <v>856505.24</v>
      </c>
      <c r="N190" s="20">
        <v>1351</v>
      </c>
      <c r="O190" s="20">
        <v>128996.11900000001</v>
      </c>
      <c r="P190" s="20">
        <v>2671855.7200000002</v>
      </c>
      <c r="Q190" s="20">
        <v>1790</v>
      </c>
      <c r="R190" s="20">
        <v>167366.13200000001</v>
      </c>
      <c r="S190" s="20">
        <v>3528360.96</v>
      </c>
    </row>
    <row r="191" spans="4:19" x14ac:dyDescent="0.2">
      <c r="D191" s="19" t="s">
        <v>224</v>
      </c>
      <c r="E191" s="20"/>
      <c r="F191" s="20"/>
      <c r="G191" s="20"/>
      <c r="H191" s="20"/>
      <c r="I191" s="20"/>
      <c r="J191" s="20"/>
      <c r="K191" s="20">
        <v>438</v>
      </c>
      <c r="L191" s="20">
        <v>38275.063000000002</v>
      </c>
      <c r="M191" s="20">
        <v>854575.85</v>
      </c>
      <c r="N191" s="20">
        <v>1341</v>
      </c>
      <c r="O191" s="20">
        <v>128132.827</v>
      </c>
      <c r="P191" s="20">
        <v>2659880.62</v>
      </c>
      <c r="Q191" s="20">
        <v>1779</v>
      </c>
      <c r="R191" s="20">
        <v>166407.89000000001</v>
      </c>
      <c r="S191" s="20">
        <v>3514456.47</v>
      </c>
    </row>
    <row r="192" spans="4:19" x14ac:dyDescent="0.2">
      <c r="D192" s="19" t="s">
        <v>225</v>
      </c>
      <c r="E192" s="20">
        <v>109</v>
      </c>
      <c r="F192" s="20">
        <v>2833.5439999999999</v>
      </c>
      <c r="G192" s="20">
        <v>77958.63</v>
      </c>
      <c r="H192" s="20">
        <v>459</v>
      </c>
      <c r="I192" s="20">
        <v>24229.121999999999</v>
      </c>
      <c r="J192" s="20">
        <v>442784.08</v>
      </c>
      <c r="K192" s="20">
        <v>869</v>
      </c>
      <c r="L192" s="20">
        <v>41757.406999999999</v>
      </c>
      <c r="M192" s="20">
        <v>1068107.83</v>
      </c>
      <c r="N192" s="20">
        <v>1007</v>
      </c>
      <c r="O192" s="20">
        <v>74306.736000000004</v>
      </c>
      <c r="P192" s="20">
        <v>1229646.8500000001</v>
      </c>
      <c r="Q192" s="20">
        <v>2444</v>
      </c>
      <c r="R192" s="20">
        <v>143126.80900000001</v>
      </c>
      <c r="S192" s="20">
        <v>2818497.39</v>
      </c>
    </row>
    <row r="193" spans="4:19" x14ac:dyDescent="0.2">
      <c r="D193" s="19" t="s">
        <v>226</v>
      </c>
      <c r="E193" s="20"/>
      <c r="F193" s="20"/>
      <c r="G193" s="20"/>
      <c r="H193" s="20"/>
      <c r="I193" s="20"/>
      <c r="J193" s="20"/>
      <c r="K193" s="20">
        <v>122</v>
      </c>
      <c r="L193" s="20">
        <v>8241.1309999999994</v>
      </c>
      <c r="M193" s="20">
        <v>198204.6</v>
      </c>
      <c r="N193" s="20">
        <v>237</v>
      </c>
      <c r="O193" s="20">
        <v>17988.498</v>
      </c>
      <c r="P193" s="20">
        <v>334392.75</v>
      </c>
      <c r="Q193" s="20">
        <v>359</v>
      </c>
      <c r="R193" s="20">
        <v>26229.629000000001</v>
      </c>
      <c r="S193" s="20">
        <v>532597.35</v>
      </c>
    </row>
    <row r="194" spans="4:19" x14ac:dyDescent="0.2">
      <c r="D194" s="19" t="s">
        <v>227</v>
      </c>
      <c r="E194" s="20"/>
      <c r="F194" s="20"/>
      <c r="G194" s="20"/>
      <c r="H194" s="20"/>
      <c r="I194" s="20"/>
      <c r="J194" s="20"/>
      <c r="K194" s="20">
        <v>55</v>
      </c>
      <c r="L194" s="20">
        <v>4907.3490000000002</v>
      </c>
      <c r="M194" s="20">
        <v>129620.04</v>
      </c>
      <c r="N194" s="20">
        <v>397</v>
      </c>
      <c r="O194" s="20">
        <v>33791.184000000001</v>
      </c>
      <c r="P194" s="20">
        <v>490999.43</v>
      </c>
      <c r="Q194" s="20">
        <v>452</v>
      </c>
      <c r="R194" s="20">
        <v>38698.533000000003</v>
      </c>
      <c r="S194" s="20">
        <v>620619.47</v>
      </c>
    </row>
    <row r="195" spans="4:19" x14ac:dyDescent="0.2">
      <c r="D195" s="19" t="s">
        <v>228</v>
      </c>
      <c r="E195" s="20">
        <v>9</v>
      </c>
      <c r="F195" s="20">
        <v>788.21100000000001</v>
      </c>
      <c r="G195" s="20">
        <v>28788.080000000002</v>
      </c>
      <c r="H195" s="20">
        <v>223</v>
      </c>
      <c r="I195" s="20">
        <v>19809.159</v>
      </c>
      <c r="J195" s="20">
        <v>289999.42</v>
      </c>
      <c r="K195" s="20">
        <v>326</v>
      </c>
      <c r="L195" s="20">
        <v>21182.733</v>
      </c>
      <c r="M195" s="20">
        <v>609151.05000000005</v>
      </c>
      <c r="N195" s="20">
        <v>260</v>
      </c>
      <c r="O195" s="20">
        <v>20424.27</v>
      </c>
      <c r="P195" s="20">
        <v>367657.72</v>
      </c>
      <c r="Q195" s="20">
        <v>818</v>
      </c>
      <c r="R195" s="20">
        <v>62204.373</v>
      </c>
      <c r="S195" s="20">
        <v>1295596.27</v>
      </c>
    </row>
    <row r="196" spans="4:19" x14ac:dyDescent="0.2">
      <c r="D196" s="19" t="s">
        <v>229</v>
      </c>
      <c r="E196" s="20"/>
      <c r="F196" s="20"/>
      <c r="G196" s="20"/>
      <c r="H196" s="20"/>
      <c r="I196" s="20"/>
      <c r="J196" s="20"/>
      <c r="K196" s="20">
        <v>3</v>
      </c>
      <c r="L196" s="20">
        <v>62.825000000000003</v>
      </c>
      <c r="M196" s="20">
        <v>766.71</v>
      </c>
      <c r="N196" s="23">
        <v>0</v>
      </c>
      <c r="O196" s="23">
        <v>0</v>
      </c>
      <c r="P196" s="23">
        <v>0</v>
      </c>
      <c r="Q196" s="20">
        <v>3</v>
      </c>
      <c r="R196" s="20">
        <v>62.825000000000003</v>
      </c>
      <c r="S196" s="20">
        <v>766.71</v>
      </c>
    </row>
    <row r="197" spans="4:19" x14ac:dyDescent="0.2">
      <c r="D197" s="19" t="s">
        <v>230</v>
      </c>
      <c r="E197" s="20">
        <v>2</v>
      </c>
      <c r="F197" s="20">
        <v>39.491999999999997</v>
      </c>
      <c r="G197" s="20">
        <v>793</v>
      </c>
      <c r="H197" s="20">
        <v>7</v>
      </c>
      <c r="I197" s="20">
        <v>112.797</v>
      </c>
      <c r="J197" s="20">
        <v>4316.68</v>
      </c>
      <c r="K197" s="20">
        <v>324</v>
      </c>
      <c r="L197" s="20">
        <v>6581.9549999999999</v>
      </c>
      <c r="M197" s="20">
        <v>110900</v>
      </c>
      <c r="N197" s="20">
        <v>85</v>
      </c>
      <c r="O197" s="20">
        <v>1578.9179999999999</v>
      </c>
      <c r="P197" s="20">
        <v>25253.439999999999</v>
      </c>
      <c r="Q197" s="20">
        <v>418</v>
      </c>
      <c r="R197" s="20">
        <v>8313.1620000000003</v>
      </c>
      <c r="S197" s="20">
        <v>141263.12</v>
      </c>
    </row>
    <row r="198" spans="4:19" x14ac:dyDescent="0.2">
      <c r="D198" s="19" t="s">
        <v>231</v>
      </c>
      <c r="E198" s="20"/>
      <c r="F198" s="20"/>
      <c r="G198" s="20"/>
      <c r="H198" s="20">
        <v>17</v>
      </c>
      <c r="I198" s="20">
        <v>241.12200000000001</v>
      </c>
      <c r="J198" s="20">
        <v>14429.55</v>
      </c>
      <c r="K198" s="20"/>
      <c r="L198" s="20"/>
      <c r="M198" s="20"/>
      <c r="N198" s="23">
        <v>0</v>
      </c>
      <c r="O198" s="23">
        <v>0</v>
      </c>
      <c r="P198" s="23">
        <v>0</v>
      </c>
      <c r="Q198" s="20">
        <v>17</v>
      </c>
      <c r="R198" s="20">
        <v>241.12200000000001</v>
      </c>
      <c r="S198" s="20">
        <v>14429.55</v>
      </c>
    </row>
    <row r="199" spans="4:19" x14ac:dyDescent="0.2">
      <c r="D199" s="19" t="s">
        <v>232</v>
      </c>
      <c r="E199" s="20"/>
      <c r="F199" s="20"/>
      <c r="G199" s="20"/>
      <c r="H199" s="20">
        <v>6</v>
      </c>
      <c r="I199" s="20">
        <v>126.485</v>
      </c>
      <c r="J199" s="20">
        <v>5915.63</v>
      </c>
      <c r="K199" s="20">
        <v>870</v>
      </c>
      <c r="L199" s="20">
        <v>63215.074000000001</v>
      </c>
      <c r="M199" s="20">
        <v>2209587.36</v>
      </c>
      <c r="N199" s="20">
        <v>445</v>
      </c>
      <c r="O199" s="20">
        <v>38074.964999999997</v>
      </c>
      <c r="P199" s="20">
        <v>663008.92000000004</v>
      </c>
      <c r="Q199" s="20">
        <v>1321</v>
      </c>
      <c r="R199" s="20">
        <v>101416.524</v>
      </c>
      <c r="S199" s="20">
        <v>2878511.91</v>
      </c>
    </row>
    <row r="200" spans="4:19" x14ac:dyDescent="0.2">
      <c r="D200" s="19" t="s">
        <v>233</v>
      </c>
      <c r="E200" s="20"/>
      <c r="F200" s="20"/>
      <c r="G200" s="20"/>
      <c r="H200" s="20">
        <v>158</v>
      </c>
      <c r="I200" s="20">
        <v>2782.4740000000002</v>
      </c>
      <c r="J200" s="20">
        <v>145102.51999999999</v>
      </c>
      <c r="K200" s="20">
        <v>203</v>
      </c>
      <c r="L200" s="20">
        <v>3817.54</v>
      </c>
      <c r="M200" s="20">
        <v>105471.46</v>
      </c>
      <c r="N200" s="20">
        <v>154</v>
      </c>
      <c r="O200" s="20">
        <v>1625.384</v>
      </c>
      <c r="P200" s="20">
        <v>39741.25</v>
      </c>
      <c r="Q200" s="20">
        <v>515</v>
      </c>
      <c r="R200" s="20">
        <v>8225.3979999999992</v>
      </c>
      <c r="S200" s="20">
        <v>290315.23</v>
      </c>
    </row>
    <row r="201" spans="4:19" x14ac:dyDescent="0.2">
      <c r="D201" s="19" t="s">
        <v>234</v>
      </c>
      <c r="E201" s="20"/>
      <c r="F201" s="20"/>
      <c r="G201" s="20"/>
      <c r="H201" s="20">
        <v>3</v>
      </c>
      <c r="I201" s="20">
        <v>41.1</v>
      </c>
      <c r="J201" s="20">
        <v>1438.46</v>
      </c>
      <c r="K201" s="20">
        <v>6</v>
      </c>
      <c r="L201" s="20">
        <v>126.377</v>
      </c>
      <c r="M201" s="20">
        <v>3677.91</v>
      </c>
      <c r="N201" s="20">
        <v>12</v>
      </c>
      <c r="O201" s="20">
        <v>118.881</v>
      </c>
      <c r="P201" s="20">
        <v>5598.76</v>
      </c>
      <c r="Q201" s="20">
        <v>21</v>
      </c>
      <c r="R201" s="20">
        <v>286.358</v>
      </c>
      <c r="S201" s="20">
        <v>10715.13</v>
      </c>
    </row>
    <row r="202" spans="4:19" x14ac:dyDescent="0.2">
      <c r="D202" s="19" t="s">
        <v>235</v>
      </c>
      <c r="E202" s="20"/>
      <c r="F202" s="20"/>
      <c r="G202" s="20"/>
      <c r="H202" s="20">
        <v>76</v>
      </c>
      <c r="I202" s="20">
        <v>806.65899999999999</v>
      </c>
      <c r="J202" s="20">
        <v>54296.95</v>
      </c>
      <c r="K202" s="20">
        <v>8</v>
      </c>
      <c r="L202" s="20">
        <v>91.674999999999997</v>
      </c>
      <c r="M202" s="20">
        <v>4370.08</v>
      </c>
      <c r="N202" s="20">
        <v>49</v>
      </c>
      <c r="O202" s="20">
        <v>394.108</v>
      </c>
      <c r="P202" s="20">
        <v>27311.08</v>
      </c>
      <c r="Q202" s="20">
        <v>133</v>
      </c>
      <c r="R202" s="20">
        <v>1292.442</v>
      </c>
      <c r="S202" s="20">
        <v>85978.11</v>
      </c>
    </row>
    <row r="203" spans="4:19" x14ac:dyDescent="0.2">
      <c r="D203" s="19" t="s">
        <v>236</v>
      </c>
      <c r="E203" s="20"/>
      <c r="F203" s="20"/>
      <c r="G203" s="20"/>
      <c r="H203" s="20">
        <v>88</v>
      </c>
      <c r="I203" s="20">
        <v>651.66999999999996</v>
      </c>
      <c r="J203" s="20">
        <v>57556.76</v>
      </c>
      <c r="K203" s="20">
        <v>9</v>
      </c>
      <c r="L203" s="20">
        <v>179.20099999999999</v>
      </c>
      <c r="M203" s="20">
        <v>2181.21</v>
      </c>
      <c r="N203" s="20">
        <v>280</v>
      </c>
      <c r="O203" s="20">
        <v>2637.4520000000002</v>
      </c>
      <c r="P203" s="20">
        <v>159677.35</v>
      </c>
      <c r="Q203" s="20">
        <v>377</v>
      </c>
      <c r="R203" s="20">
        <v>3468.3229999999999</v>
      </c>
      <c r="S203" s="20">
        <v>219415.32</v>
      </c>
    </row>
    <row r="204" spans="4:19" x14ac:dyDescent="0.2">
      <c r="D204" s="19" t="s">
        <v>237</v>
      </c>
      <c r="E204" s="20"/>
      <c r="F204" s="20"/>
      <c r="G204" s="20"/>
      <c r="H204" s="20">
        <v>88</v>
      </c>
      <c r="I204" s="20">
        <v>651.66999999999996</v>
      </c>
      <c r="J204" s="20">
        <v>57556.76</v>
      </c>
      <c r="K204" s="20">
        <v>9</v>
      </c>
      <c r="L204" s="20">
        <v>179.20099999999999</v>
      </c>
      <c r="M204" s="20">
        <v>2181.21</v>
      </c>
      <c r="N204" s="20">
        <v>280</v>
      </c>
      <c r="O204" s="20">
        <v>2637.4520000000002</v>
      </c>
      <c r="P204" s="20">
        <v>159677.35</v>
      </c>
      <c r="Q204" s="20">
        <v>377</v>
      </c>
      <c r="R204" s="20">
        <v>3468.3229999999999</v>
      </c>
      <c r="S204" s="20">
        <v>219415.32</v>
      </c>
    </row>
    <row r="205" spans="4:19" x14ac:dyDescent="0.2">
      <c r="D205" s="19" t="s">
        <v>238</v>
      </c>
      <c r="E205" s="20"/>
      <c r="F205" s="20"/>
      <c r="G205" s="20"/>
      <c r="H205" s="20"/>
      <c r="I205" s="20"/>
      <c r="J205" s="20"/>
      <c r="K205" s="20"/>
      <c r="L205" s="20"/>
      <c r="M205" s="20"/>
      <c r="N205" s="20">
        <v>3</v>
      </c>
      <c r="O205" s="20">
        <v>220.52</v>
      </c>
      <c r="P205" s="20">
        <v>5706.71</v>
      </c>
      <c r="Q205" s="20">
        <v>3</v>
      </c>
      <c r="R205" s="20">
        <v>220.52</v>
      </c>
      <c r="S205" s="20">
        <v>5706.71</v>
      </c>
    </row>
    <row r="206" spans="4:19" x14ac:dyDescent="0.2">
      <c r="D206" s="19" t="s">
        <v>239</v>
      </c>
      <c r="E206" s="20">
        <v>2</v>
      </c>
      <c r="F206" s="20">
        <v>23.951000000000001</v>
      </c>
      <c r="G206" s="20">
        <v>811.41</v>
      </c>
      <c r="H206" s="20">
        <v>6</v>
      </c>
      <c r="I206" s="20">
        <v>84.244</v>
      </c>
      <c r="J206" s="20">
        <v>4655.46</v>
      </c>
      <c r="K206" s="20">
        <v>2</v>
      </c>
      <c r="L206" s="20">
        <v>24.734000000000002</v>
      </c>
      <c r="M206" s="20">
        <v>864.32</v>
      </c>
      <c r="N206" s="20">
        <v>8</v>
      </c>
      <c r="O206" s="20">
        <v>131.251</v>
      </c>
      <c r="P206" s="20">
        <v>2169.16</v>
      </c>
      <c r="Q206" s="20">
        <v>18</v>
      </c>
      <c r="R206" s="20">
        <v>264.18</v>
      </c>
      <c r="S206" s="20">
        <v>8500.35</v>
      </c>
    </row>
    <row r="207" spans="4:19" x14ac:dyDescent="0.2">
      <c r="D207" s="19" t="s">
        <v>240</v>
      </c>
      <c r="E207" s="20">
        <v>2</v>
      </c>
      <c r="F207" s="20">
        <v>23.951000000000001</v>
      </c>
      <c r="G207" s="20">
        <v>811.41</v>
      </c>
      <c r="H207" s="20"/>
      <c r="I207" s="20"/>
      <c r="J207" s="20"/>
      <c r="K207" s="20">
        <v>1</v>
      </c>
      <c r="L207" s="20">
        <v>9.1780000000000008</v>
      </c>
      <c r="M207" s="20">
        <v>642.14</v>
      </c>
      <c r="N207" s="20">
        <v>7</v>
      </c>
      <c r="O207" s="20">
        <v>115.36</v>
      </c>
      <c r="P207" s="20">
        <v>1908.83</v>
      </c>
      <c r="Q207" s="20">
        <v>10</v>
      </c>
      <c r="R207" s="20">
        <v>148.489</v>
      </c>
      <c r="S207" s="20">
        <v>3362.38</v>
      </c>
    </row>
    <row r="208" spans="4:19" x14ac:dyDescent="0.2">
      <c r="D208" s="19" t="s">
        <v>241</v>
      </c>
      <c r="E208" s="20"/>
      <c r="F208" s="20"/>
      <c r="G208" s="20"/>
      <c r="H208" s="20">
        <v>4</v>
      </c>
      <c r="I208" s="20">
        <v>58.423999999999999</v>
      </c>
      <c r="J208" s="20">
        <v>2536.41</v>
      </c>
      <c r="K208" s="20">
        <v>1</v>
      </c>
      <c r="L208" s="20">
        <v>15.555999999999999</v>
      </c>
      <c r="M208" s="20">
        <v>222.18</v>
      </c>
      <c r="N208" s="23">
        <v>0</v>
      </c>
      <c r="O208" s="23">
        <v>0</v>
      </c>
      <c r="P208" s="23">
        <v>0</v>
      </c>
      <c r="Q208" s="20">
        <v>5</v>
      </c>
      <c r="R208" s="20">
        <v>73.98</v>
      </c>
      <c r="S208" s="20">
        <v>2758.59</v>
      </c>
    </row>
    <row r="209" spans="4:19" x14ac:dyDescent="0.2">
      <c r="D209" s="19" t="s">
        <v>242</v>
      </c>
      <c r="E209" s="20"/>
      <c r="F209" s="20"/>
      <c r="G209" s="20"/>
      <c r="H209" s="20">
        <v>2</v>
      </c>
      <c r="I209" s="20">
        <v>25.82</v>
      </c>
      <c r="J209" s="20">
        <v>2119.0500000000002</v>
      </c>
      <c r="K209" s="20"/>
      <c r="L209" s="20"/>
      <c r="M209" s="20"/>
      <c r="N209" s="20"/>
      <c r="O209" s="20"/>
      <c r="P209" s="20"/>
      <c r="Q209" s="20">
        <v>2</v>
      </c>
      <c r="R209" s="20">
        <v>25.82</v>
      </c>
      <c r="S209" s="20">
        <v>2119.0500000000002</v>
      </c>
    </row>
    <row r="210" spans="4:19" x14ac:dyDescent="0.2">
      <c r="D210" s="19" t="s">
        <v>243</v>
      </c>
      <c r="E210" s="20"/>
      <c r="F210" s="20"/>
      <c r="G210" s="20"/>
      <c r="H210" s="20"/>
      <c r="I210" s="20"/>
      <c r="J210" s="20"/>
      <c r="K210" s="20"/>
      <c r="L210" s="20"/>
      <c r="M210" s="20"/>
      <c r="N210" s="20">
        <v>1</v>
      </c>
      <c r="O210" s="20">
        <v>15.891</v>
      </c>
      <c r="P210" s="20">
        <v>260.33</v>
      </c>
      <c r="Q210" s="20">
        <v>1</v>
      </c>
      <c r="R210" s="20">
        <v>15.891</v>
      </c>
      <c r="S210" s="20">
        <v>260.33</v>
      </c>
    </row>
    <row r="211" spans="4:19" x14ac:dyDescent="0.2">
      <c r="D211" s="19" t="s">
        <v>244</v>
      </c>
      <c r="E211" s="20">
        <v>2345</v>
      </c>
      <c r="F211" s="20">
        <v>220108.391</v>
      </c>
      <c r="G211" s="20">
        <v>7523815.2599999998</v>
      </c>
      <c r="H211" s="20">
        <v>11373</v>
      </c>
      <c r="I211" s="20">
        <v>965902.48899999994</v>
      </c>
      <c r="J211" s="20">
        <v>20017009.170000002</v>
      </c>
      <c r="K211" s="20">
        <v>10757</v>
      </c>
      <c r="L211" s="20">
        <v>918486.424</v>
      </c>
      <c r="M211" s="20">
        <v>22478403.09</v>
      </c>
      <c r="N211" s="20">
        <v>17332</v>
      </c>
      <c r="O211" s="20">
        <v>1672233.4539999999</v>
      </c>
      <c r="P211" s="20">
        <v>29659488.52</v>
      </c>
      <c r="Q211" s="20">
        <v>41807</v>
      </c>
      <c r="R211" s="20">
        <v>3776730.7579999999</v>
      </c>
      <c r="S211" s="20">
        <v>79678716.040000007</v>
      </c>
    </row>
    <row r="212" spans="4:19" x14ac:dyDescent="0.2">
      <c r="D212" s="19" t="s">
        <v>245</v>
      </c>
      <c r="E212" s="20">
        <v>2175</v>
      </c>
      <c r="F212" s="20">
        <v>207283.367</v>
      </c>
      <c r="G212" s="20">
        <v>7077651.2300000004</v>
      </c>
      <c r="H212" s="20">
        <v>9413</v>
      </c>
      <c r="I212" s="20">
        <v>847705.42700000003</v>
      </c>
      <c r="J212" s="20">
        <v>16569936.890000001</v>
      </c>
      <c r="K212" s="20">
        <v>6729</v>
      </c>
      <c r="L212" s="20">
        <v>597199.03500000003</v>
      </c>
      <c r="M212" s="20">
        <v>15243283.76</v>
      </c>
      <c r="N212" s="20">
        <v>11500</v>
      </c>
      <c r="O212" s="20">
        <v>1139020.027</v>
      </c>
      <c r="P212" s="20">
        <v>19397416.260000002</v>
      </c>
      <c r="Q212" s="20">
        <v>29817</v>
      </c>
      <c r="R212" s="20">
        <v>2791207.8560000001</v>
      </c>
      <c r="S212" s="20">
        <v>58288288.140000001</v>
      </c>
    </row>
    <row r="213" spans="4:19" x14ac:dyDescent="0.2">
      <c r="D213" s="19" t="s">
        <v>246</v>
      </c>
      <c r="E213" s="20">
        <v>29</v>
      </c>
      <c r="F213" s="20">
        <v>2947.73</v>
      </c>
      <c r="G213" s="20">
        <v>40894.1</v>
      </c>
      <c r="H213" s="20">
        <v>55</v>
      </c>
      <c r="I213" s="20">
        <v>1108.854</v>
      </c>
      <c r="J213" s="20">
        <v>21934.49</v>
      </c>
      <c r="K213" s="20">
        <v>2328</v>
      </c>
      <c r="L213" s="20">
        <v>223015.78599999999</v>
      </c>
      <c r="M213" s="20">
        <v>4303653.83</v>
      </c>
      <c r="N213" s="20">
        <v>6910</v>
      </c>
      <c r="O213" s="20">
        <v>701842.66899999999</v>
      </c>
      <c r="P213" s="20">
        <v>11632575.83</v>
      </c>
      <c r="Q213" s="20">
        <v>9322</v>
      </c>
      <c r="R213" s="20">
        <v>928915.03899999999</v>
      </c>
      <c r="S213" s="20">
        <v>15999058.25</v>
      </c>
    </row>
    <row r="214" spans="4:19" x14ac:dyDescent="0.2">
      <c r="D214" s="19" t="s">
        <v>247</v>
      </c>
      <c r="E214" s="20"/>
      <c r="F214" s="20"/>
      <c r="G214" s="20"/>
      <c r="H214" s="20">
        <v>27</v>
      </c>
      <c r="I214" s="20">
        <v>591.79999999999995</v>
      </c>
      <c r="J214" s="20">
        <v>10290.799999999999</v>
      </c>
      <c r="K214" s="20">
        <v>201</v>
      </c>
      <c r="L214" s="20">
        <v>20528.383000000002</v>
      </c>
      <c r="M214" s="20">
        <v>605718.34</v>
      </c>
      <c r="N214" s="20">
        <v>202</v>
      </c>
      <c r="O214" s="20">
        <v>20971.287</v>
      </c>
      <c r="P214" s="20">
        <v>322483.74</v>
      </c>
      <c r="Q214" s="20">
        <v>430</v>
      </c>
      <c r="R214" s="20">
        <v>42091.47</v>
      </c>
      <c r="S214" s="20">
        <v>938492.88</v>
      </c>
    </row>
    <row r="215" spans="4:19" x14ac:dyDescent="0.2">
      <c r="D215" s="19" t="s">
        <v>248</v>
      </c>
      <c r="E215" s="20">
        <v>2</v>
      </c>
      <c r="F215" s="20">
        <v>8.0410000000000004</v>
      </c>
      <c r="G215" s="20">
        <v>1154.98</v>
      </c>
      <c r="H215" s="20">
        <v>35</v>
      </c>
      <c r="I215" s="20">
        <v>89.61</v>
      </c>
      <c r="J215" s="20">
        <v>11482.71</v>
      </c>
      <c r="K215" s="20">
        <v>19</v>
      </c>
      <c r="L215" s="20">
        <v>350.673</v>
      </c>
      <c r="M215" s="20">
        <v>6380.29</v>
      </c>
      <c r="N215" s="20">
        <v>4</v>
      </c>
      <c r="O215" s="20">
        <v>28.768000000000001</v>
      </c>
      <c r="P215" s="20">
        <v>5689.58</v>
      </c>
      <c r="Q215" s="20">
        <v>60</v>
      </c>
      <c r="R215" s="20">
        <v>477.09199999999998</v>
      </c>
      <c r="S215" s="20">
        <v>24707.56</v>
      </c>
    </row>
    <row r="216" spans="4:19" x14ac:dyDescent="0.2">
      <c r="D216" s="19" t="s">
        <v>249</v>
      </c>
      <c r="E216" s="20"/>
      <c r="F216" s="20"/>
      <c r="G216" s="20"/>
      <c r="H216" s="20">
        <v>13</v>
      </c>
      <c r="I216" s="20">
        <v>264.35199999999998</v>
      </c>
      <c r="J216" s="20">
        <v>19981.95</v>
      </c>
      <c r="K216" s="20">
        <v>46</v>
      </c>
      <c r="L216" s="20">
        <v>3612.8139999999999</v>
      </c>
      <c r="M216" s="20">
        <v>128064.24</v>
      </c>
      <c r="N216" s="20">
        <v>83</v>
      </c>
      <c r="O216" s="20">
        <v>7422.6409999999996</v>
      </c>
      <c r="P216" s="20">
        <v>124444.67</v>
      </c>
      <c r="Q216" s="20">
        <v>142</v>
      </c>
      <c r="R216" s="20">
        <v>11299.807000000001</v>
      </c>
      <c r="S216" s="20">
        <v>272490.86</v>
      </c>
    </row>
    <row r="217" spans="4:19" x14ac:dyDescent="0.2">
      <c r="D217" s="19" t="s">
        <v>250</v>
      </c>
      <c r="E217" s="20"/>
      <c r="F217" s="20"/>
      <c r="G217" s="20"/>
      <c r="H217" s="20">
        <v>2</v>
      </c>
      <c r="I217" s="20">
        <v>41.045999999999999</v>
      </c>
      <c r="J217" s="20">
        <v>853.22</v>
      </c>
      <c r="K217" s="20">
        <v>34</v>
      </c>
      <c r="L217" s="20">
        <v>810.447</v>
      </c>
      <c r="M217" s="20">
        <v>8355.89</v>
      </c>
      <c r="N217" s="20">
        <v>20</v>
      </c>
      <c r="O217" s="20">
        <v>469.85599999999999</v>
      </c>
      <c r="P217" s="20">
        <v>7549.56</v>
      </c>
      <c r="Q217" s="20">
        <v>56</v>
      </c>
      <c r="R217" s="20">
        <v>1321.3489999999999</v>
      </c>
      <c r="S217" s="20">
        <v>16758.669999999998</v>
      </c>
    </row>
    <row r="218" spans="4:19" x14ac:dyDescent="0.2">
      <c r="D218" s="19" t="s">
        <v>251</v>
      </c>
      <c r="E218" s="20">
        <v>2121</v>
      </c>
      <c r="F218" s="20">
        <v>202053.70600000001</v>
      </c>
      <c r="G218" s="20">
        <v>6946923.1799999997</v>
      </c>
      <c r="H218" s="20">
        <v>9042</v>
      </c>
      <c r="I218" s="20">
        <v>836290.56299999997</v>
      </c>
      <c r="J218" s="20">
        <v>16323246.66</v>
      </c>
      <c r="K218" s="20">
        <v>1351</v>
      </c>
      <c r="L218" s="20">
        <v>124210.784</v>
      </c>
      <c r="M218" s="20">
        <v>2855465.96</v>
      </c>
      <c r="N218" s="20">
        <v>3778</v>
      </c>
      <c r="O218" s="20">
        <v>363717.64899999998</v>
      </c>
      <c r="P218" s="20">
        <v>6230833.54</v>
      </c>
      <c r="Q218" s="20">
        <v>16292</v>
      </c>
      <c r="R218" s="20">
        <v>1526272.702</v>
      </c>
      <c r="S218" s="20">
        <v>32356469.34</v>
      </c>
    </row>
    <row r="219" spans="4:19" x14ac:dyDescent="0.2">
      <c r="D219" s="19" t="s">
        <v>252</v>
      </c>
      <c r="E219" s="20">
        <v>2057</v>
      </c>
      <c r="F219" s="20">
        <v>195866.88</v>
      </c>
      <c r="G219" s="20">
        <v>6689653.9400000004</v>
      </c>
      <c r="H219" s="20">
        <v>8721</v>
      </c>
      <c r="I219" s="20">
        <v>806949.57700000005</v>
      </c>
      <c r="J219" s="20">
        <v>15352320.35</v>
      </c>
      <c r="K219" s="20">
        <v>674</v>
      </c>
      <c r="L219" s="20">
        <v>62191.356</v>
      </c>
      <c r="M219" s="20">
        <v>1486841.32</v>
      </c>
      <c r="N219" s="20">
        <v>1875</v>
      </c>
      <c r="O219" s="20">
        <v>176634.68900000001</v>
      </c>
      <c r="P219" s="20">
        <v>3558101.51</v>
      </c>
      <c r="Q219" s="20">
        <v>13327</v>
      </c>
      <c r="R219" s="20">
        <v>1241642.5020000001</v>
      </c>
      <c r="S219" s="20">
        <v>27086917.120000001</v>
      </c>
    </row>
    <row r="220" spans="4:19" x14ac:dyDescent="0.2">
      <c r="D220" s="19" t="s">
        <v>253</v>
      </c>
      <c r="E220" s="20">
        <v>23</v>
      </c>
      <c r="F220" s="20">
        <v>2273.89</v>
      </c>
      <c r="G220" s="20">
        <v>88678.97</v>
      </c>
      <c r="H220" s="20">
        <v>71</v>
      </c>
      <c r="I220" s="20">
        <v>6610.7179999999998</v>
      </c>
      <c r="J220" s="20">
        <v>136273.22</v>
      </c>
      <c r="K220" s="20">
        <v>2824</v>
      </c>
      <c r="L220" s="20">
        <v>237954.45300000001</v>
      </c>
      <c r="M220" s="20">
        <v>7736555.3200000003</v>
      </c>
      <c r="N220" s="20">
        <v>631</v>
      </c>
      <c r="O220" s="20">
        <v>59404.267</v>
      </c>
      <c r="P220" s="20">
        <v>1155755.69</v>
      </c>
      <c r="Q220" s="20">
        <v>3549</v>
      </c>
      <c r="R220" s="20">
        <v>306243.32799999998</v>
      </c>
      <c r="S220" s="20">
        <v>9117263.1999999993</v>
      </c>
    </row>
    <row r="221" spans="4:19" x14ac:dyDescent="0.2">
      <c r="D221" s="19" t="s">
        <v>254</v>
      </c>
      <c r="E221" s="20"/>
      <c r="F221" s="20"/>
      <c r="G221" s="20"/>
      <c r="H221" s="20">
        <v>2</v>
      </c>
      <c r="I221" s="20">
        <v>191.04900000000001</v>
      </c>
      <c r="J221" s="20">
        <v>3379.67</v>
      </c>
      <c r="K221" s="20">
        <v>283</v>
      </c>
      <c r="L221" s="20">
        <v>27884.904999999999</v>
      </c>
      <c r="M221" s="20">
        <v>687511.91</v>
      </c>
      <c r="N221" s="20">
        <v>188</v>
      </c>
      <c r="O221" s="20">
        <v>18570.761999999999</v>
      </c>
      <c r="P221" s="20">
        <v>295996.46999999997</v>
      </c>
      <c r="Q221" s="20">
        <v>473</v>
      </c>
      <c r="R221" s="20">
        <v>46646.716</v>
      </c>
      <c r="S221" s="20">
        <v>986888.05</v>
      </c>
    </row>
    <row r="222" spans="4:19" x14ac:dyDescent="0.2">
      <c r="D222" s="19" t="s">
        <v>255</v>
      </c>
      <c r="E222" s="20">
        <v>73</v>
      </c>
      <c r="F222" s="20">
        <v>5398.7139999999999</v>
      </c>
      <c r="G222" s="20">
        <v>176050.53</v>
      </c>
      <c r="H222" s="20">
        <v>169</v>
      </c>
      <c r="I222" s="20">
        <v>9270.1769999999997</v>
      </c>
      <c r="J222" s="20">
        <v>230336.2</v>
      </c>
      <c r="K222" s="20">
        <v>1603</v>
      </c>
      <c r="L222" s="20">
        <v>141923.386</v>
      </c>
      <c r="M222" s="20">
        <v>3430908.29</v>
      </c>
      <c r="N222" s="20">
        <v>3885</v>
      </c>
      <c r="O222" s="20">
        <v>364346.64799999999</v>
      </c>
      <c r="P222" s="20">
        <v>6147470.9699999997</v>
      </c>
      <c r="Q222" s="20">
        <v>5730</v>
      </c>
      <c r="R222" s="20">
        <v>520938.92499999999</v>
      </c>
      <c r="S222" s="20">
        <v>9984765.9900000002</v>
      </c>
    </row>
    <row r="223" spans="4:19" x14ac:dyDescent="0.2">
      <c r="D223" s="19" t="s">
        <v>256</v>
      </c>
      <c r="E223" s="20"/>
      <c r="F223" s="20"/>
      <c r="G223" s="20"/>
      <c r="H223" s="20"/>
      <c r="I223" s="20"/>
      <c r="J223" s="20"/>
      <c r="K223" s="20">
        <v>17</v>
      </c>
      <c r="L223" s="20">
        <v>1414.088</v>
      </c>
      <c r="M223" s="20">
        <v>49855.78</v>
      </c>
      <c r="N223" s="20">
        <v>4</v>
      </c>
      <c r="O223" s="20">
        <v>284.137</v>
      </c>
      <c r="P223" s="20">
        <v>7713.29</v>
      </c>
      <c r="Q223" s="20">
        <v>21</v>
      </c>
      <c r="R223" s="20">
        <v>1698.2249999999999</v>
      </c>
      <c r="S223" s="20">
        <v>57569.07</v>
      </c>
    </row>
    <row r="224" spans="4:19" x14ac:dyDescent="0.2">
      <c r="D224" s="19" t="s">
        <v>257</v>
      </c>
      <c r="E224" s="20"/>
      <c r="F224" s="20"/>
      <c r="G224" s="20"/>
      <c r="H224" s="20">
        <v>2</v>
      </c>
      <c r="I224" s="20">
        <v>39.904000000000003</v>
      </c>
      <c r="J224" s="20">
        <v>1074.46</v>
      </c>
      <c r="K224" s="20">
        <v>2</v>
      </c>
      <c r="L224" s="20">
        <v>41.564999999999998</v>
      </c>
      <c r="M224" s="20">
        <v>415.6</v>
      </c>
      <c r="N224" s="20">
        <v>15</v>
      </c>
      <c r="O224" s="20">
        <v>285.43299999999999</v>
      </c>
      <c r="P224" s="20">
        <v>11605.67</v>
      </c>
      <c r="Q224" s="20">
        <v>19</v>
      </c>
      <c r="R224" s="20">
        <v>366.90199999999999</v>
      </c>
      <c r="S224" s="20">
        <v>13095.73</v>
      </c>
    </row>
    <row r="225" spans="4:19" x14ac:dyDescent="0.2">
      <c r="D225" s="19" t="s">
        <v>258</v>
      </c>
      <c r="E225" s="20">
        <v>4</v>
      </c>
      <c r="F225" s="20">
        <v>83.885999999999996</v>
      </c>
      <c r="G225" s="20">
        <v>2205.6</v>
      </c>
      <c r="H225" s="20"/>
      <c r="I225" s="20"/>
      <c r="J225" s="20"/>
      <c r="K225" s="20"/>
      <c r="L225" s="20"/>
      <c r="M225" s="20"/>
      <c r="N225" s="23">
        <v>0</v>
      </c>
      <c r="O225" s="23">
        <v>0</v>
      </c>
      <c r="P225" s="23">
        <v>0</v>
      </c>
      <c r="Q225" s="20">
        <v>4</v>
      </c>
      <c r="R225" s="20">
        <v>83.885999999999996</v>
      </c>
      <c r="S225" s="20">
        <v>2205.6</v>
      </c>
    </row>
    <row r="226" spans="4:19" x14ac:dyDescent="0.2">
      <c r="D226" s="19" t="s">
        <v>259</v>
      </c>
      <c r="E226" s="20"/>
      <c r="F226" s="20"/>
      <c r="G226" s="20"/>
      <c r="H226" s="20">
        <v>57</v>
      </c>
      <c r="I226" s="20">
        <v>1317.364</v>
      </c>
      <c r="J226" s="20">
        <v>57724.29</v>
      </c>
      <c r="K226" s="20">
        <v>4</v>
      </c>
      <c r="L226" s="20">
        <v>80.191999999999993</v>
      </c>
      <c r="M226" s="20">
        <v>2316.2600000000002</v>
      </c>
      <c r="N226" s="20">
        <v>53</v>
      </c>
      <c r="O226" s="20">
        <v>3207.1529999999998</v>
      </c>
      <c r="P226" s="20">
        <v>79216.34</v>
      </c>
      <c r="Q226" s="20">
        <v>114</v>
      </c>
      <c r="R226" s="20">
        <v>4604.7089999999998</v>
      </c>
      <c r="S226" s="20">
        <v>139256.89000000001</v>
      </c>
    </row>
    <row r="227" spans="4:19" x14ac:dyDescent="0.2">
      <c r="D227" s="19" t="s">
        <v>260</v>
      </c>
      <c r="E227" s="20"/>
      <c r="F227" s="20"/>
      <c r="G227" s="20"/>
      <c r="H227" s="20">
        <v>48</v>
      </c>
      <c r="I227" s="20">
        <v>1150.299</v>
      </c>
      <c r="J227" s="20">
        <v>48234.82</v>
      </c>
      <c r="K227" s="20">
        <v>4</v>
      </c>
      <c r="L227" s="20">
        <v>80.191999999999993</v>
      </c>
      <c r="M227" s="20">
        <v>2316.2600000000002</v>
      </c>
      <c r="N227" s="20">
        <v>27</v>
      </c>
      <c r="O227" s="20">
        <v>1890.6980000000001</v>
      </c>
      <c r="P227" s="20">
        <v>42663.29</v>
      </c>
      <c r="Q227" s="20">
        <v>79</v>
      </c>
      <c r="R227" s="20">
        <v>3121.1889999999999</v>
      </c>
      <c r="S227" s="20">
        <v>93214.37</v>
      </c>
    </row>
    <row r="228" spans="4:19" x14ac:dyDescent="0.2">
      <c r="D228" s="19" t="s">
        <v>261</v>
      </c>
      <c r="E228" s="20"/>
      <c r="F228" s="20"/>
      <c r="G228" s="20"/>
      <c r="H228" s="20">
        <v>6</v>
      </c>
      <c r="I228" s="20">
        <v>91.951999999999998</v>
      </c>
      <c r="J228" s="20">
        <v>2005.9</v>
      </c>
      <c r="K228" s="20">
        <v>9</v>
      </c>
      <c r="L228" s="20">
        <v>233.76</v>
      </c>
      <c r="M228" s="20">
        <v>5948.1</v>
      </c>
      <c r="N228" s="20">
        <v>38</v>
      </c>
      <c r="O228" s="20">
        <v>761.84199999999998</v>
      </c>
      <c r="P228" s="20">
        <v>27556.880000000001</v>
      </c>
      <c r="Q228" s="20">
        <v>53</v>
      </c>
      <c r="R228" s="20">
        <v>1087.5540000000001</v>
      </c>
      <c r="S228" s="20">
        <v>35510.879999999997</v>
      </c>
    </row>
    <row r="229" spans="4:19" x14ac:dyDescent="0.2">
      <c r="D229" s="19" t="s">
        <v>262</v>
      </c>
      <c r="E229" s="20"/>
      <c r="F229" s="20"/>
      <c r="G229" s="20"/>
      <c r="H229" s="20"/>
      <c r="I229" s="20"/>
      <c r="J229" s="20"/>
      <c r="K229" s="20"/>
      <c r="L229" s="20"/>
      <c r="M229" s="20"/>
      <c r="N229" s="23">
        <v>0</v>
      </c>
      <c r="O229" s="23">
        <v>0</v>
      </c>
      <c r="P229" s="23">
        <v>0</v>
      </c>
      <c r="Q229" s="23">
        <v>0</v>
      </c>
      <c r="R229" s="23">
        <v>0</v>
      </c>
      <c r="S229" s="23">
        <v>0</v>
      </c>
    </row>
    <row r="230" spans="4:19" x14ac:dyDescent="0.2">
      <c r="D230" s="19" t="s">
        <v>263</v>
      </c>
      <c r="E230" s="20">
        <v>67</v>
      </c>
      <c r="F230" s="20">
        <v>5790.576</v>
      </c>
      <c r="G230" s="20">
        <v>200440.85</v>
      </c>
      <c r="H230" s="20">
        <v>526</v>
      </c>
      <c r="I230" s="20">
        <v>36241.784</v>
      </c>
      <c r="J230" s="20">
        <v>1007344.77</v>
      </c>
      <c r="K230" s="20">
        <v>833</v>
      </c>
      <c r="L230" s="20">
        <v>63057.428</v>
      </c>
      <c r="M230" s="20">
        <v>1625389.12</v>
      </c>
      <c r="N230" s="20">
        <v>1189</v>
      </c>
      <c r="O230" s="20">
        <v>117070.068</v>
      </c>
      <c r="P230" s="20">
        <v>2876686.13</v>
      </c>
      <c r="Q230" s="20">
        <v>2615</v>
      </c>
      <c r="R230" s="20">
        <v>222159.856</v>
      </c>
      <c r="S230" s="20">
        <v>5709860.8700000001</v>
      </c>
    </row>
    <row r="231" spans="4:19" x14ac:dyDescent="0.2">
      <c r="D231" s="19" t="s">
        <v>264</v>
      </c>
      <c r="E231" s="20">
        <v>36</v>
      </c>
      <c r="F231" s="20">
        <v>3445.8850000000002</v>
      </c>
      <c r="G231" s="20">
        <v>102909.57</v>
      </c>
      <c r="H231" s="20">
        <v>253</v>
      </c>
      <c r="I231" s="20">
        <v>17146.723000000002</v>
      </c>
      <c r="J231" s="20">
        <v>342515.27</v>
      </c>
      <c r="K231" s="20">
        <v>496</v>
      </c>
      <c r="L231" s="20">
        <v>48553.175999999999</v>
      </c>
      <c r="M231" s="20">
        <v>1178639.07</v>
      </c>
      <c r="N231" s="20">
        <v>1176</v>
      </c>
      <c r="O231" s="20">
        <v>116119.47100000001</v>
      </c>
      <c r="P231" s="20">
        <v>2856006.19</v>
      </c>
      <c r="Q231" s="20">
        <v>1961</v>
      </c>
      <c r="R231" s="20">
        <v>185265.255</v>
      </c>
      <c r="S231" s="20">
        <v>4480070.0999999996</v>
      </c>
    </row>
    <row r="232" spans="4:19" x14ac:dyDescent="0.2">
      <c r="D232" s="19" t="s">
        <v>265</v>
      </c>
      <c r="E232" s="20">
        <v>26</v>
      </c>
      <c r="F232" s="20">
        <v>1551.848</v>
      </c>
      <c r="G232" s="20">
        <v>67467.05</v>
      </c>
      <c r="H232" s="20">
        <v>1202</v>
      </c>
      <c r="I232" s="20">
        <v>71275.785000000003</v>
      </c>
      <c r="J232" s="20">
        <v>2149661.12</v>
      </c>
      <c r="K232" s="20">
        <v>1579</v>
      </c>
      <c r="L232" s="20">
        <v>115992.62300000001</v>
      </c>
      <c r="M232" s="20">
        <v>2170557.56</v>
      </c>
      <c r="N232" s="20">
        <v>667</v>
      </c>
      <c r="O232" s="20">
        <v>47827.716</v>
      </c>
      <c r="P232" s="20">
        <v>1131141.94</v>
      </c>
      <c r="Q232" s="20">
        <v>3474</v>
      </c>
      <c r="R232" s="20">
        <v>236647.97200000001</v>
      </c>
      <c r="S232" s="20">
        <v>5518827.6699999999</v>
      </c>
    </row>
    <row r="233" spans="4:19" x14ac:dyDescent="0.2">
      <c r="D233" s="19" t="s">
        <v>266</v>
      </c>
      <c r="E233" s="20">
        <v>1</v>
      </c>
      <c r="F233" s="20">
        <v>7.7729999999999997</v>
      </c>
      <c r="G233" s="20">
        <v>525.54</v>
      </c>
      <c r="H233" s="20"/>
      <c r="I233" s="20"/>
      <c r="J233" s="20"/>
      <c r="K233" s="23">
        <v>0</v>
      </c>
      <c r="L233" s="23">
        <v>0</v>
      </c>
      <c r="M233" s="20">
        <v>-0.44</v>
      </c>
      <c r="N233" s="23">
        <v>0</v>
      </c>
      <c r="O233" s="23">
        <v>0</v>
      </c>
      <c r="P233" s="23">
        <v>0</v>
      </c>
      <c r="Q233" s="20">
        <v>1</v>
      </c>
      <c r="R233" s="20">
        <v>7.7729999999999997</v>
      </c>
      <c r="S233" s="20">
        <v>525.1</v>
      </c>
    </row>
    <row r="234" spans="4:19" x14ac:dyDescent="0.2">
      <c r="D234" s="19" t="s">
        <v>267</v>
      </c>
      <c r="E234" s="20"/>
      <c r="F234" s="20"/>
      <c r="G234" s="20"/>
      <c r="H234" s="20">
        <v>9</v>
      </c>
      <c r="I234" s="20">
        <v>919.79</v>
      </c>
      <c r="J234" s="20">
        <v>19035.78</v>
      </c>
      <c r="K234" s="20">
        <v>605</v>
      </c>
      <c r="L234" s="20">
        <v>61223.684000000001</v>
      </c>
      <c r="M234" s="20">
        <v>872319.97</v>
      </c>
      <c r="N234" s="23">
        <v>0</v>
      </c>
      <c r="O234" s="23">
        <v>0</v>
      </c>
      <c r="P234" s="23">
        <v>0</v>
      </c>
      <c r="Q234" s="20">
        <v>614</v>
      </c>
      <c r="R234" s="20">
        <v>62143.474000000002</v>
      </c>
      <c r="S234" s="20">
        <v>891355.75</v>
      </c>
    </row>
    <row r="235" spans="4:19" x14ac:dyDescent="0.2">
      <c r="D235" s="19" t="s">
        <v>268</v>
      </c>
      <c r="E235" s="20">
        <v>142</v>
      </c>
      <c r="F235" s="20">
        <v>9447.9840000000004</v>
      </c>
      <c r="G235" s="20">
        <v>290309.46000000002</v>
      </c>
      <c r="H235" s="20">
        <v>3345</v>
      </c>
      <c r="I235" s="20">
        <v>286153.86300000001</v>
      </c>
      <c r="J235" s="20">
        <v>6957344.3899999997</v>
      </c>
      <c r="K235" s="20">
        <v>2472</v>
      </c>
      <c r="L235" s="20">
        <v>198457.245</v>
      </c>
      <c r="M235" s="20">
        <v>4827794.75</v>
      </c>
      <c r="N235" s="20">
        <v>8398</v>
      </c>
      <c r="O235" s="20">
        <v>598134.91899999999</v>
      </c>
      <c r="P235" s="20">
        <v>14463074.050000001</v>
      </c>
      <c r="Q235" s="20">
        <v>14357</v>
      </c>
      <c r="R235" s="20">
        <v>1092194.0109999999</v>
      </c>
      <c r="S235" s="20">
        <v>26538522.649999999</v>
      </c>
    </row>
    <row r="236" spans="4:19" x14ac:dyDescent="0.2">
      <c r="D236" s="19" t="s">
        <v>269</v>
      </c>
      <c r="E236" s="20">
        <v>141</v>
      </c>
      <c r="F236" s="20">
        <v>9438.6280000000006</v>
      </c>
      <c r="G236" s="20">
        <v>292048.98</v>
      </c>
      <c r="H236" s="20">
        <v>2144</v>
      </c>
      <c r="I236" s="20">
        <v>173725.97</v>
      </c>
      <c r="J236" s="20">
        <v>4091687.84</v>
      </c>
      <c r="K236" s="20">
        <v>2396</v>
      </c>
      <c r="L236" s="20">
        <v>194338.054</v>
      </c>
      <c r="M236" s="20">
        <v>4735867.55</v>
      </c>
      <c r="N236" s="20">
        <v>8215</v>
      </c>
      <c r="O236" s="20">
        <v>586187.82700000005</v>
      </c>
      <c r="P236" s="20">
        <v>14186476.27</v>
      </c>
      <c r="Q236" s="20">
        <v>12896</v>
      </c>
      <c r="R236" s="20">
        <v>963690.47900000005</v>
      </c>
      <c r="S236" s="20">
        <v>23306080.640000001</v>
      </c>
    </row>
    <row r="237" spans="4:19" x14ac:dyDescent="0.2">
      <c r="D237" s="19" t="s">
        <v>270</v>
      </c>
      <c r="E237" s="20"/>
      <c r="F237" s="20"/>
      <c r="G237" s="20"/>
      <c r="H237" s="20">
        <v>596</v>
      </c>
      <c r="I237" s="20">
        <v>43528.923000000003</v>
      </c>
      <c r="J237" s="20">
        <v>551548.86</v>
      </c>
      <c r="K237" s="20">
        <v>86</v>
      </c>
      <c r="L237" s="20">
        <v>7450.5</v>
      </c>
      <c r="M237" s="20">
        <v>73050.320000000007</v>
      </c>
      <c r="N237" s="20">
        <v>262</v>
      </c>
      <c r="O237" s="20">
        <v>23398.888999999999</v>
      </c>
      <c r="P237" s="20">
        <v>184976.85</v>
      </c>
      <c r="Q237" s="20">
        <v>944</v>
      </c>
      <c r="R237" s="20">
        <v>74378.312000000005</v>
      </c>
      <c r="S237" s="20">
        <v>809576.03</v>
      </c>
    </row>
    <row r="238" spans="4:19" x14ac:dyDescent="0.2">
      <c r="D238" s="19" t="s">
        <v>271</v>
      </c>
      <c r="E238" s="20"/>
      <c r="F238" s="20"/>
      <c r="G238" s="20"/>
      <c r="H238" s="20">
        <v>3</v>
      </c>
      <c r="I238" s="20">
        <v>268.24400000000003</v>
      </c>
      <c r="J238" s="20">
        <v>1919.25</v>
      </c>
      <c r="K238" s="20"/>
      <c r="L238" s="20"/>
      <c r="M238" s="20"/>
      <c r="N238" s="20"/>
      <c r="O238" s="20"/>
      <c r="P238" s="20"/>
      <c r="Q238" s="20">
        <v>3</v>
      </c>
      <c r="R238" s="20">
        <v>268.24400000000003</v>
      </c>
      <c r="S238" s="20">
        <v>1919.25</v>
      </c>
    </row>
    <row r="239" spans="4:19" x14ac:dyDescent="0.2">
      <c r="D239" s="19" t="s">
        <v>272</v>
      </c>
      <c r="E239" s="20"/>
      <c r="F239" s="20"/>
      <c r="G239" s="20"/>
      <c r="H239" s="23">
        <v>0</v>
      </c>
      <c r="I239" s="23">
        <v>0</v>
      </c>
      <c r="J239" s="23">
        <v>0</v>
      </c>
      <c r="K239" s="20">
        <v>417</v>
      </c>
      <c r="L239" s="20">
        <v>40564.857000000004</v>
      </c>
      <c r="M239" s="20">
        <v>356434.88</v>
      </c>
      <c r="N239" s="20">
        <v>337</v>
      </c>
      <c r="O239" s="20">
        <v>30871.936000000002</v>
      </c>
      <c r="P239" s="20">
        <v>591670.53</v>
      </c>
      <c r="Q239" s="20">
        <v>754</v>
      </c>
      <c r="R239" s="20">
        <v>71436.793000000005</v>
      </c>
      <c r="S239" s="20">
        <v>948105.41</v>
      </c>
    </row>
    <row r="240" spans="4:19" x14ac:dyDescent="0.2">
      <c r="D240" s="19" t="s">
        <v>273</v>
      </c>
      <c r="E240" s="20"/>
      <c r="F240" s="20"/>
      <c r="G240" s="20"/>
      <c r="H240" s="20">
        <v>17</v>
      </c>
      <c r="I240" s="20">
        <v>1318.626</v>
      </c>
      <c r="J240" s="20">
        <v>43821.61</v>
      </c>
      <c r="K240" s="20">
        <v>76</v>
      </c>
      <c r="L240" s="20">
        <v>6333.97</v>
      </c>
      <c r="M240" s="20">
        <v>207997.35</v>
      </c>
      <c r="N240" s="20">
        <v>183</v>
      </c>
      <c r="O240" s="20">
        <v>15585.276</v>
      </c>
      <c r="P240" s="20">
        <v>337807.3</v>
      </c>
      <c r="Q240" s="20">
        <v>276</v>
      </c>
      <c r="R240" s="20">
        <v>23237.871999999999</v>
      </c>
      <c r="S240" s="20">
        <v>589626.26</v>
      </c>
    </row>
    <row r="241" spans="4:19" x14ac:dyDescent="0.2">
      <c r="D241" s="19" t="s">
        <v>274</v>
      </c>
      <c r="E241" s="20"/>
      <c r="F241" s="20"/>
      <c r="G241" s="20"/>
      <c r="H241" s="20">
        <v>1</v>
      </c>
      <c r="I241" s="20">
        <v>18.873000000000001</v>
      </c>
      <c r="J241" s="20">
        <v>569.16999999999996</v>
      </c>
      <c r="K241" s="20"/>
      <c r="L241" s="20"/>
      <c r="M241" s="20"/>
      <c r="N241" s="23">
        <v>0</v>
      </c>
      <c r="O241" s="23">
        <v>0</v>
      </c>
      <c r="P241" s="23">
        <v>0</v>
      </c>
      <c r="Q241" s="20">
        <v>1</v>
      </c>
      <c r="R241" s="20">
        <v>18.873000000000001</v>
      </c>
      <c r="S241" s="20">
        <v>569.16999999999996</v>
      </c>
    </row>
    <row r="242" spans="4:19" x14ac:dyDescent="0.2">
      <c r="D242" s="19" t="s">
        <v>275</v>
      </c>
      <c r="E242" s="20"/>
      <c r="F242" s="20"/>
      <c r="G242" s="20"/>
      <c r="H242" s="20">
        <v>919</v>
      </c>
      <c r="I242" s="20">
        <v>84916.134999999995</v>
      </c>
      <c r="J242" s="20">
        <v>2247170.4900000002</v>
      </c>
      <c r="K242" s="20">
        <v>417</v>
      </c>
      <c r="L242" s="20">
        <v>36937.656999999999</v>
      </c>
      <c r="M242" s="20">
        <v>1021356.88</v>
      </c>
      <c r="N242" s="20">
        <v>894</v>
      </c>
      <c r="O242" s="20">
        <v>76530.947</v>
      </c>
      <c r="P242" s="20">
        <v>1426235.55</v>
      </c>
      <c r="Q242" s="20">
        <v>2230</v>
      </c>
      <c r="R242" s="20">
        <v>198384.739</v>
      </c>
      <c r="S242" s="20">
        <v>4694762.92</v>
      </c>
    </row>
    <row r="243" spans="4:19" x14ac:dyDescent="0.2">
      <c r="D243" s="19" t="s">
        <v>276</v>
      </c>
      <c r="E243" s="20">
        <v>1</v>
      </c>
      <c r="F243" s="20">
        <v>98.45</v>
      </c>
      <c r="G243" s="20">
        <v>2336.5300000000002</v>
      </c>
      <c r="H243" s="20">
        <v>123</v>
      </c>
      <c r="I243" s="20">
        <v>11022.102000000001</v>
      </c>
      <c r="J243" s="20">
        <v>82511.16</v>
      </c>
      <c r="K243" s="20">
        <v>466</v>
      </c>
      <c r="L243" s="20">
        <v>40054.163999999997</v>
      </c>
      <c r="M243" s="20">
        <v>1108979.26</v>
      </c>
      <c r="N243" s="20">
        <v>444</v>
      </c>
      <c r="O243" s="20">
        <v>33511.302000000003</v>
      </c>
      <c r="P243" s="20">
        <v>683376.2</v>
      </c>
      <c r="Q243" s="20">
        <v>1034</v>
      </c>
      <c r="R243" s="20">
        <v>84686.017999999996</v>
      </c>
      <c r="S243" s="20">
        <v>1877203.15</v>
      </c>
    </row>
    <row r="244" spans="4:19" x14ac:dyDescent="0.2">
      <c r="D244" s="19" t="s">
        <v>277</v>
      </c>
      <c r="E244" s="20"/>
      <c r="F244" s="20"/>
      <c r="G244" s="20"/>
      <c r="H244" s="20">
        <v>18</v>
      </c>
      <c r="I244" s="20">
        <v>1270.5150000000001</v>
      </c>
      <c r="J244" s="20">
        <v>34367.08</v>
      </c>
      <c r="K244" s="20">
        <v>128</v>
      </c>
      <c r="L244" s="20">
        <v>11122.540999999999</v>
      </c>
      <c r="M244" s="20">
        <v>235628.38</v>
      </c>
      <c r="N244" s="20">
        <v>991</v>
      </c>
      <c r="O244" s="20">
        <v>76939.254000000001</v>
      </c>
      <c r="P244" s="20">
        <v>1320226.07</v>
      </c>
      <c r="Q244" s="20">
        <v>1137</v>
      </c>
      <c r="R244" s="20">
        <v>89332.31</v>
      </c>
      <c r="S244" s="20">
        <v>1590221.53</v>
      </c>
    </row>
    <row r="245" spans="4:19" x14ac:dyDescent="0.2">
      <c r="D245" s="19" t="s">
        <v>278</v>
      </c>
      <c r="E245" s="20">
        <v>140</v>
      </c>
      <c r="F245" s="20">
        <v>9340.1779999999999</v>
      </c>
      <c r="G245" s="20">
        <v>289712.45</v>
      </c>
      <c r="H245" s="20">
        <v>467</v>
      </c>
      <c r="I245" s="20">
        <v>31382.552</v>
      </c>
      <c r="J245" s="20">
        <v>1129780.22</v>
      </c>
      <c r="K245" s="20">
        <v>806</v>
      </c>
      <c r="L245" s="20">
        <v>51874.364999999998</v>
      </c>
      <c r="M245" s="20">
        <v>1732420.48</v>
      </c>
      <c r="N245" s="20">
        <v>5104</v>
      </c>
      <c r="O245" s="20">
        <v>329350.223</v>
      </c>
      <c r="P245" s="20">
        <v>9642183.7699999996</v>
      </c>
      <c r="Q245" s="20">
        <v>6517</v>
      </c>
      <c r="R245" s="20">
        <v>421947.31800000003</v>
      </c>
      <c r="S245" s="20">
        <v>12794096.92</v>
      </c>
    </row>
    <row r="246" spans="4:19" x14ac:dyDescent="0.2">
      <c r="D246" s="19" t="s">
        <v>279</v>
      </c>
      <c r="E246" s="20"/>
      <c r="F246" s="20"/>
      <c r="G246" s="20"/>
      <c r="H246" s="20">
        <v>273</v>
      </c>
      <c r="I246" s="20">
        <v>25525.796999999999</v>
      </c>
      <c r="J246" s="20">
        <v>517402.23</v>
      </c>
      <c r="K246" s="20">
        <v>17</v>
      </c>
      <c r="L246" s="20">
        <v>1131.191</v>
      </c>
      <c r="M246" s="20">
        <v>19992.939999999999</v>
      </c>
      <c r="N246" s="20">
        <v>19</v>
      </c>
      <c r="O246" s="20">
        <v>1065.6120000000001</v>
      </c>
      <c r="P246" s="20">
        <v>28560.67</v>
      </c>
      <c r="Q246" s="20">
        <v>309</v>
      </c>
      <c r="R246" s="20">
        <v>27722.6</v>
      </c>
      <c r="S246" s="20">
        <v>565955.83999999997</v>
      </c>
    </row>
    <row r="247" spans="4:19" x14ac:dyDescent="0.2">
      <c r="D247" s="19" t="s">
        <v>280</v>
      </c>
      <c r="E247" s="20"/>
      <c r="F247" s="20"/>
      <c r="G247" s="20"/>
      <c r="H247" s="20"/>
      <c r="I247" s="20"/>
      <c r="J247" s="20"/>
      <c r="K247" s="20"/>
      <c r="L247" s="20"/>
      <c r="M247" s="20"/>
      <c r="N247" s="20">
        <v>1</v>
      </c>
      <c r="O247" s="20">
        <v>19.5</v>
      </c>
      <c r="P247" s="20">
        <v>489.06</v>
      </c>
      <c r="Q247" s="20">
        <v>1</v>
      </c>
      <c r="R247" s="20">
        <v>19.5</v>
      </c>
      <c r="S247" s="20">
        <v>489.06</v>
      </c>
    </row>
    <row r="248" spans="4:19" x14ac:dyDescent="0.2">
      <c r="D248" s="19" t="s">
        <v>281</v>
      </c>
      <c r="E248" s="20"/>
      <c r="F248" s="20"/>
      <c r="G248" s="20"/>
      <c r="H248" s="20">
        <v>273</v>
      </c>
      <c r="I248" s="20">
        <v>25525.796999999999</v>
      </c>
      <c r="J248" s="20">
        <v>517402.23</v>
      </c>
      <c r="K248" s="20">
        <v>17</v>
      </c>
      <c r="L248" s="20">
        <v>1131.191</v>
      </c>
      <c r="M248" s="20">
        <v>19992.939999999999</v>
      </c>
      <c r="N248" s="20">
        <v>18</v>
      </c>
      <c r="O248" s="20">
        <v>1046.1120000000001</v>
      </c>
      <c r="P248" s="20">
        <v>28071.61</v>
      </c>
      <c r="Q248" s="20">
        <v>308</v>
      </c>
      <c r="R248" s="20">
        <v>27703.1</v>
      </c>
      <c r="S248" s="20">
        <v>565466.78</v>
      </c>
    </row>
    <row r="249" spans="4:19" x14ac:dyDescent="0.2">
      <c r="D249" s="19" t="s">
        <v>282</v>
      </c>
      <c r="E249" s="20">
        <v>1</v>
      </c>
      <c r="F249" s="20">
        <v>9.3559999999999999</v>
      </c>
      <c r="G249" s="20">
        <v>-1739.52</v>
      </c>
      <c r="H249" s="20">
        <v>928</v>
      </c>
      <c r="I249" s="20">
        <v>86902.096000000005</v>
      </c>
      <c r="J249" s="20">
        <v>2348254.3199999998</v>
      </c>
      <c r="K249" s="20">
        <v>59</v>
      </c>
      <c r="L249" s="20">
        <v>2988</v>
      </c>
      <c r="M249" s="20">
        <v>71934.259999999995</v>
      </c>
      <c r="N249" s="20">
        <v>164</v>
      </c>
      <c r="O249" s="20">
        <v>10881.48</v>
      </c>
      <c r="P249" s="20">
        <v>248037.11</v>
      </c>
      <c r="Q249" s="20">
        <v>1152</v>
      </c>
      <c r="R249" s="20">
        <v>100780.932</v>
      </c>
      <c r="S249" s="20">
        <v>2666486.17</v>
      </c>
    </row>
    <row r="250" spans="4:19" x14ac:dyDescent="0.2">
      <c r="D250" s="19" t="s">
        <v>283</v>
      </c>
      <c r="E250" s="20"/>
      <c r="F250" s="20"/>
      <c r="G250" s="20"/>
      <c r="H250" s="20">
        <v>3</v>
      </c>
      <c r="I250" s="20">
        <v>63.62</v>
      </c>
      <c r="J250" s="20">
        <v>1353.58</v>
      </c>
      <c r="K250" s="20"/>
      <c r="L250" s="20"/>
      <c r="M250" s="20"/>
      <c r="N250" s="20">
        <v>4</v>
      </c>
      <c r="O250" s="20">
        <v>86.034999999999997</v>
      </c>
      <c r="P250" s="20">
        <v>1955.16</v>
      </c>
      <c r="Q250" s="20">
        <v>7</v>
      </c>
      <c r="R250" s="20">
        <v>149.655</v>
      </c>
      <c r="S250" s="20">
        <v>3308.74</v>
      </c>
    </row>
    <row r="251" spans="4:19" x14ac:dyDescent="0.2">
      <c r="D251" s="19" t="s">
        <v>284</v>
      </c>
      <c r="E251" s="20"/>
      <c r="F251" s="20"/>
      <c r="G251" s="20"/>
      <c r="H251" s="20"/>
      <c r="I251" s="20"/>
      <c r="J251" s="20"/>
      <c r="K251" s="20">
        <v>50</v>
      </c>
      <c r="L251" s="20">
        <v>2518.8679999999999</v>
      </c>
      <c r="M251" s="20">
        <v>62783.82</v>
      </c>
      <c r="N251" s="20">
        <v>38</v>
      </c>
      <c r="O251" s="20">
        <v>3679.76</v>
      </c>
      <c r="P251" s="20">
        <v>52916.26</v>
      </c>
      <c r="Q251" s="20">
        <v>88</v>
      </c>
      <c r="R251" s="20">
        <v>6198.6279999999997</v>
      </c>
      <c r="S251" s="20">
        <v>115700.08</v>
      </c>
    </row>
    <row r="252" spans="4:19" x14ac:dyDescent="0.2">
      <c r="D252" s="19" t="s">
        <v>285</v>
      </c>
      <c r="E252" s="20"/>
      <c r="F252" s="20"/>
      <c r="G252" s="20"/>
      <c r="H252" s="20">
        <v>41</v>
      </c>
      <c r="I252" s="20">
        <v>3561.24</v>
      </c>
      <c r="J252" s="20">
        <v>141655.64000000001</v>
      </c>
      <c r="K252" s="20">
        <v>5</v>
      </c>
      <c r="L252" s="20">
        <v>317.22000000000003</v>
      </c>
      <c r="M252" s="20">
        <v>5140.7</v>
      </c>
      <c r="N252" s="20"/>
      <c r="O252" s="20"/>
      <c r="P252" s="20"/>
      <c r="Q252" s="20">
        <v>46</v>
      </c>
      <c r="R252" s="20">
        <v>3878.46</v>
      </c>
      <c r="S252" s="20">
        <v>146796.34</v>
      </c>
    </row>
    <row r="253" spans="4:19" x14ac:dyDescent="0.2">
      <c r="D253" s="19" t="s">
        <v>286</v>
      </c>
      <c r="E253" s="20">
        <v>135</v>
      </c>
      <c r="F253" s="20">
        <v>1953.931</v>
      </c>
      <c r="G253" s="20">
        <v>55046.12</v>
      </c>
      <c r="H253" s="20">
        <v>562</v>
      </c>
      <c r="I253" s="20">
        <v>6737.25</v>
      </c>
      <c r="J253" s="20">
        <v>489979.1</v>
      </c>
      <c r="K253" s="20">
        <v>514</v>
      </c>
      <c r="L253" s="20">
        <v>6765.585</v>
      </c>
      <c r="M253" s="20">
        <v>226245.27</v>
      </c>
      <c r="N253" s="20">
        <v>994</v>
      </c>
      <c r="O253" s="20">
        <v>15104.421</v>
      </c>
      <c r="P253" s="20">
        <v>457530.06</v>
      </c>
      <c r="Q253" s="20">
        <v>2205</v>
      </c>
      <c r="R253" s="20">
        <v>30561.187000000002</v>
      </c>
      <c r="S253" s="20">
        <v>1228800.55</v>
      </c>
    </row>
    <row r="254" spans="4:19" x14ac:dyDescent="0.2">
      <c r="D254" s="19" t="s">
        <v>287</v>
      </c>
      <c r="E254" s="20">
        <v>1</v>
      </c>
      <c r="F254" s="20">
        <v>10.897</v>
      </c>
      <c r="G254" s="20">
        <v>404.04</v>
      </c>
      <c r="H254" s="20">
        <v>309</v>
      </c>
      <c r="I254" s="20">
        <v>4686.2479999999996</v>
      </c>
      <c r="J254" s="20">
        <v>292156.40000000002</v>
      </c>
      <c r="K254" s="20">
        <v>332</v>
      </c>
      <c r="L254" s="20">
        <v>3873.79</v>
      </c>
      <c r="M254" s="20">
        <v>138209.5</v>
      </c>
      <c r="N254" s="20">
        <v>376</v>
      </c>
      <c r="O254" s="20">
        <v>5745.7650000000003</v>
      </c>
      <c r="P254" s="20">
        <v>189400.24</v>
      </c>
      <c r="Q254" s="20">
        <v>1018</v>
      </c>
      <c r="R254" s="20">
        <v>14316.7</v>
      </c>
      <c r="S254" s="20">
        <v>620170.18000000005</v>
      </c>
    </row>
    <row r="255" spans="4:19" x14ac:dyDescent="0.2">
      <c r="D255" s="19" t="s">
        <v>288</v>
      </c>
      <c r="E255" s="20"/>
      <c r="F255" s="20"/>
      <c r="G255" s="20"/>
      <c r="H255" s="20"/>
      <c r="I255" s="20"/>
      <c r="J255" s="20"/>
      <c r="K255" s="20"/>
      <c r="L255" s="20"/>
      <c r="M255" s="20"/>
      <c r="N255" s="23">
        <v>0</v>
      </c>
      <c r="O255" s="23">
        <v>0</v>
      </c>
      <c r="P255" s="23">
        <v>0</v>
      </c>
      <c r="Q255" s="23">
        <v>0</v>
      </c>
      <c r="R255" s="23">
        <v>0</v>
      </c>
      <c r="S255" s="23">
        <v>0</v>
      </c>
    </row>
    <row r="256" spans="4:19" x14ac:dyDescent="0.2">
      <c r="D256" s="19" t="s">
        <v>289</v>
      </c>
      <c r="E256" s="20"/>
      <c r="F256" s="20"/>
      <c r="G256" s="20"/>
      <c r="H256" s="20"/>
      <c r="I256" s="20"/>
      <c r="J256" s="20"/>
      <c r="K256" s="20"/>
      <c r="L256" s="20"/>
      <c r="M256" s="20"/>
      <c r="N256" s="23">
        <v>0</v>
      </c>
      <c r="O256" s="23">
        <v>0</v>
      </c>
      <c r="P256" s="23">
        <v>0</v>
      </c>
      <c r="Q256" s="23">
        <v>0</v>
      </c>
      <c r="R256" s="23">
        <v>0</v>
      </c>
      <c r="S256" s="23">
        <v>0</v>
      </c>
    </row>
    <row r="257" spans="4:19" x14ac:dyDescent="0.2">
      <c r="D257" s="19" t="s">
        <v>290</v>
      </c>
      <c r="E257" s="20"/>
      <c r="F257" s="20"/>
      <c r="G257" s="20"/>
      <c r="H257" s="20">
        <v>7</v>
      </c>
      <c r="I257" s="20">
        <v>55.755000000000003</v>
      </c>
      <c r="J257" s="20">
        <v>7718.13</v>
      </c>
      <c r="K257" s="20"/>
      <c r="L257" s="20"/>
      <c r="M257" s="20"/>
      <c r="N257" s="20">
        <v>12</v>
      </c>
      <c r="O257" s="20">
        <v>176.22800000000001</v>
      </c>
      <c r="P257" s="20">
        <v>14450.31</v>
      </c>
      <c r="Q257" s="20">
        <v>19</v>
      </c>
      <c r="R257" s="20">
        <v>231.983</v>
      </c>
      <c r="S257" s="20">
        <v>22168.44</v>
      </c>
    </row>
    <row r="258" spans="4:19" x14ac:dyDescent="0.2">
      <c r="D258" s="19" t="s">
        <v>291</v>
      </c>
      <c r="E258" s="20"/>
      <c r="F258" s="20"/>
      <c r="G258" s="20"/>
      <c r="H258" s="20">
        <v>8</v>
      </c>
      <c r="I258" s="20">
        <v>99.543999999999997</v>
      </c>
      <c r="J258" s="20">
        <v>4628.3</v>
      </c>
      <c r="K258" s="20">
        <v>9</v>
      </c>
      <c r="L258" s="20">
        <v>168.983</v>
      </c>
      <c r="M258" s="20">
        <v>5086.25</v>
      </c>
      <c r="N258" s="20">
        <v>20</v>
      </c>
      <c r="O258" s="20">
        <v>256.08199999999999</v>
      </c>
      <c r="P258" s="20">
        <v>9130.6299999999992</v>
      </c>
      <c r="Q258" s="20">
        <v>37</v>
      </c>
      <c r="R258" s="20">
        <v>524.60900000000004</v>
      </c>
      <c r="S258" s="20">
        <v>18845.18</v>
      </c>
    </row>
    <row r="259" spans="4:19" x14ac:dyDescent="0.2">
      <c r="D259" s="19" t="s">
        <v>292</v>
      </c>
      <c r="E259" s="20">
        <v>134</v>
      </c>
      <c r="F259" s="20">
        <v>1943.0340000000001</v>
      </c>
      <c r="G259" s="20">
        <v>54642.080000000002</v>
      </c>
      <c r="H259" s="20">
        <v>238</v>
      </c>
      <c r="I259" s="20">
        <v>1895.703</v>
      </c>
      <c r="J259" s="20">
        <v>185476.27</v>
      </c>
      <c r="K259" s="20">
        <v>173</v>
      </c>
      <c r="L259" s="20">
        <v>2722.8119999999999</v>
      </c>
      <c r="M259" s="20">
        <v>82949.52</v>
      </c>
      <c r="N259" s="20">
        <v>586</v>
      </c>
      <c r="O259" s="20">
        <v>8926.3459999999995</v>
      </c>
      <c r="P259" s="20">
        <v>244548.88</v>
      </c>
      <c r="Q259" s="20">
        <v>1131</v>
      </c>
      <c r="R259" s="20">
        <v>15487.895</v>
      </c>
      <c r="S259" s="20">
        <v>567616.75</v>
      </c>
    </row>
    <row r="260" spans="4:19" x14ac:dyDescent="0.2">
      <c r="D260" s="19" t="s">
        <v>293</v>
      </c>
      <c r="E260" s="20"/>
      <c r="F260" s="20"/>
      <c r="G260" s="20"/>
      <c r="H260" s="20">
        <v>3</v>
      </c>
      <c r="I260" s="20">
        <v>49.57</v>
      </c>
      <c r="J260" s="20">
        <v>2409.2199999999998</v>
      </c>
      <c r="K260" s="20">
        <v>1</v>
      </c>
      <c r="L260" s="20">
        <v>13.077999999999999</v>
      </c>
      <c r="M260" s="20">
        <v>257.07</v>
      </c>
      <c r="N260" s="23">
        <v>0</v>
      </c>
      <c r="O260" s="23">
        <v>0</v>
      </c>
      <c r="P260" s="23">
        <v>0</v>
      </c>
      <c r="Q260" s="20">
        <v>4</v>
      </c>
      <c r="R260" s="20">
        <v>62.648000000000003</v>
      </c>
      <c r="S260" s="20">
        <v>2666.29</v>
      </c>
    </row>
    <row r="261" spans="4:19" x14ac:dyDescent="0.2">
      <c r="D261" s="19" t="s">
        <v>294</v>
      </c>
      <c r="E261" s="20"/>
      <c r="F261" s="20"/>
      <c r="G261" s="20"/>
      <c r="H261" s="20"/>
      <c r="I261" s="20"/>
      <c r="J261" s="20"/>
      <c r="K261" s="20">
        <v>1</v>
      </c>
      <c r="L261" s="20">
        <v>13.077999999999999</v>
      </c>
      <c r="M261" s="20">
        <v>257.07</v>
      </c>
      <c r="N261" s="20"/>
      <c r="O261" s="20"/>
      <c r="P261" s="20"/>
      <c r="Q261" s="20">
        <v>1</v>
      </c>
      <c r="R261" s="20">
        <v>13.077999999999999</v>
      </c>
      <c r="S261" s="20">
        <v>257.07</v>
      </c>
    </row>
    <row r="262" spans="4:19" x14ac:dyDescent="0.2">
      <c r="D262" s="19" t="s">
        <v>295</v>
      </c>
      <c r="E262" s="20"/>
      <c r="F262" s="20"/>
      <c r="G262" s="20"/>
      <c r="H262" s="20"/>
      <c r="I262" s="20"/>
      <c r="J262" s="20"/>
      <c r="K262" s="20"/>
      <c r="L262" s="20"/>
      <c r="M262" s="20"/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0</v>
      </c>
    </row>
    <row r="263" spans="4:19" x14ac:dyDescent="0.2">
      <c r="D263" s="19" t="s">
        <v>296</v>
      </c>
      <c r="E263" s="20"/>
      <c r="F263" s="20"/>
      <c r="G263" s="20"/>
      <c r="H263" s="20">
        <v>1</v>
      </c>
      <c r="I263" s="20">
        <v>19.902000000000001</v>
      </c>
      <c r="J263" s="20">
        <v>400.3</v>
      </c>
      <c r="K263" s="20"/>
      <c r="L263" s="20"/>
      <c r="M263" s="20"/>
      <c r="N263" s="23">
        <v>0</v>
      </c>
      <c r="O263" s="23">
        <v>0</v>
      </c>
      <c r="P263" s="23">
        <v>0</v>
      </c>
      <c r="Q263" s="20">
        <v>1</v>
      </c>
      <c r="R263" s="20">
        <v>19.902000000000001</v>
      </c>
      <c r="S263" s="20">
        <v>400.3</v>
      </c>
    </row>
    <row r="264" spans="4:19" x14ac:dyDescent="0.2">
      <c r="D264" s="19" t="s">
        <v>297</v>
      </c>
      <c r="E264" s="20"/>
      <c r="F264" s="20"/>
      <c r="G264" s="20"/>
      <c r="H264" s="20">
        <v>2</v>
      </c>
      <c r="I264" s="20">
        <v>29.667999999999999</v>
      </c>
      <c r="J264" s="20">
        <v>2008.92</v>
      </c>
      <c r="K264" s="20"/>
      <c r="L264" s="20"/>
      <c r="M264" s="20"/>
      <c r="N264" s="20"/>
      <c r="O264" s="20"/>
      <c r="P264" s="20"/>
      <c r="Q264" s="20">
        <v>2</v>
      </c>
      <c r="R264" s="20">
        <v>29.667999999999999</v>
      </c>
      <c r="S264" s="20">
        <v>2008.92</v>
      </c>
    </row>
    <row r="265" spans="4:19" x14ac:dyDescent="0.2">
      <c r="D265" s="19" t="s">
        <v>298</v>
      </c>
      <c r="E265" s="20">
        <v>1041</v>
      </c>
      <c r="F265" s="20">
        <v>106347.079</v>
      </c>
      <c r="G265" s="20">
        <v>2654116.64</v>
      </c>
      <c r="H265" s="20">
        <v>452</v>
      </c>
      <c r="I265" s="20">
        <v>34117.406000000003</v>
      </c>
      <c r="J265" s="20">
        <v>458168.86</v>
      </c>
      <c r="K265" s="20">
        <v>1720</v>
      </c>
      <c r="L265" s="20">
        <v>175157.09599999999</v>
      </c>
      <c r="M265" s="20">
        <v>3163120.61</v>
      </c>
      <c r="N265" s="20">
        <v>4233</v>
      </c>
      <c r="O265" s="20">
        <v>409020.348</v>
      </c>
      <c r="P265" s="20">
        <v>6403362.0599999996</v>
      </c>
      <c r="Q265" s="20">
        <v>7446</v>
      </c>
      <c r="R265" s="20">
        <v>724641.929</v>
      </c>
      <c r="S265" s="20">
        <v>12678768.17</v>
      </c>
    </row>
    <row r="266" spans="4:19" x14ac:dyDescent="0.2">
      <c r="D266" s="19" t="s">
        <v>299</v>
      </c>
      <c r="E266" s="20"/>
      <c r="F266" s="20"/>
      <c r="G266" s="20"/>
      <c r="H266" s="20"/>
      <c r="I266" s="20"/>
      <c r="J266" s="20"/>
      <c r="K266" s="20"/>
      <c r="L266" s="20"/>
      <c r="M266" s="20"/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</row>
    <row r="267" spans="4:19" x14ac:dyDescent="0.2">
      <c r="D267" s="19" t="s">
        <v>300</v>
      </c>
      <c r="E267" s="20">
        <v>109</v>
      </c>
      <c r="F267" s="20">
        <v>3670.3270000000002</v>
      </c>
      <c r="G267" s="20">
        <v>106934.55</v>
      </c>
      <c r="H267" s="20">
        <v>35</v>
      </c>
      <c r="I267" s="20">
        <v>2894.7510000000002</v>
      </c>
      <c r="J267" s="20">
        <v>52619.38</v>
      </c>
      <c r="K267" s="20">
        <v>1</v>
      </c>
      <c r="L267" s="20">
        <v>21.5</v>
      </c>
      <c r="M267" s="20">
        <v>639.36</v>
      </c>
      <c r="N267" s="20">
        <v>33</v>
      </c>
      <c r="O267" s="20">
        <v>582.41899999999998</v>
      </c>
      <c r="P267" s="20">
        <v>19240.009999999998</v>
      </c>
      <c r="Q267" s="20">
        <v>178</v>
      </c>
      <c r="R267" s="20">
        <v>7168.9970000000003</v>
      </c>
      <c r="S267" s="20">
        <v>179433.3</v>
      </c>
    </row>
    <row r="268" spans="4:19" x14ac:dyDescent="0.2">
      <c r="D268" s="19" t="s">
        <v>301</v>
      </c>
      <c r="E268" s="20">
        <v>90</v>
      </c>
      <c r="F268" s="20">
        <v>1842.277</v>
      </c>
      <c r="G268" s="20">
        <v>37708.36</v>
      </c>
      <c r="H268" s="20"/>
      <c r="I268" s="20"/>
      <c r="J268" s="20"/>
      <c r="K268" s="20"/>
      <c r="L268" s="20"/>
      <c r="M268" s="20"/>
      <c r="N268" s="20">
        <v>1</v>
      </c>
      <c r="O268" s="20">
        <v>3.9769999999999999</v>
      </c>
      <c r="P268" s="20">
        <v>736.26</v>
      </c>
      <c r="Q268" s="20">
        <v>91</v>
      </c>
      <c r="R268" s="20">
        <v>1846.2539999999999</v>
      </c>
      <c r="S268" s="20">
        <v>38444.620000000003</v>
      </c>
    </row>
    <row r="269" spans="4:19" x14ac:dyDescent="0.2">
      <c r="D269" s="19" t="s">
        <v>302</v>
      </c>
      <c r="E269" s="20">
        <v>823</v>
      </c>
      <c r="F269" s="20">
        <v>91445.85</v>
      </c>
      <c r="G269" s="20">
        <v>2013957.05</v>
      </c>
      <c r="H269" s="20">
        <v>224</v>
      </c>
      <c r="I269" s="20">
        <v>23393.22</v>
      </c>
      <c r="J269" s="20">
        <v>237727.68</v>
      </c>
      <c r="K269" s="20">
        <v>1117</v>
      </c>
      <c r="L269" s="20">
        <v>122046.077</v>
      </c>
      <c r="M269" s="20">
        <v>1506925.02</v>
      </c>
      <c r="N269" s="20">
        <v>1246</v>
      </c>
      <c r="O269" s="20">
        <v>133083.147</v>
      </c>
      <c r="P269" s="20">
        <v>978224.75</v>
      </c>
      <c r="Q269" s="20">
        <v>3410</v>
      </c>
      <c r="R269" s="20">
        <v>369968.29399999999</v>
      </c>
      <c r="S269" s="20">
        <v>4736834.5</v>
      </c>
    </row>
    <row r="270" spans="4:19" x14ac:dyDescent="0.2">
      <c r="D270" s="19" t="s">
        <v>303</v>
      </c>
      <c r="E270" s="20">
        <v>823</v>
      </c>
      <c r="F270" s="20">
        <v>91445.85</v>
      </c>
      <c r="G270" s="20">
        <v>2013957.05</v>
      </c>
      <c r="H270" s="20">
        <v>207</v>
      </c>
      <c r="I270" s="20">
        <v>21829.97</v>
      </c>
      <c r="J270" s="20">
        <v>201534.28</v>
      </c>
      <c r="K270" s="20">
        <v>1117</v>
      </c>
      <c r="L270" s="20">
        <v>122046.077</v>
      </c>
      <c r="M270" s="20">
        <v>1506925.02</v>
      </c>
      <c r="N270" s="20">
        <v>1246</v>
      </c>
      <c r="O270" s="20">
        <v>133083.147</v>
      </c>
      <c r="P270" s="20">
        <v>978224.75</v>
      </c>
      <c r="Q270" s="20">
        <v>3393</v>
      </c>
      <c r="R270" s="20">
        <v>368405.04399999999</v>
      </c>
      <c r="S270" s="20">
        <v>4700641.0999999996</v>
      </c>
    </row>
    <row r="271" spans="4:19" x14ac:dyDescent="0.2">
      <c r="D271" s="19" t="s">
        <v>304</v>
      </c>
      <c r="E271" s="20"/>
      <c r="F271" s="20"/>
      <c r="G271" s="20"/>
      <c r="H271" s="20">
        <v>8</v>
      </c>
      <c r="I271" s="20">
        <v>146.39500000000001</v>
      </c>
      <c r="J271" s="20">
        <v>4909.3</v>
      </c>
      <c r="K271" s="20">
        <v>5</v>
      </c>
      <c r="L271" s="20">
        <v>107.126</v>
      </c>
      <c r="M271" s="20">
        <v>4537.76</v>
      </c>
      <c r="N271" s="20">
        <v>33</v>
      </c>
      <c r="O271" s="20">
        <v>682.18100000000004</v>
      </c>
      <c r="P271" s="20">
        <v>10504.76</v>
      </c>
      <c r="Q271" s="20">
        <v>46</v>
      </c>
      <c r="R271" s="20">
        <v>935.702</v>
      </c>
      <c r="S271" s="20">
        <v>19951.82</v>
      </c>
    </row>
    <row r="272" spans="4:19" x14ac:dyDescent="0.2">
      <c r="D272" s="19" t="s">
        <v>305</v>
      </c>
      <c r="E272" s="20"/>
      <c r="F272" s="20"/>
      <c r="G272" s="20"/>
      <c r="H272" s="20">
        <v>6</v>
      </c>
      <c r="I272" s="20">
        <v>105.747</v>
      </c>
      <c r="J272" s="20">
        <v>3797.8</v>
      </c>
      <c r="K272" s="23">
        <v>0</v>
      </c>
      <c r="L272" s="23">
        <v>0</v>
      </c>
      <c r="M272" s="20">
        <v>1874.72</v>
      </c>
      <c r="N272" s="20">
        <v>5</v>
      </c>
      <c r="O272" s="20">
        <v>101.68300000000001</v>
      </c>
      <c r="P272" s="20">
        <v>1448.95</v>
      </c>
      <c r="Q272" s="20">
        <v>11</v>
      </c>
      <c r="R272" s="20">
        <v>207.43</v>
      </c>
      <c r="S272" s="20">
        <v>7121.47</v>
      </c>
    </row>
    <row r="273" spans="4:19" x14ac:dyDescent="0.2">
      <c r="D273" s="19" t="s">
        <v>306</v>
      </c>
      <c r="E273" s="20"/>
      <c r="F273" s="20"/>
      <c r="G273" s="20"/>
      <c r="H273" s="20">
        <v>1</v>
      </c>
      <c r="I273" s="20">
        <v>15.36</v>
      </c>
      <c r="J273" s="20">
        <v>442.64</v>
      </c>
      <c r="K273" s="23">
        <v>0</v>
      </c>
      <c r="L273" s="23">
        <v>0</v>
      </c>
      <c r="M273" s="20">
        <v>1874.72</v>
      </c>
      <c r="N273" s="20">
        <v>5</v>
      </c>
      <c r="O273" s="20">
        <v>101.68300000000001</v>
      </c>
      <c r="P273" s="20">
        <v>1448.95</v>
      </c>
      <c r="Q273" s="20">
        <v>6</v>
      </c>
      <c r="R273" s="20">
        <v>117.04300000000001</v>
      </c>
      <c r="S273" s="20">
        <v>3766.31</v>
      </c>
    </row>
    <row r="274" spans="4:19" x14ac:dyDescent="0.2">
      <c r="D274" s="19" t="s">
        <v>307</v>
      </c>
      <c r="E274" s="20"/>
      <c r="F274" s="20"/>
      <c r="G274" s="20"/>
      <c r="H274" s="20"/>
      <c r="I274" s="20"/>
      <c r="J274" s="20"/>
      <c r="K274" s="20">
        <v>4</v>
      </c>
      <c r="L274" s="20">
        <v>86.025999999999996</v>
      </c>
      <c r="M274" s="20">
        <v>2456.14</v>
      </c>
      <c r="N274" s="20">
        <v>28</v>
      </c>
      <c r="O274" s="20">
        <v>580.49800000000005</v>
      </c>
      <c r="P274" s="20">
        <v>9055.81</v>
      </c>
      <c r="Q274" s="20">
        <v>32</v>
      </c>
      <c r="R274" s="20">
        <v>666.524</v>
      </c>
      <c r="S274" s="20">
        <v>11511.95</v>
      </c>
    </row>
    <row r="275" spans="4:19" x14ac:dyDescent="0.2">
      <c r="D275" s="19" t="s">
        <v>308</v>
      </c>
      <c r="E275" s="20"/>
      <c r="F275" s="20"/>
      <c r="G275" s="20"/>
      <c r="H275" s="20">
        <v>2</v>
      </c>
      <c r="I275" s="20">
        <v>40.648000000000003</v>
      </c>
      <c r="J275" s="20">
        <v>1111.5</v>
      </c>
      <c r="K275" s="20">
        <v>1</v>
      </c>
      <c r="L275" s="20">
        <v>21.1</v>
      </c>
      <c r="M275" s="20">
        <v>206.9</v>
      </c>
      <c r="N275" s="23">
        <v>0</v>
      </c>
      <c r="O275" s="23">
        <v>0</v>
      </c>
      <c r="P275" s="23">
        <v>0</v>
      </c>
      <c r="Q275" s="20">
        <v>3</v>
      </c>
      <c r="R275" s="20">
        <v>61.747999999999998</v>
      </c>
      <c r="S275" s="20">
        <v>1318.4</v>
      </c>
    </row>
    <row r="276" spans="4:19" x14ac:dyDescent="0.2">
      <c r="D276" s="19" t="s">
        <v>309</v>
      </c>
      <c r="E276" s="20"/>
      <c r="F276" s="20"/>
      <c r="G276" s="20"/>
      <c r="H276" s="20"/>
      <c r="I276" s="20"/>
      <c r="J276" s="20"/>
      <c r="K276" s="20"/>
      <c r="L276" s="20"/>
      <c r="M276" s="20"/>
      <c r="N276" s="20">
        <v>35</v>
      </c>
      <c r="O276" s="20">
        <v>651.63</v>
      </c>
      <c r="P276" s="20">
        <v>13579.78</v>
      </c>
      <c r="Q276" s="20">
        <v>35</v>
      </c>
      <c r="R276" s="20">
        <v>651.63</v>
      </c>
      <c r="S276" s="20">
        <v>13579.78</v>
      </c>
    </row>
    <row r="277" spans="4:19" x14ac:dyDescent="0.2">
      <c r="D277" s="19" t="s">
        <v>310</v>
      </c>
      <c r="E277" s="20">
        <v>109</v>
      </c>
      <c r="F277" s="20">
        <v>11230.902</v>
      </c>
      <c r="G277" s="20">
        <v>533225.04</v>
      </c>
      <c r="H277" s="20">
        <v>51</v>
      </c>
      <c r="I277" s="20">
        <v>3036.07</v>
      </c>
      <c r="J277" s="20">
        <v>48280.71</v>
      </c>
      <c r="K277" s="20">
        <v>51</v>
      </c>
      <c r="L277" s="20">
        <v>4789.5730000000003</v>
      </c>
      <c r="M277" s="20">
        <v>104479.65</v>
      </c>
      <c r="N277" s="20">
        <v>233</v>
      </c>
      <c r="O277" s="20">
        <v>22954.478999999999</v>
      </c>
      <c r="P277" s="20">
        <v>504890.52</v>
      </c>
      <c r="Q277" s="20">
        <v>444</v>
      </c>
      <c r="R277" s="20">
        <v>42011.023999999998</v>
      </c>
      <c r="S277" s="20">
        <v>1190875.92</v>
      </c>
    </row>
    <row r="278" spans="4:19" x14ac:dyDescent="0.2">
      <c r="D278" s="19" t="s">
        <v>311</v>
      </c>
      <c r="E278" s="20"/>
      <c r="F278" s="20"/>
      <c r="G278" s="20"/>
      <c r="H278" s="20">
        <v>15</v>
      </c>
      <c r="I278" s="20">
        <v>263.79199999999997</v>
      </c>
      <c r="J278" s="20">
        <v>9856.5</v>
      </c>
      <c r="K278" s="20">
        <v>1</v>
      </c>
      <c r="L278" s="20">
        <v>21.053999999999998</v>
      </c>
      <c r="M278" s="20">
        <v>612.03</v>
      </c>
      <c r="N278" s="20">
        <v>1</v>
      </c>
      <c r="O278" s="20">
        <v>3.6659999999999999</v>
      </c>
      <c r="P278" s="20">
        <v>1031.6500000000001</v>
      </c>
      <c r="Q278" s="20">
        <v>17</v>
      </c>
      <c r="R278" s="20">
        <v>288.512</v>
      </c>
      <c r="S278" s="20">
        <v>11500.18</v>
      </c>
    </row>
    <row r="279" spans="4:19" x14ac:dyDescent="0.2">
      <c r="D279" s="19" t="s">
        <v>312</v>
      </c>
      <c r="E279" s="20">
        <v>107</v>
      </c>
      <c r="F279" s="20">
        <v>11058.39</v>
      </c>
      <c r="G279" s="20">
        <v>527576.14</v>
      </c>
      <c r="H279" s="20">
        <v>35</v>
      </c>
      <c r="I279" s="20">
        <v>2750.6729999999998</v>
      </c>
      <c r="J279" s="20">
        <v>36692.51</v>
      </c>
      <c r="K279" s="20">
        <v>30</v>
      </c>
      <c r="L279" s="20">
        <v>2909.6</v>
      </c>
      <c r="M279" s="20">
        <v>58067.16</v>
      </c>
      <c r="N279" s="20">
        <v>4</v>
      </c>
      <c r="O279" s="20">
        <v>389.97500000000002</v>
      </c>
      <c r="P279" s="20">
        <v>10106.64</v>
      </c>
      <c r="Q279" s="20">
        <v>176</v>
      </c>
      <c r="R279" s="20">
        <v>17108.637999999999</v>
      </c>
      <c r="S279" s="20">
        <v>632442.44999999995</v>
      </c>
    </row>
    <row r="280" spans="4:19" x14ac:dyDescent="0.2">
      <c r="D280" s="19" t="s">
        <v>313</v>
      </c>
      <c r="E280" s="20">
        <v>2</v>
      </c>
      <c r="F280" s="20">
        <v>172.512</v>
      </c>
      <c r="G280" s="20">
        <v>5648.9</v>
      </c>
      <c r="H280" s="20">
        <v>1</v>
      </c>
      <c r="I280" s="20">
        <v>21.605</v>
      </c>
      <c r="J280" s="20">
        <v>1731.7</v>
      </c>
      <c r="K280" s="20">
        <v>20</v>
      </c>
      <c r="L280" s="20">
        <v>1858.9190000000001</v>
      </c>
      <c r="M280" s="20">
        <v>45800.46</v>
      </c>
      <c r="N280" s="20">
        <v>228</v>
      </c>
      <c r="O280" s="20">
        <v>22560.838</v>
      </c>
      <c r="P280" s="20">
        <v>493752.23</v>
      </c>
      <c r="Q280" s="20">
        <v>251</v>
      </c>
      <c r="R280" s="20">
        <v>24613.874</v>
      </c>
      <c r="S280" s="20">
        <v>546933.29</v>
      </c>
    </row>
    <row r="281" spans="4:19" x14ac:dyDescent="0.2">
      <c r="D281" s="19" t="s">
        <v>314</v>
      </c>
      <c r="E281" s="20"/>
      <c r="F281" s="20"/>
      <c r="G281" s="20"/>
      <c r="H281" s="20">
        <v>3</v>
      </c>
      <c r="I281" s="20">
        <v>64.302000000000007</v>
      </c>
      <c r="J281" s="20">
        <v>1707.78</v>
      </c>
      <c r="K281" s="20">
        <v>9</v>
      </c>
      <c r="L281" s="20">
        <v>162.04599999999999</v>
      </c>
      <c r="M281" s="20">
        <v>1682.42</v>
      </c>
      <c r="N281" s="20">
        <v>1</v>
      </c>
      <c r="O281" s="20">
        <v>9.5739999999999998</v>
      </c>
      <c r="P281" s="20">
        <v>265.86</v>
      </c>
      <c r="Q281" s="20">
        <v>13</v>
      </c>
      <c r="R281" s="20">
        <v>235.922</v>
      </c>
      <c r="S281" s="20">
        <v>3656.06</v>
      </c>
    </row>
    <row r="282" spans="4:19" x14ac:dyDescent="0.2">
      <c r="D282" s="19" t="s">
        <v>315</v>
      </c>
      <c r="E282" s="20"/>
      <c r="F282" s="20"/>
      <c r="G282" s="20"/>
      <c r="H282" s="20">
        <v>131</v>
      </c>
      <c r="I282" s="20">
        <v>4582.6679999999997</v>
      </c>
      <c r="J282" s="20">
        <v>112924.01</v>
      </c>
      <c r="K282" s="20">
        <v>537</v>
      </c>
      <c r="L282" s="20">
        <v>48030.773999999998</v>
      </c>
      <c r="M282" s="20">
        <v>1544856.4</v>
      </c>
      <c r="N282" s="20">
        <v>2652</v>
      </c>
      <c r="O282" s="20">
        <v>251056.91800000001</v>
      </c>
      <c r="P282" s="20">
        <v>4876656.38</v>
      </c>
      <c r="Q282" s="20">
        <v>3320</v>
      </c>
      <c r="R282" s="20">
        <v>303670.36</v>
      </c>
      <c r="S282" s="20">
        <v>6534436.79</v>
      </c>
    </row>
    <row r="283" spans="4:19" x14ac:dyDescent="0.2">
      <c r="D283" s="19" t="s">
        <v>316</v>
      </c>
      <c r="E283" s="20"/>
      <c r="F283" s="20"/>
      <c r="G283" s="20"/>
      <c r="H283" s="20">
        <v>2</v>
      </c>
      <c r="I283" s="20">
        <v>40.377000000000002</v>
      </c>
      <c r="J283" s="20">
        <v>898.61</v>
      </c>
      <c r="K283" s="20"/>
      <c r="L283" s="20"/>
      <c r="M283" s="20"/>
      <c r="N283" s="20">
        <v>2</v>
      </c>
      <c r="O283" s="20">
        <v>38.113999999999997</v>
      </c>
      <c r="P283" s="20">
        <v>439.48</v>
      </c>
      <c r="Q283" s="20">
        <v>4</v>
      </c>
      <c r="R283" s="20">
        <v>78.491</v>
      </c>
      <c r="S283" s="20">
        <v>1338.09</v>
      </c>
    </row>
    <row r="284" spans="4:19" x14ac:dyDescent="0.2">
      <c r="D284" s="19" t="s">
        <v>317</v>
      </c>
      <c r="E284" s="20"/>
      <c r="F284" s="20"/>
      <c r="G284" s="20"/>
      <c r="H284" s="20">
        <v>113</v>
      </c>
      <c r="I284" s="20">
        <v>4356.9250000000002</v>
      </c>
      <c r="J284" s="20">
        <v>100555.19</v>
      </c>
      <c r="K284" s="20">
        <v>524</v>
      </c>
      <c r="L284" s="20">
        <v>47829.290999999997</v>
      </c>
      <c r="M284" s="20">
        <v>1541655.66</v>
      </c>
      <c r="N284" s="20">
        <v>2558</v>
      </c>
      <c r="O284" s="20">
        <v>250173.29699999999</v>
      </c>
      <c r="P284" s="20">
        <v>4803304.74</v>
      </c>
      <c r="Q284" s="20">
        <v>3195</v>
      </c>
      <c r="R284" s="20">
        <v>302359.51299999998</v>
      </c>
      <c r="S284" s="20">
        <v>6445515.5899999999</v>
      </c>
    </row>
    <row r="285" spans="4:19" x14ac:dyDescent="0.2">
      <c r="D285" s="19" t="s">
        <v>318</v>
      </c>
      <c r="E285" s="20">
        <v>517</v>
      </c>
      <c r="F285" s="20">
        <v>48120.425000000003</v>
      </c>
      <c r="G285" s="20">
        <v>1250689.69</v>
      </c>
      <c r="H285" s="20">
        <v>2150</v>
      </c>
      <c r="I285" s="20">
        <v>190322.04399999999</v>
      </c>
      <c r="J285" s="20">
        <v>4903911.72</v>
      </c>
      <c r="K285" s="20">
        <v>1663</v>
      </c>
      <c r="L285" s="20">
        <v>144038.87100000001</v>
      </c>
      <c r="M285" s="20">
        <v>4432774.55</v>
      </c>
      <c r="N285" s="20">
        <v>834</v>
      </c>
      <c r="O285" s="20">
        <v>72973.182000000001</v>
      </c>
      <c r="P285" s="20">
        <v>1735217.19</v>
      </c>
      <c r="Q285" s="20">
        <v>5164</v>
      </c>
      <c r="R285" s="20">
        <v>455454.522</v>
      </c>
      <c r="S285" s="20">
        <v>12322593.15</v>
      </c>
    </row>
    <row r="286" spans="4:19" x14ac:dyDescent="0.2">
      <c r="D286" s="19" t="s">
        <v>319</v>
      </c>
      <c r="E286" s="20">
        <v>517</v>
      </c>
      <c r="F286" s="20">
        <v>48120.425000000003</v>
      </c>
      <c r="G286" s="20">
        <v>1250689.69</v>
      </c>
      <c r="H286" s="20">
        <v>2105</v>
      </c>
      <c r="I286" s="20">
        <v>186813.67600000001</v>
      </c>
      <c r="J286" s="20">
        <v>4779455.62</v>
      </c>
      <c r="K286" s="20">
        <v>1456</v>
      </c>
      <c r="L286" s="20">
        <v>127815.303</v>
      </c>
      <c r="M286" s="20">
        <v>3971777.46</v>
      </c>
      <c r="N286" s="20">
        <v>324</v>
      </c>
      <c r="O286" s="20">
        <v>26880.455000000002</v>
      </c>
      <c r="P286" s="20">
        <v>839294.12</v>
      </c>
      <c r="Q286" s="20">
        <v>4402</v>
      </c>
      <c r="R286" s="20">
        <v>389629.859</v>
      </c>
      <c r="S286" s="20">
        <v>10841216.890000001</v>
      </c>
    </row>
    <row r="287" spans="4:19" x14ac:dyDescent="0.2">
      <c r="D287" s="19" t="s">
        <v>320</v>
      </c>
      <c r="E287" s="20"/>
      <c r="F287" s="20"/>
      <c r="G287" s="20"/>
      <c r="H287" s="20"/>
      <c r="I287" s="20"/>
      <c r="J287" s="20"/>
      <c r="K287" s="20"/>
      <c r="L287" s="20"/>
      <c r="M287" s="20"/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</row>
    <row r="288" spans="4:19" x14ac:dyDescent="0.2">
      <c r="D288" s="19" t="s">
        <v>321</v>
      </c>
      <c r="E288" s="20"/>
      <c r="F288" s="20"/>
      <c r="G288" s="20"/>
      <c r="H288" s="20"/>
      <c r="I288" s="20"/>
      <c r="J288" s="20"/>
      <c r="K288" s="20"/>
      <c r="L288" s="20"/>
      <c r="M288" s="20"/>
      <c r="N288" s="23">
        <v>0</v>
      </c>
      <c r="O288" s="23">
        <v>0</v>
      </c>
      <c r="P288" s="23">
        <v>0</v>
      </c>
      <c r="Q288" s="23">
        <v>0</v>
      </c>
      <c r="R288" s="23">
        <v>0</v>
      </c>
      <c r="S288" s="23">
        <v>0</v>
      </c>
    </row>
    <row r="289" spans="4:19" x14ac:dyDescent="0.2">
      <c r="D289" s="19" t="s">
        <v>322</v>
      </c>
      <c r="E289" s="20">
        <v>455</v>
      </c>
      <c r="F289" s="20">
        <v>42068.231</v>
      </c>
      <c r="G289" s="20">
        <v>1153003.27</v>
      </c>
      <c r="H289" s="20">
        <v>2001</v>
      </c>
      <c r="I289" s="20">
        <v>181622.23199999999</v>
      </c>
      <c r="J289" s="20">
        <v>4669614.0199999996</v>
      </c>
      <c r="K289" s="20">
        <v>1368</v>
      </c>
      <c r="L289" s="20">
        <v>121245.163</v>
      </c>
      <c r="M289" s="20">
        <v>3831340.93</v>
      </c>
      <c r="N289" s="20">
        <v>317</v>
      </c>
      <c r="O289" s="20">
        <v>26731.575000000001</v>
      </c>
      <c r="P289" s="20">
        <v>834441.07</v>
      </c>
      <c r="Q289" s="20">
        <v>4141</v>
      </c>
      <c r="R289" s="20">
        <v>371667.201</v>
      </c>
      <c r="S289" s="20">
        <v>10488399.289999999</v>
      </c>
    </row>
    <row r="290" spans="4:19" x14ac:dyDescent="0.2">
      <c r="D290" s="19" t="s">
        <v>323</v>
      </c>
      <c r="E290" s="20"/>
      <c r="F290" s="20"/>
      <c r="G290" s="20"/>
      <c r="H290" s="20"/>
      <c r="I290" s="20"/>
      <c r="J290" s="20"/>
      <c r="K290" s="20">
        <v>33</v>
      </c>
      <c r="L290" s="20">
        <v>3017.1239999999998</v>
      </c>
      <c r="M290" s="20">
        <v>82922.45</v>
      </c>
      <c r="N290" s="20">
        <v>2</v>
      </c>
      <c r="O290" s="20">
        <v>42.133000000000003</v>
      </c>
      <c r="P290" s="20">
        <v>532.54</v>
      </c>
      <c r="Q290" s="20">
        <v>35</v>
      </c>
      <c r="R290" s="20">
        <v>3059.2570000000001</v>
      </c>
      <c r="S290" s="20">
        <v>83454.990000000005</v>
      </c>
    </row>
    <row r="291" spans="4:19" x14ac:dyDescent="0.2">
      <c r="D291" s="19" t="s">
        <v>324</v>
      </c>
      <c r="E291" s="20">
        <v>62</v>
      </c>
      <c r="F291" s="20">
        <v>6052.1940000000004</v>
      </c>
      <c r="G291" s="20">
        <v>97686.42</v>
      </c>
      <c r="H291" s="20">
        <v>45</v>
      </c>
      <c r="I291" s="20">
        <v>4424.3630000000003</v>
      </c>
      <c r="J291" s="20">
        <v>70283</v>
      </c>
      <c r="K291" s="20">
        <v>61</v>
      </c>
      <c r="L291" s="20">
        <v>6005.4070000000002</v>
      </c>
      <c r="M291" s="20">
        <v>125678.35</v>
      </c>
      <c r="N291" s="23">
        <v>0</v>
      </c>
      <c r="O291" s="23">
        <v>0</v>
      </c>
      <c r="P291" s="23">
        <v>0</v>
      </c>
      <c r="Q291" s="20">
        <v>168</v>
      </c>
      <c r="R291" s="20">
        <v>16481.964</v>
      </c>
      <c r="S291" s="20">
        <v>293647.77</v>
      </c>
    </row>
    <row r="292" spans="4:19" x14ac:dyDescent="0.2">
      <c r="D292" s="19" t="s">
        <v>325</v>
      </c>
      <c r="E292" s="20"/>
      <c r="F292" s="20"/>
      <c r="G292" s="20"/>
      <c r="H292" s="20">
        <v>59</v>
      </c>
      <c r="I292" s="20">
        <v>767.08100000000002</v>
      </c>
      <c r="J292" s="20">
        <v>39558.6</v>
      </c>
      <c r="K292" s="20">
        <v>27</v>
      </c>
      <c r="L292" s="20">
        <v>564.73299999999995</v>
      </c>
      <c r="M292" s="20">
        <v>14758.18</v>
      </c>
      <c r="N292" s="20">
        <v>7</v>
      </c>
      <c r="O292" s="20">
        <v>148.88</v>
      </c>
      <c r="P292" s="20">
        <v>4853.05</v>
      </c>
      <c r="Q292" s="20">
        <v>93</v>
      </c>
      <c r="R292" s="20">
        <v>1480.694</v>
      </c>
      <c r="S292" s="20">
        <v>59169.83</v>
      </c>
    </row>
    <row r="293" spans="4:19" x14ac:dyDescent="0.2">
      <c r="D293" s="19" t="s">
        <v>326</v>
      </c>
      <c r="E293" s="20"/>
      <c r="F293" s="20"/>
      <c r="G293" s="20"/>
      <c r="H293" s="20">
        <v>1</v>
      </c>
      <c r="I293" s="20">
        <v>10.462</v>
      </c>
      <c r="J293" s="20">
        <v>862.66</v>
      </c>
      <c r="K293" s="20">
        <v>37</v>
      </c>
      <c r="L293" s="20">
        <v>2960.7950000000001</v>
      </c>
      <c r="M293" s="20">
        <v>118912.38</v>
      </c>
      <c r="N293" s="20"/>
      <c r="O293" s="20"/>
      <c r="P293" s="20"/>
      <c r="Q293" s="20">
        <v>38</v>
      </c>
      <c r="R293" s="20">
        <v>2971.2570000000001</v>
      </c>
      <c r="S293" s="20">
        <v>119775.03999999999</v>
      </c>
    </row>
    <row r="294" spans="4:19" x14ac:dyDescent="0.2">
      <c r="D294" s="19" t="s">
        <v>327</v>
      </c>
      <c r="E294" s="20"/>
      <c r="F294" s="20"/>
      <c r="G294" s="20"/>
      <c r="H294" s="20"/>
      <c r="I294" s="20"/>
      <c r="J294" s="20"/>
      <c r="K294" s="20">
        <v>37</v>
      </c>
      <c r="L294" s="20">
        <v>2960.7950000000001</v>
      </c>
      <c r="M294" s="20">
        <v>118912.38</v>
      </c>
      <c r="N294" s="20"/>
      <c r="O294" s="20"/>
      <c r="P294" s="20"/>
      <c r="Q294" s="20">
        <v>37</v>
      </c>
      <c r="R294" s="20">
        <v>2960.7950000000001</v>
      </c>
      <c r="S294" s="20">
        <v>118912.38</v>
      </c>
    </row>
    <row r="295" spans="4:19" x14ac:dyDescent="0.2">
      <c r="D295" s="19" t="s">
        <v>328</v>
      </c>
      <c r="E295" s="20"/>
      <c r="F295" s="20"/>
      <c r="G295" s="20"/>
      <c r="H295" s="20">
        <v>36</v>
      </c>
      <c r="I295" s="20">
        <v>3368.759</v>
      </c>
      <c r="J295" s="20">
        <v>119657.78</v>
      </c>
      <c r="K295" s="20">
        <v>129</v>
      </c>
      <c r="L295" s="20">
        <v>12423.373</v>
      </c>
      <c r="M295" s="20">
        <v>328506.76</v>
      </c>
      <c r="N295" s="20">
        <v>460</v>
      </c>
      <c r="O295" s="20">
        <v>45256.976999999999</v>
      </c>
      <c r="P295" s="20">
        <v>873000.93</v>
      </c>
      <c r="Q295" s="20">
        <v>625</v>
      </c>
      <c r="R295" s="20">
        <v>61049.108999999997</v>
      </c>
      <c r="S295" s="20">
        <v>1321165.47</v>
      </c>
    </row>
    <row r="296" spans="4:19" x14ac:dyDescent="0.2">
      <c r="D296" s="19" t="s">
        <v>329</v>
      </c>
      <c r="E296" s="20"/>
      <c r="F296" s="20"/>
      <c r="G296" s="20"/>
      <c r="H296" s="20"/>
      <c r="I296" s="20"/>
      <c r="J296" s="20"/>
      <c r="K296" s="20"/>
      <c r="L296" s="20"/>
      <c r="M296" s="20"/>
      <c r="N296" s="23">
        <v>0</v>
      </c>
      <c r="O296" s="20">
        <v>-62.606999999999999</v>
      </c>
      <c r="P296" s="20">
        <v>-1621.66</v>
      </c>
      <c r="Q296" s="23">
        <v>0</v>
      </c>
      <c r="R296" s="20">
        <v>-62.606999999999999</v>
      </c>
      <c r="S296" s="20">
        <v>-1621.66</v>
      </c>
    </row>
    <row r="297" spans="4:19" x14ac:dyDescent="0.2">
      <c r="D297" s="19" t="s">
        <v>330</v>
      </c>
      <c r="E297" s="20"/>
      <c r="F297" s="20"/>
      <c r="G297" s="20"/>
      <c r="H297" s="20">
        <v>33</v>
      </c>
      <c r="I297" s="20">
        <v>3305.605</v>
      </c>
      <c r="J297" s="20">
        <v>118344.46</v>
      </c>
      <c r="K297" s="20">
        <v>7</v>
      </c>
      <c r="L297" s="20">
        <v>633.66600000000005</v>
      </c>
      <c r="M297" s="20">
        <v>25446.87</v>
      </c>
      <c r="N297" s="20">
        <v>71</v>
      </c>
      <c r="O297" s="20">
        <v>6644.3689999999997</v>
      </c>
      <c r="P297" s="20">
        <v>129499.77</v>
      </c>
      <c r="Q297" s="20">
        <v>111</v>
      </c>
      <c r="R297" s="20">
        <v>10583.64</v>
      </c>
      <c r="S297" s="20">
        <v>273291.09999999998</v>
      </c>
    </row>
    <row r="298" spans="4:19" x14ac:dyDescent="0.2">
      <c r="D298" s="19" t="s">
        <v>331</v>
      </c>
      <c r="E298" s="20"/>
      <c r="F298" s="20"/>
      <c r="G298" s="20"/>
      <c r="H298" s="20"/>
      <c r="I298" s="20"/>
      <c r="J298" s="20"/>
      <c r="K298" s="20">
        <v>29</v>
      </c>
      <c r="L298" s="20">
        <v>2568.4670000000001</v>
      </c>
      <c r="M298" s="20">
        <v>101779.23</v>
      </c>
      <c r="N298" s="20">
        <v>122</v>
      </c>
      <c r="O298" s="20">
        <v>10849.522000000001</v>
      </c>
      <c r="P298" s="20">
        <v>338216.59</v>
      </c>
      <c r="Q298" s="20">
        <v>151</v>
      </c>
      <c r="R298" s="20">
        <v>13417.989</v>
      </c>
      <c r="S298" s="20">
        <v>439995.82</v>
      </c>
    </row>
    <row r="299" spans="4:19" x14ac:dyDescent="0.2">
      <c r="D299" s="19" t="s">
        <v>332</v>
      </c>
      <c r="E299" s="20"/>
      <c r="F299" s="20"/>
      <c r="G299" s="20"/>
      <c r="H299" s="20">
        <v>3</v>
      </c>
      <c r="I299" s="20">
        <v>63.154000000000003</v>
      </c>
      <c r="J299" s="20">
        <v>1313.32</v>
      </c>
      <c r="K299" s="20">
        <v>93</v>
      </c>
      <c r="L299" s="20">
        <v>9221.24</v>
      </c>
      <c r="M299" s="20">
        <v>201280.66</v>
      </c>
      <c r="N299" s="20">
        <v>267</v>
      </c>
      <c r="O299" s="20">
        <v>27825.692999999999</v>
      </c>
      <c r="P299" s="20">
        <v>406906.23</v>
      </c>
      <c r="Q299" s="20">
        <v>363</v>
      </c>
      <c r="R299" s="20">
        <v>37110.087</v>
      </c>
      <c r="S299" s="20">
        <v>609500.21</v>
      </c>
    </row>
    <row r="300" spans="4:19" x14ac:dyDescent="0.2">
      <c r="D300" s="19" t="s">
        <v>333</v>
      </c>
      <c r="E300" s="20"/>
      <c r="F300" s="20"/>
      <c r="G300" s="20"/>
      <c r="H300" s="20">
        <v>8</v>
      </c>
      <c r="I300" s="20">
        <v>129.14699999999999</v>
      </c>
      <c r="J300" s="20">
        <v>3935.66</v>
      </c>
      <c r="K300" s="20">
        <v>36</v>
      </c>
      <c r="L300" s="20">
        <v>735.44799999999998</v>
      </c>
      <c r="M300" s="20">
        <v>10634.26</v>
      </c>
      <c r="N300" s="20">
        <v>42</v>
      </c>
      <c r="O300" s="20">
        <v>432.19200000000001</v>
      </c>
      <c r="P300" s="20">
        <v>14180.72</v>
      </c>
      <c r="Q300" s="20">
        <v>86</v>
      </c>
      <c r="R300" s="20">
        <v>1296.787</v>
      </c>
      <c r="S300" s="20">
        <v>28750.639999999999</v>
      </c>
    </row>
    <row r="301" spans="4:19" x14ac:dyDescent="0.2">
      <c r="D301" s="19" t="s">
        <v>334</v>
      </c>
      <c r="E301" s="20"/>
      <c r="F301" s="20"/>
      <c r="G301" s="20"/>
      <c r="H301" s="20">
        <v>1</v>
      </c>
      <c r="I301" s="20">
        <v>20.600999999999999</v>
      </c>
      <c r="J301" s="20">
        <v>572.88</v>
      </c>
      <c r="K301" s="20"/>
      <c r="L301" s="20"/>
      <c r="M301" s="20"/>
      <c r="N301" s="20">
        <v>36</v>
      </c>
      <c r="O301" s="20">
        <v>345.67700000000002</v>
      </c>
      <c r="P301" s="20">
        <v>11998.23</v>
      </c>
      <c r="Q301" s="20">
        <v>37</v>
      </c>
      <c r="R301" s="20">
        <v>366.27800000000002</v>
      </c>
      <c r="S301" s="20">
        <v>12571.11</v>
      </c>
    </row>
    <row r="302" spans="4:19" x14ac:dyDescent="0.2">
      <c r="D302" s="19" t="s">
        <v>335</v>
      </c>
      <c r="E302" s="20"/>
      <c r="F302" s="20"/>
      <c r="G302" s="20"/>
      <c r="H302" s="20">
        <v>4</v>
      </c>
      <c r="I302" s="20">
        <v>75.834999999999994</v>
      </c>
      <c r="J302" s="20">
        <v>2434.67</v>
      </c>
      <c r="K302" s="20">
        <v>36</v>
      </c>
      <c r="L302" s="20">
        <v>735.44799999999998</v>
      </c>
      <c r="M302" s="20">
        <v>10634.26</v>
      </c>
      <c r="N302" s="20">
        <v>4</v>
      </c>
      <c r="O302" s="20">
        <v>76.91</v>
      </c>
      <c r="P302" s="20">
        <v>1675.63</v>
      </c>
      <c r="Q302" s="20">
        <v>44</v>
      </c>
      <c r="R302" s="20">
        <v>888.19299999999998</v>
      </c>
      <c r="S302" s="20">
        <v>14744.56</v>
      </c>
    </row>
    <row r="303" spans="4:19" x14ac:dyDescent="0.2">
      <c r="D303" s="19" t="s">
        <v>336</v>
      </c>
      <c r="E303" s="20"/>
      <c r="F303" s="20"/>
      <c r="G303" s="20"/>
      <c r="H303" s="20"/>
      <c r="I303" s="20"/>
      <c r="J303" s="20"/>
      <c r="K303" s="20">
        <v>5</v>
      </c>
      <c r="L303" s="20">
        <v>103.952</v>
      </c>
      <c r="M303" s="20">
        <v>2943.69</v>
      </c>
      <c r="N303" s="20">
        <v>8</v>
      </c>
      <c r="O303" s="20">
        <v>403.55799999999999</v>
      </c>
      <c r="P303" s="20">
        <v>8741.42</v>
      </c>
      <c r="Q303" s="20">
        <v>13</v>
      </c>
      <c r="R303" s="20">
        <v>507.51</v>
      </c>
      <c r="S303" s="20">
        <v>11685.11</v>
      </c>
    </row>
    <row r="304" spans="4:19" x14ac:dyDescent="0.2">
      <c r="D304" s="19" t="s">
        <v>337</v>
      </c>
      <c r="E304" s="20"/>
      <c r="F304" s="20"/>
      <c r="G304" s="20"/>
      <c r="H304" s="20"/>
      <c r="I304" s="20"/>
      <c r="J304" s="20"/>
      <c r="K304" s="20"/>
      <c r="L304" s="20"/>
      <c r="M304" s="20"/>
      <c r="N304" s="20">
        <v>4</v>
      </c>
      <c r="O304" s="20">
        <v>325.78800000000001</v>
      </c>
      <c r="P304" s="20">
        <v>7117.9</v>
      </c>
      <c r="Q304" s="20">
        <v>4</v>
      </c>
      <c r="R304" s="20">
        <v>325.78800000000001</v>
      </c>
      <c r="S304" s="20">
        <v>7117.9</v>
      </c>
    </row>
    <row r="305" spans="4:19" x14ac:dyDescent="0.2">
      <c r="D305" s="19" t="s">
        <v>338</v>
      </c>
      <c r="E305" s="20"/>
      <c r="F305" s="20"/>
      <c r="G305" s="20"/>
      <c r="H305" s="20"/>
      <c r="I305" s="20"/>
      <c r="J305" s="20"/>
      <c r="K305" s="20"/>
      <c r="L305" s="20"/>
      <c r="M305" s="20"/>
      <c r="N305" s="20">
        <v>2</v>
      </c>
      <c r="O305" s="20">
        <v>37.354999999999997</v>
      </c>
      <c r="P305" s="20">
        <v>586.82000000000005</v>
      </c>
      <c r="Q305" s="20">
        <v>2</v>
      </c>
      <c r="R305" s="20">
        <v>37.354999999999997</v>
      </c>
      <c r="S305" s="20">
        <v>586.82000000000005</v>
      </c>
    </row>
    <row r="306" spans="4:19" x14ac:dyDescent="0.2">
      <c r="D306" s="19" t="s">
        <v>339</v>
      </c>
      <c r="E306" s="20">
        <v>39</v>
      </c>
      <c r="F306" s="20">
        <v>766.81600000000003</v>
      </c>
      <c r="G306" s="20">
        <v>16045.65</v>
      </c>
      <c r="H306" s="20">
        <v>333</v>
      </c>
      <c r="I306" s="20">
        <v>4023.489</v>
      </c>
      <c r="J306" s="20">
        <v>293429.96000000002</v>
      </c>
      <c r="K306" s="20">
        <v>58</v>
      </c>
      <c r="L306" s="20">
        <v>595.84299999999996</v>
      </c>
      <c r="M306" s="20">
        <v>28993.82</v>
      </c>
      <c r="N306" s="20">
        <v>223</v>
      </c>
      <c r="O306" s="20">
        <v>4257.0879999999997</v>
      </c>
      <c r="P306" s="20">
        <v>210461.75</v>
      </c>
      <c r="Q306" s="20">
        <v>653</v>
      </c>
      <c r="R306" s="20">
        <v>9643.2360000000008</v>
      </c>
      <c r="S306" s="20">
        <v>548931.18000000005</v>
      </c>
    </row>
    <row r="307" spans="4:19" x14ac:dyDescent="0.2">
      <c r="D307" s="19" t="s">
        <v>340</v>
      </c>
      <c r="E307" s="20">
        <v>38</v>
      </c>
      <c r="F307" s="20">
        <v>748.404</v>
      </c>
      <c r="G307" s="20">
        <v>15637.36</v>
      </c>
      <c r="H307" s="20">
        <v>1</v>
      </c>
      <c r="I307" s="20">
        <v>20.48</v>
      </c>
      <c r="J307" s="20">
        <v>557.80999999999995</v>
      </c>
      <c r="K307" s="20">
        <v>1</v>
      </c>
      <c r="L307" s="20">
        <v>8.6199999999999992</v>
      </c>
      <c r="M307" s="20">
        <v>637.97</v>
      </c>
      <c r="N307" s="20">
        <v>4</v>
      </c>
      <c r="O307" s="20">
        <v>42.656999999999996</v>
      </c>
      <c r="P307" s="20">
        <v>3130.14</v>
      </c>
      <c r="Q307" s="20">
        <v>44</v>
      </c>
      <c r="R307" s="20">
        <v>820.16099999999994</v>
      </c>
      <c r="S307" s="20">
        <v>19963.28</v>
      </c>
    </row>
    <row r="308" spans="4:19" x14ac:dyDescent="0.2">
      <c r="D308" s="19" t="s">
        <v>341</v>
      </c>
      <c r="E308" s="20"/>
      <c r="F308" s="20"/>
      <c r="G308" s="20"/>
      <c r="H308" s="20">
        <v>39</v>
      </c>
      <c r="I308" s="20">
        <v>426.19</v>
      </c>
      <c r="J308" s="20">
        <v>33322.730000000003</v>
      </c>
      <c r="K308" s="20">
        <v>1</v>
      </c>
      <c r="L308" s="20">
        <v>14.625999999999999</v>
      </c>
      <c r="M308" s="20">
        <v>394.82</v>
      </c>
      <c r="N308" s="20">
        <v>7</v>
      </c>
      <c r="O308" s="20">
        <v>37.341999999999999</v>
      </c>
      <c r="P308" s="20">
        <v>4759.32</v>
      </c>
      <c r="Q308" s="20">
        <v>47</v>
      </c>
      <c r="R308" s="20">
        <v>478.15800000000002</v>
      </c>
      <c r="S308" s="20">
        <v>38476.870000000003</v>
      </c>
    </row>
    <row r="309" spans="4:19" x14ac:dyDescent="0.2">
      <c r="D309" s="19" t="s">
        <v>342</v>
      </c>
      <c r="E309" s="20"/>
      <c r="F309" s="20"/>
      <c r="G309" s="20"/>
      <c r="H309" s="20">
        <v>26</v>
      </c>
      <c r="I309" s="20">
        <v>327.262</v>
      </c>
      <c r="J309" s="20">
        <v>22533.51</v>
      </c>
      <c r="K309" s="20">
        <v>30</v>
      </c>
      <c r="L309" s="20">
        <v>203.16399999999999</v>
      </c>
      <c r="M309" s="20">
        <v>19241.580000000002</v>
      </c>
      <c r="N309" s="20">
        <v>90</v>
      </c>
      <c r="O309" s="20">
        <v>1643.162</v>
      </c>
      <c r="P309" s="20">
        <v>31986.1</v>
      </c>
      <c r="Q309" s="20">
        <v>146</v>
      </c>
      <c r="R309" s="20">
        <v>2173.5880000000002</v>
      </c>
      <c r="S309" s="20">
        <v>73761.19</v>
      </c>
    </row>
    <row r="310" spans="4:19" x14ac:dyDescent="0.2">
      <c r="D310" s="19" t="s">
        <v>343</v>
      </c>
      <c r="E310" s="20"/>
      <c r="F310" s="20"/>
      <c r="G310" s="20"/>
      <c r="H310" s="20">
        <v>12</v>
      </c>
      <c r="I310" s="20">
        <v>123.926</v>
      </c>
      <c r="J310" s="20">
        <v>14583.29</v>
      </c>
      <c r="K310" s="20">
        <v>30</v>
      </c>
      <c r="L310" s="20">
        <v>203.16399999999999</v>
      </c>
      <c r="M310" s="20">
        <v>19241.580000000002</v>
      </c>
      <c r="N310" s="20">
        <v>60</v>
      </c>
      <c r="O310" s="20">
        <v>1064.249</v>
      </c>
      <c r="P310" s="20">
        <v>23782.1</v>
      </c>
      <c r="Q310" s="20">
        <v>102</v>
      </c>
      <c r="R310" s="20">
        <v>1391.3389999999999</v>
      </c>
      <c r="S310" s="20">
        <v>57606.97</v>
      </c>
    </row>
    <row r="311" spans="4:19" x14ac:dyDescent="0.2">
      <c r="D311" s="19" t="s">
        <v>344</v>
      </c>
      <c r="E311" s="20"/>
      <c r="F311" s="20"/>
      <c r="G311" s="20"/>
      <c r="H311" s="20">
        <v>149</v>
      </c>
      <c r="I311" s="20">
        <v>1906.3530000000001</v>
      </c>
      <c r="J311" s="20">
        <v>139111.87</v>
      </c>
      <c r="K311" s="20">
        <v>6</v>
      </c>
      <c r="L311" s="20">
        <v>75.504999999999995</v>
      </c>
      <c r="M311" s="20">
        <v>2023.88</v>
      </c>
      <c r="N311" s="20">
        <v>59</v>
      </c>
      <c r="O311" s="20">
        <v>1042.4359999999999</v>
      </c>
      <c r="P311" s="20">
        <v>35116.32</v>
      </c>
      <c r="Q311" s="20">
        <v>214</v>
      </c>
      <c r="R311" s="20">
        <v>3024.2939999999999</v>
      </c>
      <c r="S311" s="20">
        <v>176252.07</v>
      </c>
    </row>
    <row r="312" spans="4:19" x14ac:dyDescent="0.2">
      <c r="D312" s="19" t="s">
        <v>345</v>
      </c>
      <c r="E312" s="20"/>
      <c r="F312" s="20"/>
      <c r="G312" s="20"/>
      <c r="H312" s="20">
        <v>5</v>
      </c>
      <c r="I312" s="20">
        <v>35.265000000000001</v>
      </c>
      <c r="J312" s="20">
        <v>6787.8</v>
      </c>
      <c r="K312" s="20"/>
      <c r="L312" s="20"/>
      <c r="M312" s="20"/>
      <c r="N312" s="20">
        <v>9</v>
      </c>
      <c r="O312" s="20">
        <v>191.345</v>
      </c>
      <c r="P312" s="20">
        <v>8891.93</v>
      </c>
      <c r="Q312" s="20">
        <v>14</v>
      </c>
      <c r="R312" s="20">
        <v>226.61</v>
      </c>
      <c r="S312" s="20">
        <v>15679.73</v>
      </c>
    </row>
    <row r="313" spans="4:19" x14ac:dyDescent="0.2">
      <c r="D313" s="19" t="s">
        <v>346</v>
      </c>
      <c r="E313" s="20"/>
      <c r="F313" s="20"/>
      <c r="G313" s="20"/>
      <c r="H313" s="20">
        <v>5</v>
      </c>
      <c r="I313" s="20">
        <v>35.265000000000001</v>
      </c>
      <c r="J313" s="20">
        <v>6787.8</v>
      </c>
      <c r="K313" s="20"/>
      <c r="L313" s="20"/>
      <c r="M313" s="20"/>
      <c r="N313" s="23">
        <v>0</v>
      </c>
      <c r="O313" s="23">
        <v>0</v>
      </c>
      <c r="P313" s="23">
        <v>0</v>
      </c>
      <c r="Q313" s="20">
        <v>5</v>
      </c>
      <c r="R313" s="20">
        <v>35.265000000000001</v>
      </c>
      <c r="S313" s="20">
        <v>6787.8</v>
      </c>
    </row>
    <row r="314" spans="4:19" x14ac:dyDescent="0.2">
      <c r="D314" s="19" t="s">
        <v>347</v>
      </c>
      <c r="E314" s="20"/>
      <c r="F314" s="20"/>
      <c r="G314" s="20"/>
      <c r="H314" s="20">
        <v>10</v>
      </c>
      <c r="I314" s="20">
        <v>207.57300000000001</v>
      </c>
      <c r="J314" s="20">
        <v>4514.33</v>
      </c>
      <c r="K314" s="20"/>
      <c r="L314" s="20"/>
      <c r="M314" s="20"/>
      <c r="N314" s="20">
        <v>2</v>
      </c>
      <c r="O314" s="20">
        <v>120.788</v>
      </c>
      <c r="P314" s="20">
        <v>863.59</v>
      </c>
      <c r="Q314" s="20">
        <v>12</v>
      </c>
      <c r="R314" s="20">
        <v>328.36099999999999</v>
      </c>
      <c r="S314" s="20">
        <v>5377.92</v>
      </c>
    </row>
    <row r="315" spans="4:19" x14ac:dyDescent="0.2">
      <c r="D315" s="19" t="s">
        <v>348</v>
      </c>
      <c r="E315" s="20"/>
      <c r="F315" s="20"/>
      <c r="G315" s="20"/>
      <c r="H315" s="20">
        <v>22</v>
      </c>
      <c r="I315" s="20">
        <v>271.80900000000003</v>
      </c>
      <c r="J315" s="20">
        <v>18975.43</v>
      </c>
      <c r="K315" s="20">
        <v>1</v>
      </c>
      <c r="L315" s="20">
        <v>17.5</v>
      </c>
      <c r="M315" s="20">
        <v>256.69</v>
      </c>
      <c r="N315" s="20">
        <v>12</v>
      </c>
      <c r="O315" s="20">
        <v>70.337999999999994</v>
      </c>
      <c r="P315" s="20">
        <v>3119.62</v>
      </c>
      <c r="Q315" s="20">
        <v>35</v>
      </c>
      <c r="R315" s="20">
        <v>359.64699999999999</v>
      </c>
      <c r="S315" s="20">
        <v>22351.74</v>
      </c>
    </row>
    <row r="316" spans="4:19" x14ac:dyDescent="0.2">
      <c r="D316" s="19" t="s">
        <v>349</v>
      </c>
      <c r="E316" s="20">
        <v>1</v>
      </c>
      <c r="F316" s="20">
        <v>18.411999999999999</v>
      </c>
      <c r="G316" s="20">
        <v>408.29</v>
      </c>
      <c r="H316" s="20">
        <v>10</v>
      </c>
      <c r="I316" s="20">
        <v>196.08600000000001</v>
      </c>
      <c r="J316" s="20">
        <v>5268.02</v>
      </c>
      <c r="K316" s="20">
        <v>11</v>
      </c>
      <c r="L316" s="20">
        <v>192.988</v>
      </c>
      <c r="M316" s="20">
        <v>3680.61</v>
      </c>
      <c r="N316" s="20">
        <v>16</v>
      </c>
      <c r="O316" s="20">
        <v>285.30500000000001</v>
      </c>
      <c r="P316" s="20">
        <v>9272.39</v>
      </c>
      <c r="Q316" s="20">
        <v>38</v>
      </c>
      <c r="R316" s="20">
        <v>692.79100000000005</v>
      </c>
      <c r="S316" s="20">
        <v>18629.310000000001</v>
      </c>
    </row>
    <row r="317" spans="4:19" x14ac:dyDescent="0.2">
      <c r="D317" s="19" t="s">
        <v>350</v>
      </c>
      <c r="E317" s="20"/>
      <c r="F317" s="20"/>
      <c r="G317" s="20"/>
      <c r="H317" s="20">
        <v>76</v>
      </c>
      <c r="I317" s="20">
        <v>667.73599999999999</v>
      </c>
      <c r="J317" s="20">
        <v>69146.259999999995</v>
      </c>
      <c r="K317" s="20">
        <v>8</v>
      </c>
      <c r="L317" s="20">
        <v>83.44</v>
      </c>
      <c r="M317" s="20">
        <v>2758.27</v>
      </c>
      <c r="N317" s="20">
        <v>33</v>
      </c>
      <c r="O317" s="20">
        <v>1015.06</v>
      </c>
      <c r="P317" s="20">
        <v>122214.27</v>
      </c>
      <c r="Q317" s="20">
        <v>117</v>
      </c>
      <c r="R317" s="20">
        <v>1766.2360000000001</v>
      </c>
      <c r="S317" s="20">
        <v>194118.8</v>
      </c>
    </row>
    <row r="318" spans="4:19" x14ac:dyDescent="0.2">
      <c r="D318" s="19" t="s">
        <v>351</v>
      </c>
      <c r="E318" s="20"/>
      <c r="F318" s="20"/>
      <c r="G318" s="20"/>
      <c r="H318" s="20">
        <v>13</v>
      </c>
      <c r="I318" s="20">
        <v>166.149</v>
      </c>
      <c r="J318" s="20">
        <v>11370.21</v>
      </c>
      <c r="K318" s="20"/>
      <c r="L318" s="20"/>
      <c r="M318" s="20"/>
      <c r="N318" s="20">
        <v>15</v>
      </c>
      <c r="O318" s="20">
        <v>760.11400000000003</v>
      </c>
      <c r="P318" s="20">
        <v>112189.31</v>
      </c>
      <c r="Q318" s="20">
        <v>28</v>
      </c>
      <c r="R318" s="20">
        <v>926.26300000000003</v>
      </c>
      <c r="S318" s="20">
        <v>123559.52</v>
      </c>
    </row>
    <row r="319" spans="4:19" x14ac:dyDescent="0.2">
      <c r="D319" s="19" t="s">
        <v>352</v>
      </c>
      <c r="E319" s="20"/>
      <c r="F319" s="20"/>
      <c r="G319" s="20"/>
      <c r="H319" s="20">
        <v>8</v>
      </c>
      <c r="I319" s="20">
        <v>51.082000000000001</v>
      </c>
      <c r="J319" s="20">
        <v>6815.05</v>
      </c>
      <c r="K319" s="20">
        <v>4</v>
      </c>
      <c r="L319" s="20">
        <v>48.006999999999998</v>
      </c>
      <c r="M319" s="20">
        <v>2001.55</v>
      </c>
      <c r="N319" s="20">
        <v>16</v>
      </c>
      <c r="O319" s="20">
        <v>219.941</v>
      </c>
      <c r="P319" s="20">
        <v>9305.3700000000008</v>
      </c>
      <c r="Q319" s="20">
        <v>28</v>
      </c>
      <c r="R319" s="20">
        <v>319.02999999999997</v>
      </c>
      <c r="S319" s="20">
        <v>18121.97</v>
      </c>
    </row>
    <row r="320" spans="4:19" x14ac:dyDescent="0.2">
      <c r="D320" s="19" t="s">
        <v>353</v>
      </c>
      <c r="E320" s="20">
        <v>216</v>
      </c>
      <c r="F320" s="20">
        <v>4554.9129999999996</v>
      </c>
      <c r="G320" s="20">
        <v>187028.65</v>
      </c>
      <c r="H320" s="20">
        <v>330</v>
      </c>
      <c r="I320" s="20">
        <v>3776.8229999999999</v>
      </c>
      <c r="J320" s="20">
        <v>320765.33</v>
      </c>
      <c r="K320" s="20">
        <v>219</v>
      </c>
      <c r="L320" s="20">
        <v>3845.85</v>
      </c>
      <c r="M320" s="20">
        <v>83294.740000000005</v>
      </c>
      <c r="N320" s="20">
        <v>545</v>
      </c>
      <c r="O320" s="20">
        <v>13059.16</v>
      </c>
      <c r="P320" s="20">
        <v>626032.85</v>
      </c>
      <c r="Q320" s="20">
        <v>1310</v>
      </c>
      <c r="R320" s="20">
        <v>25236.745999999999</v>
      </c>
      <c r="S320" s="20">
        <v>1217121.57</v>
      </c>
    </row>
    <row r="321" spans="4:19" x14ac:dyDescent="0.2">
      <c r="D321" s="19" t="s">
        <v>354</v>
      </c>
      <c r="E321" s="20">
        <v>8</v>
      </c>
      <c r="F321" s="20">
        <v>877.5</v>
      </c>
      <c r="G321" s="20">
        <v>93267.199999999997</v>
      </c>
      <c r="H321" s="20"/>
      <c r="I321" s="20"/>
      <c r="J321" s="20"/>
      <c r="K321" s="20">
        <v>14</v>
      </c>
      <c r="L321" s="20">
        <v>201.989</v>
      </c>
      <c r="M321" s="20">
        <v>10196.17</v>
      </c>
      <c r="N321" s="20">
        <v>115</v>
      </c>
      <c r="O321" s="20">
        <v>8561.7260000000006</v>
      </c>
      <c r="P321" s="20">
        <v>320778.57</v>
      </c>
      <c r="Q321" s="20">
        <v>137</v>
      </c>
      <c r="R321" s="20">
        <v>9641.2150000000001</v>
      </c>
      <c r="S321" s="20">
        <v>424241.94</v>
      </c>
    </row>
    <row r="322" spans="4:19" x14ac:dyDescent="0.2">
      <c r="D322" s="19" t="s">
        <v>355</v>
      </c>
      <c r="E322" s="20">
        <v>31</v>
      </c>
      <c r="F322" s="20">
        <v>665.5</v>
      </c>
      <c r="G322" s="20">
        <v>17167.2</v>
      </c>
      <c r="H322" s="20">
        <v>40</v>
      </c>
      <c r="I322" s="20">
        <v>418.101</v>
      </c>
      <c r="J322" s="20">
        <v>39125.39</v>
      </c>
      <c r="K322" s="20">
        <v>100</v>
      </c>
      <c r="L322" s="20">
        <v>2033.1980000000001</v>
      </c>
      <c r="M322" s="20">
        <v>28572.74</v>
      </c>
      <c r="N322" s="20">
        <v>114</v>
      </c>
      <c r="O322" s="20">
        <v>1728.95</v>
      </c>
      <c r="P322" s="20">
        <v>66355.88</v>
      </c>
      <c r="Q322" s="20">
        <v>285</v>
      </c>
      <c r="R322" s="20">
        <v>4845.7489999999998</v>
      </c>
      <c r="S322" s="20">
        <v>151221.21</v>
      </c>
    </row>
    <row r="323" spans="4:19" x14ac:dyDescent="0.2">
      <c r="D323" s="19" t="s">
        <v>356</v>
      </c>
      <c r="E323" s="20"/>
      <c r="F323" s="20"/>
      <c r="G323" s="20"/>
      <c r="H323" s="20">
        <v>18</v>
      </c>
      <c r="I323" s="20">
        <v>131.35499999999999</v>
      </c>
      <c r="J323" s="20">
        <v>19935.189999999999</v>
      </c>
      <c r="K323" s="20"/>
      <c r="L323" s="20"/>
      <c r="M323" s="20"/>
      <c r="N323" s="20">
        <v>45</v>
      </c>
      <c r="O323" s="20">
        <v>339.96800000000002</v>
      </c>
      <c r="P323" s="20">
        <v>45774.92</v>
      </c>
      <c r="Q323" s="20">
        <v>63</v>
      </c>
      <c r="R323" s="20">
        <v>471.32299999999998</v>
      </c>
      <c r="S323" s="20">
        <v>65710.11</v>
      </c>
    </row>
    <row r="324" spans="4:19" x14ac:dyDescent="0.2">
      <c r="D324" s="19" t="s">
        <v>357</v>
      </c>
      <c r="E324" s="20">
        <v>124</v>
      </c>
      <c r="F324" s="20">
        <v>2474.5140000000001</v>
      </c>
      <c r="G324" s="20">
        <v>53574.1</v>
      </c>
      <c r="H324" s="20">
        <v>27</v>
      </c>
      <c r="I324" s="20">
        <v>908.95799999999997</v>
      </c>
      <c r="J324" s="20">
        <v>75661.38</v>
      </c>
      <c r="K324" s="20">
        <v>4</v>
      </c>
      <c r="L324" s="20">
        <v>127.649</v>
      </c>
      <c r="M324" s="20">
        <v>3175.11</v>
      </c>
      <c r="N324" s="20">
        <v>12</v>
      </c>
      <c r="O324" s="20">
        <v>157.596</v>
      </c>
      <c r="P324" s="20">
        <v>7166.1</v>
      </c>
      <c r="Q324" s="20">
        <v>167</v>
      </c>
      <c r="R324" s="20">
        <v>3668.7170000000001</v>
      </c>
      <c r="S324" s="20">
        <v>139576.69</v>
      </c>
    </row>
    <row r="325" spans="4:19" x14ac:dyDescent="0.2">
      <c r="D325" s="19" t="s">
        <v>358</v>
      </c>
      <c r="E325" s="20"/>
      <c r="F325" s="20"/>
      <c r="G325" s="20"/>
      <c r="H325" s="20">
        <v>11</v>
      </c>
      <c r="I325" s="20">
        <v>627.80100000000004</v>
      </c>
      <c r="J325" s="20">
        <v>66740.649999999994</v>
      </c>
      <c r="K325" s="20"/>
      <c r="L325" s="20"/>
      <c r="M325" s="20"/>
      <c r="N325" s="20">
        <v>1</v>
      </c>
      <c r="O325" s="20">
        <v>10.307</v>
      </c>
      <c r="P325" s="20">
        <v>242.24</v>
      </c>
      <c r="Q325" s="20">
        <v>12</v>
      </c>
      <c r="R325" s="20">
        <v>638.10799999999995</v>
      </c>
      <c r="S325" s="20">
        <v>66982.89</v>
      </c>
    </row>
    <row r="326" spans="4:19" x14ac:dyDescent="0.2">
      <c r="D326" s="19" t="s">
        <v>359</v>
      </c>
      <c r="E326" s="20"/>
      <c r="F326" s="20"/>
      <c r="G326" s="20"/>
      <c r="H326" s="20">
        <v>1</v>
      </c>
      <c r="I326" s="20">
        <v>21.681999999999999</v>
      </c>
      <c r="J326" s="20">
        <v>427.9</v>
      </c>
      <c r="K326" s="20">
        <v>2</v>
      </c>
      <c r="L326" s="20">
        <v>81.171000000000006</v>
      </c>
      <c r="M326" s="20">
        <v>1883.07</v>
      </c>
      <c r="N326" s="23">
        <v>0</v>
      </c>
      <c r="O326" s="23">
        <v>0</v>
      </c>
      <c r="P326" s="23">
        <v>0</v>
      </c>
      <c r="Q326" s="20">
        <v>3</v>
      </c>
      <c r="R326" s="20">
        <v>102.85299999999999</v>
      </c>
      <c r="S326" s="20">
        <v>2310.9699999999998</v>
      </c>
    </row>
    <row r="327" spans="4:19" x14ac:dyDescent="0.2">
      <c r="D327" s="19" t="s">
        <v>360</v>
      </c>
      <c r="E327" s="20"/>
      <c r="F327" s="20"/>
      <c r="G327" s="20"/>
      <c r="H327" s="20">
        <v>3</v>
      </c>
      <c r="I327" s="20">
        <v>64.198999999999998</v>
      </c>
      <c r="J327" s="20">
        <v>2100.89</v>
      </c>
      <c r="K327" s="20"/>
      <c r="L327" s="20"/>
      <c r="M327" s="20"/>
      <c r="N327" s="20">
        <v>3</v>
      </c>
      <c r="O327" s="20">
        <v>36.396000000000001</v>
      </c>
      <c r="P327" s="20">
        <v>737.93</v>
      </c>
      <c r="Q327" s="20">
        <v>6</v>
      </c>
      <c r="R327" s="20">
        <v>100.595</v>
      </c>
      <c r="S327" s="20">
        <v>2838.82</v>
      </c>
    </row>
    <row r="328" spans="4:19" x14ac:dyDescent="0.2">
      <c r="D328" s="19" t="s">
        <v>361</v>
      </c>
      <c r="E328" s="20">
        <v>124</v>
      </c>
      <c r="F328" s="20">
        <v>2474.5140000000001</v>
      </c>
      <c r="G328" s="20">
        <v>53574.1</v>
      </c>
      <c r="H328" s="20">
        <v>10</v>
      </c>
      <c r="I328" s="20">
        <v>192.43299999999999</v>
      </c>
      <c r="J328" s="20">
        <v>4787.9799999999996</v>
      </c>
      <c r="K328" s="20"/>
      <c r="L328" s="20"/>
      <c r="M328" s="20"/>
      <c r="N328" s="20">
        <v>5</v>
      </c>
      <c r="O328" s="20">
        <v>86.834000000000003</v>
      </c>
      <c r="P328" s="20">
        <v>3953.27</v>
      </c>
      <c r="Q328" s="20">
        <v>139</v>
      </c>
      <c r="R328" s="20">
        <v>2753.7809999999999</v>
      </c>
      <c r="S328" s="20">
        <v>62315.35</v>
      </c>
    </row>
    <row r="329" spans="4:19" x14ac:dyDescent="0.2">
      <c r="D329" s="19" t="s">
        <v>362</v>
      </c>
      <c r="E329" s="20"/>
      <c r="F329" s="20"/>
      <c r="G329" s="20"/>
      <c r="H329" s="20">
        <v>14</v>
      </c>
      <c r="I329" s="20">
        <v>217.905</v>
      </c>
      <c r="J329" s="20">
        <v>11895.68</v>
      </c>
      <c r="K329" s="20">
        <v>6</v>
      </c>
      <c r="L329" s="20">
        <v>108.14400000000001</v>
      </c>
      <c r="M329" s="20">
        <v>3699.42</v>
      </c>
      <c r="N329" s="20">
        <v>6</v>
      </c>
      <c r="O329" s="20">
        <v>210.267</v>
      </c>
      <c r="P329" s="20">
        <v>11106.19</v>
      </c>
      <c r="Q329" s="20">
        <v>26</v>
      </c>
      <c r="R329" s="20">
        <v>536.31600000000003</v>
      </c>
      <c r="S329" s="20">
        <v>26701.29</v>
      </c>
    </row>
    <row r="330" spans="4:19" x14ac:dyDescent="0.2">
      <c r="D330" s="19" t="s">
        <v>363</v>
      </c>
      <c r="E330" s="20"/>
      <c r="F330" s="20"/>
      <c r="G330" s="20"/>
      <c r="H330" s="20">
        <v>9</v>
      </c>
      <c r="I330" s="20">
        <v>170.25200000000001</v>
      </c>
      <c r="J330" s="20">
        <v>4713.46</v>
      </c>
      <c r="K330" s="20">
        <v>8</v>
      </c>
      <c r="L330" s="20">
        <v>166.10900000000001</v>
      </c>
      <c r="M330" s="20">
        <v>1660.15</v>
      </c>
      <c r="N330" s="23">
        <v>0</v>
      </c>
      <c r="O330" s="23">
        <v>0</v>
      </c>
      <c r="P330" s="23">
        <v>0</v>
      </c>
      <c r="Q330" s="20">
        <v>17</v>
      </c>
      <c r="R330" s="20">
        <v>336.36099999999999</v>
      </c>
      <c r="S330" s="20">
        <v>6373.61</v>
      </c>
    </row>
    <row r="331" spans="4:19" x14ac:dyDescent="0.2">
      <c r="D331" s="19" t="s">
        <v>364</v>
      </c>
      <c r="E331" s="20"/>
      <c r="F331" s="20"/>
      <c r="G331" s="20"/>
      <c r="H331" s="20">
        <v>53</v>
      </c>
      <c r="I331" s="20">
        <v>297.3</v>
      </c>
      <c r="J331" s="20">
        <v>31739.43</v>
      </c>
      <c r="K331" s="20">
        <v>2</v>
      </c>
      <c r="L331" s="20">
        <v>29.076000000000001</v>
      </c>
      <c r="M331" s="20">
        <v>680.84</v>
      </c>
      <c r="N331" s="20">
        <v>13</v>
      </c>
      <c r="O331" s="20">
        <v>87.721000000000004</v>
      </c>
      <c r="P331" s="20">
        <v>12251.12</v>
      </c>
      <c r="Q331" s="20">
        <v>68</v>
      </c>
      <c r="R331" s="20">
        <v>414.09699999999998</v>
      </c>
      <c r="S331" s="20">
        <v>44671.39</v>
      </c>
    </row>
    <row r="332" spans="4:19" x14ac:dyDescent="0.2">
      <c r="D332" s="19" t="s">
        <v>365</v>
      </c>
      <c r="E332" s="20">
        <v>1</v>
      </c>
      <c r="F332" s="20">
        <v>19.233000000000001</v>
      </c>
      <c r="G332" s="20">
        <v>644</v>
      </c>
      <c r="H332" s="20">
        <v>10</v>
      </c>
      <c r="I332" s="20">
        <v>182.655</v>
      </c>
      <c r="J332" s="20">
        <v>3570.92</v>
      </c>
      <c r="K332" s="20"/>
      <c r="L332" s="20"/>
      <c r="M332" s="20"/>
      <c r="N332" s="23">
        <v>0</v>
      </c>
      <c r="O332" s="23">
        <v>0</v>
      </c>
      <c r="P332" s="23">
        <v>0</v>
      </c>
      <c r="Q332" s="20">
        <v>11</v>
      </c>
      <c r="R332" s="20">
        <v>201.88800000000001</v>
      </c>
      <c r="S332" s="20">
        <v>4214.92</v>
      </c>
    </row>
    <row r="333" spans="4:19" x14ac:dyDescent="0.2">
      <c r="D333" s="19" t="s">
        <v>366</v>
      </c>
      <c r="E333" s="20">
        <v>19</v>
      </c>
      <c r="F333" s="20">
        <v>141.458</v>
      </c>
      <c r="G333" s="20">
        <v>7657.37</v>
      </c>
      <c r="H333" s="20">
        <v>134</v>
      </c>
      <c r="I333" s="20">
        <v>1208.527</v>
      </c>
      <c r="J333" s="20">
        <v>133717.54999999999</v>
      </c>
      <c r="K333" s="20">
        <v>21</v>
      </c>
      <c r="L333" s="20">
        <v>367.32100000000003</v>
      </c>
      <c r="M333" s="20">
        <v>4390.99</v>
      </c>
      <c r="N333" s="20">
        <v>269</v>
      </c>
      <c r="O333" s="20">
        <v>2127.2429999999999</v>
      </c>
      <c r="P333" s="20">
        <v>196531.63</v>
      </c>
      <c r="Q333" s="20">
        <v>443</v>
      </c>
      <c r="R333" s="20">
        <v>3844.549</v>
      </c>
      <c r="S333" s="20">
        <v>342297.54</v>
      </c>
    </row>
    <row r="334" spans="4:19" x14ac:dyDescent="0.2">
      <c r="D334" s="19" t="s">
        <v>367</v>
      </c>
      <c r="E334" s="20">
        <v>33</v>
      </c>
      <c r="F334" s="20">
        <v>376.70800000000003</v>
      </c>
      <c r="G334" s="20">
        <v>14718.78</v>
      </c>
      <c r="H334" s="20">
        <v>43</v>
      </c>
      <c r="I334" s="20">
        <v>373.125</v>
      </c>
      <c r="J334" s="20">
        <v>20341.52</v>
      </c>
      <c r="K334" s="20">
        <v>64</v>
      </c>
      <c r="L334" s="20">
        <v>812.36400000000003</v>
      </c>
      <c r="M334" s="20">
        <v>30919.32</v>
      </c>
      <c r="N334" s="20">
        <v>16</v>
      </c>
      <c r="O334" s="20">
        <v>185.65700000000001</v>
      </c>
      <c r="P334" s="20">
        <v>11843.36</v>
      </c>
      <c r="Q334" s="20">
        <v>156</v>
      </c>
      <c r="R334" s="20">
        <v>1747.854</v>
      </c>
      <c r="S334" s="20">
        <v>77822.98</v>
      </c>
    </row>
    <row r="335" spans="4:19" x14ac:dyDescent="0.2">
      <c r="D335" s="19" t="s">
        <v>368</v>
      </c>
      <c r="E335" s="20">
        <v>15</v>
      </c>
      <c r="F335" s="20">
        <v>283.67200000000003</v>
      </c>
      <c r="G335" s="20">
        <v>28533.19</v>
      </c>
      <c r="H335" s="20">
        <v>56</v>
      </c>
      <c r="I335" s="20">
        <v>641.42700000000002</v>
      </c>
      <c r="J335" s="20">
        <v>46488.12</v>
      </c>
      <c r="K335" s="20">
        <v>87</v>
      </c>
      <c r="L335" s="20">
        <v>2334.904</v>
      </c>
      <c r="M335" s="20">
        <v>155169.14000000001</v>
      </c>
      <c r="N335" s="20">
        <v>653</v>
      </c>
      <c r="O335" s="20">
        <v>6145.6090000000004</v>
      </c>
      <c r="P335" s="20">
        <v>409486.93</v>
      </c>
      <c r="Q335" s="20">
        <v>811</v>
      </c>
      <c r="R335" s="20">
        <v>9405.6119999999992</v>
      </c>
      <c r="S335" s="20">
        <v>639677.38</v>
      </c>
    </row>
    <row r="336" spans="4:19" x14ac:dyDescent="0.2">
      <c r="D336" s="19" t="s">
        <v>369</v>
      </c>
      <c r="E336" s="20"/>
      <c r="F336" s="20"/>
      <c r="G336" s="20"/>
      <c r="H336" s="20">
        <v>1</v>
      </c>
      <c r="I336" s="20">
        <v>11.353999999999999</v>
      </c>
      <c r="J336" s="20">
        <v>427.9</v>
      </c>
      <c r="K336" s="20">
        <v>11</v>
      </c>
      <c r="L336" s="20">
        <v>1026.5060000000001</v>
      </c>
      <c r="M336" s="20">
        <v>125436.94</v>
      </c>
      <c r="N336" s="23">
        <v>0</v>
      </c>
      <c r="O336" s="23">
        <v>0</v>
      </c>
      <c r="P336" s="23">
        <v>0</v>
      </c>
      <c r="Q336" s="20">
        <v>12</v>
      </c>
      <c r="R336" s="20">
        <v>1037.8599999999999</v>
      </c>
      <c r="S336" s="20">
        <v>125864.84</v>
      </c>
    </row>
    <row r="337" spans="4:19" x14ac:dyDescent="0.2">
      <c r="D337" s="19" t="s">
        <v>370</v>
      </c>
      <c r="E337" s="20">
        <v>2</v>
      </c>
      <c r="F337" s="20">
        <v>192.25</v>
      </c>
      <c r="G337" s="20">
        <v>23007.16</v>
      </c>
      <c r="H337" s="20">
        <v>1</v>
      </c>
      <c r="I337" s="20">
        <v>16.402000000000001</v>
      </c>
      <c r="J337" s="20">
        <v>400.47</v>
      </c>
      <c r="K337" s="23">
        <v>0</v>
      </c>
      <c r="L337" s="23">
        <v>0</v>
      </c>
      <c r="M337" s="23">
        <v>0</v>
      </c>
      <c r="N337" s="20">
        <v>4</v>
      </c>
      <c r="O337" s="20">
        <v>316.08499999999998</v>
      </c>
      <c r="P337" s="20">
        <v>48805.24</v>
      </c>
      <c r="Q337" s="20">
        <v>7</v>
      </c>
      <c r="R337" s="20">
        <v>524.73699999999997</v>
      </c>
      <c r="S337" s="20">
        <v>72212.87</v>
      </c>
    </row>
    <row r="338" spans="4:19" x14ac:dyDescent="0.2">
      <c r="D338" s="19" t="s">
        <v>371</v>
      </c>
      <c r="E338" s="20">
        <v>13</v>
      </c>
      <c r="F338" s="20">
        <v>91.421999999999997</v>
      </c>
      <c r="G338" s="20">
        <v>5526.03</v>
      </c>
      <c r="H338" s="20">
        <v>32</v>
      </c>
      <c r="I338" s="20">
        <v>291.68700000000001</v>
      </c>
      <c r="J338" s="20">
        <v>28839.3</v>
      </c>
      <c r="K338" s="20">
        <v>2</v>
      </c>
      <c r="L338" s="20">
        <v>43.463000000000001</v>
      </c>
      <c r="M338" s="20">
        <v>1059.48</v>
      </c>
      <c r="N338" s="20">
        <v>610</v>
      </c>
      <c r="O338" s="20">
        <v>5240.8810000000003</v>
      </c>
      <c r="P338" s="20">
        <v>342602.57</v>
      </c>
      <c r="Q338" s="20">
        <v>657</v>
      </c>
      <c r="R338" s="20">
        <v>5667.4530000000004</v>
      </c>
      <c r="S338" s="20">
        <v>378027.38</v>
      </c>
    </row>
    <row r="339" spans="4:19" x14ac:dyDescent="0.2">
      <c r="D339" s="19" t="s">
        <v>372</v>
      </c>
      <c r="E339" s="20"/>
      <c r="F339" s="20"/>
      <c r="G339" s="20"/>
      <c r="H339" s="20"/>
      <c r="I339" s="20"/>
      <c r="J339" s="20"/>
      <c r="K339" s="20"/>
      <c r="L339" s="20"/>
      <c r="M339" s="20"/>
      <c r="N339" s="20">
        <v>3</v>
      </c>
      <c r="O339" s="20">
        <v>24.16</v>
      </c>
      <c r="P339" s="20">
        <v>1436.96</v>
      </c>
      <c r="Q339" s="20">
        <v>3</v>
      </c>
      <c r="R339" s="20">
        <v>24.16</v>
      </c>
      <c r="S339" s="20">
        <v>1436.96</v>
      </c>
    </row>
    <row r="340" spans="4:19" x14ac:dyDescent="0.2">
      <c r="D340" s="19" t="s">
        <v>373</v>
      </c>
      <c r="E340" s="20">
        <v>11</v>
      </c>
      <c r="F340" s="20">
        <v>77.441000000000003</v>
      </c>
      <c r="G340" s="20">
        <v>4579.21</v>
      </c>
      <c r="H340" s="20">
        <v>19</v>
      </c>
      <c r="I340" s="20">
        <v>166.23</v>
      </c>
      <c r="J340" s="20">
        <v>19728.64</v>
      </c>
      <c r="K340" s="20"/>
      <c r="L340" s="20"/>
      <c r="M340" s="20"/>
      <c r="N340" s="20">
        <v>209</v>
      </c>
      <c r="O340" s="20">
        <v>1634.11</v>
      </c>
      <c r="P340" s="20">
        <v>71834.649999999994</v>
      </c>
      <c r="Q340" s="20">
        <v>239</v>
      </c>
      <c r="R340" s="20">
        <v>1877.7809999999999</v>
      </c>
      <c r="S340" s="20">
        <v>96142.5</v>
      </c>
    </row>
    <row r="341" spans="4:19" x14ac:dyDescent="0.2">
      <c r="D341" s="19" t="s">
        <v>374</v>
      </c>
      <c r="E341" s="20"/>
      <c r="F341" s="20"/>
      <c r="G341" s="20"/>
      <c r="H341" s="20"/>
      <c r="I341" s="20"/>
      <c r="J341" s="20"/>
      <c r="K341" s="20"/>
      <c r="L341" s="20"/>
      <c r="M341" s="20"/>
      <c r="N341" s="20">
        <v>105</v>
      </c>
      <c r="O341" s="20">
        <v>906.11300000000006</v>
      </c>
      <c r="P341" s="20">
        <v>140640.98000000001</v>
      </c>
      <c r="Q341" s="20">
        <v>105</v>
      </c>
      <c r="R341" s="20">
        <v>906.11300000000006</v>
      </c>
      <c r="S341" s="20">
        <v>140640.98000000001</v>
      </c>
    </row>
    <row r="342" spans="4:19" x14ac:dyDescent="0.2">
      <c r="D342" s="19" t="s">
        <v>375</v>
      </c>
      <c r="E342" s="20"/>
      <c r="F342" s="20"/>
      <c r="G342" s="20"/>
      <c r="H342" s="20">
        <v>8</v>
      </c>
      <c r="I342" s="20">
        <v>106.70699999999999</v>
      </c>
      <c r="J342" s="20">
        <v>7405.67</v>
      </c>
      <c r="K342" s="20">
        <v>1</v>
      </c>
      <c r="L342" s="20">
        <v>1.8740000000000001</v>
      </c>
      <c r="M342" s="20">
        <v>612.03</v>
      </c>
      <c r="N342" s="20">
        <v>14</v>
      </c>
      <c r="O342" s="20">
        <v>117.983</v>
      </c>
      <c r="P342" s="20">
        <v>7387.4</v>
      </c>
      <c r="Q342" s="20">
        <v>23</v>
      </c>
      <c r="R342" s="20">
        <v>226.56399999999999</v>
      </c>
      <c r="S342" s="20">
        <v>15405.1</v>
      </c>
    </row>
    <row r="343" spans="4:19" x14ac:dyDescent="0.2">
      <c r="D343" s="19" t="s">
        <v>376</v>
      </c>
      <c r="E343" s="20"/>
      <c r="F343" s="20"/>
      <c r="G343" s="20"/>
      <c r="H343" s="20">
        <v>3</v>
      </c>
      <c r="I343" s="20">
        <v>48.5</v>
      </c>
      <c r="J343" s="20">
        <v>1060.26</v>
      </c>
      <c r="K343" s="20"/>
      <c r="L343" s="20"/>
      <c r="M343" s="20"/>
      <c r="N343" s="20">
        <v>5</v>
      </c>
      <c r="O343" s="20">
        <v>59.19</v>
      </c>
      <c r="P343" s="20">
        <v>1296.0999999999999</v>
      </c>
      <c r="Q343" s="20">
        <v>8</v>
      </c>
      <c r="R343" s="20">
        <v>107.69</v>
      </c>
      <c r="S343" s="20">
        <v>2356.36</v>
      </c>
    </row>
    <row r="344" spans="4:19" x14ac:dyDescent="0.2">
      <c r="D344" s="19" t="s">
        <v>377</v>
      </c>
      <c r="E344" s="20"/>
      <c r="F344" s="20"/>
      <c r="G344" s="20"/>
      <c r="H344" s="20"/>
      <c r="I344" s="20"/>
      <c r="J344" s="20"/>
      <c r="K344" s="20"/>
      <c r="L344" s="20"/>
      <c r="M344" s="20"/>
      <c r="N344" s="23">
        <v>0</v>
      </c>
      <c r="O344" s="23">
        <v>0</v>
      </c>
      <c r="P344" s="23">
        <v>0</v>
      </c>
      <c r="Q344" s="23">
        <v>0</v>
      </c>
      <c r="R344" s="23">
        <v>0</v>
      </c>
      <c r="S344" s="23">
        <v>0</v>
      </c>
    </row>
    <row r="345" spans="4:19" x14ac:dyDescent="0.2">
      <c r="D345" s="19" t="s">
        <v>378</v>
      </c>
      <c r="E345" s="20"/>
      <c r="F345" s="20"/>
      <c r="G345" s="20"/>
      <c r="H345" s="20">
        <v>1</v>
      </c>
      <c r="I345" s="20">
        <v>19.53</v>
      </c>
      <c r="J345" s="20">
        <v>992.33</v>
      </c>
      <c r="K345" s="20"/>
      <c r="L345" s="20"/>
      <c r="M345" s="20"/>
      <c r="N345" s="23">
        <v>0</v>
      </c>
      <c r="O345" s="23">
        <v>0</v>
      </c>
      <c r="P345" s="23">
        <v>0</v>
      </c>
      <c r="Q345" s="20">
        <v>1</v>
      </c>
      <c r="R345" s="20">
        <v>19.53</v>
      </c>
      <c r="S345" s="20">
        <v>992.33</v>
      </c>
    </row>
    <row r="346" spans="4:19" x14ac:dyDescent="0.2">
      <c r="D346" s="19" t="s">
        <v>379</v>
      </c>
      <c r="E346" s="20"/>
      <c r="F346" s="20"/>
      <c r="G346" s="20"/>
      <c r="H346" s="20">
        <v>10</v>
      </c>
      <c r="I346" s="20">
        <v>147.24700000000001</v>
      </c>
      <c r="J346" s="20">
        <v>7362.19</v>
      </c>
      <c r="K346" s="20">
        <v>73</v>
      </c>
      <c r="L346" s="20">
        <v>1263.0609999999999</v>
      </c>
      <c r="M346" s="20">
        <v>28060.69</v>
      </c>
      <c r="N346" s="20">
        <v>20</v>
      </c>
      <c r="O346" s="20">
        <v>411.47</v>
      </c>
      <c r="P346" s="20">
        <v>9395.6200000000008</v>
      </c>
      <c r="Q346" s="20">
        <v>103</v>
      </c>
      <c r="R346" s="20">
        <v>1821.778</v>
      </c>
      <c r="S346" s="20">
        <v>44818.5</v>
      </c>
    </row>
    <row r="347" spans="4:19" x14ac:dyDescent="0.2">
      <c r="D347" s="19" t="s">
        <v>380</v>
      </c>
      <c r="E347" s="20">
        <v>503</v>
      </c>
      <c r="F347" s="20">
        <v>6931.5950000000003</v>
      </c>
      <c r="G347" s="20">
        <v>937405.09</v>
      </c>
      <c r="H347" s="20">
        <v>2335</v>
      </c>
      <c r="I347" s="20">
        <v>35739.35</v>
      </c>
      <c r="J347" s="20">
        <v>4822651.5199999996</v>
      </c>
      <c r="K347" s="20">
        <v>5263</v>
      </c>
      <c r="L347" s="20">
        <v>117479.708</v>
      </c>
      <c r="M347" s="20">
        <v>9861952.8699999992</v>
      </c>
      <c r="N347" s="20">
        <v>11395</v>
      </c>
      <c r="O347" s="20">
        <v>204962.734</v>
      </c>
      <c r="P347" s="20">
        <v>16882160.600000001</v>
      </c>
      <c r="Q347" s="20">
        <v>19496</v>
      </c>
      <c r="R347" s="20">
        <v>365113.38699999999</v>
      </c>
      <c r="S347" s="20">
        <v>32504170.079999998</v>
      </c>
    </row>
    <row r="348" spans="4:19" x14ac:dyDescent="0.2">
      <c r="D348" s="19" t="s">
        <v>381</v>
      </c>
      <c r="E348" s="20">
        <v>1</v>
      </c>
      <c r="F348" s="20">
        <v>5.0010000000000003</v>
      </c>
      <c r="G348" s="20">
        <v>415.9</v>
      </c>
      <c r="H348" s="20">
        <v>1994</v>
      </c>
      <c r="I348" s="20">
        <v>27751.511999999999</v>
      </c>
      <c r="J348" s="20">
        <v>4235773.63</v>
      </c>
      <c r="K348" s="20">
        <v>4674</v>
      </c>
      <c r="L348" s="20">
        <v>101060.773</v>
      </c>
      <c r="M348" s="20">
        <v>8785058.6699999999</v>
      </c>
      <c r="N348" s="20">
        <v>9784</v>
      </c>
      <c r="O348" s="20">
        <v>190804.291</v>
      </c>
      <c r="P348" s="20">
        <v>14668492.289999999</v>
      </c>
      <c r="Q348" s="20">
        <v>16453</v>
      </c>
      <c r="R348" s="20">
        <v>319621.57699999999</v>
      </c>
      <c r="S348" s="20">
        <v>27689740.489999998</v>
      </c>
    </row>
    <row r="349" spans="4:19" x14ac:dyDescent="0.2">
      <c r="D349" s="19" t="s">
        <v>382</v>
      </c>
      <c r="E349" s="20"/>
      <c r="F349" s="20"/>
      <c r="G349" s="20"/>
      <c r="H349" s="20">
        <v>1478</v>
      </c>
      <c r="I349" s="20">
        <v>22672.458999999999</v>
      </c>
      <c r="J349" s="20">
        <v>3841144.54</v>
      </c>
      <c r="K349" s="20">
        <v>4654</v>
      </c>
      <c r="L349" s="20">
        <v>100782.132</v>
      </c>
      <c r="M349" s="20">
        <v>8775612.1199999992</v>
      </c>
      <c r="N349" s="20">
        <v>9590</v>
      </c>
      <c r="O349" s="20">
        <v>189319.337</v>
      </c>
      <c r="P349" s="20">
        <v>14470377.18</v>
      </c>
      <c r="Q349" s="20">
        <v>15722</v>
      </c>
      <c r="R349" s="20">
        <v>312773.92800000001</v>
      </c>
      <c r="S349" s="20">
        <v>27087133.84</v>
      </c>
    </row>
    <row r="350" spans="4:19" x14ac:dyDescent="0.2">
      <c r="D350" s="19" t="s">
        <v>383</v>
      </c>
      <c r="E350" s="20"/>
      <c r="F350" s="20"/>
      <c r="G350" s="20"/>
      <c r="H350" s="20">
        <v>1470</v>
      </c>
      <c r="I350" s="20">
        <v>22571.699000000001</v>
      </c>
      <c r="J350" s="20">
        <v>3836772.83</v>
      </c>
      <c r="K350" s="20">
        <v>3042</v>
      </c>
      <c r="L350" s="20">
        <v>72696.631999999998</v>
      </c>
      <c r="M350" s="20">
        <v>5601085.8799999999</v>
      </c>
      <c r="N350" s="20">
        <v>5982</v>
      </c>
      <c r="O350" s="20">
        <v>121653.51700000001</v>
      </c>
      <c r="P350" s="20">
        <v>8591951.3000000007</v>
      </c>
      <c r="Q350" s="20">
        <v>10494</v>
      </c>
      <c r="R350" s="20">
        <v>216921.848</v>
      </c>
      <c r="S350" s="20">
        <v>18029810.010000002</v>
      </c>
    </row>
    <row r="351" spans="4:19" x14ac:dyDescent="0.2">
      <c r="D351" s="19" t="s">
        <v>384</v>
      </c>
      <c r="E351" s="20"/>
      <c r="F351" s="20"/>
      <c r="G351" s="20"/>
      <c r="H351" s="20"/>
      <c r="I351" s="20"/>
      <c r="J351" s="20"/>
      <c r="K351" s="20">
        <v>1612</v>
      </c>
      <c r="L351" s="20">
        <v>28085.5</v>
      </c>
      <c r="M351" s="20">
        <v>3174528</v>
      </c>
      <c r="N351" s="20">
        <v>3592</v>
      </c>
      <c r="O351" s="20">
        <v>67518.649999999994</v>
      </c>
      <c r="P351" s="20">
        <v>5867862.5499999998</v>
      </c>
      <c r="Q351" s="20">
        <v>5204</v>
      </c>
      <c r="R351" s="20">
        <v>95604.15</v>
      </c>
      <c r="S351" s="20">
        <v>9042390.5500000007</v>
      </c>
    </row>
    <row r="352" spans="4:19" x14ac:dyDescent="0.2">
      <c r="D352" s="19" t="s">
        <v>385</v>
      </c>
      <c r="E352" s="20">
        <v>1</v>
      </c>
      <c r="F352" s="20">
        <v>5.0010000000000003</v>
      </c>
      <c r="G352" s="20">
        <v>415.9</v>
      </c>
      <c r="H352" s="20">
        <v>516</v>
      </c>
      <c r="I352" s="20">
        <v>5079.0529999999999</v>
      </c>
      <c r="J352" s="20">
        <v>394629.09</v>
      </c>
      <c r="K352" s="20">
        <v>20</v>
      </c>
      <c r="L352" s="20">
        <v>278.64100000000002</v>
      </c>
      <c r="M352" s="20">
        <v>9446.5499999999993</v>
      </c>
      <c r="N352" s="20">
        <v>194</v>
      </c>
      <c r="O352" s="20">
        <v>1484.954</v>
      </c>
      <c r="P352" s="20">
        <v>198115.11</v>
      </c>
      <c r="Q352" s="20">
        <v>731</v>
      </c>
      <c r="R352" s="20">
        <v>6847.6490000000003</v>
      </c>
      <c r="S352" s="20">
        <v>602606.65</v>
      </c>
    </row>
    <row r="353" spans="4:19" x14ac:dyDescent="0.2">
      <c r="D353" s="19" t="s">
        <v>386</v>
      </c>
      <c r="E353" s="20"/>
      <c r="F353" s="20"/>
      <c r="G353" s="20"/>
      <c r="H353" s="20"/>
      <c r="I353" s="20"/>
      <c r="J353" s="20"/>
      <c r="K353" s="20"/>
      <c r="L353" s="20"/>
      <c r="M353" s="20"/>
      <c r="N353" s="20">
        <v>2</v>
      </c>
      <c r="O353" s="20">
        <v>15</v>
      </c>
      <c r="P353" s="20">
        <v>513.84</v>
      </c>
      <c r="Q353" s="20">
        <v>2</v>
      </c>
      <c r="R353" s="20">
        <v>15</v>
      </c>
      <c r="S353" s="20">
        <v>513.84</v>
      </c>
    </row>
    <row r="354" spans="4:19" x14ac:dyDescent="0.2">
      <c r="D354" s="19" t="s">
        <v>387</v>
      </c>
      <c r="E354" s="20">
        <v>4</v>
      </c>
      <c r="F354" s="20">
        <v>9.4600000000000009</v>
      </c>
      <c r="G354" s="20">
        <v>2931.8</v>
      </c>
      <c r="H354" s="20">
        <v>1</v>
      </c>
      <c r="I354" s="20">
        <v>3.806</v>
      </c>
      <c r="J354" s="20">
        <v>312.10000000000002</v>
      </c>
      <c r="K354" s="20"/>
      <c r="L354" s="20"/>
      <c r="M354" s="20"/>
      <c r="N354" s="20">
        <v>184</v>
      </c>
      <c r="O354" s="20">
        <v>443.82299999999998</v>
      </c>
      <c r="P354" s="20">
        <v>57632.61</v>
      </c>
      <c r="Q354" s="20">
        <v>189</v>
      </c>
      <c r="R354" s="20">
        <v>457.089</v>
      </c>
      <c r="S354" s="20">
        <v>60876.51</v>
      </c>
    </row>
    <row r="355" spans="4:19" x14ac:dyDescent="0.2">
      <c r="D355" s="19" t="s">
        <v>388</v>
      </c>
      <c r="E355" s="20">
        <v>497</v>
      </c>
      <c r="F355" s="20">
        <v>6912.5309999999999</v>
      </c>
      <c r="G355" s="20">
        <v>933641.49</v>
      </c>
      <c r="H355" s="20">
        <v>337</v>
      </c>
      <c r="I355" s="20">
        <v>7939.6319999999996</v>
      </c>
      <c r="J355" s="20">
        <v>583724.36</v>
      </c>
      <c r="K355" s="20">
        <v>586</v>
      </c>
      <c r="L355" s="20">
        <v>16391.472000000002</v>
      </c>
      <c r="M355" s="20">
        <v>1075438.94</v>
      </c>
      <c r="N355" s="20">
        <v>1298</v>
      </c>
      <c r="O355" s="20">
        <v>12055.57</v>
      </c>
      <c r="P355" s="20">
        <v>2060485.49</v>
      </c>
      <c r="Q355" s="20">
        <v>2718</v>
      </c>
      <c r="R355" s="20">
        <v>43299.205000000002</v>
      </c>
      <c r="S355" s="20">
        <v>4653290.28</v>
      </c>
    </row>
    <row r="356" spans="4:19" x14ac:dyDescent="0.2">
      <c r="D356" s="19" t="s">
        <v>389</v>
      </c>
      <c r="E356" s="20">
        <v>494</v>
      </c>
      <c r="F356" s="20">
        <v>6545.5309999999999</v>
      </c>
      <c r="G356" s="20">
        <v>921386.58</v>
      </c>
      <c r="H356" s="20">
        <v>338</v>
      </c>
      <c r="I356" s="20">
        <v>8082.8819999999996</v>
      </c>
      <c r="J356" s="20">
        <v>580927.06999999995</v>
      </c>
      <c r="K356" s="20">
        <v>587</v>
      </c>
      <c r="L356" s="20">
        <v>16515.472000000002</v>
      </c>
      <c r="M356" s="20">
        <v>1076498.28</v>
      </c>
      <c r="N356" s="20">
        <v>1299</v>
      </c>
      <c r="O356" s="20">
        <v>12024.03</v>
      </c>
      <c r="P356" s="20">
        <v>2048973.26</v>
      </c>
      <c r="Q356" s="20">
        <v>2718</v>
      </c>
      <c r="R356" s="20">
        <v>43167.915000000001</v>
      </c>
      <c r="S356" s="20">
        <v>4627785.1900000004</v>
      </c>
    </row>
    <row r="357" spans="4:19" x14ac:dyDescent="0.2">
      <c r="D357" s="19" t="s">
        <v>390</v>
      </c>
      <c r="E357" s="20">
        <v>1</v>
      </c>
      <c r="F357" s="20">
        <v>4.6029999999999998</v>
      </c>
      <c r="G357" s="20">
        <v>415.9</v>
      </c>
      <c r="H357" s="20">
        <v>2</v>
      </c>
      <c r="I357" s="20">
        <v>23.4</v>
      </c>
      <c r="J357" s="20">
        <v>2208.36</v>
      </c>
      <c r="K357" s="20"/>
      <c r="L357" s="20"/>
      <c r="M357" s="20"/>
      <c r="N357" s="20">
        <v>75</v>
      </c>
      <c r="O357" s="20">
        <v>709.197</v>
      </c>
      <c r="P357" s="20">
        <v>82013.919999999998</v>
      </c>
      <c r="Q357" s="20">
        <v>78</v>
      </c>
      <c r="R357" s="20">
        <v>737.2</v>
      </c>
      <c r="S357" s="20">
        <v>84638.18</v>
      </c>
    </row>
    <row r="358" spans="4:19" x14ac:dyDescent="0.2">
      <c r="D358" s="19" t="s">
        <v>391</v>
      </c>
      <c r="E358" s="20"/>
      <c r="F358" s="20"/>
      <c r="G358" s="20"/>
      <c r="H358" s="20">
        <v>1</v>
      </c>
      <c r="I358" s="20">
        <v>21</v>
      </c>
      <c r="J358" s="20">
        <v>633.07000000000005</v>
      </c>
      <c r="K358" s="20">
        <v>3</v>
      </c>
      <c r="L358" s="20">
        <v>27.463000000000001</v>
      </c>
      <c r="M358" s="20">
        <v>1455.26</v>
      </c>
      <c r="N358" s="20">
        <v>54</v>
      </c>
      <c r="O358" s="20">
        <v>949.85299999999995</v>
      </c>
      <c r="P358" s="20">
        <v>13536.29</v>
      </c>
      <c r="Q358" s="20">
        <v>58</v>
      </c>
      <c r="R358" s="20">
        <v>998.31600000000003</v>
      </c>
      <c r="S358" s="20">
        <v>15624.62</v>
      </c>
    </row>
    <row r="359" spans="4:19" x14ac:dyDescent="0.2">
      <c r="D359" s="19" t="s">
        <v>392</v>
      </c>
      <c r="E359" s="20"/>
      <c r="F359" s="20"/>
      <c r="G359" s="20"/>
      <c r="H359" s="20">
        <v>19</v>
      </c>
      <c r="I359" s="20">
        <v>85.929000000000002</v>
      </c>
      <c r="J359" s="20">
        <v>11019.45</v>
      </c>
      <c r="K359" s="20">
        <v>12</v>
      </c>
      <c r="L359" s="20">
        <v>154.441</v>
      </c>
      <c r="M359" s="20">
        <v>6882.43</v>
      </c>
      <c r="N359" s="20">
        <v>18</v>
      </c>
      <c r="O359" s="20">
        <v>151.59899999999999</v>
      </c>
      <c r="P359" s="20">
        <v>7957.4</v>
      </c>
      <c r="Q359" s="20">
        <v>49</v>
      </c>
      <c r="R359" s="20">
        <v>391.96899999999999</v>
      </c>
      <c r="S359" s="20">
        <v>25859.279999999999</v>
      </c>
    </row>
    <row r="360" spans="4:19" x14ac:dyDescent="0.2">
      <c r="D360" s="19" t="s">
        <v>393</v>
      </c>
      <c r="E360" s="20"/>
      <c r="F360" s="20"/>
      <c r="G360" s="20"/>
      <c r="H360" s="20">
        <v>19</v>
      </c>
      <c r="I360" s="20">
        <v>85.929000000000002</v>
      </c>
      <c r="J360" s="20">
        <v>11019.45</v>
      </c>
      <c r="K360" s="20">
        <v>11</v>
      </c>
      <c r="L360" s="20">
        <v>132.49600000000001</v>
      </c>
      <c r="M360" s="20">
        <v>6159.11</v>
      </c>
      <c r="N360" s="20">
        <v>18</v>
      </c>
      <c r="O360" s="20">
        <v>151.59899999999999</v>
      </c>
      <c r="P360" s="20">
        <v>7957.4</v>
      </c>
      <c r="Q360" s="20">
        <v>48</v>
      </c>
      <c r="R360" s="20">
        <v>370.024</v>
      </c>
      <c r="S360" s="20">
        <v>25135.96</v>
      </c>
    </row>
    <row r="361" spans="4:19" x14ac:dyDescent="0.2">
      <c r="D361" s="19" t="s">
        <v>394</v>
      </c>
      <c r="E361" s="20"/>
      <c r="F361" s="20"/>
      <c r="G361" s="20"/>
      <c r="H361" s="20"/>
      <c r="I361" s="20"/>
      <c r="J361" s="20"/>
      <c r="K361" s="20">
        <v>1</v>
      </c>
      <c r="L361" s="20">
        <v>21.945</v>
      </c>
      <c r="M361" s="20">
        <v>723.32</v>
      </c>
      <c r="N361" s="23">
        <v>0</v>
      </c>
      <c r="O361" s="23">
        <v>0</v>
      </c>
      <c r="P361" s="23">
        <v>0</v>
      </c>
      <c r="Q361" s="20">
        <v>1</v>
      </c>
      <c r="R361" s="20">
        <v>21.945</v>
      </c>
      <c r="S361" s="20">
        <v>723.32</v>
      </c>
    </row>
    <row r="362" spans="4:19" x14ac:dyDescent="0.2">
      <c r="D362" s="19" t="s">
        <v>395</v>
      </c>
      <c r="E362" s="20">
        <v>4</v>
      </c>
      <c r="F362" s="20">
        <v>47.933999999999997</v>
      </c>
      <c r="G362" s="20">
        <v>1951.22</v>
      </c>
      <c r="H362" s="20">
        <v>78</v>
      </c>
      <c r="I362" s="20">
        <v>691.45600000000002</v>
      </c>
      <c r="J362" s="20">
        <v>51767.65</v>
      </c>
      <c r="K362" s="20">
        <v>32</v>
      </c>
      <c r="L362" s="20">
        <v>303.21300000000002</v>
      </c>
      <c r="M362" s="20">
        <v>8299.74</v>
      </c>
      <c r="N362" s="20">
        <v>129</v>
      </c>
      <c r="O362" s="20">
        <v>1075.559</v>
      </c>
      <c r="P362" s="20">
        <v>44890.47</v>
      </c>
      <c r="Q362" s="20">
        <v>243</v>
      </c>
      <c r="R362" s="20">
        <v>2118.1619999999998</v>
      </c>
      <c r="S362" s="20">
        <v>106909.08</v>
      </c>
    </row>
    <row r="363" spans="4:19" x14ac:dyDescent="0.2">
      <c r="D363" s="19" t="s">
        <v>396</v>
      </c>
      <c r="E363" s="20"/>
      <c r="F363" s="20"/>
      <c r="G363" s="20"/>
      <c r="H363" s="20">
        <v>3</v>
      </c>
      <c r="I363" s="20">
        <v>23.437999999999999</v>
      </c>
      <c r="J363" s="20">
        <v>2146.9499999999998</v>
      </c>
      <c r="K363" s="20"/>
      <c r="L363" s="20"/>
      <c r="M363" s="20"/>
      <c r="N363" s="20"/>
      <c r="O363" s="20"/>
      <c r="P363" s="20"/>
      <c r="Q363" s="20">
        <v>3</v>
      </c>
      <c r="R363" s="20">
        <v>23.437999999999999</v>
      </c>
      <c r="S363" s="20">
        <v>2146.9499999999998</v>
      </c>
    </row>
    <row r="364" spans="4:19" x14ac:dyDescent="0.2">
      <c r="D364" s="19" t="s">
        <v>397</v>
      </c>
      <c r="E364" s="20"/>
      <c r="F364" s="20"/>
      <c r="G364" s="20"/>
      <c r="H364" s="20">
        <v>1</v>
      </c>
      <c r="I364" s="20">
        <v>5.1520000000000001</v>
      </c>
      <c r="J364" s="20">
        <v>1276.33</v>
      </c>
      <c r="K364" s="20">
        <v>1</v>
      </c>
      <c r="L364" s="20">
        <v>8.6839999999999993</v>
      </c>
      <c r="M364" s="20">
        <v>594.22</v>
      </c>
      <c r="N364" s="23">
        <v>0</v>
      </c>
      <c r="O364" s="23">
        <v>0</v>
      </c>
      <c r="P364" s="23">
        <v>0</v>
      </c>
      <c r="Q364" s="20">
        <v>2</v>
      </c>
      <c r="R364" s="20">
        <v>13.836</v>
      </c>
      <c r="S364" s="20">
        <v>1870.55</v>
      </c>
    </row>
    <row r="365" spans="4:19" x14ac:dyDescent="0.2">
      <c r="D365" s="19" t="s">
        <v>398</v>
      </c>
      <c r="E365" s="20">
        <v>3</v>
      </c>
      <c r="F365" s="20">
        <v>27.934000000000001</v>
      </c>
      <c r="G365" s="20">
        <v>1539.95</v>
      </c>
      <c r="H365" s="20">
        <v>54</v>
      </c>
      <c r="I365" s="20">
        <v>376.73700000000002</v>
      </c>
      <c r="J365" s="20">
        <v>35352.11</v>
      </c>
      <c r="K365" s="20">
        <v>28</v>
      </c>
      <c r="L365" s="20">
        <v>270.14400000000001</v>
      </c>
      <c r="M365" s="20">
        <v>5987.26</v>
      </c>
      <c r="N365" s="20">
        <v>105</v>
      </c>
      <c r="O365" s="20">
        <v>851.56399999999996</v>
      </c>
      <c r="P365" s="20">
        <v>33615.22</v>
      </c>
      <c r="Q365" s="20">
        <v>190</v>
      </c>
      <c r="R365" s="20">
        <v>1526.3789999999999</v>
      </c>
      <c r="S365" s="20">
        <v>76494.539999999994</v>
      </c>
    </row>
    <row r="366" spans="4:19" x14ac:dyDescent="0.2">
      <c r="D366" s="19" t="s">
        <v>399</v>
      </c>
      <c r="E366" s="20">
        <v>3</v>
      </c>
      <c r="F366" s="20">
        <v>27.934000000000001</v>
      </c>
      <c r="G366" s="20">
        <v>1539.95</v>
      </c>
      <c r="H366" s="20">
        <v>38</v>
      </c>
      <c r="I366" s="20">
        <v>249.99799999999999</v>
      </c>
      <c r="J366" s="20">
        <v>21453.1</v>
      </c>
      <c r="K366" s="20">
        <v>6</v>
      </c>
      <c r="L366" s="20">
        <v>116.5</v>
      </c>
      <c r="M366" s="20">
        <v>1891.95</v>
      </c>
      <c r="N366" s="20">
        <v>11</v>
      </c>
      <c r="O366" s="20">
        <v>101.69</v>
      </c>
      <c r="P366" s="20">
        <v>4733.22</v>
      </c>
      <c r="Q366" s="20">
        <v>58</v>
      </c>
      <c r="R366" s="20">
        <v>496.12200000000001</v>
      </c>
      <c r="S366" s="20">
        <v>29618.22</v>
      </c>
    </row>
    <row r="367" spans="4:19" x14ac:dyDescent="0.2">
      <c r="D367" s="19" t="s">
        <v>400</v>
      </c>
      <c r="E367" s="20"/>
      <c r="F367" s="20"/>
      <c r="G367" s="20"/>
      <c r="H367" s="20">
        <v>1</v>
      </c>
      <c r="I367" s="20">
        <v>4.7720000000000002</v>
      </c>
      <c r="J367" s="20">
        <v>698.17</v>
      </c>
      <c r="K367" s="20"/>
      <c r="L367" s="20"/>
      <c r="M367" s="20"/>
      <c r="N367" s="20">
        <v>5</v>
      </c>
      <c r="O367" s="20">
        <v>50.463000000000001</v>
      </c>
      <c r="P367" s="20">
        <v>1889.1</v>
      </c>
      <c r="Q367" s="20">
        <v>6</v>
      </c>
      <c r="R367" s="20">
        <v>55.234999999999999</v>
      </c>
      <c r="S367" s="20">
        <v>2587.27</v>
      </c>
    </row>
    <row r="368" spans="4:19" x14ac:dyDescent="0.2">
      <c r="D368" s="19" t="s">
        <v>401</v>
      </c>
      <c r="E368" s="20"/>
      <c r="F368" s="20"/>
      <c r="G368" s="20"/>
      <c r="H368" s="20"/>
      <c r="I368" s="20"/>
      <c r="J368" s="20"/>
      <c r="K368" s="20"/>
      <c r="L368" s="20"/>
      <c r="M368" s="20"/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</row>
    <row r="369" spans="4:19" x14ac:dyDescent="0.2">
      <c r="D369" s="19" t="s">
        <v>402</v>
      </c>
      <c r="E369" s="20">
        <v>1</v>
      </c>
      <c r="F369" s="20">
        <v>20</v>
      </c>
      <c r="G369" s="20">
        <v>411.27</v>
      </c>
      <c r="H369" s="20">
        <v>19</v>
      </c>
      <c r="I369" s="20">
        <v>281.35700000000003</v>
      </c>
      <c r="J369" s="20">
        <v>12294.09</v>
      </c>
      <c r="K369" s="20">
        <v>3</v>
      </c>
      <c r="L369" s="20">
        <v>24.385000000000002</v>
      </c>
      <c r="M369" s="20">
        <v>1718.26</v>
      </c>
      <c r="N369" s="20">
        <v>19</v>
      </c>
      <c r="O369" s="20">
        <v>173.53200000000001</v>
      </c>
      <c r="P369" s="20">
        <v>9386.15</v>
      </c>
      <c r="Q369" s="20">
        <v>42</v>
      </c>
      <c r="R369" s="20">
        <v>499.274</v>
      </c>
      <c r="S369" s="20">
        <v>23809.77</v>
      </c>
    </row>
    <row r="370" spans="4:19" x14ac:dyDescent="0.2">
      <c r="D370" s="19" t="s">
        <v>403</v>
      </c>
      <c r="E370" s="20">
        <v>2631</v>
      </c>
      <c r="F370" s="20">
        <v>237308.06299999999</v>
      </c>
      <c r="G370" s="20">
        <v>6747865.3099999996</v>
      </c>
      <c r="H370" s="20">
        <v>1490</v>
      </c>
      <c r="I370" s="20">
        <v>134063.23800000001</v>
      </c>
      <c r="J370" s="20">
        <v>3064191.76</v>
      </c>
      <c r="K370" s="20">
        <v>1294</v>
      </c>
      <c r="L370" s="20">
        <v>101875.954</v>
      </c>
      <c r="M370" s="20">
        <v>2291986.58</v>
      </c>
      <c r="N370" s="20">
        <v>343</v>
      </c>
      <c r="O370" s="20">
        <v>21525.620999999999</v>
      </c>
      <c r="P370" s="20">
        <v>534760.44999999995</v>
      </c>
      <c r="Q370" s="20">
        <v>5758</v>
      </c>
      <c r="R370" s="20">
        <v>494772.87599999999</v>
      </c>
      <c r="S370" s="20">
        <v>12638804.1</v>
      </c>
    </row>
    <row r="371" spans="4:19" x14ac:dyDescent="0.2">
      <c r="D371" s="19" t="s">
        <v>404</v>
      </c>
      <c r="E371" s="20">
        <v>384</v>
      </c>
      <c r="F371" s="20">
        <v>43617.67</v>
      </c>
      <c r="G371" s="20">
        <v>1239208.1599999999</v>
      </c>
      <c r="H371" s="20">
        <v>418</v>
      </c>
      <c r="I371" s="20">
        <v>44989</v>
      </c>
      <c r="J371" s="20">
        <v>654310.40000000002</v>
      </c>
      <c r="K371" s="20">
        <v>1</v>
      </c>
      <c r="L371" s="20">
        <v>105.05</v>
      </c>
      <c r="M371" s="20">
        <v>528</v>
      </c>
      <c r="N371" s="20">
        <v>5</v>
      </c>
      <c r="O371" s="20">
        <v>551.15499999999997</v>
      </c>
      <c r="P371" s="20">
        <v>10991.59</v>
      </c>
      <c r="Q371" s="20">
        <v>808</v>
      </c>
      <c r="R371" s="20">
        <v>89262.875</v>
      </c>
      <c r="S371" s="20">
        <v>1905038.15</v>
      </c>
    </row>
    <row r="372" spans="4:19" x14ac:dyDescent="0.2">
      <c r="D372" s="19" t="s">
        <v>405</v>
      </c>
      <c r="E372" s="20">
        <v>2247</v>
      </c>
      <c r="F372" s="20">
        <v>193690.39300000001</v>
      </c>
      <c r="G372" s="20">
        <v>5508657.1500000004</v>
      </c>
      <c r="H372" s="20">
        <v>1072</v>
      </c>
      <c r="I372" s="20">
        <v>89074.237999999998</v>
      </c>
      <c r="J372" s="20">
        <v>2409881.36</v>
      </c>
      <c r="K372" s="20">
        <v>1293</v>
      </c>
      <c r="L372" s="20">
        <v>101770.90399999999</v>
      </c>
      <c r="M372" s="20">
        <v>2291458.58</v>
      </c>
      <c r="N372" s="20">
        <v>338</v>
      </c>
      <c r="O372" s="20">
        <v>20974.466</v>
      </c>
      <c r="P372" s="20">
        <v>523768.86</v>
      </c>
      <c r="Q372" s="20">
        <v>4950</v>
      </c>
      <c r="R372" s="20">
        <v>405510.00099999999</v>
      </c>
      <c r="S372" s="20">
        <v>10733765.949999999</v>
      </c>
    </row>
    <row r="373" spans="4:19" x14ac:dyDescent="0.2">
      <c r="D373" s="19" t="s">
        <v>406</v>
      </c>
      <c r="E373" s="20">
        <v>2223</v>
      </c>
      <c r="F373" s="20">
        <v>192048.606</v>
      </c>
      <c r="G373" s="20">
        <v>5448937.6500000004</v>
      </c>
      <c r="H373" s="20">
        <v>929</v>
      </c>
      <c r="I373" s="20">
        <v>80665.894</v>
      </c>
      <c r="J373" s="20">
        <v>2191381.1</v>
      </c>
      <c r="K373" s="20">
        <v>1172</v>
      </c>
      <c r="L373" s="20">
        <v>98764.457999999999</v>
      </c>
      <c r="M373" s="20">
        <v>2208243.9500000002</v>
      </c>
      <c r="N373" s="20">
        <v>291</v>
      </c>
      <c r="O373" s="20">
        <v>17528.616000000002</v>
      </c>
      <c r="P373" s="20">
        <v>415351.64</v>
      </c>
      <c r="Q373" s="20">
        <v>4615</v>
      </c>
      <c r="R373" s="20">
        <v>389007.57400000002</v>
      </c>
      <c r="S373" s="20">
        <v>10263914.34</v>
      </c>
    </row>
    <row r="374" spans="4:19" x14ac:dyDescent="0.2">
      <c r="D374" s="19" t="s">
        <v>407</v>
      </c>
      <c r="E374" s="20">
        <v>2223</v>
      </c>
      <c r="F374" s="20">
        <v>192048.606</v>
      </c>
      <c r="G374" s="20">
        <v>5448937.6500000004</v>
      </c>
      <c r="H374" s="20">
        <v>920</v>
      </c>
      <c r="I374" s="20">
        <v>80436.354000000007</v>
      </c>
      <c r="J374" s="20">
        <v>2187155.96</v>
      </c>
      <c r="K374" s="20">
        <v>1049</v>
      </c>
      <c r="L374" s="20">
        <v>95150.770999999993</v>
      </c>
      <c r="M374" s="20">
        <v>2134840.54</v>
      </c>
      <c r="N374" s="20">
        <v>159</v>
      </c>
      <c r="O374" s="20">
        <v>14797.39</v>
      </c>
      <c r="P374" s="20">
        <v>360683.04</v>
      </c>
      <c r="Q374" s="20">
        <v>4351</v>
      </c>
      <c r="R374" s="20">
        <v>382433.12099999998</v>
      </c>
      <c r="S374" s="20">
        <v>10131617.189999999</v>
      </c>
    </row>
    <row r="375" spans="4:19" x14ac:dyDescent="0.2">
      <c r="D375" s="19" t="s">
        <v>408</v>
      </c>
      <c r="E375" s="20">
        <v>8</v>
      </c>
      <c r="F375" s="20">
        <v>168</v>
      </c>
      <c r="G375" s="20">
        <v>4896.53</v>
      </c>
      <c r="H375" s="20">
        <v>5</v>
      </c>
      <c r="I375" s="20">
        <v>105</v>
      </c>
      <c r="J375" s="20">
        <v>3574.7</v>
      </c>
      <c r="K375" s="20"/>
      <c r="L375" s="20"/>
      <c r="M375" s="20"/>
      <c r="N375" s="23">
        <v>0</v>
      </c>
      <c r="O375" s="23">
        <v>0</v>
      </c>
      <c r="P375" s="23">
        <v>0</v>
      </c>
      <c r="Q375" s="20">
        <v>13</v>
      </c>
      <c r="R375" s="20">
        <v>273</v>
      </c>
      <c r="S375" s="20">
        <v>8471.23</v>
      </c>
    </row>
    <row r="376" spans="4:19" x14ac:dyDescent="0.2">
      <c r="D376" s="19" t="s">
        <v>409</v>
      </c>
      <c r="E376" s="20"/>
      <c r="F376" s="20"/>
      <c r="G376" s="20"/>
      <c r="H376" s="20">
        <v>92</v>
      </c>
      <c r="I376" s="20">
        <v>4356.6970000000001</v>
      </c>
      <c r="J376" s="20">
        <v>95511.34</v>
      </c>
      <c r="K376" s="20">
        <v>39</v>
      </c>
      <c r="L376" s="20">
        <v>914.41099999999994</v>
      </c>
      <c r="M376" s="20">
        <v>20121.25</v>
      </c>
      <c r="N376" s="20">
        <v>16</v>
      </c>
      <c r="O376" s="20">
        <v>953.47199999999998</v>
      </c>
      <c r="P376" s="20">
        <v>45966.1</v>
      </c>
      <c r="Q376" s="20">
        <v>147</v>
      </c>
      <c r="R376" s="20">
        <v>6224.58</v>
      </c>
      <c r="S376" s="20">
        <v>161598.69</v>
      </c>
    </row>
    <row r="377" spans="4:19" x14ac:dyDescent="0.2">
      <c r="D377" s="19" t="s">
        <v>410</v>
      </c>
      <c r="E377" s="20"/>
      <c r="F377" s="20"/>
      <c r="G377" s="20"/>
      <c r="H377" s="20">
        <v>3</v>
      </c>
      <c r="I377" s="20">
        <v>57.406999999999996</v>
      </c>
      <c r="J377" s="20">
        <v>973.8</v>
      </c>
      <c r="K377" s="20">
        <v>76</v>
      </c>
      <c r="L377" s="20">
        <v>1570.268</v>
      </c>
      <c r="M377" s="20">
        <v>46760.72</v>
      </c>
      <c r="N377" s="23">
        <v>0</v>
      </c>
      <c r="O377" s="23">
        <v>0</v>
      </c>
      <c r="P377" s="23">
        <v>0</v>
      </c>
      <c r="Q377" s="20">
        <v>79</v>
      </c>
      <c r="R377" s="20">
        <v>1627.675</v>
      </c>
      <c r="S377" s="20">
        <v>47734.52</v>
      </c>
    </row>
    <row r="378" spans="4:19" x14ac:dyDescent="0.2">
      <c r="D378" s="19" t="s">
        <v>411</v>
      </c>
      <c r="E378" s="20">
        <v>37</v>
      </c>
      <c r="F378" s="20">
        <v>339.42599999999999</v>
      </c>
      <c r="G378" s="20">
        <v>25444.28</v>
      </c>
      <c r="H378" s="20">
        <v>7</v>
      </c>
      <c r="I378" s="20">
        <v>49.57</v>
      </c>
      <c r="J378" s="20">
        <v>5221.46</v>
      </c>
      <c r="K378" s="20">
        <v>7</v>
      </c>
      <c r="L378" s="20">
        <v>17.341000000000001</v>
      </c>
      <c r="M378" s="20">
        <v>5977.93</v>
      </c>
      <c r="N378" s="20">
        <v>40</v>
      </c>
      <c r="O378" s="20">
        <v>380.548</v>
      </c>
      <c r="P378" s="20">
        <v>26368.77</v>
      </c>
      <c r="Q378" s="20">
        <v>91</v>
      </c>
      <c r="R378" s="20">
        <v>786.88499999999999</v>
      </c>
      <c r="S378" s="20">
        <v>63012.44</v>
      </c>
    </row>
    <row r="379" spans="4:19" x14ac:dyDescent="0.2">
      <c r="D379" s="19" t="s">
        <v>412</v>
      </c>
      <c r="E379" s="20">
        <v>37</v>
      </c>
      <c r="F379" s="20">
        <v>339.42599999999999</v>
      </c>
      <c r="G379" s="20">
        <v>25444.28</v>
      </c>
      <c r="H379" s="20">
        <v>7</v>
      </c>
      <c r="I379" s="20">
        <v>49.57</v>
      </c>
      <c r="J379" s="20">
        <v>5221.46</v>
      </c>
      <c r="K379" s="20">
        <v>7</v>
      </c>
      <c r="L379" s="20">
        <v>17.341000000000001</v>
      </c>
      <c r="M379" s="20">
        <v>5977.93</v>
      </c>
      <c r="N379" s="20">
        <v>40</v>
      </c>
      <c r="O379" s="20">
        <v>380.548</v>
      </c>
      <c r="P379" s="20">
        <v>26368.77</v>
      </c>
      <c r="Q379" s="20">
        <v>91</v>
      </c>
      <c r="R379" s="20">
        <v>786.88499999999999</v>
      </c>
      <c r="S379" s="20">
        <v>63012.44</v>
      </c>
    </row>
    <row r="380" spans="4:19" x14ac:dyDescent="0.2">
      <c r="D380" s="19" t="s">
        <v>413</v>
      </c>
      <c r="E380" s="20"/>
      <c r="F380" s="20"/>
      <c r="G380" s="20"/>
      <c r="H380" s="20">
        <v>3</v>
      </c>
      <c r="I380" s="20">
        <v>28.324000000000002</v>
      </c>
      <c r="J380" s="20">
        <v>2040.34</v>
      </c>
      <c r="K380" s="20">
        <v>3</v>
      </c>
      <c r="L380" s="20">
        <v>31.67</v>
      </c>
      <c r="M380" s="20">
        <v>2022.87</v>
      </c>
      <c r="N380" s="20">
        <v>21</v>
      </c>
      <c r="O380" s="20">
        <v>106.815</v>
      </c>
      <c r="P380" s="20">
        <v>5475.03</v>
      </c>
      <c r="Q380" s="20">
        <v>27</v>
      </c>
      <c r="R380" s="20">
        <v>166.809</v>
      </c>
      <c r="S380" s="20">
        <v>9538.24</v>
      </c>
    </row>
    <row r="381" spans="4:19" x14ac:dyDescent="0.2">
      <c r="D381" s="19" t="s">
        <v>414</v>
      </c>
      <c r="E381" s="20">
        <v>1</v>
      </c>
      <c r="F381" s="20">
        <v>19.841999999999999</v>
      </c>
      <c r="G381" s="20">
        <v>734.14</v>
      </c>
      <c r="H381" s="20">
        <v>3</v>
      </c>
      <c r="I381" s="20">
        <v>10.496</v>
      </c>
      <c r="J381" s="20">
        <v>2574.63</v>
      </c>
      <c r="K381" s="20">
        <v>1</v>
      </c>
      <c r="L381" s="20">
        <v>-55.25</v>
      </c>
      <c r="M381" s="20">
        <v>997.56</v>
      </c>
      <c r="N381" s="20">
        <v>13</v>
      </c>
      <c r="O381" s="20">
        <v>220.94800000000001</v>
      </c>
      <c r="P381" s="20">
        <v>17794.98</v>
      </c>
      <c r="Q381" s="20">
        <v>18</v>
      </c>
      <c r="R381" s="20">
        <v>196.036</v>
      </c>
      <c r="S381" s="20">
        <v>22101.31</v>
      </c>
    </row>
    <row r="382" spans="4:19" x14ac:dyDescent="0.2">
      <c r="D382" s="19" t="s">
        <v>415</v>
      </c>
      <c r="E382" s="20"/>
      <c r="F382" s="20"/>
      <c r="G382" s="20"/>
      <c r="H382" s="20"/>
      <c r="I382" s="20"/>
      <c r="J382" s="20"/>
      <c r="K382" s="20"/>
      <c r="L382" s="20"/>
      <c r="M382" s="20"/>
      <c r="N382" s="23">
        <v>0</v>
      </c>
      <c r="O382" s="23">
        <v>0</v>
      </c>
      <c r="P382" s="23">
        <v>0</v>
      </c>
      <c r="Q382" s="23">
        <v>0</v>
      </c>
      <c r="R382" s="23">
        <v>0</v>
      </c>
      <c r="S382" s="23">
        <v>0</v>
      </c>
    </row>
    <row r="383" spans="4:19" x14ac:dyDescent="0.2">
      <c r="D383" s="19" t="s">
        <v>416</v>
      </c>
      <c r="E383" s="20"/>
      <c r="F383" s="20"/>
      <c r="G383" s="20"/>
      <c r="H383" s="20"/>
      <c r="I383" s="20"/>
      <c r="J383" s="20"/>
      <c r="K383" s="20"/>
      <c r="L383" s="20"/>
      <c r="M383" s="20"/>
      <c r="N383" s="23">
        <v>0</v>
      </c>
      <c r="O383" s="23">
        <v>0</v>
      </c>
      <c r="P383" s="23">
        <v>0</v>
      </c>
      <c r="Q383" s="23">
        <v>0</v>
      </c>
      <c r="R383" s="23">
        <v>0</v>
      </c>
      <c r="S383" s="23">
        <v>0</v>
      </c>
    </row>
    <row r="384" spans="4:19" x14ac:dyDescent="0.2">
      <c r="D384" s="19" t="s">
        <v>417</v>
      </c>
      <c r="E384" s="20">
        <v>779</v>
      </c>
      <c r="F384" s="20">
        <v>6.7789999999999999</v>
      </c>
      <c r="G384" s="20">
        <v>176729.91</v>
      </c>
      <c r="H384" s="20">
        <v>9856</v>
      </c>
      <c r="I384" s="20">
        <v>114.745</v>
      </c>
      <c r="J384" s="20">
        <v>2725026.95</v>
      </c>
      <c r="K384" s="20">
        <v>1050</v>
      </c>
      <c r="L384" s="20">
        <v>1.05</v>
      </c>
      <c r="M384" s="20">
        <v>97550.98</v>
      </c>
      <c r="N384" s="20">
        <v>8</v>
      </c>
      <c r="O384" s="20">
        <v>8.0000000000000002E-3</v>
      </c>
      <c r="P384" s="20">
        <v>841.49</v>
      </c>
      <c r="Q384" s="20">
        <v>11693</v>
      </c>
      <c r="R384" s="20">
        <v>122.58199999999999</v>
      </c>
      <c r="S384" s="20">
        <v>3000149.33</v>
      </c>
    </row>
    <row r="385" spans="4:19" x14ac:dyDescent="0.2">
      <c r="D385" s="19" t="s">
        <v>418</v>
      </c>
      <c r="E385" s="20"/>
      <c r="F385" s="20"/>
      <c r="G385" s="20"/>
      <c r="H385" s="20"/>
      <c r="I385" s="20"/>
      <c r="J385" s="20"/>
      <c r="K385" s="20"/>
      <c r="L385" s="20"/>
      <c r="M385" s="20"/>
      <c r="N385" s="23">
        <v>0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</row>
    <row r="386" spans="4:19" x14ac:dyDescent="0.2">
      <c r="D386" s="19" t="s">
        <v>419</v>
      </c>
      <c r="E386" s="20">
        <v>779</v>
      </c>
      <c r="F386" s="20">
        <v>6.7789999999999999</v>
      </c>
      <c r="G386" s="20">
        <v>176729.91</v>
      </c>
      <c r="H386" s="20">
        <v>9856</v>
      </c>
      <c r="I386" s="20">
        <v>77.305000000000007</v>
      </c>
      <c r="J386" s="20">
        <v>2723310.95</v>
      </c>
      <c r="K386" s="20">
        <v>1050</v>
      </c>
      <c r="L386" s="20">
        <v>1.05</v>
      </c>
      <c r="M386" s="20">
        <v>97550.98</v>
      </c>
      <c r="N386" s="20">
        <v>8</v>
      </c>
      <c r="O386" s="20">
        <v>8.0000000000000002E-3</v>
      </c>
      <c r="P386" s="20">
        <v>841.49</v>
      </c>
      <c r="Q386" s="20">
        <v>11693</v>
      </c>
      <c r="R386" s="20">
        <v>85.141999999999996</v>
      </c>
      <c r="S386" s="20">
        <v>2998433.33</v>
      </c>
    </row>
    <row r="387" spans="4:19" x14ac:dyDescent="0.2">
      <c r="D387" s="19" t="s">
        <v>420</v>
      </c>
      <c r="E387" s="20"/>
      <c r="F387" s="20"/>
      <c r="G387" s="20"/>
      <c r="H387" s="20"/>
      <c r="I387" s="20">
        <v>37.44</v>
      </c>
      <c r="J387" s="20">
        <v>1716</v>
      </c>
      <c r="K387" s="20"/>
      <c r="L387" s="20"/>
      <c r="M387" s="20"/>
      <c r="N387" s="23">
        <v>0</v>
      </c>
      <c r="O387" s="23">
        <v>0</v>
      </c>
      <c r="P387" s="23">
        <v>0</v>
      </c>
      <c r="Q387" s="23">
        <v>0</v>
      </c>
      <c r="R387" s="20">
        <v>37.44</v>
      </c>
      <c r="S387" s="20">
        <v>1716</v>
      </c>
    </row>
    <row r="388" spans="4:19" x14ac:dyDescent="0.2">
      <c r="D388" s="19" t="s">
        <v>421</v>
      </c>
      <c r="E388" s="20"/>
      <c r="F388" s="20"/>
      <c r="G388" s="20"/>
      <c r="H388" s="20">
        <v>1</v>
      </c>
      <c r="I388" s="20">
        <v>20.202999999999999</v>
      </c>
      <c r="J388" s="20">
        <v>470.54</v>
      </c>
      <c r="K388" s="20"/>
      <c r="L388" s="20"/>
      <c r="M388" s="20"/>
      <c r="N388" s="23">
        <v>0</v>
      </c>
      <c r="O388" s="23">
        <v>0</v>
      </c>
      <c r="P388" s="23">
        <v>0</v>
      </c>
      <c r="Q388" s="20">
        <v>1</v>
      </c>
      <c r="R388" s="20">
        <v>20.202999999999999</v>
      </c>
      <c r="S388" s="20">
        <v>470.54</v>
      </c>
    </row>
    <row r="389" spans="4:19" x14ac:dyDescent="0.2">
      <c r="D389" s="19" t="s">
        <v>422</v>
      </c>
      <c r="E389" s="20"/>
      <c r="F389" s="20"/>
      <c r="G389" s="20"/>
      <c r="H389" s="20">
        <v>1</v>
      </c>
      <c r="I389" s="20">
        <v>20.202999999999999</v>
      </c>
      <c r="J389" s="20">
        <v>470.54</v>
      </c>
      <c r="K389" s="20"/>
      <c r="L389" s="20"/>
      <c r="M389" s="20"/>
      <c r="N389" s="23">
        <v>0</v>
      </c>
      <c r="O389" s="23">
        <v>0</v>
      </c>
      <c r="P389" s="23">
        <v>0</v>
      </c>
      <c r="Q389" s="20">
        <v>1</v>
      </c>
      <c r="R389" s="20">
        <v>20.202999999999999</v>
      </c>
      <c r="S389" s="20">
        <v>470.54</v>
      </c>
    </row>
    <row r="390" spans="4:19" x14ac:dyDescent="0.2">
      <c r="D390" s="19" t="s">
        <v>423</v>
      </c>
      <c r="E390" s="20">
        <v>5185</v>
      </c>
      <c r="F390" s="20">
        <v>81147.532999999996</v>
      </c>
      <c r="G390" s="20">
        <v>3084286.51</v>
      </c>
      <c r="H390" s="20">
        <v>16125</v>
      </c>
      <c r="I390" s="20">
        <v>289974.48100000003</v>
      </c>
      <c r="J390" s="20">
        <v>6796581.1600000001</v>
      </c>
      <c r="K390" s="20">
        <v>31552</v>
      </c>
      <c r="L390" s="20">
        <v>446140.783</v>
      </c>
      <c r="M390" s="20">
        <v>12404104.869999999</v>
      </c>
      <c r="N390" s="20">
        <v>3801</v>
      </c>
      <c r="O390" s="20">
        <v>48148.078999999998</v>
      </c>
      <c r="P390" s="20">
        <v>1299082.8999999999</v>
      </c>
      <c r="Q390" s="20">
        <v>56663</v>
      </c>
      <c r="R390" s="20">
        <v>865410.87600000005</v>
      </c>
      <c r="S390" s="20">
        <v>23584055.440000001</v>
      </c>
    </row>
    <row r="391" spans="4:19" x14ac:dyDescent="0.2">
      <c r="D391" s="19" t="s">
        <v>424</v>
      </c>
      <c r="E391" s="20">
        <v>5185</v>
      </c>
      <c r="F391" s="20">
        <v>81147.532999999996</v>
      </c>
      <c r="G391" s="20">
        <v>3084286.51</v>
      </c>
      <c r="H391" s="20">
        <v>16051</v>
      </c>
      <c r="I391" s="20">
        <v>288964.772</v>
      </c>
      <c r="J391" s="20">
        <v>6723887.4699999997</v>
      </c>
      <c r="K391" s="20">
        <v>31550</v>
      </c>
      <c r="L391" s="20">
        <v>446113.44199999998</v>
      </c>
      <c r="M391" s="20">
        <v>12403426.869999999</v>
      </c>
      <c r="N391" s="20">
        <v>3758</v>
      </c>
      <c r="O391" s="20">
        <v>47708.021000000001</v>
      </c>
      <c r="P391" s="20">
        <v>1273074.47</v>
      </c>
      <c r="Q391" s="20">
        <v>56544</v>
      </c>
      <c r="R391" s="20">
        <v>863933.76800000004</v>
      </c>
      <c r="S391" s="20">
        <v>23484675.32</v>
      </c>
    </row>
    <row r="392" spans="4:19" x14ac:dyDescent="0.2">
      <c r="D392" s="19" t="s">
        <v>425</v>
      </c>
      <c r="E392" s="20"/>
      <c r="F392" s="20"/>
      <c r="G392" s="20"/>
      <c r="H392" s="20">
        <v>74</v>
      </c>
      <c r="I392" s="20">
        <v>1009.7089999999999</v>
      </c>
      <c r="J392" s="20">
        <v>72693.69</v>
      </c>
      <c r="K392" s="20">
        <v>2</v>
      </c>
      <c r="L392" s="20">
        <v>27.341000000000001</v>
      </c>
      <c r="M392" s="20">
        <v>678</v>
      </c>
      <c r="N392" s="20">
        <v>43</v>
      </c>
      <c r="O392" s="20">
        <v>440.05799999999999</v>
      </c>
      <c r="P392" s="20">
        <v>26008.43</v>
      </c>
      <c r="Q392" s="20">
        <v>119</v>
      </c>
      <c r="R392" s="20">
        <v>1477.1079999999999</v>
      </c>
      <c r="S392" s="20">
        <v>99380.12</v>
      </c>
    </row>
    <row r="393" spans="4:19" x14ac:dyDescent="0.2">
      <c r="D393" s="19" t="s">
        <v>426</v>
      </c>
      <c r="E393" s="20">
        <v>31062</v>
      </c>
      <c r="F393" s="20">
        <v>2532441.2039999999</v>
      </c>
      <c r="G393" s="20">
        <v>66406712.119999997</v>
      </c>
      <c r="H393" s="20">
        <v>90448</v>
      </c>
      <c r="I393" s="20">
        <v>5909146.1610000003</v>
      </c>
      <c r="J393" s="20">
        <v>127242026.45</v>
      </c>
      <c r="K393" s="20">
        <v>83356</v>
      </c>
      <c r="L393" s="20">
        <v>4882471.7779999999</v>
      </c>
      <c r="M393" s="20">
        <v>92170311.849999994</v>
      </c>
      <c r="N393" s="20">
        <v>79573</v>
      </c>
      <c r="O393" s="20">
        <v>5616907.2580000004</v>
      </c>
      <c r="P393" s="20">
        <v>127573297.31</v>
      </c>
      <c r="Q393" s="20">
        <v>284439</v>
      </c>
      <c r="R393" s="20">
        <v>18940966.401000001</v>
      </c>
      <c r="S393" s="20">
        <v>413392347.73000002</v>
      </c>
    </row>
    <row r="394" spans="4:19" x14ac:dyDescent="0.2">
      <c r="D394" s="19" t="s">
        <v>427</v>
      </c>
      <c r="E394" s="20"/>
      <c r="F394" s="20"/>
      <c r="G394" s="20"/>
      <c r="H394" s="20"/>
      <c r="I394" s="20"/>
      <c r="J394" s="20"/>
      <c r="K394" s="20"/>
      <c r="L394" s="20"/>
      <c r="M394" s="20"/>
      <c r="N394" s="23">
        <v>0</v>
      </c>
      <c r="O394" s="23">
        <v>0</v>
      </c>
      <c r="P394" s="23">
        <v>0</v>
      </c>
      <c r="Q394" s="23">
        <v>0</v>
      </c>
      <c r="R394" s="23">
        <v>0</v>
      </c>
      <c r="S394" s="23">
        <v>0</v>
      </c>
    </row>
    <row r="395" spans="4:19" x14ac:dyDescent="0.2">
      <c r="D395" s="19" t="s">
        <v>428</v>
      </c>
      <c r="E395" s="20"/>
      <c r="F395" s="20"/>
      <c r="G395" s="20"/>
      <c r="H395" s="20"/>
      <c r="I395" s="20"/>
      <c r="J395" s="20"/>
      <c r="K395" s="20"/>
      <c r="L395" s="20"/>
      <c r="M395" s="20"/>
      <c r="N395" s="23">
        <v>0</v>
      </c>
      <c r="O395" s="23">
        <v>0</v>
      </c>
      <c r="P395" s="23">
        <v>0</v>
      </c>
      <c r="Q395" s="23">
        <v>0</v>
      </c>
      <c r="R395" s="23">
        <v>0</v>
      </c>
      <c r="S395" s="23">
        <v>0</v>
      </c>
    </row>
    <row r="396" spans="4:19" x14ac:dyDescent="0.2">
      <c r="D396" s="19" t="s">
        <v>429</v>
      </c>
      <c r="E396" s="20">
        <v>17</v>
      </c>
      <c r="F396" s="20">
        <v>1630.35</v>
      </c>
      <c r="G396" s="20">
        <v>45836.73</v>
      </c>
      <c r="H396" s="20">
        <v>54</v>
      </c>
      <c r="I396" s="20">
        <v>5103.1499999999996</v>
      </c>
      <c r="J396" s="20">
        <v>139679</v>
      </c>
      <c r="K396" s="20"/>
      <c r="L396" s="20"/>
      <c r="M396" s="20"/>
      <c r="N396" s="20">
        <v>904</v>
      </c>
      <c r="O396" s="20">
        <v>30855.351999999999</v>
      </c>
      <c r="P396" s="20">
        <v>422474.67</v>
      </c>
      <c r="Q396" s="20">
        <v>975</v>
      </c>
      <c r="R396" s="20">
        <v>37588.851999999999</v>
      </c>
      <c r="S396" s="20">
        <v>607990.4</v>
      </c>
    </row>
    <row r="397" spans="4:19" x14ac:dyDescent="0.2">
      <c r="D397" s="19" t="s">
        <v>430</v>
      </c>
      <c r="E397" s="20">
        <v>1</v>
      </c>
      <c r="F397" s="20">
        <v>21.065999999999999</v>
      </c>
      <c r="G397" s="20">
        <v>572</v>
      </c>
      <c r="H397" s="23">
        <v>0</v>
      </c>
      <c r="I397" s="23">
        <v>0</v>
      </c>
      <c r="J397" s="23">
        <v>0</v>
      </c>
      <c r="K397" s="20"/>
      <c r="L397" s="20"/>
      <c r="M397" s="20"/>
      <c r="N397" s="23">
        <v>0</v>
      </c>
      <c r="O397" s="23">
        <v>0</v>
      </c>
      <c r="P397" s="23">
        <v>0</v>
      </c>
      <c r="Q397" s="20">
        <v>1</v>
      </c>
      <c r="R397" s="20">
        <v>21.065999999999999</v>
      </c>
      <c r="S397" s="20">
        <v>572</v>
      </c>
    </row>
    <row r="398" spans="4:19" x14ac:dyDescent="0.2">
      <c r="D398" s="19" t="s">
        <v>431</v>
      </c>
      <c r="E398" s="20">
        <v>31062</v>
      </c>
      <c r="F398" s="20">
        <v>2532441.2039999999</v>
      </c>
      <c r="G398" s="20">
        <v>66406712.119999997</v>
      </c>
      <c r="H398" s="20">
        <v>90448</v>
      </c>
      <c r="I398" s="20">
        <v>5909146.1610000003</v>
      </c>
      <c r="J398" s="20">
        <v>127242026.45</v>
      </c>
      <c r="K398" s="20">
        <v>83356</v>
      </c>
      <c r="L398" s="20">
        <v>4882471.7779999999</v>
      </c>
      <c r="M398" s="20">
        <v>92170311.849999994</v>
      </c>
      <c r="N398" s="20">
        <v>79573</v>
      </c>
      <c r="O398" s="20">
        <v>5616907.2580000004</v>
      </c>
      <c r="P398" s="20">
        <v>127573297.31</v>
      </c>
      <c r="Q398" s="20">
        <v>284439</v>
      </c>
      <c r="R398" s="20">
        <v>18940966.401000001</v>
      </c>
      <c r="S398" s="20">
        <v>413392347.73000002</v>
      </c>
    </row>
  </sheetData>
  <printOptions horizontalCentered="1"/>
  <pageMargins left="0.43307086614173229" right="0.15748031496062992" top="0.27559055118110237" bottom="0.47244094488188981" header="0.19685039370078741" footer="0.15748031496062992"/>
  <pageSetup scale="58" fitToHeight="200" orientation="landscape" r:id="rId1"/>
  <headerFooter alignWithMargins="0">
    <oddFooter>&amp;LCanadian Pacific&amp;CPrivate &amp;&amp; Confidential
Page &amp;P of &amp;N&amp;RPrinted on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_xludf.Hide">
                <anchor>
                  <from>
                    <xdr:col>0</xdr:col>
                    <xdr:colOff>47625</xdr:colOff>
                    <xdr:row>0</xdr:row>
                    <xdr:rowOff>47625</xdr:rowOff>
                  </from>
                  <to>
                    <xdr:col>0</xdr:col>
                    <xdr:colOff>809625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_xludf.UnHide">
                <anchor>
                  <from>
                    <xdr:col>0</xdr:col>
                    <xdr:colOff>828675</xdr:colOff>
                    <xdr:row>0</xdr:row>
                    <xdr:rowOff>47625</xdr:rowOff>
                  </from>
                  <to>
                    <xdr:col>0</xdr:col>
                    <xdr:colOff>1590675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QCS</vt:lpstr>
      <vt:lpstr>QCS!Print_Titles</vt:lpstr>
    </vt:vector>
  </TitlesOfParts>
  <Company>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O’Neill</dc:creator>
  <cp:lastModifiedBy>Kelly O’Neill</cp:lastModifiedBy>
  <dcterms:created xsi:type="dcterms:W3CDTF">2019-07-19T21:55:33Z</dcterms:created>
  <dcterms:modified xsi:type="dcterms:W3CDTF">2019-07-19T21:57:26Z</dcterms:modified>
</cp:coreProperties>
</file>