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\Regulatory Costing\1. Recurring Projects\R15-Revenue Reporting\9. Quarterly Commodity Statistics STB\2019\Q3\"/>
    </mc:Choice>
  </mc:AlternateContent>
  <bookViews>
    <workbookView xWindow="0" yWindow="0" windowWidth="38400" windowHeight="17730"/>
  </bookViews>
  <sheets>
    <sheet name="QCS" sheetId="1" r:id="rId1"/>
  </sheets>
  <externalReferences>
    <externalReference r:id="rId2"/>
  </externalReferences>
  <definedNames>
    <definedName name="_xlnm._FilterDatabase" localSheetId="0" hidden="1">QCS!$D$11:$S$11</definedName>
    <definedName name="_xlnm.Print_Titles" localSheetId="0">QCS!$D:$D,QCS!$5:$11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<sst xmlns="http://schemas.openxmlformats.org/spreadsheetml/2006/main" count="485" uniqueCount="437">
  <si>
    <t>Fiscal period interval</t>
  </si>
  <si>
    <t>July 2019..September 2019</t>
  </si>
  <si>
    <t>Fiscal year/period</t>
  </si>
  <si>
    <t>Quarterly Report of Freight Commodity Statistics (QCS)</t>
  </si>
  <si>
    <t>Form QCS</t>
  </si>
  <si>
    <t>Fiscal Year Variant</t>
  </si>
  <si>
    <t>Calendar year, 1 spec. period</t>
  </si>
  <si>
    <t>Miles of Road Operated - 4836</t>
  </si>
  <si>
    <t>L1 Charge Type</t>
  </si>
  <si>
    <t>RBTC, LH, FUEL, SURC, _FAT, RBTS, RBTN</t>
  </si>
  <si>
    <t/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</si>
  <si>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</si>
  <si>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</si>
  <si>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</si>
  <si>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</si>
  <si>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</si>
  <si>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Commodity code</t>
  </si>
  <si>
    <t>Car count</t>
  </si>
  <si>
    <t>Tons</t>
  </si>
  <si>
    <t>US Revenues</t>
  </si>
  <si>
    <t>01</t>
  </si>
  <si>
    <t>011</t>
  </si>
  <si>
    <t>0112</t>
  </si>
  <si>
    <t>01131</t>
  </si>
  <si>
    <t>01132</t>
  </si>
  <si>
    <t>01133</t>
  </si>
  <si>
    <t>01134</t>
  </si>
  <si>
    <t>Bill-To Party</t>
  </si>
  <si>
    <t>01135</t>
  </si>
  <si>
    <t>BX UG Traff Type</t>
  </si>
  <si>
    <t>01136</t>
  </si>
  <si>
    <t>Calendar day</t>
  </si>
  <si>
    <t>01137</t>
  </si>
  <si>
    <t>01139</t>
  </si>
  <si>
    <t>Commodity</t>
  </si>
  <si>
    <t>0114</t>
  </si>
  <si>
    <t>Company code</t>
  </si>
  <si>
    <t>01144</t>
  </si>
  <si>
    <t>D9X UG CP Dst Agnc</t>
  </si>
  <si>
    <t>0115</t>
  </si>
  <si>
    <t>Fisc reporte yr/prd</t>
  </si>
  <si>
    <t>0119</t>
  </si>
  <si>
    <t>Fisc waybill yr/prd</t>
  </si>
  <si>
    <t>01195</t>
  </si>
  <si>
    <t>FW Set Num</t>
  </si>
  <si>
    <t>012</t>
  </si>
  <si>
    <t>Key Figures</t>
  </si>
  <si>
    <t>0121</t>
  </si>
  <si>
    <t>FUEL, LH, RBTC, RBTN, RBTS, SURC, _FAT</t>
  </si>
  <si>
    <t>0122</t>
  </si>
  <si>
    <t>L5 AAR Commodity Cd</t>
  </si>
  <si>
    <t>01221</t>
  </si>
  <si>
    <t>L5 Comm Group 69 Cd</t>
  </si>
  <si>
    <t>0129</t>
  </si>
  <si>
    <t>L5 Commodity AAR Dig</t>
  </si>
  <si>
    <t>01295</t>
  </si>
  <si>
    <t>L5 Commodity AAR Gro</t>
  </si>
  <si>
    <t>013</t>
  </si>
  <si>
    <t>L5 Commodity Content</t>
  </si>
  <si>
    <t>0131</t>
  </si>
  <si>
    <t>N1 Name</t>
  </si>
  <si>
    <t>01318</t>
  </si>
  <si>
    <t>N7 AAR Car Type</t>
  </si>
  <si>
    <t>0134</t>
  </si>
  <si>
    <t>N7 FW Seq Num</t>
  </si>
  <si>
    <t>01341</t>
  </si>
  <si>
    <t>N8 Waybill Date</t>
  </si>
  <si>
    <t>01342</t>
  </si>
  <si>
    <t>N8 Waybill Number</t>
  </si>
  <si>
    <t>0139</t>
  </si>
  <si>
    <t>Profit Center</t>
  </si>
  <si>
    <t>014</t>
  </si>
  <si>
    <t>QCS Structure</t>
  </si>
  <si>
    <t>,Origin. on resp. Road_x000D_
Termin. on Line,Origin. on resp. Road_x000D_
Deliv. to connection,Rec. from conn. carriers_x000D_
Termin. on Line...</t>
  </si>
  <si>
    <t>0142</t>
  </si>
  <si>
    <t>Reported Date</t>
  </si>
  <si>
    <t>015</t>
  </si>
  <si>
    <t>0152</t>
  </si>
  <si>
    <t>019</t>
  </si>
  <si>
    <t>0191</t>
  </si>
  <si>
    <t>08</t>
  </si>
  <si>
    <t>084</t>
  </si>
  <si>
    <t>08423</t>
  </si>
  <si>
    <t>09</t>
  </si>
  <si>
    <t>091</t>
  </si>
  <si>
    <t>0912</t>
  </si>
  <si>
    <t>10</t>
  </si>
  <si>
    <t>101</t>
  </si>
  <si>
    <t>102</t>
  </si>
  <si>
    <t>103</t>
  </si>
  <si>
    <t>1031</t>
  </si>
  <si>
    <t>1032</t>
  </si>
  <si>
    <t>105</t>
  </si>
  <si>
    <t>109</t>
  </si>
  <si>
    <t>11</t>
  </si>
  <si>
    <t>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</si>
  <si>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</si>
  <si>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</si>
  <si>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</si>
  <si>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</si>
  <si>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</si>
  <si>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</si>
  <si>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</si>
  <si>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</si>
  <si>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</si>
  <si>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</si>
  <si>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</si>
  <si>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</si>
  <si>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</si>
  <si>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</si>
  <si>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</si>
  <si>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</si>
  <si>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</si>
  <si>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</si>
  <si>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</si>
  <si>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</si>
  <si>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</si>
  <si>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</si>
  <si>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</si>
  <si>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</si>
  <si>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</si>
  <si>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</si>
  <si>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14914</t>
  </si>
  <si>
    <t>19</t>
  </si>
  <si>
    <t>192</t>
  </si>
  <si>
    <t>196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</si>
  <si>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</si>
  <si>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</si>
  <si>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</si>
  <si>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</si>
  <si>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</si>
  <si>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</si>
  <si>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</si>
  <si>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</si>
  <si>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</si>
  <si>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</si>
  <si>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</si>
  <si>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</si>
  <si>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</si>
  <si>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</si>
  <si>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</si>
  <si>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</si>
  <si>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</si>
  <si>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</si>
  <si>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</si>
  <si>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</si>
  <si>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</si>
  <si>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</si>
  <si>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</si>
  <si>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</si>
  <si>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</si>
  <si>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</si>
  <si>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</si>
  <si>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</si>
  <si>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</si>
  <si>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</si>
  <si>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</si>
  <si>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</si>
  <si>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</si>
  <si>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</si>
  <si>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</si>
  <si>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</si>
  <si>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</si>
  <si>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</si>
  <si>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</si>
  <si>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</si>
  <si>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</si>
  <si>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</si>
  <si>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</si>
  <si>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20611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</si>
  <si>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</si>
  <si>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</si>
  <si>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</si>
  <si>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</si>
  <si>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</si>
  <si>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</si>
  <si>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</si>
  <si>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</si>
  <si>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</si>
  <si>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</si>
  <si>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</si>
  <si>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</si>
  <si>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</si>
  <si>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</si>
  <si>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</si>
  <si>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</si>
  <si>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</si>
  <si>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</si>
  <si>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</si>
  <si>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</si>
  <si>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</si>
  <si>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</si>
  <si>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</t>
  </si>
  <si>
    <t>211</t>
  </si>
  <si>
    <t>213</t>
  </si>
  <si>
    <t>22</t>
  </si>
  <si>
    <t>221</t>
  </si>
  <si>
    <t>222</t>
  </si>
  <si>
    <t>223</t>
  </si>
  <si>
    <t>227</t>
  </si>
  <si>
    <t>229</t>
  </si>
  <si>
    <t>2296</t>
  </si>
  <si>
    <t>2298</t>
  </si>
  <si>
    <t>23</t>
  </si>
  <si>
    <t>231</t>
  </si>
  <si>
    <t>233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</si>
  <si>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</si>
  <si>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</si>
  <si>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</si>
  <si>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</si>
  <si>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</si>
  <si>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</si>
  <si>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</si>
  <si>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</si>
  <si>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</si>
  <si>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</si>
  <si>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</si>
  <si>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</si>
  <si>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</si>
  <si>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</si>
  <si>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</si>
  <si>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</si>
  <si>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</si>
  <si>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</si>
  <si>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</si>
  <si>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</si>
  <si>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</si>
  <si>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</si>
  <si>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</si>
  <si>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</si>
  <si>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</si>
  <si>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</si>
  <si>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</si>
  <si>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</si>
  <si>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</si>
  <si>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</si>
  <si>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</si>
  <si>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</si>
  <si>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</si>
  <si>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</si>
  <si>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</si>
  <si>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</si>
  <si>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</si>
  <si>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</si>
  <si>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</t>
  </si>
  <si>
    <t>272</t>
  </si>
  <si>
    <t>273</t>
  </si>
  <si>
    <t>274</t>
  </si>
  <si>
    <t>278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</si>
  <si>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</si>
  <si>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</si>
  <si>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</si>
  <si>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</si>
  <si>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</si>
  <si>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</si>
  <si>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</si>
  <si>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</si>
  <si>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</si>
  <si>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</si>
  <si>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</si>
  <si>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</si>
  <si>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</si>
  <si>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</si>
  <si>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</si>
  <si>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</si>
  <si>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</si>
  <si>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</si>
  <si>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</si>
  <si>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</si>
  <si>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</si>
  <si>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</si>
  <si>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</si>
  <si>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</si>
  <si>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</si>
  <si>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</si>
  <si>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</si>
  <si>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</si>
  <si>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</si>
  <si>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</si>
  <si>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</si>
  <si>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</si>
  <si>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</si>
  <si>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</si>
  <si>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</si>
  <si>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</si>
  <si>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</si>
  <si>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</si>
  <si>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</si>
  <si>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</si>
  <si>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</si>
  <si>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</si>
  <si>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</si>
  <si>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</si>
  <si>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</si>
  <si>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</si>
  <si>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</si>
  <si>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</si>
  <si>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</si>
  <si>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</si>
  <si>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313</t>
  </si>
  <si>
    <t>314</t>
  </si>
  <si>
    <t>316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</si>
  <si>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</si>
  <si>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</si>
  <si>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</si>
  <si>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</si>
  <si>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</si>
  <si>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</si>
  <si>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</si>
  <si>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</si>
  <si>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</si>
  <si>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</si>
  <si>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</si>
  <si>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</si>
  <si>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</si>
  <si>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</si>
  <si>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</si>
  <si>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</si>
  <si>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</si>
  <si>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</si>
  <si>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</si>
  <si>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</si>
  <si>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</si>
  <si>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</si>
  <si>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</si>
  <si>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</si>
  <si>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</si>
  <si>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</si>
  <si>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</si>
  <si>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</si>
  <si>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</si>
  <si>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</si>
  <si>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</si>
  <si>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</si>
  <si>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</si>
  <si>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</si>
  <si>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</si>
  <si>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</si>
  <si>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</si>
  <si>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</si>
  <si>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336</t>
  </si>
  <si>
    <t>3361</t>
  </si>
  <si>
    <t>339</t>
  </si>
  <si>
    <t>3391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</si>
  <si>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</si>
  <si>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</si>
  <si>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</si>
  <si>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</si>
  <si>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</si>
  <si>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</si>
  <si>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</si>
  <si>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</si>
  <si>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</si>
  <si>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</si>
  <si>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</si>
  <si>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</si>
  <si>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</si>
  <si>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</si>
  <si>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</si>
  <si>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</si>
  <si>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</si>
  <si>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</si>
  <si>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</si>
  <si>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</si>
  <si>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</si>
  <si>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</si>
  <si>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</si>
  <si>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</si>
  <si>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</si>
  <si>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</si>
  <si>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</si>
  <si>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</si>
  <si>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</si>
  <si>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</si>
  <si>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</si>
  <si>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</si>
  <si>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</si>
  <si>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</si>
  <si>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</si>
  <si>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</si>
  <si>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</si>
  <si>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</si>
  <si>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</si>
  <si>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369</t>
  </si>
  <si>
    <t>37</t>
  </si>
  <si>
    <t>371</t>
  </si>
  <si>
    <t>3711</t>
  </si>
  <si>
    <t>37111</t>
  </si>
  <si>
    <t>37112</t>
  </si>
  <si>
    <t>3714</t>
  </si>
  <si>
    <t>37147</t>
  </si>
  <si>
    <t>372</t>
  </si>
  <si>
    <t>373</t>
  </si>
  <si>
    <t>374</t>
  </si>
  <si>
    <t>37422</t>
  </si>
  <si>
    <t>375</t>
  </si>
  <si>
    <t>379</t>
  </si>
  <si>
    <t>38</t>
  </si>
  <si>
    <t>381</t>
  </si>
  <si>
    <t>384</t>
  </si>
  <si>
    <t>386</t>
  </si>
  <si>
    <t>39</t>
  </si>
  <si>
    <t>393</t>
  </si>
  <si>
    <t>394</t>
  </si>
  <si>
    <t>3949</t>
  </si>
  <si>
    <t>395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</si>
  <si>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</si>
  <si>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</si>
  <si>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</si>
  <si>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</si>
  <si>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</si>
  <si>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</si>
  <si>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</si>
  <si>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</si>
  <si>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</si>
  <si>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</si>
  <si>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</si>
  <si>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</si>
  <si>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</si>
  <si>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</si>
  <si>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</si>
  <si>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</si>
  <si>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</si>
  <si>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</si>
  <si>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</si>
  <si>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</si>
  <si>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</si>
  <si>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</si>
  <si>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</si>
  <si>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GT</t>
  </si>
  <si>
    <t>47</t>
  </si>
  <si>
    <t>471</t>
  </si>
  <si>
    <t>48</t>
  </si>
  <si>
    <t>50</t>
  </si>
  <si>
    <t>TOTAL</t>
  </si>
  <si>
    <t>0</t>
  </si>
  <si>
    <t>Not Assigned ARCH:L5NonHazMatEqv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</si>
</sst>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9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9">
    <xf numFmtId="0" fontId="0" fillId="0" borderId="0"/>
    <xf numFmtId="0" fontId="3" fillId="0" borderId="0"/>
    <xf numFmtId="0" fontId="5" fillId="2" borderId="1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5" fillId="4" borderId="1" applyNumberFormat="0" applyProtection="0">
      <alignment horizontal="center" vertical="center" wrapText="1"/>
    </xf>
    <xf numFmtId="0" fontId="2" fillId="5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2" fillId="6" borderId="1" applyNumberFormat="0" applyProtection="0">
      <alignment horizontal="left" vertical="center" indent="1"/>
    </xf>
    <xf numFmtId="4" fontId="6" fillId="7" borderId="1" applyNumberFormat="0" applyProtection="0">
      <alignment horizontal="left" vertical="center" indent="1"/>
    </xf>
  </cellStyleXfs>
  <cellXfs count="26">
    <xf numFmtId="0" fontId="0" fillId="0" borderId="0" xfId="0"/>
    <xf numFmtId="0" fontId="3" fillId="0" borderId="0" xfId="1" applyAlignment="1"/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1" xfId="2" applyAlignment="1">
      <alignment horizontal="left" vertical="center"/>
    </xf>
    <xf numFmtId="14" fontId="6" fillId="3" borderId="2" xfId="3" quotePrefix="1" applyNumberForma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quotePrefix="1" applyFont="1" applyAlignment="1" applyProtection="1">
      <protection locked="0"/>
    </xf>
    <xf numFmtId="0" fontId="0" fillId="0" borderId="0" xfId="0" quotePrefix="1" applyAlignment="1" applyProtection="1">
      <protection locked="0"/>
    </xf>
    <xf numFmtId="0" fontId="8" fillId="0" borderId="0" xfId="0" applyFont="1" applyAlignment="1">
      <alignment horizontal="right"/>
    </xf>
    <xf numFmtId="0" fontId="5" fillId="0" borderId="0" xfId="0" applyFont="1"/>
    <xf numFmtId="1" fontId="0" fillId="0" borderId="0" xfId="0" applyNumberFormat="1"/>
    <xf numFmtId="0" fontId="5" fillId="2" borderId="1" xfId="2" applyAlignment="1">
      <alignment horizontal="left" vertical="center" indent="1"/>
    </xf>
    <xf numFmtId="0" fontId="6" fillId="3" borderId="2" xfId="3" applyNumberFormat="1" applyAlignment="1">
      <alignment horizontal="left" vertical="center" indent="1"/>
    </xf>
    <xf numFmtId="0" fontId="5" fillId="2" borderId="1" xfId="2" quotePrefix="1" applyNumberFormat="1">
      <alignment horizontal="left" vertical="center" indent="1"/>
    </xf>
    <xf numFmtId="0" fontId="5" fillId="4" borderId="1" xfId="4" quotePrefix="1" applyAlignment="1">
      <alignment horizontal="center" vertical="center" wrapText="1"/>
    </xf>
    <xf numFmtId="0" fontId="5" fillId="4" borderId="1" xfId="4" quotePrefix="1">
      <alignment horizontal="center" vertical="center" wrapText="1"/>
    </xf>
    <xf numFmtId="0" fontId="2" fillId="5" borderId="1" xfId="5" quotePrefix="1" applyAlignment="1">
      <alignment horizontal="left" vertical="center" indent="2"/>
    </xf>
    <xf numFmtId="3" fontId="6" fillId="0" borderId="1" xfId="6" applyNumberFormat="1">
      <alignment horizontal="right" vertical="center"/>
    </xf>
    <xf numFmtId="0" fontId="5" fillId="2" borderId="1" xfId="2">
      <alignment horizontal="left" vertical="center" indent="1"/>
    </xf>
    <xf numFmtId="49" fontId="6" fillId="3" borderId="2" xfId="3" quotePrefix="1" applyNumberFormat="1">
      <alignment horizontal="left" vertical="center" indent="1"/>
    </xf>
    <xf numFmtId="164" fontId="6" fillId="0" borderId="1" xfId="6" applyNumberFormat="1">
      <alignment horizontal="right" vertical="center"/>
    </xf>
    <xf numFmtId="0" fontId="2" fillId="6" borderId="1" xfId="7" quotePrefix="1" applyAlignment="1">
      <alignment horizontal="left" vertical="center" indent="3"/>
    </xf>
    <xf numFmtId="0" fontId="6" fillId="7" borderId="1" xfId="8" quotePrefix="1" applyNumberFormat="1" applyAlignment="1">
      <alignment horizontal="left" vertical="center" indent="2"/>
    </xf>
  </cellXfs>
  <cellStyles count="9">
    <cellStyle name="Normal" xfId="0" builtinId="0"/>
    <cellStyle name="SAPBEXchaText" xfId="2"/>
    <cellStyle name="SAPBEXfilterItem" xfId="3"/>
    <cellStyle name="SAPBEXHLevel0" xfId="5"/>
    <cellStyle name="SAPBEXHLevel1" xfId="7"/>
    <cellStyle name="SAPBEXresItem" xfId="8"/>
    <cellStyle name="SAPBEXstdData" xfId="6"/>
    <cellStyle name="SAPBEXstdItem" xfId="4"/>
    <cellStyle name="SAPBEXtit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200025</xdr:colOff>
      <xdr:row>4</xdr:row>
      <xdr:rowOff>104775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1787525</xdr:colOff>
      <xdr:row>5</xdr:row>
      <xdr:rowOff>215900</xdr:rowOff>
    </xdr:to>
    <xdr:pic macro="[1]!DesignIconClicked">
      <xdr:nvPicPr>
        <xdr:cNvPr id="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7875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2720975</xdr:colOff>
      <xdr:row>7</xdr:row>
      <xdr:rowOff>149225</xdr:rowOff>
    </xdr:to>
    <xdr:pic macro="[1]!DesignIconClicked">
      <xdr:nvPicPr>
        <xdr:cNvPr id="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78375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2720975</xdr:colOff>
      <xdr:row>42</xdr:row>
      <xdr:rowOff>149225</xdr:rowOff>
    </xdr:to>
    <xdr:pic macro="[1]!DesignIconClicked">
      <xdr:nvPicPr>
        <xdr:cNvPr id="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78375" cy="403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161924</xdr:rowOff>
    </xdr:from>
    <xdr:to>
      <xdr:col>18</xdr:col>
      <xdr:colOff>968375</xdr:colOff>
      <xdr:row>402</xdr:row>
      <xdr:rowOff>149224</xdr:rowOff>
    </xdr:to>
    <xdr:pic macro="[1]!DesignIconClicked">
      <xdr:nvPicPr>
        <xdr:cNvPr id="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599"/>
          <a:ext cx="13769975" cy="644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9" name="BExD2TT3WGB2X6PZN4H0X0W7NO2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10" name="BEx77ZIJHVETCT8KNRVOFK2NWN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11" name="BEx3AOE2G2E8ORN21AS063115O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12" name="BExW799QFPO24CH3G697V242OB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13" name="BExKEBSJ2AKBCU441G3T120DZR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14" name="BExKLS0S5L6CY3ZHSEKWO5T61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15" name="BExUBDA8PSJ73B2F1M1C1EXLQ1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16" name="BExINS2DRRCF3RUBZ3MICD319B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17" name="BExXVHZE1WRS3UK5REB65NYQO4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18" name="BExXSN18DLGRLX5L9LXKEOLBGC2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19" name="BEx7KL98W476CTD73T13YUN2EX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20" name="BExXSBCFCYM9R5UU17DBZ1T8DG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21" name="BExGOSFS65FSEISRGDSX0WRVH5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22" name="BExQ7UFPGEMH6H2HCMDP5EBUXN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23" name="BExZJ6GLFKZVNUSZ6FPIC1OXF6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24" name="BExGONCJFQOSLLZNYUYN3NQFOW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25" name="BExEZ6FIFTOLWQ04GRJSULJ0MI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26" name="BExGNXVFKO2WQRCLH6DC983W8P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27" name="BExTXGSCGQZAVRUV2TB71FR6N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28" name="BExMHQ3T5L5W7752RFE1D8Y8KA6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29" name="BEx5N28EAZHW7QXVON9T1XH9XW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30" name="BExXS9JP954OMWP1KDJJ18MBO7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31" name="BExZWFFMSWA4S58MLW01EU77F3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32" name="BEx7H0U58V2VV13VL0WNRDLZL1A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33" name="BExMJXZ69K6LKKBGWSQDQO8HSCQ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34" name="BEx97I60G6YLY4DJCR8CIZ0954U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35" name="BExQA5052YGPHUKXEWV46II1JZ0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36" name="BEx5A1I1R2ENXGPUR9NEV5583ST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37" name="BExIRDZFP0B87J9KJJ5BO5Z694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38" name="BExB0N3NEJ9TFI7FUEAQBCIMBFE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39" name="BEx9E0ZB8T2OBCHAQF2ITQQ5WRK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0" name="BEx3K5AWZFKS05UOJIM3QHV69K5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1" name="BExGMD8687F77211LFCKCO5WCV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" name="BEx1Q091UZW31VVDNGLI58M2JI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3" name="BExS3HFI86AM8VYEPX0URJ1ZPV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" name="BExGW04M8OTPKAPCLIEI9VW9VT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" name="BExS1GWK0A69QMD4TSJFRRJLCW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6" name="BExH38PYKMJMUI4R17Y386KSJYB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7" name="BEx5Q184Q4IT4T0KYQM0UUXQ77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8" name="BEx922B8ZU9CRMCPXCQS1RH4OS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9" name="BExIJ7DOR4KF125YKP1W1CY245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50" name="BExXWQSC815VRS7WN5XZOQLOT9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51" name="BExEX2WIU053D2U8CWE2FP9RP7E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52" name="BExIK6LEB8EPETQTB5Z7AXABWG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53" name="BExQJ9BMCDVL2B3E5XVWUHOVEU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54" name="BEx1FC6NYJ6P8NJP93GKAKLGQB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55" name="BExMRCPHNCC6G2YB07HHE9YEEJ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56" name="BExKPXKNYMM4ZBZ2YQ18NJYEKC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57" name="BEx7E0SPZEZ7OJIAE6994Z701V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58" name="BEx3D3GEHZZ0HET568WKY4A603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59" name="BEx3NTX2PZLM0VE1RS3E4L82VC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60" name="BExAZLSFQ64VBJIF35Y78H0Y0S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61" name="BExQIKWE3RAIB0CSUUTGUNG6BA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62" name="BExO5QQ44JTAGWX5NL9TN2HK7Y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63" name="BExUDM7APCOEGC822ZQGYM33ZKA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64" name="BExKEFU3J3CK8WZI7TIBBDFZCD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65" name="BExIXZHUJW2WKJOLAO8O7KDQK4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66" name="BExZT5SWE40203V011CB0P3L0FP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67" name="BExIMK5QWPKQFM3ISLZIE4FL68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68" name="BEx3EENOHUC8VQHGEWQ5R0OJW7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69" name="BExOCCOSJLNH4GM70H0HWAHCQL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70" name="BExW0JUY0GO0Z3T4Q7MIPLTUS3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71" name="BEx1UV9VBVQ9MRC13K9F3HN4W8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72" name="BExEPC6O6INWMYO1NAOR3WE1UF1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73" name="BExQF77ZBB26F8CO8Y8QW4KQOP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74" name="BExQ3SHGRESDPJRB00O9KUUXH2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75" name="BExU3EMDDRIF4ZDLRNUE26O9CRU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76" name="BExIL22BILVVSWKD5F6Q7URWS16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77" name="BEx3D7CO6502CBJDM86M0U5B2T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78" name="BEx3PD7NLP10ORGI77VD7TKQZI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79" name="BEx7CQSG8XWX9G4F1T31H6ARXP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80" name="BExTZA9SFOOV5BNCG1DEPW2BX3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81" name="BExXUJYNSE66AKVUHRZVFJITK2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82" name="BEx1HN1XINKQBS4EN2Q3L7QYO9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83" name="BExB7SE5TJG6Z1PR1VL2ZRQQAM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84" name="BEx3BAKI4KUT8SP6MICOJOBLSSG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85" name="BExO8B6NS1361S2I0CWUVBCE1IA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86" name="BEx926NQRG3LLRT4FC2UMDCCVJ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87" name="BEx5J94CMYZKBF8ZNNUX6TFI83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88" name="BExGMOBDCBOACIOC3UA27C0XT5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89" name="BExODZA3082G3WFP2WZCLJBKJKT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90" name="BExW907FP7P77S52GMG01J3SMI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91" name="BExMJTHCYU5OFR84UPG3I1OUBI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92" name="BExZTPA8U87BN0JIOSA0AO87OJQ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93" name="BExVYFQIQUI0YF6DLXYN359R32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94" name="BExQC6A5WD9ZE6AJQXC51TA7PG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95" name="BEx3ATSAW4H77OEVALAMLDBYERC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96" name="BExESI7WGJ6A075IXZTIUE0GQ2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97" name="BExCV9J9SAXCIO2IE7MP4QQWQ4C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98" name="BExMP4U4LI4QJ9X74NLQE7B2RR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99" name="BExCSDZJ2U7N3FIW7OQ6EH1CA6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100" name="BExZZ5VXJDTSASRTF838SYCDPA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101" name="BExODY896FFXGS0TMP6B42KK237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102" name="BExF27O3S7Q0XCETWMRDBDOQH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103" name="BExQ526S1993BYMRZMEZTM4OKOF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104" name="BExMR5IKHLTQDNUSSBPCGLV98N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105" name="BEx7KJ0GBSFAID6M430UPBLU82H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106" name="BExQ33R7YMF6EC26E27Z4XR6NO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107" name="BExH1B6REGM7FYHF18S7I2PZEJ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108" name="BExQE67H1PLLHLIW1OE2D1HNY6H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109" name="BEx9BORL9XVR8RSGA4QVHRGOYQ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110" name="BExGQUBCP4RZN1ZSS3AE9QVTUX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111" name="BExW3G0AEJSFSGL4HO34NCQ3Z2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112" name="BEx3N2N8GUR0OL5Z445HH7QCE7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113" name="BEx7BDCBFOU96JF8I3PMBVSVMB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114" name="BExGSPQUUF5F8SHGLKKDWLZ6AI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115" name="BEx3FY92HVZTMBH24FJZ3LKHOH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116" name="BExS29O76203NLFYA3TYIVYG3T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117" name="BExUA8DKFX1KE5AO9EBK6PTQ2T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118" name="BEx00M16OXLH8WNS7PSMXGA6AN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119" name="BExKU5YZLL59WKY1DWTT3991D2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120" name="BExZNWJHVKQNZ62KFI9COM5JOJ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121" name="BEx95UDLRMLC7YP5PRUUBKU9L8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122" name="BExSDQ7LKS6ZPZNYF0NA6KP3EJ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123" name="BExVZ1WYJEWKEP13S8I0PO25CE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124" name="BEx1MO81GUJIJR0SXPKBP8GH0F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125" name="BExS778U48CEDSNXZOAW21WBB9N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126" name="BExCWPJ76EWOZ2KUMA69TVBKV61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127" name="BExF5B08J5X6NM2GIWMUXWXNIG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128" name="BExCZ8HNRGBBOC5J3JOSLY95T3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129" name="BExOG577D68ST043JVCDRBLEK3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130" name="BEx78XZ7P9LT3Y224AEXMZ6R0OP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131" name="BExOEXLDSFPREEN6T7FA2VDMK8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132" name="BEx7648DHOE3RCY88S97CPMSC9Q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133" name="BExMBL875DAS0RH0VA13MS3QU6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134" name="BEx7G7BAVYA2YVXFXVSUZ76NPZR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135" name="BEx1ONP4XNRGC9Y5YMBVVXB7G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136" name="BExAYMKQ0XXUZEEWHDAGN97SA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137" name="BExZNLLR2LBT7O1LS8DZA3JFHU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138" name="BEx7FZTJA2YB51PQZY7NFGQ0LW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139" name="BExS946HFX3AVENUMMJV6PZ51X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140" name="BEx1UUOHI0O7H0GDA1NVNXWKQU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141" name="BExXU3XHUAZHNS5LEQN7NJNI1EZ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142" name="BEx1HLUSP5SEQC97EEB4AOTZOG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143" name="BExIP87KU7AL03P0FGLQ4W9KYM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144" name="BExMFH1AJSPYZ1YV5B8LBGWWU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145" name="BExH2YJ4ZDPLPXSASVW1RH9ZA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146" name="BExAX6KRNU5XLL1L3VXN9QFK8CF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147" name="BEx5GH0SFQYGBR1CHU8TKLCJTK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148" name="BExGPDKJZRXBA4WH6CBFS30N0HN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149" name="BExQFXW8JI4AK3XGZX0IP94PB3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150" name="BExZZ13AF57MEL6TV43FAY77OKG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151" name="BExGYR6HU50UK9SV9963SKQPMZ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152" name="BExD60G2F7O1ZBP5YBEW0YWAL6V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153" name="BExD7RDR1GG1Q2MAI555X7GO5KS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154" name="BExEZEDDX76B8AABYMTB2ZI94E0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155" name="BExS1NHYC8P4Z6486JK66UJQ057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156" name="BExKMT17V7ZLLU4QZLVQX44DGI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157" name="BExZY267FCHMK2GLDVG98IX31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158" name="BExDAIVR0Z1XOQOSOZYI0O20FR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159" name="BExF78ZHKI0SPVVL4VBJXXFDI4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160" name="BEx1RD92IXI00BO37FV1ZWIQ1X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161" name="BExSAQGY8KMWGSO5W5YLXXTLNQR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162" name="BExW1VT99THJ6G5E241B2RPQ6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163" name="BEx96ER9L5V03UUISA8S6O68H1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164" name="BExW148LMBG93E44PE6N2JYX9I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165" name="BEx9CI50C7C8C9J00PO22YM4AW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166" name="BExS5JB2NQOTLIW90V62U66UK9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167" name="BExUE1SCQ88WDWTV27J1GVEX4O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168" name="BExO5CC7QEC5PQB45XC6FSUB4Q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169" name="BExMBQX643IQMQ5SL5H6DRUAAM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170" name="BEx93HPR8PXCRL0S90HYJQ65AQ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171" name="BExIGT7RK2O7TWOAXLM2BQ704E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172" name="BExIM6O6X3RQTMDFZ6VP8IDT61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173" name="BEx7HEBOPH9J2DIHGECJU08SUK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174" name="BExZRT8ZQL7Q8NZU2ABBRF38AC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175" name="BExSF07RAZ4D2VCBT8Q46JGGMH5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176" name="BEx5JHYLU1O4G2IGHTOPJDALF7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177" name="BEx3BHWRA2O934EGXLM3R5P4VH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178" name="BExB2TRVCUN2RST2T3WIVJJBTG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179" name="BExMQPC2CAHFY6K7QLANXE7T4F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180" name="BEx1OV1KE0D8Y59ZB1G7SIX5EV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181" name="BExGOH1Z0ABSE3318NSDZF07YZP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182" name="BExIISE6CM8SJRBC8LHE8M89KU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183" name="BExU41JO8EHV27MRQHPOP8DJTG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184" name="BExU62836D5FY66ODSTHUE37PP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185" name="BEx3GEQIADXNQV10HL4M1QNCM9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186" name="BExIHOJ66T23O4GZGSP6OGM0FB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187" name="BExY3KE1JMMWCUQGDKZEE1WXZDN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188" name="BExU1X4HVF3F9KB0ZVITSFXCPT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189" name="BExMQ0WN37DAJUIEZJ54R937OE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190" name="BEx3R570SFJZVSRZT24YIS0ZT4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191" name="BEx3HVS40129K96VVKNUU4LN0G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192" name="BEx9GX4M0N4DWV16ZKMBYKBK0V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193" name="BExMKK04HBVWWVMTPK5BJNZ4DV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194" name="BExW7GGQBLL46OYPEL9NGZKBS7L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195" name="BEx1S4IYLS5YPPWDD9N94H4J0L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196" name="BExKO4380Z0WPMABCRJDOSOP4FI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197" name="BEx9A0DK62ZIHDFL82BALR10RA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198" name="BEx1VVOWCABB5XJZE09DNMI7B5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199" name="BExZP279XFH6T8ONMQL9F4R7LH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200" name="BExVQTNTJLRBUN4QB1MMYDJXQC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201" name="BExZOTNO02125ODW5AVEXK4S8W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202" name="BExMIRKJWAZPH69Z14UFJ70HZAG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203" name="BExEXXRVKHX61H30AUQ5II4W56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204" name="BExKO5ACYB1XYNUGNAC8N2Q37U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205" name="BExQ5MPSZAYN7Q92I77RIEZA8B8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206" name="BExU2XE1B8OHRY0EEATBDNMUSL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207" name="BExMK8M5BA1VA8KIMXJJK7TAYO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208" name="BExW7JGHDYRHX2LSU3FVHIHUMA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209" name="BExVUSRMR9P9E8A1WKGDHDX5UE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210" name="BEx1GOFTW4Q6TJBVEU5556TUCJ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211" name="BExAYJ4ODX5KWA3US8RLVRQHPL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212" name="BExZJOFZWSS9MS8ZO824016CKF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213" name="BEx5H8W39BN0K33X9LR4JTXCUK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214" name="BExXPPE3AJXBHB1YZEF4IJ7AJ0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215" name="BExKFX16Y0FHVKYCOZOZBO0YR7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216" name="BExS7DU8NNPO76C4G5FHG8OANNI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217" name="BExXTYZERAZX002C1X1UJA4N99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218" name="BExW84VYJSS5BP9KQ9VOSV4JETN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219" name="BExEOX75VF90XFVLQE5JPQ78GB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220" name="BExIWGNAUE23XF0RX1ALSMC9K1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221" name="BExZPXD6IXPYZHCTSN65QGRGZB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222" name="BExEVQNJFSNR9WM8GKD9DYJQCS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223" name="BExGUKFGWAPC2E7DF98L6KTQ0G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224" name="BExZWP6CDY0M7HGKH2VBA2T6FH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225" name="BExQ9WGR519AOPUYJSUK7PN73L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226" name="BExQEBG95531BTQ1Z0OC94H4FL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227" name="BExXS1B2CGBBW1EBQ51GWWI46Y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228" name="BExEOSEKF52Y61UBOY4U8PW29D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229" name="BExGW8O76UWJSRKI9ERX5LUNCA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230" name="BExTV1KJ2K0EC4SIC229GI703CY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231" name="BExON9FWY0LCI658O2TFJJ8PV7E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232" name="BExKJU700AON51ZOI49PC8RNQBQ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233" name="BEx9CIL39S6GDBJIATC1723L1E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234" name="BExONIVUQY3A77MR9JX5LBDEXM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235" name="BExKKEPZJK9S4R8HI8JPI2VBJ3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236" name="BExD6B308JUD6M5MFBDFBSI5GM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237" name="BEx5BCUSSXH2SDI8O26KJUKLR6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238" name="BExF6L0DJBPM51CZH0ZZFQ5SW1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239" name="BExKNSJW7OX8TE2JK19RXML8XK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240" name="BExKIDG5DLEL3NV2XF72MEXWOD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241" name="BExIYOINQW8O504F3N6OU28W06F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242" name="BExVUIQ7OIA2JXDBCACKUU3761K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243" name="BExIU9TU3QYOV9TMA2PFAGBBOM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244" name="BExBCTPJQIQJLWYHQHPBE3ANZQP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245" name="BExRYT5D880LQZ3VGBM6DUTVQEV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246" name="BExZU9D0CL6A3J4N9T83DCACGX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247" name="BExCUMR9BE0310I08HEGEZN6W18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248" name="BEx00XV96FIFXTORMGBJ150IJTY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249" name="BExIK11P4GOJ6VSBO4RPYHECMDA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250" name="BExIJE4CI8Q6NM0HVAAKM0213N2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251" name="BEx3FZR0ZS0G4FD76XOTG7H0VUI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252" name="BExIJ72WAGZNDAH662579HLXKC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253" name="BExF7P0UBKVPRNK4NGOET5VZ27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254" name="BExY574OJ7OKEQ29RWU8AYQUW3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255" name="BExEUVHGXQACZMY3JJZRBKJ4BO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256" name="BExIJOM1BSBCLL35EMZAL3O9J05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257" name="BEx9HUJL9VZL1W7ZESOMMOQWPL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258" name="BExOD4K2BMEON2679DRQMNLD91D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259" name="BExXZZO5UNLXZQ2Y43B371Y0LN6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260" name="BEx5O7AEMJEJTJVXLOM2S8KH70T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261" name="BEx3KQKYWBOPQG9GXY04NW4IZM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262" name="BExMB1QUJPF0ZM6TG5M0WR44ED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263" name="BExML9BRX7PXN04OOI8R4C52UL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264" name="BExXVZD0QWJC57RS59Y45PNXJ8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265" name="BExW695J4RRPC9AOFXM6GV6H6D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266" name="BExB35BBKPJO3QUDHM8907RMEN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267" name="BEx94651LQFCUII2MB0K8X6HAE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268" name="BExO5XBI4CI6L8YB4L0GVCQWV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269" name="BExW1F132HOIKNEJ5NSMM3BVF4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270" name="BExOKROLK4LDP779P38P6IPSCA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271" name="BExF5F1ZBVUC2UX2VKYAW9ZV0QE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272" name="BExSCAYKCUU60DZP1ABBKIKKIX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273" name="BExAZ43ZTF7L9RI0D4YVG29LNQ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274" name="BExQ6I6PD8G0K0MTTY88IHEY75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275" name="BEx3PF5R5RG6SMITL5DBZ46XOG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276" name="BExTZLNTBTSQJA1SLQSOIPGT7N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277" name="BEx9CZD9V6XQSL0EQNLMGZKJBB5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278" name="BExGPCIPDDZX1Y9Z7L2DPG2AJX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279" name="BExZMUBWHICHOUZW9489CDEO5S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280" name="BExIR8AFTF6STDJ6HRZSNHLJ2IB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281" name="BExF7DC24E1NG01Q59RLREEWK2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282" name="BExXRIFADFJC0MUMFJAXRLHQNG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283" name="BEx1J5QZGQR6YLHS4L85Z6T8K1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284" name="BExKIDAOITUJIUY0NYE070ETS5P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285" name="BEx99IE6RP8409KTZTGJH5MES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286" name="BExUBAL56ATX86LIFJRWHTCYDV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287" name="BExGX81DQ7KK9TWL7JHYQETNVP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288" name="BExMMIL14F54RA6WLEAKJFH7WC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289" name="BExDAVROIXV8FBFA0DN20VBHK4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290" name="BExGMYYIB12V16EJ8HYQIJ97TP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291" name="BExGMBKWQTUXXULULJ4CIZYEJA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292" name="BExGQJTQ411J8CHX9OD3WLIBPM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293" name="BExXVIA5ZKPQHYXW17UCDTDNL9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294" name="BExY1568ZIQ5ZXI572G19AEQAY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295" name="BEx7JL57BZ25022J0WAD8886GAR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296" name="BExD91DV1ZHY6L7VL4T94WWE2DV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297" name="BEx79EB6MSBYAIJQU2MO8HXWVUI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298" name="BEx3JXNOXB1S9H67IQCY0QWC63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299" name="BExVURF5QRFRBGS8T4ZIAOY07B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300" name="BExBCB4SE7XUT83Z23QRHCQBZP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301" name="BExD2K7UMR5A40FNDUBWM9NOBE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302" name="BExQHT6GBHUETFNFHUBTLQ7N5V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303" name="BEx7ID34QP69MS0ULH2EEJEMST5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304" name="BExMNJQY8VI46JIWR3O0SOM58S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305" name="BEx1H764WJOPHFL9CLNFMJ8ME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306" name="BExZWSMC5JHZZZP2D6OOEQPQZT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307" name="BExZZ4JA7T2O2DGJ5GXVH1RULT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308" name="BExXPGJRDAA4ADNXEQ3CNU4JKV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309" name="BExIOQDP4GG2RUFZIWVQTFXWC0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310" name="BExO5YINDF0VRQQOAMZV2YYPF9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311" name="BExUDCLZXGG014EQLJP4QXEWVE0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312" name="BEx9DKNCI452NEV6LPNUJ32WQ7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313" name="BExDB0V4UI8IYQY7A2L1N44VJL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314" name="BExZSJ67WQOWVCA4PBVFV6QVVX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315" name="BExKHDBX8CRPJXA805UKZYS4NF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316" name="BExH1IZAJHJ83M4G18RUZW829NF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317" name="BExQ68FZPMIRSQ4KS4WW8VV6OH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318" name="BEx57I3C18020JA6JSSHJHKT77T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319" name="BExW907EUHKZQNX73AQI3SRMY8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320" name="BExY1G470N6H1JOVM9KLXJ7OTH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321" name="BExY422O2YRD0US0HT6RRZ8KD5G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322" name="BExD0X6FB7HPVH6LKX9BZCDDB8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323" name="BExQGYGE24ZPAJHSYAK1HMDAKQ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324" name="BExQCH2LPFT7RF3A3BAIKDHA1F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325" name="BExH3AO1ALWX3HUCTMFM0Q6AV8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326" name="BExXRFQ69VROCUY282SWE60758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327" name="BExZJBUTYMMCYLMHA6XJ6C9A80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328" name="BEx9GVRZIARAI3LZGGVO8WT1KS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329" name="BExVQNYT0Z1PPMPKRB1VCJIEEP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330" name="BExXRA6NN55FCIDO8AQLT2FKWXA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331" name="BExIUNWXV9SPS8S516GT7KHNND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332" name="BExW6PMZLT2CIDQIP4IFD03FSN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333" name="BEx1VGPER0BV4L2KQ2TYO4SZF6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334" name="BExH1U7VAGUO514DA59LPGZZ62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335" name="BExD966HWMGY9MBE6N0W3YR4K3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336" name="BExS423ZV85023JS9LRQ8RNLPT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337" name="BEx59YNM1MMCBAADHJE550UY30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338" name="BExMELV8558FK73B0BMDCO2XRC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339" name="BExOJI4KU6WGOQZGTT5TGYN3WO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340" name="BEx9HE2677HD4O3SUBRZSL36FF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341" name="BExMNIP434RRK7PMB7A3H4WK3E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342" name="BExGNCW4QXICU9T3O8BNZINDPL8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343" name="BEx3BYZTIPVWDCNZ61NPS4ZUVJ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344" name="BExVSVJCL8RVUPCRQFOVYA5U9K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345" name="BExS7WPZ71LNKAE74LTTHQT62H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346" name="BExIKP0W9G0DW4HQIH9J959G3O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347" name="BExVU28TMBAGW6DMBNGEO81UF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348" name="BExXSMQEW10REPZXFL9Q20D1ZV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349" name="BExQ9V9F1H9SGNQW1LEW0HJGUHO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350" name="BExGYZKLN3683HF52N8UX3ZMR4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351" name="BExW1CBZ8RA91WA69ZSLTZXHVX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352" name="BExAZ7EJIMR1R5UZ1704SYSR9R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353" name="BExW617OK1IY58VAR42P8ISV0M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354" name="BExMKTQWNMCFO7ULA62F5ZDKRM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355" name="BExIQ980GUKGNSHA529S6FENQV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356" name="BEx1YIEAMCGVX6RNO23D2OV9KCD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357" name="BExW4RT49ICQBCQW31I9JHF6KS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358" name="BEx3ODJQIE4X3GP3KXU03MIWF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359" name="BEx3G5QTP8ZUTL4MNAQ37CSWVI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360" name="BExJ072E33EPXIWGMVP8UO7QCV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361" name="BEx779539J8N17KJRON4GAG2CG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362" name="BEx5OL86V5QLBQLD0Z95ICM2LM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363" name="BExD506I82VC8GL5862O1B5OUK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364" name="BExVQPGRELGGDT7D7TNI8EYT9Z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365" name="BExF6XAOU3V3OO1A1W3PHFLXSY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366" name="BExSCJSZBDADSGH2XABNT7O7VN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367" name="BExVZCUP4XGHAVM42B1WGHGMM9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368" name="BExU9E3SEMK8PODABBRUOYJK5S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369" name="BEx1TVWUXMF74VDQ5J2XF61DTL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370" name="BExS93VNMM6SIKBVYX1Y33BIT2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371" name="BEx8Z9M2WJ185CB1DUQH49F2KG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372" name="BExD03CYXEIWTR2MDJYG64IHUX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373" name="BEx1J5AV047IL8VAVUL5TC5R2J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374" name="BExERXJDRXDPPFQEKZ4Y27PCG5L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375" name="BExKS0SOVXD8PLB4Q3CCW7O7AXQ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376" name="BExW2BJNQO6EE6KYB5EADE54O3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377" name="BExOE4DHD5W8EZ82L624UU7UEF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378" name="BExU8NQAN8LYYJEWDJM0BGTPGSE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379" name="BExXU9H1WOHUIQHKQ8LBWC9ERN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380" name="BExKO1UC858EJ7T35BTEWNT2GG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381" name="BExCVWGMA1LLYHDVLVXTEZXC3O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382" name="BExB7PUIC0BD01FLYOMXWZT6IW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383" name="BExGSXUCS0V24C3XSXFZG4OSHXO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384" name="BExBDUVGY6CDMM9JY09FJTU2W9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385" name="BExINL66XNHV4HMUH4VN5O4X9Q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386" name="BExU3PPKS4H8DKTCEF9Q6UFUFN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387" name="BExKF73ZB9XGM4HS8H8NOJHES9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388" name="BEx7ARWX5LI92JDZO0WYNN7FNQ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389" name="BExTYXTXADXZ3OU7SIVYZ66ETT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390" name="BExUBM9XM8K29XCM913Q6WPFBB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391" name="BExD85BDXSCU4KQB9ZMIZG8Z1K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392" name="BExKT1T4UY4QUO6ZBVA2BF2DF8Y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393" name="BExB0YSG0G4P387SSSC5EBJSTJ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394" name="BEx1T2E5JCEZ70WZDGW42IYQEE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395" name="BExQGSBBAOHBOPKPTEU3B4XSK0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396" name="BExUDZ39B7VIXNY75EXPGQ7CVD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397" name="BEx9655ZQRLJEHH8RPI6S00KK9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398" name="BExXPFCLTJPFNM3M304DJVBFP1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399" name="BExY1KGJXO532AETYNJIX16BKY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400" name="BExKDF4HGKOOXJ88HSZPLVTG31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03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401" name="BExQACN719OWQ12NMLIQTOFMDRW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9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402" name="BEx96IYCZ6Y4N1X5HN8X0H6F0X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360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403" name="BExGTL2H1O2A1SSILU7I3M9Q3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522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12700</xdr:colOff>
      <xdr:row>11</xdr:row>
      <xdr:rowOff>0</xdr:rowOff>
    </xdr:from>
    <xdr:to>
      <xdr:col>3</xdr:col>
      <xdr:colOff>139700</xdr:colOff>
      <xdr:row>11</xdr:row>
      <xdr:rowOff>127000</xdr:rowOff>
    </xdr:to>
    <xdr:pic macro="[1]!DesignIconClicked">
      <xdr:nvPicPr>
        <xdr:cNvPr id="404" name="BExF394TCWD8GVIZY3KWEFU97ZG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24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</xdr:row>
      <xdr:rowOff>0</xdr:rowOff>
    </xdr:from>
    <xdr:to>
      <xdr:col>3</xdr:col>
      <xdr:colOff>139700</xdr:colOff>
      <xdr:row>12</xdr:row>
      <xdr:rowOff>127000</xdr:rowOff>
    </xdr:to>
    <xdr:pic macro="[1]!DesignIconClicked">
      <xdr:nvPicPr>
        <xdr:cNvPr id="405" name="BExMKA9EEZZAM8ZM1IRQ6KVRIU5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86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</xdr:row>
      <xdr:rowOff>0</xdr:rowOff>
    </xdr:from>
    <xdr:to>
      <xdr:col>3</xdr:col>
      <xdr:colOff>139700</xdr:colOff>
      <xdr:row>13</xdr:row>
      <xdr:rowOff>127000</xdr:rowOff>
    </xdr:to>
    <xdr:pic macro="[1]!DesignIconClicked">
      <xdr:nvPicPr>
        <xdr:cNvPr id="406" name="BExH1SPWJM7JLFQA5DLKZ7FPLQY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48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139700</xdr:colOff>
      <xdr:row>14</xdr:row>
      <xdr:rowOff>127000</xdr:rowOff>
    </xdr:to>
    <xdr:pic macro="[1]!DesignIconClicked">
      <xdr:nvPicPr>
        <xdr:cNvPr id="407" name="BExD8HWIQKBMAUIMYYWIN7QWUY6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09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 macro="[1]!DesignIconClicked">
      <xdr:nvPicPr>
        <xdr:cNvPr id="408" name="BExODPOTV05MLGGFMK8YPWFDW9C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71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</xdr:row>
      <xdr:rowOff>0</xdr:rowOff>
    </xdr:from>
    <xdr:to>
      <xdr:col>3</xdr:col>
      <xdr:colOff>139700</xdr:colOff>
      <xdr:row>16</xdr:row>
      <xdr:rowOff>127000</xdr:rowOff>
    </xdr:to>
    <xdr:pic macro="[1]!DesignIconClicked">
      <xdr:nvPicPr>
        <xdr:cNvPr id="409" name="BExVY05HKOZYP88LCA75R6R44AY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3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</xdr:row>
      <xdr:rowOff>0</xdr:rowOff>
    </xdr:from>
    <xdr:to>
      <xdr:col>3</xdr:col>
      <xdr:colOff>139700</xdr:colOff>
      <xdr:row>17</xdr:row>
      <xdr:rowOff>127000</xdr:rowOff>
    </xdr:to>
    <xdr:pic macro="[1]!DesignIconClicked">
      <xdr:nvPicPr>
        <xdr:cNvPr id="410" name="BExMC5LVBX5SFTFEMVEPWBOKFYK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95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</xdr:row>
      <xdr:rowOff>0</xdr:rowOff>
    </xdr:from>
    <xdr:to>
      <xdr:col>3</xdr:col>
      <xdr:colOff>139700</xdr:colOff>
      <xdr:row>18</xdr:row>
      <xdr:rowOff>127000</xdr:rowOff>
    </xdr:to>
    <xdr:pic macro="[1]!DesignIconClicked">
      <xdr:nvPicPr>
        <xdr:cNvPr id="411" name="BEx7BRQ7782XVEU0SOL7BVBAI8B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57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 macro="[1]!DesignIconClicked">
      <xdr:nvPicPr>
        <xdr:cNvPr id="412" name="BExGW4RYZMS71T5HE15K9QCOFXR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19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</xdr:row>
      <xdr:rowOff>0</xdr:rowOff>
    </xdr:from>
    <xdr:to>
      <xdr:col>3</xdr:col>
      <xdr:colOff>139700</xdr:colOff>
      <xdr:row>20</xdr:row>
      <xdr:rowOff>127000</xdr:rowOff>
    </xdr:to>
    <xdr:pic macro="[1]!DesignIconClicked">
      <xdr:nvPicPr>
        <xdr:cNvPr id="413" name="BExAXE2JF97CG0NZ6NA4CT1T0FO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81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</xdr:row>
      <xdr:rowOff>0</xdr:rowOff>
    </xdr:from>
    <xdr:to>
      <xdr:col>3</xdr:col>
      <xdr:colOff>139700</xdr:colOff>
      <xdr:row>21</xdr:row>
      <xdr:rowOff>127000</xdr:rowOff>
    </xdr:to>
    <xdr:pic macro="[1]!DesignIconClicked">
      <xdr:nvPicPr>
        <xdr:cNvPr id="414" name="BExB4T92W2T15TRDXJOSNXJNG89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43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</xdr:row>
      <xdr:rowOff>0</xdr:rowOff>
    </xdr:from>
    <xdr:to>
      <xdr:col>3</xdr:col>
      <xdr:colOff>139700</xdr:colOff>
      <xdr:row>22</xdr:row>
      <xdr:rowOff>127000</xdr:rowOff>
    </xdr:to>
    <xdr:pic macro="[1]!DesignIconClicked">
      <xdr:nvPicPr>
        <xdr:cNvPr id="415" name="BExQEIN74YNBKYFCBWYSB9NKSMH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05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</xdr:row>
      <xdr:rowOff>0</xdr:rowOff>
    </xdr:from>
    <xdr:to>
      <xdr:col>3</xdr:col>
      <xdr:colOff>139700</xdr:colOff>
      <xdr:row>23</xdr:row>
      <xdr:rowOff>127000</xdr:rowOff>
    </xdr:to>
    <xdr:pic macro="[1]!DesignIconClicked">
      <xdr:nvPicPr>
        <xdr:cNvPr id="416" name="BExZNXQN5XCQ2APIKGCQNABW696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67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 macro="[1]!DesignIconClicked">
      <xdr:nvPicPr>
        <xdr:cNvPr id="417" name="BEx7EPO4DHB3TCBZ3NV7YVCFRB5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29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</xdr:row>
      <xdr:rowOff>0</xdr:rowOff>
    </xdr:from>
    <xdr:to>
      <xdr:col>3</xdr:col>
      <xdr:colOff>139700</xdr:colOff>
      <xdr:row>25</xdr:row>
      <xdr:rowOff>127000</xdr:rowOff>
    </xdr:to>
    <xdr:pic macro="[1]!DesignIconClicked">
      <xdr:nvPicPr>
        <xdr:cNvPr id="418" name="BExAZVDOJ0GUWL87ZER4QMHMOFV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91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</xdr:row>
      <xdr:rowOff>0</xdr:rowOff>
    </xdr:from>
    <xdr:to>
      <xdr:col>3</xdr:col>
      <xdr:colOff>139700</xdr:colOff>
      <xdr:row>26</xdr:row>
      <xdr:rowOff>127000</xdr:rowOff>
    </xdr:to>
    <xdr:pic macro="[1]!DesignIconClicked">
      <xdr:nvPicPr>
        <xdr:cNvPr id="419" name="BExS1IEJDR0B20J91L6ACK7HYIO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53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</xdr:row>
      <xdr:rowOff>0</xdr:rowOff>
    </xdr:from>
    <xdr:to>
      <xdr:col>3</xdr:col>
      <xdr:colOff>139700</xdr:colOff>
      <xdr:row>27</xdr:row>
      <xdr:rowOff>127000</xdr:rowOff>
    </xdr:to>
    <xdr:pic macro="[1]!DesignIconClicked">
      <xdr:nvPicPr>
        <xdr:cNvPr id="420" name="BEx1VVDYYPE37BWFMDCSJKPTXCX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1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</xdr:row>
      <xdr:rowOff>0</xdr:rowOff>
    </xdr:from>
    <xdr:to>
      <xdr:col>3</xdr:col>
      <xdr:colOff>139700</xdr:colOff>
      <xdr:row>28</xdr:row>
      <xdr:rowOff>127000</xdr:rowOff>
    </xdr:to>
    <xdr:pic macro="[1]!DesignIconClicked">
      <xdr:nvPicPr>
        <xdr:cNvPr id="421" name="BExW184X3QZ40K2N7RRK3N4PG6Z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76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</xdr:row>
      <xdr:rowOff>0</xdr:rowOff>
    </xdr:from>
    <xdr:to>
      <xdr:col>3</xdr:col>
      <xdr:colOff>139700</xdr:colOff>
      <xdr:row>29</xdr:row>
      <xdr:rowOff>127000</xdr:rowOff>
    </xdr:to>
    <xdr:pic macro="[1]!DesignIconClicked">
      <xdr:nvPicPr>
        <xdr:cNvPr id="422" name="BExD27C1ZD7LQG0VID3MDLJNDRM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38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</xdr:row>
      <xdr:rowOff>0</xdr:rowOff>
    </xdr:from>
    <xdr:to>
      <xdr:col>3</xdr:col>
      <xdr:colOff>139700</xdr:colOff>
      <xdr:row>30</xdr:row>
      <xdr:rowOff>127000</xdr:rowOff>
    </xdr:to>
    <xdr:pic macro="[1]!DesignIconClicked">
      <xdr:nvPicPr>
        <xdr:cNvPr id="423" name="BExXSE1JY7XPMHCAQWLEN07M44B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00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</xdr:row>
      <xdr:rowOff>0</xdr:rowOff>
    </xdr:from>
    <xdr:to>
      <xdr:col>3</xdr:col>
      <xdr:colOff>139700</xdr:colOff>
      <xdr:row>31</xdr:row>
      <xdr:rowOff>127000</xdr:rowOff>
    </xdr:to>
    <xdr:pic macro="[1]!DesignIconClicked">
      <xdr:nvPicPr>
        <xdr:cNvPr id="424" name="BExTTHOD2XAORARTMJLLD60JWWQ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62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</xdr:row>
      <xdr:rowOff>0</xdr:rowOff>
    </xdr:from>
    <xdr:to>
      <xdr:col>3</xdr:col>
      <xdr:colOff>139700</xdr:colOff>
      <xdr:row>32</xdr:row>
      <xdr:rowOff>127000</xdr:rowOff>
    </xdr:to>
    <xdr:pic macro="[1]!DesignIconClicked">
      <xdr:nvPicPr>
        <xdr:cNvPr id="425" name="BExZWAC7NKTN8Q3AXDUV5620QTK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 macro="[1]!DesignIconClicked">
      <xdr:nvPicPr>
        <xdr:cNvPr id="426" name="BExSG6X5K6SLG1WQD1GANVWTRHU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86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</xdr:row>
      <xdr:rowOff>0</xdr:rowOff>
    </xdr:from>
    <xdr:to>
      <xdr:col>3</xdr:col>
      <xdr:colOff>139700</xdr:colOff>
      <xdr:row>34</xdr:row>
      <xdr:rowOff>127000</xdr:rowOff>
    </xdr:to>
    <xdr:pic macro="[1]!DesignIconClicked">
      <xdr:nvPicPr>
        <xdr:cNvPr id="427" name="BExMA64NN59U9UODJJLB09S6RPK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48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</xdr:row>
      <xdr:rowOff>0</xdr:rowOff>
    </xdr:from>
    <xdr:to>
      <xdr:col>3</xdr:col>
      <xdr:colOff>139700</xdr:colOff>
      <xdr:row>35</xdr:row>
      <xdr:rowOff>127000</xdr:rowOff>
    </xdr:to>
    <xdr:pic macro="[1]!DesignIconClicked">
      <xdr:nvPicPr>
        <xdr:cNvPr id="428" name="BExKSH4NHHX6P6119X1YZU8Q8AE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610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</xdr:row>
      <xdr:rowOff>0</xdr:rowOff>
    </xdr:from>
    <xdr:to>
      <xdr:col>3</xdr:col>
      <xdr:colOff>139700</xdr:colOff>
      <xdr:row>36</xdr:row>
      <xdr:rowOff>127000</xdr:rowOff>
    </xdr:to>
    <xdr:pic macro="[1]!DesignIconClicked">
      <xdr:nvPicPr>
        <xdr:cNvPr id="429" name="BExQJ312DSBDBJKN2K8MCZD3ZYM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77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</xdr:row>
      <xdr:rowOff>0</xdr:rowOff>
    </xdr:from>
    <xdr:to>
      <xdr:col>3</xdr:col>
      <xdr:colOff>139700</xdr:colOff>
      <xdr:row>37</xdr:row>
      <xdr:rowOff>127000</xdr:rowOff>
    </xdr:to>
    <xdr:pic macro="[1]!DesignIconClicked">
      <xdr:nvPicPr>
        <xdr:cNvPr id="430" name="BEx79ZL7EHWWYT04R940PDEBQRI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934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 macro="[1]!DesignIconClicked">
      <xdr:nvPicPr>
        <xdr:cNvPr id="431" name="BEx1Q400JNG223C2A4A7VWMP4TP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096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</xdr:row>
      <xdr:rowOff>0</xdr:rowOff>
    </xdr:from>
    <xdr:to>
      <xdr:col>3</xdr:col>
      <xdr:colOff>139700</xdr:colOff>
      <xdr:row>39</xdr:row>
      <xdr:rowOff>127000</xdr:rowOff>
    </xdr:to>
    <xdr:pic macro="[1]!DesignIconClicked">
      <xdr:nvPicPr>
        <xdr:cNvPr id="432" name="BEx9IKX3SSUP5LFBOFYSFCH95JP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258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40</xdr:row>
      <xdr:rowOff>0</xdr:rowOff>
    </xdr:from>
    <xdr:to>
      <xdr:col>3</xdr:col>
      <xdr:colOff>139700</xdr:colOff>
      <xdr:row>40</xdr:row>
      <xdr:rowOff>127000</xdr:rowOff>
    </xdr:to>
    <xdr:pic macro="[1]!DesignIconClicked">
      <xdr:nvPicPr>
        <xdr:cNvPr id="433" name="BExIN9BXBFEP5F526UPFG1FNI2K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419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41</xdr:row>
      <xdr:rowOff>0</xdr:rowOff>
    </xdr:from>
    <xdr:to>
      <xdr:col>3</xdr:col>
      <xdr:colOff>139700</xdr:colOff>
      <xdr:row>41</xdr:row>
      <xdr:rowOff>127000</xdr:rowOff>
    </xdr:to>
    <xdr:pic macro="[1]!DesignIconClicked">
      <xdr:nvPicPr>
        <xdr:cNvPr id="434" name="BEx7KJB291Y1307T46PGIM50P6B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581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42</xdr:row>
      <xdr:rowOff>0</xdr:rowOff>
    </xdr:from>
    <xdr:to>
      <xdr:col>3</xdr:col>
      <xdr:colOff>139700</xdr:colOff>
      <xdr:row>42</xdr:row>
      <xdr:rowOff>127000</xdr:rowOff>
    </xdr:to>
    <xdr:pic macro="[1]!DesignIconClicked">
      <xdr:nvPicPr>
        <xdr:cNvPr id="435" name="BExIPTC6QMLZX8ZSU4A7WVVFJCC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743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43</xdr:row>
      <xdr:rowOff>0</xdr:rowOff>
    </xdr:from>
    <xdr:to>
      <xdr:col>3</xdr:col>
      <xdr:colOff>139700</xdr:colOff>
      <xdr:row>43</xdr:row>
      <xdr:rowOff>127000</xdr:rowOff>
    </xdr:to>
    <xdr:pic macro="[1]!DesignIconClicked">
      <xdr:nvPicPr>
        <xdr:cNvPr id="436" name="BExMKTW8FHHFT3QCRI9DSGOENMN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7905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44</xdr:row>
      <xdr:rowOff>0</xdr:rowOff>
    </xdr:from>
    <xdr:to>
      <xdr:col>3</xdr:col>
      <xdr:colOff>139700</xdr:colOff>
      <xdr:row>44</xdr:row>
      <xdr:rowOff>127000</xdr:rowOff>
    </xdr:to>
    <xdr:pic macro="[1]!DesignIconClicked">
      <xdr:nvPicPr>
        <xdr:cNvPr id="437" name="BExD8L77OV216UPVXAZ5CYZCP5N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067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45</xdr:row>
      <xdr:rowOff>0</xdr:rowOff>
    </xdr:from>
    <xdr:to>
      <xdr:col>3</xdr:col>
      <xdr:colOff>139700</xdr:colOff>
      <xdr:row>45</xdr:row>
      <xdr:rowOff>127000</xdr:rowOff>
    </xdr:to>
    <xdr:pic macro="[1]!DesignIconClicked">
      <xdr:nvPicPr>
        <xdr:cNvPr id="438" name="BEx93V73ASM6NFGPS9KPYC3QIXM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229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46</xdr:row>
      <xdr:rowOff>0</xdr:rowOff>
    </xdr:from>
    <xdr:to>
      <xdr:col>3</xdr:col>
      <xdr:colOff>139700</xdr:colOff>
      <xdr:row>46</xdr:row>
      <xdr:rowOff>127000</xdr:rowOff>
    </xdr:to>
    <xdr:pic macro="[1]!DesignIconClicked">
      <xdr:nvPicPr>
        <xdr:cNvPr id="439" name="BEx1LHT9DV1QJLHCNUMKPY8X2GD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391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47</xdr:row>
      <xdr:rowOff>0</xdr:rowOff>
    </xdr:from>
    <xdr:to>
      <xdr:col>3</xdr:col>
      <xdr:colOff>139700</xdr:colOff>
      <xdr:row>47</xdr:row>
      <xdr:rowOff>127000</xdr:rowOff>
    </xdr:to>
    <xdr:pic macro="[1]!DesignIconClicked">
      <xdr:nvPicPr>
        <xdr:cNvPr id="440" name="BExMNYA5IVWJ2ISITFL16LV8FVG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553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48</xdr:row>
      <xdr:rowOff>0</xdr:rowOff>
    </xdr:from>
    <xdr:to>
      <xdr:col>3</xdr:col>
      <xdr:colOff>139700</xdr:colOff>
      <xdr:row>48</xdr:row>
      <xdr:rowOff>127000</xdr:rowOff>
    </xdr:to>
    <xdr:pic macro="[1]!DesignIconClicked">
      <xdr:nvPicPr>
        <xdr:cNvPr id="441" name="BExSB6CNJD4LSOZQ5C20SLQJIDN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715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 macro="[1]!DesignIconClicked">
      <xdr:nvPicPr>
        <xdr:cNvPr id="442" name="BEx7HQM1UTZK919RU137V2TK9SF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8877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50</xdr:row>
      <xdr:rowOff>0</xdr:rowOff>
    </xdr:from>
    <xdr:to>
      <xdr:col>3</xdr:col>
      <xdr:colOff>139700</xdr:colOff>
      <xdr:row>50</xdr:row>
      <xdr:rowOff>127000</xdr:rowOff>
    </xdr:to>
    <xdr:pic macro="[1]!DesignIconClicked">
      <xdr:nvPicPr>
        <xdr:cNvPr id="443" name="BExH2L6XB1ZZYS9VP693NXX2CCL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039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51</xdr:row>
      <xdr:rowOff>0</xdr:rowOff>
    </xdr:from>
    <xdr:to>
      <xdr:col>3</xdr:col>
      <xdr:colOff>139700</xdr:colOff>
      <xdr:row>51</xdr:row>
      <xdr:rowOff>127000</xdr:rowOff>
    </xdr:to>
    <xdr:pic macro="[1]!DesignIconClicked">
      <xdr:nvPicPr>
        <xdr:cNvPr id="444" name="BExQACSQ1WX7LC9XKGD2BM9LNQQ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201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52</xdr:row>
      <xdr:rowOff>0</xdr:rowOff>
    </xdr:from>
    <xdr:to>
      <xdr:col>3</xdr:col>
      <xdr:colOff>139700</xdr:colOff>
      <xdr:row>52</xdr:row>
      <xdr:rowOff>127000</xdr:rowOff>
    </xdr:to>
    <xdr:pic macro="[1]!DesignIconClicked">
      <xdr:nvPicPr>
        <xdr:cNvPr id="445" name="BExEPAZGKYCK38M7WPLZBPCXLF0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36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53</xdr:row>
      <xdr:rowOff>0</xdr:rowOff>
    </xdr:from>
    <xdr:to>
      <xdr:col>3</xdr:col>
      <xdr:colOff>139700</xdr:colOff>
      <xdr:row>53</xdr:row>
      <xdr:rowOff>127000</xdr:rowOff>
    </xdr:to>
    <xdr:pic macro="[1]!DesignIconClicked">
      <xdr:nvPicPr>
        <xdr:cNvPr id="446" name="BExIGDXHC61WWZGSW8Y6M3H3VNO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525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 macro="[1]!DesignIconClicked">
      <xdr:nvPicPr>
        <xdr:cNvPr id="447" name="BExML1ZIFK0G8XTKTO8UNP1NC20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686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55</xdr:row>
      <xdr:rowOff>0</xdr:rowOff>
    </xdr:from>
    <xdr:to>
      <xdr:col>3</xdr:col>
      <xdr:colOff>139700</xdr:colOff>
      <xdr:row>55</xdr:row>
      <xdr:rowOff>127000</xdr:rowOff>
    </xdr:to>
    <xdr:pic macro="[1]!DesignIconClicked">
      <xdr:nvPicPr>
        <xdr:cNvPr id="448" name="BExU59AZJHDMFE8UY01BKB3HQ9L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9848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56</xdr:row>
      <xdr:rowOff>0</xdr:rowOff>
    </xdr:from>
    <xdr:to>
      <xdr:col>3</xdr:col>
      <xdr:colOff>139700</xdr:colOff>
      <xdr:row>56</xdr:row>
      <xdr:rowOff>127000</xdr:rowOff>
    </xdr:to>
    <xdr:pic macro="[1]!DesignIconClicked">
      <xdr:nvPicPr>
        <xdr:cNvPr id="449" name="BEx7COE3QOLLIENQJ48VS91W55O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01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57</xdr:row>
      <xdr:rowOff>0</xdr:rowOff>
    </xdr:from>
    <xdr:to>
      <xdr:col>3</xdr:col>
      <xdr:colOff>139700</xdr:colOff>
      <xdr:row>57</xdr:row>
      <xdr:rowOff>127000</xdr:rowOff>
    </xdr:to>
    <xdr:pic macro="[1]!DesignIconClicked">
      <xdr:nvPicPr>
        <xdr:cNvPr id="450" name="BExXYQEXDOZNNO92V83MLE94AO0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172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58</xdr:row>
      <xdr:rowOff>0</xdr:rowOff>
    </xdr:from>
    <xdr:to>
      <xdr:col>3</xdr:col>
      <xdr:colOff>139700</xdr:colOff>
      <xdr:row>58</xdr:row>
      <xdr:rowOff>127000</xdr:rowOff>
    </xdr:to>
    <xdr:pic macro="[1]!DesignIconClicked">
      <xdr:nvPicPr>
        <xdr:cNvPr id="451" name="BEx9FH4PLY81O93Z9NKPT0Q7M1L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334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59</xdr:row>
      <xdr:rowOff>0</xdr:rowOff>
    </xdr:from>
    <xdr:to>
      <xdr:col>3</xdr:col>
      <xdr:colOff>139700</xdr:colOff>
      <xdr:row>59</xdr:row>
      <xdr:rowOff>127000</xdr:rowOff>
    </xdr:to>
    <xdr:pic macro="[1]!DesignIconClicked">
      <xdr:nvPicPr>
        <xdr:cNvPr id="452" name="BEx7DB65IBQ96A26HIES0KUYZBW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496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 macro="[1]!DesignIconClicked">
      <xdr:nvPicPr>
        <xdr:cNvPr id="453" name="BEx7CG5HBHNAF21DCQC5X8Q6UNK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658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61</xdr:row>
      <xdr:rowOff>0</xdr:rowOff>
    </xdr:from>
    <xdr:to>
      <xdr:col>3</xdr:col>
      <xdr:colOff>139700</xdr:colOff>
      <xdr:row>61</xdr:row>
      <xdr:rowOff>127000</xdr:rowOff>
    </xdr:to>
    <xdr:pic macro="[1]!DesignIconClicked">
      <xdr:nvPicPr>
        <xdr:cNvPr id="454" name="BExQ4FERVFQKFIX6D9RJXIS7A8E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820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62</xdr:row>
      <xdr:rowOff>0</xdr:rowOff>
    </xdr:from>
    <xdr:to>
      <xdr:col>3</xdr:col>
      <xdr:colOff>139700</xdr:colOff>
      <xdr:row>62</xdr:row>
      <xdr:rowOff>127000</xdr:rowOff>
    </xdr:to>
    <xdr:pic macro="[1]!DesignIconClicked">
      <xdr:nvPicPr>
        <xdr:cNvPr id="455" name="BExGW8TI1FPVRCQAZGW06GTAX74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63</xdr:row>
      <xdr:rowOff>0</xdr:rowOff>
    </xdr:from>
    <xdr:to>
      <xdr:col>3</xdr:col>
      <xdr:colOff>139700</xdr:colOff>
      <xdr:row>63</xdr:row>
      <xdr:rowOff>127000</xdr:rowOff>
    </xdr:to>
    <xdr:pic macro="[1]!DesignIconClicked">
      <xdr:nvPicPr>
        <xdr:cNvPr id="456" name="BExAXUEHCXHBOVNABM9U6Q4RFX7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144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64</xdr:row>
      <xdr:rowOff>0</xdr:rowOff>
    </xdr:from>
    <xdr:to>
      <xdr:col>3</xdr:col>
      <xdr:colOff>139700</xdr:colOff>
      <xdr:row>64</xdr:row>
      <xdr:rowOff>127000</xdr:rowOff>
    </xdr:to>
    <xdr:pic macro="[1]!DesignIconClicked">
      <xdr:nvPicPr>
        <xdr:cNvPr id="457" name="BEx5L3NGVIN83NWWJAM0RBOQUOC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306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65</xdr:row>
      <xdr:rowOff>0</xdr:rowOff>
    </xdr:from>
    <xdr:to>
      <xdr:col>3</xdr:col>
      <xdr:colOff>139700</xdr:colOff>
      <xdr:row>65</xdr:row>
      <xdr:rowOff>127000</xdr:rowOff>
    </xdr:to>
    <xdr:pic macro="[1]!DesignIconClicked">
      <xdr:nvPicPr>
        <xdr:cNvPr id="458" name="BExCZKRYSF4Q0OL8HG0PQYS7PC4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468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66</xdr:row>
      <xdr:rowOff>0</xdr:rowOff>
    </xdr:from>
    <xdr:to>
      <xdr:col>3</xdr:col>
      <xdr:colOff>139700</xdr:colOff>
      <xdr:row>66</xdr:row>
      <xdr:rowOff>127000</xdr:rowOff>
    </xdr:to>
    <xdr:pic macro="[1]!DesignIconClicked">
      <xdr:nvPicPr>
        <xdr:cNvPr id="459" name="BExKVBMPXKBEWLE5P6LN4YB73EU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630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67</xdr:row>
      <xdr:rowOff>0</xdr:rowOff>
    </xdr:from>
    <xdr:to>
      <xdr:col>3</xdr:col>
      <xdr:colOff>139700</xdr:colOff>
      <xdr:row>67</xdr:row>
      <xdr:rowOff>127000</xdr:rowOff>
    </xdr:to>
    <xdr:pic macro="[1]!DesignIconClicked">
      <xdr:nvPicPr>
        <xdr:cNvPr id="460" name="BExSC9M4QPBR115MZI0EY87VFHE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791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68</xdr:row>
      <xdr:rowOff>0</xdr:rowOff>
    </xdr:from>
    <xdr:to>
      <xdr:col>3</xdr:col>
      <xdr:colOff>139700</xdr:colOff>
      <xdr:row>68</xdr:row>
      <xdr:rowOff>127000</xdr:rowOff>
    </xdr:to>
    <xdr:pic macro="[1]!DesignIconClicked">
      <xdr:nvPicPr>
        <xdr:cNvPr id="461" name="BExOA9WUCMJB2KQNKC10CBUDZ04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1953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69</xdr:row>
      <xdr:rowOff>0</xdr:rowOff>
    </xdr:from>
    <xdr:to>
      <xdr:col>3</xdr:col>
      <xdr:colOff>139700</xdr:colOff>
      <xdr:row>69</xdr:row>
      <xdr:rowOff>127000</xdr:rowOff>
    </xdr:to>
    <xdr:pic macro="[1]!DesignIconClicked">
      <xdr:nvPicPr>
        <xdr:cNvPr id="462" name="BExBAXZ90IU1AP7W3CVG68G7SL2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115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 macro="[1]!DesignIconClicked">
      <xdr:nvPicPr>
        <xdr:cNvPr id="463" name="BExF1TA6CIC1ON0796J5FX7Z3S5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277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71</xdr:row>
      <xdr:rowOff>0</xdr:rowOff>
    </xdr:from>
    <xdr:to>
      <xdr:col>3</xdr:col>
      <xdr:colOff>139700</xdr:colOff>
      <xdr:row>71</xdr:row>
      <xdr:rowOff>127000</xdr:rowOff>
    </xdr:to>
    <xdr:pic macro="[1]!DesignIconClicked">
      <xdr:nvPicPr>
        <xdr:cNvPr id="464" name="BExQI3TDS8TIWKCX0TPF9OPNJCH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439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72</xdr:row>
      <xdr:rowOff>0</xdr:rowOff>
    </xdr:from>
    <xdr:to>
      <xdr:col>3</xdr:col>
      <xdr:colOff>139700</xdr:colOff>
      <xdr:row>72</xdr:row>
      <xdr:rowOff>127000</xdr:rowOff>
    </xdr:to>
    <xdr:pic macro="[1]!DesignIconClicked">
      <xdr:nvPicPr>
        <xdr:cNvPr id="465" name="BExGZGNNFXYW3MFG3BU6SPYL7NK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60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73</xdr:row>
      <xdr:rowOff>0</xdr:rowOff>
    </xdr:from>
    <xdr:to>
      <xdr:col>3</xdr:col>
      <xdr:colOff>139700</xdr:colOff>
      <xdr:row>73</xdr:row>
      <xdr:rowOff>127000</xdr:rowOff>
    </xdr:to>
    <xdr:pic macro="[1]!DesignIconClicked">
      <xdr:nvPicPr>
        <xdr:cNvPr id="466" name="BEx3AW6MD1L5B966S5LDG1GQ8WG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763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74</xdr:row>
      <xdr:rowOff>0</xdr:rowOff>
    </xdr:from>
    <xdr:to>
      <xdr:col>3</xdr:col>
      <xdr:colOff>139700</xdr:colOff>
      <xdr:row>74</xdr:row>
      <xdr:rowOff>127000</xdr:rowOff>
    </xdr:to>
    <xdr:pic macro="[1]!DesignIconClicked">
      <xdr:nvPicPr>
        <xdr:cNvPr id="467" name="BExUEGH2VZ6PMQOL5MJ2B8W60O4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2925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 macro="[1]!DesignIconClicked">
      <xdr:nvPicPr>
        <xdr:cNvPr id="468" name="BExS7GU3L6OWA2KLP4WQF4RNTU2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087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76</xdr:row>
      <xdr:rowOff>0</xdr:rowOff>
    </xdr:from>
    <xdr:to>
      <xdr:col>3</xdr:col>
      <xdr:colOff>139700</xdr:colOff>
      <xdr:row>76</xdr:row>
      <xdr:rowOff>127000</xdr:rowOff>
    </xdr:to>
    <xdr:pic macro="[1]!DesignIconClicked">
      <xdr:nvPicPr>
        <xdr:cNvPr id="469" name="BExZIMOGV6R8CDI8WTOC9A291NW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24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77</xdr:row>
      <xdr:rowOff>0</xdr:rowOff>
    </xdr:from>
    <xdr:to>
      <xdr:col>3</xdr:col>
      <xdr:colOff>139700</xdr:colOff>
      <xdr:row>77</xdr:row>
      <xdr:rowOff>127000</xdr:rowOff>
    </xdr:to>
    <xdr:pic macro="[1]!DesignIconClicked">
      <xdr:nvPicPr>
        <xdr:cNvPr id="470" name="BExF3418GZTQKDE1HE0JKBOGW4R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411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78</xdr:row>
      <xdr:rowOff>0</xdr:rowOff>
    </xdr:from>
    <xdr:to>
      <xdr:col>3</xdr:col>
      <xdr:colOff>139700</xdr:colOff>
      <xdr:row>78</xdr:row>
      <xdr:rowOff>127000</xdr:rowOff>
    </xdr:to>
    <xdr:pic macro="[1]!DesignIconClicked">
      <xdr:nvPicPr>
        <xdr:cNvPr id="471" name="BExBBKGHJ4SSVNN4PT7A39S223N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573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79</xdr:row>
      <xdr:rowOff>0</xdr:rowOff>
    </xdr:from>
    <xdr:to>
      <xdr:col>3</xdr:col>
      <xdr:colOff>139700</xdr:colOff>
      <xdr:row>79</xdr:row>
      <xdr:rowOff>127000</xdr:rowOff>
    </xdr:to>
    <xdr:pic macro="[1]!DesignIconClicked">
      <xdr:nvPicPr>
        <xdr:cNvPr id="472" name="BExB1U9BTW67DCROAN0TO0WYL8J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735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80</xdr:row>
      <xdr:rowOff>0</xdr:rowOff>
    </xdr:from>
    <xdr:to>
      <xdr:col>3</xdr:col>
      <xdr:colOff>139700</xdr:colOff>
      <xdr:row>80</xdr:row>
      <xdr:rowOff>127000</xdr:rowOff>
    </xdr:to>
    <xdr:pic macro="[1]!DesignIconClicked">
      <xdr:nvPicPr>
        <xdr:cNvPr id="473" name="BExTTEDOBGCILNWA3NOC1SMJQMQ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3896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81</xdr:row>
      <xdr:rowOff>0</xdr:rowOff>
    </xdr:from>
    <xdr:to>
      <xdr:col>3</xdr:col>
      <xdr:colOff>139700</xdr:colOff>
      <xdr:row>81</xdr:row>
      <xdr:rowOff>127000</xdr:rowOff>
    </xdr:to>
    <xdr:pic macro="[1]!DesignIconClicked">
      <xdr:nvPicPr>
        <xdr:cNvPr id="474" name="BExKOQ9N62GCI9YR25J4YFMTR0G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058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82</xdr:row>
      <xdr:rowOff>0</xdr:rowOff>
    </xdr:from>
    <xdr:to>
      <xdr:col>3</xdr:col>
      <xdr:colOff>139700</xdr:colOff>
      <xdr:row>82</xdr:row>
      <xdr:rowOff>127000</xdr:rowOff>
    </xdr:to>
    <xdr:pic macro="[1]!DesignIconClicked">
      <xdr:nvPicPr>
        <xdr:cNvPr id="475" name="BExBCMYWA2N2TRNR24J05MAMV3A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22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83</xdr:row>
      <xdr:rowOff>0</xdr:rowOff>
    </xdr:from>
    <xdr:to>
      <xdr:col>3</xdr:col>
      <xdr:colOff>139700</xdr:colOff>
      <xdr:row>83</xdr:row>
      <xdr:rowOff>127000</xdr:rowOff>
    </xdr:to>
    <xdr:pic macro="[1]!DesignIconClicked">
      <xdr:nvPicPr>
        <xdr:cNvPr id="476" name="BEx5E3R7FRVZJHSSFTTT76NYT5U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382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84</xdr:row>
      <xdr:rowOff>0</xdr:rowOff>
    </xdr:from>
    <xdr:to>
      <xdr:col>3</xdr:col>
      <xdr:colOff>139700</xdr:colOff>
      <xdr:row>84</xdr:row>
      <xdr:rowOff>127000</xdr:rowOff>
    </xdr:to>
    <xdr:pic macro="[1]!DesignIconClicked">
      <xdr:nvPicPr>
        <xdr:cNvPr id="477" name="BEx7JJHYHFELYLIY24XYI3RVX1H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544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85</xdr:row>
      <xdr:rowOff>0</xdr:rowOff>
    </xdr:from>
    <xdr:to>
      <xdr:col>3</xdr:col>
      <xdr:colOff>139700</xdr:colOff>
      <xdr:row>85</xdr:row>
      <xdr:rowOff>127000</xdr:rowOff>
    </xdr:to>
    <xdr:pic macro="[1]!DesignIconClicked">
      <xdr:nvPicPr>
        <xdr:cNvPr id="478" name="BExD4R6SXC6L2XA3FA0TWUP9SQ4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706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86</xdr:row>
      <xdr:rowOff>0</xdr:rowOff>
    </xdr:from>
    <xdr:to>
      <xdr:col>3</xdr:col>
      <xdr:colOff>139700</xdr:colOff>
      <xdr:row>86</xdr:row>
      <xdr:rowOff>127000</xdr:rowOff>
    </xdr:to>
    <xdr:pic macro="[1]!DesignIconClicked">
      <xdr:nvPicPr>
        <xdr:cNvPr id="479" name="BExZTC3HHOD1ORS758OBA85QAGN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4868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87</xdr:row>
      <xdr:rowOff>0</xdr:rowOff>
    </xdr:from>
    <xdr:to>
      <xdr:col>3</xdr:col>
      <xdr:colOff>139700</xdr:colOff>
      <xdr:row>87</xdr:row>
      <xdr:rowOff>127000</xdr:rowOff>
    </xdr:to>
    <xdr:pic macro="[1]!DesignIconClicked">
      <xdr:nvPicPr>
        <xdr:cNvPr id="480" name="BExQC0L557AQ5C57U14JBQIBPJ6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030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88</xdr:row>
      <xdr:rowOff>0</xdr:rowOff>
    </xdr:from>
    <xdr:to>
      <xdr:col>3</xdr:col>
      <xdr:colOff>139700</xdr:colOff>
      <xdr:row>88</xdr:row>
      <xdr:rowOff>127000</xdr:rowOff>
    </xdr:to>
    <xdr:pic macro="[1]!DesignIconClicked">
      <xdr:nvPicPr>
        <xdr:cNvPr id="481" name="BEx3J6U2K64SHIF3YW7V5M66VYW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192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89</xdr:row>
      <xdr:rowOff>0</xdr:rowOff>
    </xdr:from>
    <xdr:to>
      <xdr:col>3</xdr:col>
      <xdr:colOff>139700</xdr:colOff>
      <xdr:row>89</xdr:row>
      <xdr:rowOff>127000</xdr:rowOff>
    </xdr:to>
    <xdr:pic macro="[1]!DesignIconClicked">
      <xdr:nvPicPr>
        <xdr:cNvPr id="482" name="BExOGAW8M1RFTW3Z7754B2T2D1R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354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90</xdr:row>
      <xdr:rowOff>0</xdr:rowOff>
    </xdr:from>
    <xdr:to>
      <xdr:col>3</xdr:col>
      <xdr:colOff>139700</xdr:colOff>
      <xdr:row>90</xdr:row>
      <xdr:rowOff>127000</xdr:rowOff>
    </xdr:to>
    <xdr:pic macro="[1]!DesignIconClicked">
      <xdr:nvPicPr>
        <xdr:cNvPr id="483" name="BExQ6I18QD2ZJ2AHMYK70KH6PEQ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516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91</xdr:row>
      <xdr:rowOff>0</xdr:rowOff>
    </xdr:from>
    <xdr:to>
      <xdr:col>3</xdr:col>
      <xdr:colOff>139700</xdr:colOff>
      <xdr:row>91</xdr:row>
      <xdr:rowOff>127000</xdr:rowOff>
    </xdr:to>
    <xdr:pic macro="[1]!DesignIconClicked">
      <xdr:nvPicPr>
        <xdr:cNvPr id="484" name="BExOGUIUU4G4HLATIGD5S5TCRHA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678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92</xdr:row>
      <xdr:rowOff>0</xdr:rowOff>
    </xdr:from>
    <xdr:to>
      <xdr:col>3</xdr:col>
      <xdr:colOff>139700</xdr:colOff>
      <xdr:row>92</xdr:row>
      <xdr:rowOff>127000</xdr:rowOff>
    </xdr:to>
    <xdr:pic macro="[1]!DesignIconClicked">
      <xdr:nvPicPr>
        <xdr:cNvPr id="485" name="BExSEZM62S7XZ8TJTCQ5N8BID6H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5840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93</xdr:row>
      <xdr:rowOff>0</xdr:rowOff>
    </xdr:from>
    <xdr:to>
      <xdr:col>3</xdr:col>
      <xdr:colOff>139700</xdr:colOff>
      <xdr:row>93</xdr:row>
      <xdr:rowOff>127000</xdr:rowOff>
    </xdr:to>
    <xdr:pic macro="[1]!DesignIconClicked">
      <xdr:nvPicPr>
        <xdr:cNvPr id="486" name="BExD6ABYM0VEE2V8ZJY0W9KV06O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002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94</xdr:row>
      <xdr:rowOff>0</xdr:rowOff>
    </xdr:from>
    <xdr:to>
      <xdr:col>3</xdr:col>
      <xdr:colOff>139700</xdr:colOff>
      <xdr:row>94</xdr:row>
      <xdr:rowOff>127000</xdr:rowOff>
    </xdr:to>
    <xdr:pic macro="[1]!DesignIconClicked">
      <xdr:nvPicPr>
        <xdr:cNvPr id="487" name="BExQI8WSQY71V252V040VT1HH0B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163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95</xdr:row>
      <xdr:rowOff>0</xdr:rowOff>
    </xdr:from>
    <xdr:to>
      <xdr:col>3</xdr:col>
      <xdr:colOff>139700</xdr:colOff>
      <xdr:row>95</xdr:row>
      <xdr:rowOff>127000</xdr:rowOff>
    </xdr:to>
    <xdr:pic macro="[1]!DesignIconClicked">
      <xdr:nvPicPr>
        <xdr:cNvPr id="488" name="BExD2DX9KW8D3PT9SDN28CCX2JK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325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96</xdr:row>
      <xdr:rowOff>0</xdr:rowOff>
    </xdr:from>
    <xdr:to>
      <xdr:col>3</xdr:col>
      <xdr:colOff>139700</xdr:colOff>
      <xdr:row>96</xdr:row>
      <xdr:rowOff>127000</xdr:rowOff>
    </xdr:to>
    <xdr:pic macro="[1]!DesignIconClicked">
      <xdr:nvPicPr>
        <xdr:cNvPr id="489" name="BEx5FHT2XK7ZXP28QNNAKLVES4P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48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97</xdr:row>
      <xdr:rowOff>0</xdr:rowOff>
    </xdr:from>
    <xdr:to>
      <xdr:col>3</xdr:col>
      <xdr:colOff>139700</xdr:colOff>
      <xdr:row>97</xdr:row>
      <xdr:rowOff>127000</xdr:rowOff>
    </xdr:to>
    <xdr:pic macro="[1]!DesignIconClicked">
      <xdr:nvPicPr>
        <xdr:cNvPr id="490" name="BExKIY9YE7QHYQQ39F1KMFUOCZV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649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98</xdr:row>
      <xdr:rowOff>0</xdr:rowOff>
    </xdr:from>
    <xdr:to>
      <xdr:col>3</xdr:col>
      <xdr:colOff>139700</xdr:colOff>
      <xdr:row>98</xdr:row>
      <xdr:rowOff>127000</xdr:rowOff>
    </xdr:to>
    <xdr:pic macro="[1]!DesignIconClicked">
      <xdr:nvPicPr>
        <xdr:cNvPr id="491" name="BExESA4JDQ0QH698UJJT75OKP9J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811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99</xdr:row>
      <xdr:rowOff>0</xdr:rowOff>
    </xdr:from>
    <xdr:to>
      <xdr:col>3</xdr:col>
      <xdr:colOff>139700</xdr:colOff>
      <xdr:row>99</xdr:row>
      <xdr:rowOff>127000</xdr:rowOff>
    </xdr:to>
    <xdr:pic macro="[1]!DesignIconClicked">
      <xdr:nvPicPr>
        <xdr:cNvPr id="492" name="BEx3DGCD0NXV6H2MJE0SUQAWD4M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6973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100</xdr:row>
      <xdr:rowOff>0</xdr:rowOff>
    </xdr:from>
    <xdr:to>
      <xdr:col>3</xdr:col>
      <xdr:colOff>139700</xdr:colOff>
      <xdr:row>100</xdr:row>
      <xdr:rowOff>127000</xdr:rowOff>
    </xdr:to>
    <xdr:pic macro="[1]!DesignIconClicked">
      <xdr:nvPicPr>
        <xdr:cNvPr id="493" name="BEx1JHVUR9TCCRJSURSK4BOUS73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135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101</xdr:row>
      <xdr:rowOff>0</xdr:rowOff>
    </xdr:from>
    <xdr:to>
      <xdr:col>3</xdr:col>
      <xdr:colOff>139700</xdr:colOff>
      <xdr:row>101</xdr:row>
      <xdr:rowOff>127000</xdr:rowOff>
    </xdr:to>
    <xdr:pic macro="[1]!DesignIconClicked">
      <xdr:nvPicPr>
        <xdr:cNvPr id="494" name="BExERWHPF47BN50JUPFMPBC8Y75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297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102</xdr:row>
      <xdr:rowOff>0</xdr:rowOff>
    </xdr:from>
    <xdr:to>
      <xdr:col>3</xdr:col>
      <xdr:colOff>139700</xdr:colOff>
      <xdr:row>102</xdr:row>
      <xdr:rowOff>127000</xdr:rowOff>
    </xdr:to>
    <xdr:pic macro="[1]!DesignIconClicked">
      <xdr:nvPicPr>
        <xdr:cNvPr id="495" name="BExBCLBMU6VWFD5WAE48HDCHDFJ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459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103</xdr:row>
      <xdr:rowOff>0</xdr:rowOff>
    </xdr:from>
    <xdr:to>
      <xdr:col>3</xdr:col>
      <xdr:colOff>139700</xdr:colOff>
      <xdr:row>103</xdr:row>
      <xdr:rowOff>127000</xdr:rowOff>
    </xdr:to>
    <xdr:pic macro="[1]!DesignIconClicked">
      <xdr:nvPicPr>
        <xdr:cNvPr id="496" name="BExB2YV91W6MM6WR3V9L7IYI492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621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104</xdr:row>
      <xdr:rowOff>0</xdr:rowOff>
    </xdr:from>
    <xdr:to>
      <xdr:col>3</xdr:col>
      <xdr:colOff>139700</xdr:colOff>
      <xdr:row>104</xdr:row>
      <xdr:rowOff>127000</xdr:rowOff>
    </xdr:to>
    <xdr:pic macro="[1]!DesignIconClicked">
      <xdr:nvPicPr>
        <xdr:cNvPr id="497" name="BExMGHG66F4ZC0ZC8BRDGYZT5X8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783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105</xdr:row>
      <xdr:rowOff>0</xdr:rowOff>
    </xdr:from>
    <xdr:to>
      <xdr:col>3</xdr:col>
      <xdr:colOff>139700</xdr:colOff>
      <xdr:row>105</xdr:row>
      <xdr:rowOff>127000</xdr:rowOff>
    </xdr:to>
    <xdr:pic macro="[1]!DesignIconClicked">
      <xdr:nvPicPr>
        <xdr:cNvPr id="498" name="BExB5D18NCZKAE2NWGZP9JXICS9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7945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106</xdr:row>
      <xdr:rowOff>0</xdr:rowOff>
    </xdr:from>
    <xdr:to>
      <xdr:col>3</xdr:col>
      <xdr:colOff>139700</xdr:colOff>
      <xdr:row>106</xdr:row>
      <xdr:rowOff>127000</xdr:rowOff>
    </xdr:to>
    <xdr:pic macro="[1]!DesignIconClicked">
      <xdr:nvPicPr>
        <xdr:cNvPr id="499" name="BExTUQ18R9ABXEM2SS4J8BZRQK9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107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107</xdr:row>
      <xdr:rowOff>0</xdr:rowOff>
    </xdr:from>
    <xdr:to>
      <xdr:col>3</xdr:col>
      <xdr:colOff>139700</xdr:colOff>
      <xdr:row>107</xdr:row>
      <xdr:rowOff>127000</xdr:rowOff>
    </xdr:to>
    <xdr:pic macro="[1]!DesignIconClicked">
      <xdr:nvPicPr>
        <xdr:cNvPr id="500" name="BEx7E3N4ZOCR3AOR373P0OS1JKP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26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108</xdr:row>
      <xdr:rowOff>0</xdr:rowOff>
    </xdr:from>
    <xdr:to>
      <xdr:col>3</xdr:col>
      <xdr:colOff>139700</xdr:colOff>
      <xdr:row>108</xdr:row>
      <xdr:rowOff>127000</xdr:rowOff>
    </xdr:to>
    <xdr:pic macro="[1]!DesignIconClicked">
      <xdr:nvPicPr>
        <xdr:cNvPr id="501" name="BEx7H56JXWGOGWKB6TTGYZ2T2IR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430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109</xdr:row>
      <xdr:rowOff>0</xdr:rowOff>
    </xdr:from>
    <xdr:to>
      <xdr:col>3</xdr:col>
      <xdr:colOff>139700</xdr:colOff>
      <xdr:row>109</xdr:row>
      <xdr:rowOff>127000</xdr:rowOff>
    </xdr:to>
    <xdr:pic macro="[1]!DesignIconClicked">
      <xdr:nvPicPr>
        <xdr:cNvPr id="502" name="BExCWSOFGRX39SIB9UEDH7WXS6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592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110</xdr:row>
      <xdr:rowOff>0</xdr:rowOff>
    </xdr:from>
    <xdr:to>
      <xdr:col>3</xdr:col>
      <xdr:colOff>139700</xdr:colOff>
      <xdr:row>110</xdr:row>
      <xdr:rowOff>127000</xdr:rowOff>
    </xdr:to>
    <xdr:pic macro="[1]!DesignIconClicked">
      <xdr:nvPicPr>
        <xdr:cNvPr id="503" name="BExXRO4AHRLR90OTQE83X8KM7VB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754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111</xdr:row>
      <xdr:rowOff>0</xdr:rowOff>
    </xdr:from>
    <xdr:to>
      <xdr:col>3</xdr:col>
      <xdr:colOff>139700</xdr:colOff>
      <xdr:row>111</xdr:row>
      <xdr:rowOff>127000</xdr:rowOff>
    </xdr:to>
    <xdr:pic macro="[1]!DesignIconClicked">
      <xdr:nvPicPr>
        <xdr:cNvPr id="504" name="BExKO61FTFH4I95GJA37SGL6HY2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8916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112</xdr:row>
      <xdr:rowOff>0</xdr:rowOff>
    </xdr:from>
    <xdr:to>
      <xdr:col>3</xdr:col>
      <xdr:colOff>139700</xdr:colOff>
      <xdr:row>112</xdr:row>
      <xdr:rowOff>127000</xdr:rowOff>
    </xdr:to>
    <xdr:pic macro="[1]!DesignIconClicked">
      <xdr:nvPicPr>
        <xdr:cNvPr id="505" name="BExGRBEDLZE21PMD1PUDLCLGRDB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078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113</xdr:row>
      <xdr:rowOff>0</xdr:rowOff>
    </xdr:from>
    <xdr:to>
      <xdr:col>3</xdr:col>
      <xdr:colOff>139700</xdr:colOff>
      <xdr:row>113</xdr:row>
      <xdr:rowOff>127000</xdr:rowOff>
    </xdr:to>
    <xdr:pic macro="[1]!DesignIconClicked">
      <xdr:nvPicPr>
        <xdr:cNvPr id="506" name="BExF525Z81AHJZQIBMXX2CD9F4B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240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114</xdr:row>
      <xdr:rowOff>0</xdr:rowOff>
    </xdr:from>
    <xdr:to>
      <xdr:col>3</xdr:col>
      <xdr:colOff>139700</xdr:colOff>
      <xdr:row>114</xdr:row>
      <xdr:rowOff>127000</xdr:rowOff>
    </xdr:to>
    <xdr:pic macro="[1]!DesignIconClicked">
      <xdr:nvPicPr>
        <xdr:cNvPr id="507" name="BExXPFCKPUZO0GRE8T34FAMLK4C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402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115</xdr:row>
      <xdr:rowOff>0</xdr:rowOff>
    </xdr:from>
    <xdr:to>
      <xdr:col>3</xdr:col>
      <xdr:colOff>139700</xdr:colOff>
      <xdr:row>115</xdr:row>
      <xdr:rowOff>127000</xdr:rowOff>
    </xdr:to>
    <xdr:pic macro="[1]!DesignIconClicked">
      <xdr:nvPicPr>
        <xdr:cNvPr id="508" name="BEx3HSHKJS544SMZBPUY509TOXG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564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116</xdr:row>
      <xdr:rowOff>0</xdr:rowOff>
    </xdr:from>
    <xdr:to>
      <xdr:col>3</xdr:col>
      <xdr:colOff>139700</xdr:colOff>
      <xdr:row>116</xdr:row>
      <xdr:rowOff>127000</xdr:rowOff>
    </xdr:to>
    <xdr:pic macro="[1]!DesignIconClicked">
      <xdr:nvPicPr>
        <xdr:cNvPr id="509" name="BExMRI95X93Y5TR048IUVHW0Q91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72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117</xdr:row>
      <xdr:rowOff>0</xdr:rowOff>
    </xdr:from>
    <xdr:to>
      <xdr:col>3</xdr:col>
      <xdr:colOff>139700</xdr:colOff>
      <xdr:row>117</xdr:row>
      <xdr:rowOff>127000</xdr:rowOff>
    </xdr:to>
    <xdr:pic macro="[1]!DesignIconClicked">
      <xdr:nvPicPr>
        <xdr:cNvPr id="510" name="BExEUV6NB1GW9355PTYX73FZAGB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19888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118</xdr:row>
      <xdr:rowOff>0</xdr:rowOff>
    </xdr:from>
    <xdr:to>
      <xdr:col>3</xdr:col>
      <xdr:colOff>139700</xdr:colOff>
      <xdr:row>118</xdr:row>
      <xdr:rowOff>127000</xdr:rowOff>
    </xdr:to>
    <xdr:pic macro="[1]!DesignIconClicked">
      <xdr:nvPicPr>
        <xdr:cNvPr id="511" name="BEx9A9O0YWWJYO2TIV4W167X070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050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119</xdr:row>
      <xdr:rowOff>0</xdr:rowOff>
    </xdr:from>
    <xdr:to>
      <xdr:col>3</xdr:col>
      <xdr:colOff>139700</xdr:colOff>
      <xdr:row>119</xdr:row>
      <xdr:rowOff>127000</xdr:rowOff>
    </xdr:to>
    <xdr:pic macro="[1]!DesignIconClicked">
      <xdr:nvPicPr>
        <xdr:cNvPr id="512" name="BExU47OYK5VUAKR0NNAT66C2H3Z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212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120</xdr:row>
      <xdr:rowOff>0</xdr:rowOff>
    </xdr:from>
    <xdr:to>
      <xdr:col>3</xdr:col>
      <xdr:colOff>139700</xdr:colOff>
      <xdr:row>120</xdr:row>
      <xdr:rowOff>127000</xdr:rowOff>
    </xdr:to>
    <xdr:pic macro="[1]!DesignIconClicked">
      <xdr:nvPicPr>
        <xdr:cNvPr id="513" name="BExZM61XN6NZQ9HBOVXT5JGE0PU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373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121</xdr:row>
      <xdr:rowOff>0</xdr:rowOff>
    </xdr:from>
    <xdr:to>
      <xdr:col>3</xdr:col>
      <xdr:colOff>139700</xdr:colOff>
      <xdr:row>121</xdr:row>
      <xdr:rowOff>127000</xdr:rowOff>
    </xdr:to>
    <xdr:pic macro="[1]!DesignIconClicked">
      <xdr:nvPicPr>
        <xdr:cNvPr id="514" name="BExXZQ2PTO7IVW0COSBTZDO7RMC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535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122</xdr:row>
      <xdr:rowOff>0</xdr:rowOff>
    </xdr:from>
    <xdr:to>
      <xdr:col>3</xdr:col>
      <xdr:colOff>139700</xdr:colOff>
      <xdr:row>122</xdr:row>
      <xdr:rowOff>127000</xdr:rowOff>
    </xdr:to>
    <xdr:pic macro="[1]!DesignIconClicked">
      <xdr:nvPicPr>
        <xdr:cNvPr id="515" name="BExSB67CQX2XQ4XMG6BLBL5I0KY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697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123</xdr:row>
      <xdr:rowOff>0</xdr:rowOff>
    </xdr:from>
    <xdr:to>
      <xdr:col>3</xdr:col>
      <xdr:colOff>139700</xdr:colOff>
      <xdr:row>123</xdr:row>
      <xdr:rowOff>127000</xdr:rowOff>
    </xdr:to>
    <xdr:pic macro="[1]!DesignIconClicked">
      <xdr:nvPicPr>
        <xdr:cNvPr id="516" name="BExB44J0PGBVT8F3OR71TVO9849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0859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124</xdr:row>
      <xdr:rowOff>0</xdr:rowOff>
    </xdr:from>
    <xdr:to>
      <xdr:col>3</xdr:col>
      <xdr:colOff>139700</xdr:colOff>
      <xdr:row>124</xdr:row>
      <xdr:rowOff>127000</xdr:rowOff>
    </xdr:to>
    <xdr:pic macro="[1]!DesignIconClicked">
      <xdr:nvPicPr>
        <xdr:cNvPr id="517" name="BExXZE8LQ4YV3PGUVPRFEFLE61P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021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125</xdr:row>
      <xdr:rowOff>0</xdr:rowOff>
    </xdr:from>
    <xdr:to>
      <xdr:col>3</xdr:col>
      <xdr:colOff>139700</xdr:colOff>
      <xdr:row>125</xdr:row>
      <xdr:rowOff>127000</xdr:rowOff>
    </xdr:to>
    <xdr:pic macro="[1]!DesignIconClicked">
      <xdr:nvPicPr>
        <xdr:cNvPr id="518" name="BExGT6ZC2ELI51WUDTXA4E9Y9SU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183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126</xdr:row>
      <xdr:rowOff>0</xdr:rowOff>
    </xdr:from>
    <xdr:to>
      <xdr:col>3</xdr:col>
      <xdr:colOff>139700</xdr:colOff>
      <xdr:row>126</xdr:row>
      <xdr:rowOff>127000</xdr:rowOff>
    </xdr:to>
    <xdr:pic macro="[1]!DesignIconClicked">
      <xdr:nvPicPr>
        <xdr:cNvPr id="519" name="BExITM0405CA9Z5G75LMZJ8GB2D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345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127</xdr:row>
      <xdr:rowOff>0</xdr:rowOff>
    </xdr:from>
    <xdr:to>
      <xdr:col>3</xdr:col>
      <xdr:colOff>139700</xdr:colOff>
      <xdr:row>127</xdr:row>
      <xdr:rowOff>127000</xdr:rowOff>
    </xdr:to>
    <xdr:pic macro="[1]!DesignIconClicked">
      <xdr:nvPicPr>
        <xdr:cNvPr id="520" name="BExGTVPERLD9Z3XYNEQIKU6AFG1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507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128</xdr:row>
      <xdr:rowOff>0</xdr:rowOff>
    </xdr:from>
    <xdr:to>
      <xdr:col>3</xdr:col>
      <xdr:colOff>139700</xdr:colOff>
      <xdr:row>128</xdr:row>
      <xdr:rowOff>127000</xdr:rowOff>
    </xdr:to>
    <xdr:pic macro="[1]!DesignIconClicked">
      <xdr:nvPicPr>
        <xdr:cNvPr id="521" name="BExEO2MMV15U2AE6Q8HR0DNTMS2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669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129</xdr:row>
      <xdr:rowOff>0</xdr:rowOff>
    </xdr:from>
    <xdr:to>
      <xdr:col>3</xdr:col>
      <xdr:colOff>139700</xdr:colOff>
      <xdr:row>129</xdr:row>
      <xdr:rowOff>127000</xdr:rowOff>
    </xdr:to>
    <xdr:pic macro="[1]!DesignIconClicked">
      <xdr:nvPicPr>
        <xdr:cNvPr id="522" name="BExZI3HXKOVVNVVG4FP4AJHR68Q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831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130</xdr:row>
      <xdr:rowOff>0</xdr:rowOff>
    </xdr:from>
    <xdr:to>
      <xdr:col>3</xdr:col>
      <xdr:colOff>139700</xdr:colOff>
      <xdr:row>130</xdr:row>
      <xdr:rowOff>127000</xdr:rowOff>
    </xdr:to>
    <xdr:pic macro="[1]!DesignIconClicked">
      <xdr:nvPicPr>
        <xdr:cNvPr id="523" name="BEx9GIL8IRI7X354F4NI9BWBAQO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1993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131</xdr:row>
      <xdr:rowOff>0</xdr:rowOff>
    </xdr:from>
    <xdr:to>
      <xdr:col>3</xdr:col>
      <xdr:colOff>139700</xdr:colOff>
      <xdr:row>131</xdr:row>
      <xdr:rowOff>127000</xdr:rowOff>
    </xdr:to>
    <xdr:pic macro="[1]!DesignIconClicked">
      <xdr:nvPicPr>
        <xdr:cNvPr id="524" name="BExEX8G7TAZXA7OCZVDLEK9LFUC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155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132</xdr:row>
      <xdr:rowOff>0</xdr:rowOff>
    </xdr:from>
    <xdr:to>
      <xdr:col>3</xdr:col>
      <xdr:colOff>139700</xdr:colOff>
      <xdr:row>132</xdr:row>
      <xdr:rowOff>127000</xdr:rowOff>
    </xdr:to>
    <xdr:pic macro="[1]!DesignIconClicked">
      <xdr:nvPicPr>
        <xdr:cNvPr id="525" name="BExZLKBR2MJE1AH7PPEO4KN1IT3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317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133</xdr:row>
      <xdr:rowOff>0</xdr:rowOff>
    </xdr:from>
    <xdr:to>
      <xdr:col>3</xdr:col>
      <xdr:colOff>139700</xdr:colOff>
      <xdr:row>133</xdr:row>
      <xdr:rowOff>127000</xdr:rowOff>
    </xdr:to>
    <xdr:pic macro="[1]!DesignIconClicked">
      <xdr:nvPicPr>
        <xdr:cNvPr id="526" name="BExF3DMOC7UCLU2PQURHS9JNCD7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479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134</xdr:row>
      <xdr:rowOff>0</xdr:rowOff>
    </xdr:from>
    <xdr:to>
      <xdr:col>3</xdr:col>
      <xdr:colOff>139700</xdr:colOff>
      <xdr:row>134</xdr:row>
      <xdr:rowOff>127000</xdr:rowOff>
    </xdr:to>
    <xdr:pic macro="[1]!DesignIconClicked">
      <xdr:nvPicPr>
        <xdr:cNvPr id="527" name="BEx3LBERZXK4GJYIOJ6Y7TJ80BW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640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135</xdr:row>
      <xdr:rowOff>0</xdr:rowOff>
    </xdr:from>
    <xdr:to>
      <xdr:col>3</xdr:col>
      <xdr:colOff>139700</xdr:colOff>
      <xdr:row>135</xdr:row>
      <xdr:rowOff>127000</xdr:rowOff>
    </xdr:to>
    <xdr:pic macro="[1]!DesignIconClicked">
      <xdr:nvPicPr>
        <xdr:cNvPr id="528" name="BEx1HL3W8B2THVW7HIDSIO76UJM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802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136</xdr:row>
      <xdr:rowOff>0</xdr:rowOff>
    </xdr:from>
    <xdr:to>
      <xdr:col>3</xdr:col>
      <xdr:colOff>139700</xdr:colOff>
      <xdr:row>136</xdr:row>
      <xdr:rowOff>127000</xdr:rowOff>
    </xdr:to>
    <xdr:pic macro="[1]!DesignIconClicked">
      <xdr:nvPicPr>
        <xdr:cNvPr id="529" name="BExQEB052DREWHQX9VA2PJZGXTP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296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137</xdr:row>
      <xdr:rowOff>0</xdr:rowOff>
    </xdr:from>
    <xdr:to>
      <xdr:col>3</xdr:col>
      <xdr:colOff>139700</xdr:colOff>
      <xdr:row>137</xdr:row>
      <xdr:rowOff>127000</xdr:rowOff>
    </xdr:to>
    <xdr:pic macro="[1]!DesignIconClicked">
      <xdr:nvPicPr>
        <xdr:cNvPr id="530" name="BExCYIV5WAEVABOZDKZTXFPM6Z1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12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138</xdr:row>
      <xdr:rowOff>0</xdr:rowOff>
    </xdr:from>
    <xdr:to>
      <xdr:col>3</xdr:col>
      <xdr:colOff>139700</xdr:colOff>
      <xdr:row>138</xdr:row>
      <xdr:rowOff>127000</xdr:rowOff>
    </xdr:to>
    <xdr:pic macro="[1]!DesignIconClicked">
      <xdr:nvPicPr>
        <xdr:cNvPr id="531" name="BExZOWT2103B74TBYQDGAR206D7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288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139</xdr:row>
      <xdr:rowOff>0</xdr:rowOff>
    </xdr:from>
    <xdr:to>
      <xdr:col>3</xdr:col>
      <xdr:colOff>139700</xdr:colOff>
      <xdr:row>139</xdr:row>
      <xdr:rowOff>127000</xdr:rowOff>
    </xdr:to>
    <xdr:pic macro="[1]!DesignIconClicked">
      <xdr:nvPicPr>
        <xdr:cNvPr id="532" name="BExIK4SN50AH1TXSDUCTY6C9F51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450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140</xdr:row>
      <xdr:rowOff>0</xdr:rowOff>
    </xdr:from>
    <xdr:to>
      <xdr:col>3</xdr:col>
      <xdr:colOff>139700</xdr:colOff>
      <xdr:row>140</xdr:row>
      <xdr:rowOff>127000</xdr:rowOff>
    </xdr:to>
    <xdr:pic macro="[1]!DesignIconClicked">
      <xdr:nvPicPr>
        <xdr:cNvPr id="533" name="BEx9IAFFX6K9L2VHL4AU56GDJLK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612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141</xdr:row>
      <xdr:rowOff>0</xdr:rowOff>
    </xdr:from>
    <xdr:to>
      <xdr:col>3</xdr:col>
      <xdr:colOff>139700</xdr:colOff>
      <xdr:row>141</xdr:row>
      <xdr:rowOff>127000</xdr:rowOff>
    </xdr:to>
    <xdr:pic macro="[1]!DesignIconClicked">
      <xdr:nvPicPr>
        <xdr:cNvPr id="534" name="BExGPF7RS4KX6FVJNRU6B24I1QT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774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142</xdr:row>
      <xdr:rowOff>0</xdr:rowOff>
    </xdr:from>
    <xdr:to>
      <xdr:col>3</xdr:col>
      <xdr:colOff>139700</xdr:colOff>
      <xdr:row>142</xdr:row>
      <xdr:rowOff>127000</xdr:rowOff>
    </xdr:to>
    <xdr:pic macro="[1]!DesignIconClicked">
      <xdr:nvPicPr>
        <xdr:cNvPr id="535" name="BExMPSIJA97MDU8V9H4CG5PSZ7J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3936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143</xdr:row>
      <xdr:rowOff>0</xdr:rowOff>
    </xdr:from>
    <xdr:to>
      <xdr:col>3</xdr:col>
      <xdr:colOff>139700</xdr:colOff>
      <xdr:row>143</xdr:row>
      <xdr:rowOff>127000</xdr:rowOff>
    </xdr:to>
    <xdr:pic macro="[1]!DesignIconClicked">
      <xdr:nvPicPr>
        <xdr:cNvPr id="536" name="BEx1TMRV9SQMZN8WXZNG6GETWPW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098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144</xdr:row>
      <xdr:rowOff>0</xdr:rowOff>
    </xdr:from>
    <xdr:to>
      <xdr:col>3</xdr:col>
      <xdr:colOff>139700</xdr:colOff>
      <xdr:row>144</xdr:row>
      <xdr:rowOff>127000</xdr:rowOff>
    </xdr:to>
    <xdr:pic macro="[1]!DesignIconClicked">
      <xdr:nvPicPr>
        <xdr:cNvPr id="537" name="BExEZ0A99O5GTGZD9GX7F57CGQ3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260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145</xdr:row>
      <xdr:rowOff>0</xdr:rowOff>
    </xdr:from>
    <xdr:to>
      <xdr:col>3</xdr:col>
      <xdr:colOff>139700</xdr:colOff>
      <xdr:row>145</xdr:row>
      <xdr:rowOff>127000</xdr:rowOff>
    </xdr:to>
    <xdr:pic macro="[1]!DesignIconClicked">
      <xdr:nvPicPr>
        <xdr:cNvPr id="538" name="BExESCDJ1PKINASHYLEVLH8I1QY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422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146</xdr:row>
      <xdr:rowOff>0</xdr:rowOff>
    </xdr:from>
    <xdr:to>
      <xdr:col>3</xdr:col>
      <xdr:colOff>139700</xdr:colOff>
      <xdr:row>146</xdr:row>
      <xdr:rowOff>127000</xdr:rowOff>
    </xdr:to>
    <xdr:pic macro="[1]!DesignIconClicked">
      <xdr:nvPicPr>
        <xdr:cNvPr id="539" name="BExS4TDUY8CU1J6EV9V6K5KONKM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584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147</xdr:row>
      <xdr:rowOff>0</xdr:rowOff>
    </xdr:from>
    <xdr:to>
      <xdr:col>3</xdr:col>
      <xdr:colOff>139700</xdr:colOff>
      <xdr:row>147</xdr:row>
      <xdr:rowOff>127000</xdr:rowOff>
    </xdr:to>
    <xdr:pic macro="[1]!DesignIconClicked">
      <xdr:nvPicPr>
        <xdr:cNvPr id="540" name="BEx3LDYEUF44547NOPCZ5ACTLCP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745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148</xdr:row>
      <xdr:rowOff>0</xdr:rowOff>
    </xdr:from>
    <xdr:to>
      <xdr:col>3</xdr:col>
      <xdr:colOff>139700</xdr:colOff>
      <xdr:row>148</xdr:row>
      <xdr:rowOff>127000</xdr:rowOff>
    </xdr:to>
    <xdr:pic macro="[1]!DesignIconClicked">
      <xdr:nvPicPr>
        <xdr:cNvPr id="541" name="BExEYN3IDRI2P9W8224Y2XK2ACO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4907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149</xdr:row>
      <xdr:rowOff>0</xdr:rowOff>
    </xdr:from>
    <xdr:to>
      <xdr:col>3</xdr:col>
      <xdr:colOff>139700</xdr:colOff>
      <xdr:row>149</xdr:row>
      <xdr:rowOff>127000</xdr:rowOff>
    </xdr:to>
    <xdr:pic macro="[1]!DesignIconClicked">
      <xdr:nvPicPr>
        <xdr:cNvPr id="542" name="BEx93ZZQOF7NE80G7NZTZT147F8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069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150</xdr:row>
      <xdr:rowOff>0</xdr:rowOff>
    </xdr:from>
    <xdr:to>
      <xdr:col>3</xdr:col>
      <xdr:colOff>139700</xdr:colOff>
      <xdr:row>150</xdr:row>
      <xdr:rowOff>127000</xdr:rowOff>
    </xdr:to>
    <xdr:pic macro="[1]!DesignIconClicked">
      <xdr:nvPicPr>
        <xdr:cNvPr id="543" name="BExIP5YR83WSF12F9E3KC9HUVV0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231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151</xdr:row>
      <xdr:rowOff>0</xdr:rowOff>
    </xdr:from>
    <xdr:to>
      <xdr:col>3</xdr:col>
      <xdr:colOff>139700</xdr:colOff>
      <xdr:row>151</xdr:row>
      <xdr:rowOff>127000</xdr:rowOff>
    </xdr:to>
    <xdr:pic macro="[1]!DesignIconClicked">
      <xdr:nvPicPr>
        <xdr:cNvPr id="544" name="BExES7Q8UAVL8G7M55QWH6LAX77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393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152</xdr:row>
      <xdr:rowOff>0</xdr:rowOff>
    </xdr:from>
    <xdr:to>
      <xdr:col>3</xdr:col>
      <xdr:colOff>139700</xdr:colOff>
      <xdr:row>152</xdr:row>
      <xdr:rowOff>127000</xdr:rowOff>
    </xdr:to>
    <xdr:pic macro="[1]!DesignIconClicked">
      <xdr:nvPicPr>
        <xdr:cNvPr id="545" name="BExIIKAV9XC3OBX3WNSC27VDPBQ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55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153</xdr:row>
      <xdr:rowOff>0</xdr:rowOff>
    </xdr:from>
    <xdr:to>
      <xdr:col>3</xdr:col>
      <xdr:colOff>139700</xdr:colOff>
      <xdr:row>153</xdr:row>
      <xdr:rowOff>127000</xdr:rowOff>
    </xdr:to>
    <xdr:pic macro="[1]!DesignIconClicked">
      <xdr:nvPicPr>
        <xdr:cNvPr id="546" name="BExCTQORBLZBCI7ENQZPMFI5420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717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154</xdr:row>
      <xdr:rowOff>0</xdr:rowOff>
    </xdr:from>
    <xdr:to>
      <xdr:col>3</xdr:col>
      <xdr:colOff>139700</xdr:colOff>
      <xdr:row>154</xdr:row>
      <xdr:rowOff>127000</xdr:rowOff>
    </xdr:to>
    <xdr:pic macro="[1]!DesignIconClicked">
      <xdr:nvPicPr>
        <xdr:cNvPr id="547" name="BExZSEZBQN1629XY4S3O6ZQU3X4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5879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155</xdr:row>
      <xdr:rowOff>0</xdr:rowOff>
    </xdr:from>
    <xdr:to>
      <xdr:col>3</xdr:col>
      <xdr:colOff>139700</xdr:colOff>
      <xdr:row>155</xdr:row>
      <xdr:rowOff>127000</xdr:rowOff>
    </xdr:to>
    <xdr:pic macro="[1]!DesignIconClicked">
      <xdr:nvPicPr>
        <xdr:cNvPr id="548" name="BEx7GK1Y4GP5JCCETU6TIJ4JGKX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041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156</xdr:row>
      <xdr:rowOff>0</xdr:rowOff>
    </xdr:from>
    <xdr:to>
      <xdr:col>3</xdr:col>
      <xdr:colOff>139700</xdr:colOff>
      <xdr:row>156</xdr:row>
      <xdr:rowOff>127000</xdr:rowOff>
    </xdr:to>
    <xdr:pic macro="[1]!DesignIconClicked">
      <xdr:nvPicPr>
        <xdr:cNvPr id="549" name="BExY3TTU4JC5JHCXCA4XRKR8M0I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20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157</xdr:row>
      <xdr:rowOff>0</xdr:rowOff>
    </xdr:from>
    <xdr:to>
      <xdr:col>3</xdr:col>
      <xdr:colOff>139700</xdr:colOff>
      <xdr:row>157</xdr:row>
      <xdr:rowOff>127000</xdr:rowOff>
    </xdr:to>
    <xdr:pic macro="[1]!DesignIconClicked">
      <xdr:nvPicPr>
        <xdr:cNvPr id="550" name="BExU0G86Y0AR45M2YDDDXRR6QOJ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365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158</xdr:row>
      <xdr:rowOff>0</xdr:rowOff>
    </xdr:from>
    <xdr:to>
      <xdr:col>3</xdr:col>
      <xdr:colOff>139700</xdr:colOff>
      <xdr:row>158</xdr:row>
      <xdr:rowOff>127000</xdr:rowOff>
    </xdr:to>
    <xdr:pic macro="[1]!DesignIconClicked">
      <xdr:nvPicPr>
        <xdr:cNvPr id="551" name="BExTW132BP5TXFSS9CMW0UMXA83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527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159</xdr:row>
      <xdr:rowOff>0</xdr:rowOff>
    </xdr:from>
    <xdr:to>
      <xdr:col>3</xdr:col>
      <xdr:colOff>139700</xdr:colOff>
      <xdr:row>159</xdr:row>
      <xdr:rowOff>127000</xdr:rowOff>
    </xdr:to>
    <xdr:pic macro="[1]!DesignIconClicked">
      <xdr:nvPicPr>
        <xdr:cNvPr id="552" name="BEx99QN0KKYHMZIOOBK9KO7QGDZ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689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160</xdr:row>
      <xdr:rowOff>0</xdr:rowOff>
    </xdr:from>
    <xdr:to>
      <xdr:col>3</xdr:col>
      <xdr:colOff>139700</xdr:colOff>
      <xdr:row>160</xdr:row>
      <xdr:rowOff>127000</xdr:rowOff>
    </xdr:to>
    <xdr:pic macro="[1]!DesignIconClicked">
      <xdr:nvPicPr>
        <xdr:cNvPr id="553" name="BExXWE76KJ2VD1WRC251NPF1RBJ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6850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161</xdr:row>
      <xdr:rowOff>0</xdr:rowOff>
    </xdr:from>
    <xdr:to>
      <xdr:col>3</xdr:col>
      <xdr:colOff>139700</xdr:colOff>
      <xdr:row>161</xdr:row>
      <xdr:rowOff>127000</xdr:rowOff>
    </xdr:to>
    <xdr:pic macro="[1]!DesignIconClicked">
      <xdr:nvPicPr>
        <xdr:cNvPr id="554" name="BEx7AJ2KDLQZ9HA3O4H31DFSYQ0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012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162</xdr:row>
      <xdr:rowOff>0</xdr:rowOff>
    </xdr:from>
    <xdr:to>
      <xdr:col>3</xdr:col>
      <xdr:colOff>139700</xdr:colOff>
      <xdr:row>162</xdr:row>
      <xdr:rowOff>127000</xdr:rowOff>
    </xdr:to>
    <xdr:pic macro="[1]!DesignIconClicked">
      <xdr:nvPicPr>
        <xdr:cNvPr id="555" name="BEx9575GN995RZYBN2FG7AML1UZ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174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163</xdr:row>
      <xdr:rowOff>0</xdr:rowOff>
    </xdr:from>
    <xdr:to>
      <xdr:col>3</xdr:col>
      <xdr:colOff>139700</xdr:colOff>
      <xdr:row>163</xdr:row>
      <xdr:rowOff>127000</xdr:rowOff>
    </xdr:to>
    <xdr:pic macro="[1]!DesignIconClicked">
      <xdr:nvPicPr>
        <xdr:cNvPr id="556" name="BExO660ECO4XYS5MGKJWTI5TV5X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336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164</xdr:row>
      <xdr:rowOff>0</xdr:rowOff>
    </xdr:from>
    <xdr:to>
      <xdr:col>3</xdr:col>
      <xdr:colOff>139700</xdr:colOff>
      <xdr:row>164</xdr:row>
      <xdr:rowOff>127000</xdr:rowOff>
    </xdr:to>
    <xdr:pic macro="[1]!DesignIconClicked">
      <xdr:nvPicPr>
        <xdr:cNvPr id="557" name="BExY2N9PAHBRW5U59337DT7F010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498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165</xdr:row>
      <xdr:rowOff>0</xdr:rowOff>
    </xdr:from>
    <xdr:to>
      <xdr:col>3</xdr:col>
      <xdr:colOff>139700</xdr:colOff>
      <xdr:row>165</xdr:row>
      <xdr:rowOff>127000</xdr:rowOff>
    </xdr:to>
    <xdr:pic macro="[1]!DesignIconClicked">
      <xdr:nvPicPr>
        <xdr:cNvPr id="558" name="BExS9PWMPYRUO7HND0SU8KHWXCB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660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166</xdr:row>
      <xdr:rowOff>0</xdr:rowOff>
    </xdr:from>
    <xdr:to>
      <xdr:col>3</xdr:col>
      <xdr:colOff>139700</xdr:colOff>
      <xdr:row>166</xdr:row>
      <xdr:rowOff>127000</xdr:rowOff>
    </xdr:to>
    <xdr:pic macro="[1]!DesignIconClicked">
      <xdr:nvPicPr>
        <xdr:cNvPr id="559" name="BExO7MWP85RLQRKAE4N9LXMM6OM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822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167</xdr:row>
      <xdr:rowOff>0</xdr:rowOff>
    </xdr:from>
    <xdr:to>
      <xdr:col>3</xdr:col>
      <xdr:colOff>139700</xdr:colOff>
      <xdr:row>167</xdr:row>
      <xdr:rowOff>127000</xdr:rowOff>
    </xdr:to>
    <xdr:pic macro="[1]!DesignIconClicked">
      <xdr:nvPicPr>
        <xdr:cNvPr id="560" name="BExF230WWJT9NOUB8IMJP35VXIV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7984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168</xdr:row>
      <xdr:rowOff>0</xdr:rowOff>
    </xdr:from>
    <xdr:to>
      <xdr:col>3</xdr:col>
      <xdr:colOff>139700</xdr:colOff>
      <xdr:row>168</xdr:row>
      <xdr:rowOff>127000</xdr:rowOff>
    </xdr:to>
    <xdr:pic macro="[1]!DesignIconClicked">
      <xdr:nvPicPr>
        <xdr:cNvPr id="561" name="BEx3KT4KIN7DCZMDS2HN3EST8PI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146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169</xdr:row>
      <xdr:rowOff>0</xdr:rowOff>
    </xdr:from>
    <xdr:to>
      <xdr:col>3</xdr:col>
      <xdr:colOff>139700</xdr:colOff>
      <xdr:row>169</xdr:row>
      <xdr:rowOff>127000</xdr:rowOff>
    </xdr:to>
    <xdr:pic macro="[1]!DesignIconClicked">
      <xdr:nvPicPr>
        <xdr:cNvPr id="562" name="BExIJL0IJRB6AIH9GQWUQTVBMCN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308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170</xdr:row>
      <xdr:rowOff>0</xdr:rowOff>
    </xdr:from>
    <xdr:to>
      <xdr:col>3</xdr:col>
      <xdr:colOff>139700</xdr:colOff>
      <xdr:row>170</xdr:row>
      <xdr:rowOff>127000</xdr:rowOff>
    </xdr:to>
    <xdr:pic macro="[1]!DesignIconClicked">
      <xdr:nvPicPr>
        <xdr:cNvPr id="563" name="BExS10F4GQUIRNIS2EBG34MJZ24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470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171</xdr:row>
      <xdr:rowOff>0</xdr:rowOff>
    </xdr:from>
    <xdr:to>
      <xdr:col>3</xdr:col>
      <xdr:colOff>139700</xdr:colOff>
      <xdr:row>171</xdr:row>
      <xdr:rowOff>127000</xdr:rowOff>
    </xdr:to>
    <xdr:pic macro="[1]!DesignIconClicked">
      <xdr:nvPicPr>
        <xdr:cNvPr id="564" name="BExY2XWTO29F0IR6F9Y7HTZ6AVL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632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172</xdr:row>
      <xdr:rowOff>0</xdr:rowOff>
    </xdr:from>
    <xdr:to>
      <xdr:col>3</xdr:col>
      <xdr:colOff>139700</xdr:colOff>
      <xdr:row>172</xdr:row>
      <xdr:rowOff>127000</xdr:rowOff>
    </xdr:to>
    <xdr:pic macro="[1]!DesignIconClicked">
      <xdr:nvPicPr>
        <xdr:cNvPr id="565" name="BExKP4Y6VEX5268QIBVO0ZXCCTJ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794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173</xdr:row>
      <xdr:rowOff>0</xdr:rowOff>
    </xdr:from>
    <xdr:to>
      <xdr:col>3</xdr:col>
      <xdr:colOff>139700</xdr:colOff>
      <xdr:row>173</xdr:row>
      <xdr:rowOff>127000</xdr:rowOff>
    </xdr:to>
    <xdr:pic macro="[1]!DesignIconClicked">
      <xdr:nvPicPr>
        <xdr:cNvPr id="566" name="BExXZ7N7REOENDH24EXFLVCS0Q6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8956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174</xdr:row>
      <xdr:rowOff>0</xdr:rowOff>
    </xdr:from>
    <xdr:to>
      <xdr:col>3</xdr:col>
      <xdr:colOff>139700</xdr:colOff>
      <xdr:row>174</xdr:row>
      <xdr:rowOff>127000</xdr:rowOff>
    </xdr:to>
    <xdr:pic macro="[1]!DesignIconClicked">
      <xdr:nvPicPr>
        <xdr:cNvPr id="567" name="BEx9K83YPVLDBMJAJ8CUB0ZRKV0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117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175</xdr:row>
      <xdr:rowOff>0</xdr:rowOff>
    </xdr:from>
    <xdr:to>
      <xdr:col>3</xdr:col>
      <xdr:colOff>139700</xdr:colOff>
      <xdr:row>175</xdr:row>
      <xdr:rowOff>127000</xdr:rowOff>
    </xdr:to>
    <xdr:pic macro="[1]!DesignIconClicked">
      <xdr:nvPicPr>
        <xdr:cNvPr id="568" name="BExETHVU85QY0BPA7DCPF9UTA5N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279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176</xdr:row>
      <xdr:rowOff>0</xdr:rowOff>
    </xdr:from>
    <xdr:to>
      <xdr:col>3</xdr:col>
      <xdr:colOff>139700</xdr:colOff>
      <xdr:row>176</xdr:row>
      <xdr:rowOff>127000</xdr:rowOff>
    </xdr:to>
    <xdr:pic macro="[1]!DesignIconClicked">
      <xdr:nvPicPr>
        <xdr:cNvPr id="569" name="BExAYYK9RXE4DVL81E6PBJF2WL0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44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177</xdr:row>
      <xdr:rowOff>0</xdr:rowOff>
    </xdr:from>
    <xdr:to>
      <xdr:col>3</xdr:col>
      <xdr:colOff>139700</xdr:colOff>
      <xdr:row>177</xdr:row>
      <xdr:rowOff>127000</xdr:rowOff>
    </xdr:to>
    <xdr:pic macro="[1]!DesignIconClicked">
      <xdr:nvPicPr>
        <xdr:cNvPr id="570" name="BExY1UNDPJ39LVII07UYUCIVOW8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603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178</xdr:row>
      <xdr:rowOff>0</xdr:rowOff>
    </xdr:from>
    <xdr:to>
      <xdr:col>3</xdr:col>
      <xdr:colOff>139700</xdr:colOff>
      <xdr:row>178</xdr:row>
      <xdr:rowOff>127000</xdr:rowOff>
    </xdr:to>
    <xdr:pic macro="[1]!DesignIconClicked">
      <xdr:nvPicPr>
        <xdr:cNvPr id="571" name="BExD2Q2B2V4WQQVRXK150KTESM4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765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179</xdr:row>
      <xdr:rowOff>0</xdr:rowOff>
    </xdr:from>
    <xdr:to>
      <xdr:col>3</xdr:col>
      <xdr:colOff>139700</xdr:colOff>
      <xdr:row>179</xdr:row>
      <xdr:rowOff>127000</xdr:rowOff>
    </xdr:to>
    <xdr:pic macro="[1]!DesignIconClicked">
      <xdr:nvPicPr>
        <xdr:cNvPr id="572" name="BExKCI5LRB6AGU3OO56RETW8CV1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29927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180</xdr:row>
      <xdr:rowOff>0</xdr:rowOff>
    </xdr:from>
    <xdr:to>
      <xdr:col>3</xdr:col>
      <xdr:colOff>139700</xdr:colOff>
      <xdr:row>180</xdr:row>
      <xdr:rowOff>127000</xdr:rowOff>
    </xdr:to>
    <xdr:pic macro="[1]!DesignIconClicked">
      <xdr:nvPicPr>
        <xdr:cNvPr id="573" name="BExQGF4IIPHG8MNI5LKS3TRN7Z5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089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181</xdr:row>
      <xdr:rowOff>0</xdr:rowOff>
    </xdr:from>
    <xdr:to>
      <xdr:col>3</xdr:col>
      <xdr:colOff>139700</xdr:colOff>
      <xdr:row>181</xdr:row>
      <xdr:rowOff>127000</xdr:rowOff>
    </xdr:to>
    <xdr:pic macro="[1]!DesignIconClicked">
      <xdr:nvPicPr>
        <xdr:cNvPr id="574" name="BExIZJJGXUWQCJLKQB6ANCV20JH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251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182</xdr:row>
      <xdr:rowOff>0</xdr:rowOff>
    </xdr:from>
    <xdr:to>
      <xdr:col>3</xdr:col>
      <xdr:colOff>139700</xdr:colOff>
      <xdr:row>182</xdr:row>
      <xdr:rowOff>127000</xdr:rowOff>
    </xdr:to>
    <xdr:pic macro="[1]!DesignIconClicked">
      <xdr:nvPicPr>
        <xdr:cNvPr id="575" name="BExD9KV6FWQ4LM99M5OSWN0XKSY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413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183</xdr:row>
      <xdr:rowOff>0</xdr:rowOff>
    </xdr:from>
    <xdr:to>
      <xdr:col>3</xdr:col>
      <xdr:colOff>139700</xdr:colOff>
      <xdr:row>183</xdr:row>
      <xdr:rowOff>127000</xdr:rowOff>
    </xdr:to>
    <xdr:pic macro="[1]!DesignIconClicked">
      <xdr:nvPicPr>
        <xdr:cNvPr id="576" name="BExQ3JCARVMT7HS48OZRRUEMHNQ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575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184</xdr:row>
      <xdr:rowOff>0</xdr:rowOff>
    </xdr:from>
    <xdr:to>
      <xdr:col>3</xdr:col>
      <xdr:colOff>139700</xdr:colOff>
      <xdr:row>184</xdr:row>
      <xdr:rowOff>127000</xdr:rowOff>
    </xdr:to>
    <xdr:pic macro="[1]!DesignIconClicked">
      <xdr:nvPicPr>
        <xdr:cNvPr id="577" name="BExAYIJ52V06QPYVL0VAWJ958AN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737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185</xdr:row>
      <xdr:rowOff>0</xdr:rowOff>
    </xdr:from>
    <xdr:to>
      <xdr:col>3</xdr:col>
      <xdr:colOff>139700</xdr:colOff>
      <xdr:row>185</xdr:row>
      <xdr:rowOff>127000</xdr:rowOff>
    </xdr:to>
    <xdr:pic macro="[1]!DesignIconClicked">
      <xdr:nvPicPr>
        <xdr:cNvPr id="578" name="BExW1EKTL3H2TS2ZP4HWFO84MMP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0899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186</xdr:row>
      <xdr:rowOff>0</xdr:rowOff>
    </xdr:from>
    <xdr:to>
      <xdr:col>3</xdr:col>
      <xdr:colOff>139700</xdr:colOff>
      <xdr:row>186</xdr:row>
      <xdr:rowOff>127000</xdr:rowOff>
    </xdr:to>
    <xdr:pic macro="[1]!DesignIconClicked">
      <xdr:nvPicPr>
        <xdr:cNvPr id="579" name="BExD6356WF12ECERER9N3R07BGO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061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187</xdr:row>
      <xdr:rowOff>0</xdr:rowOff>
    </xdr:from>
    <xdr:to>
      <xdr:col>3</xdr:col>
      <xdr:colOff>139700</xdr:colOff>
      <xdr:row>187</xdr:row>
      <xdr:rowOff>127000</xdr:rowOff>
    </xdr:to>
    <xdr:pic macro="[1]!DesignIconClicked">
      <xdr:nvPicPr>
        <xdr:cNvPr id="580" name="BExOHWQI1WO7A0WY8BE5M53K3S2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222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188</xdr:row>
      <xdr:rowOff>0</xdr:rowOff>
    </xdr:from>
    <xdr:to>
      <xdr:col>3</xdr:col>
      <xdr:colOff>139700</xdr:colOff>
      <xdr:row>188</xdr:row>
      <xdr:rowOff>127000</xdr:rowOff>
    </xdr:to>
    <xdr:pic macro="[1]!DesignIconClicked">
      <xdr:nvPicPr>
        <xdr:cNvPr id="581" name="BEx5IPHPACTMSXD2HN6SIW0MNEP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384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189</xdr:row>
      <xdr:rowOff>0</xdr:rowOff>
    </xdr:from>
    <xdr:to>
      <xdr:col>3</xdr:col>
      <xdr:colOff>139700</xdr:colOff>
      <xdr:row>189</xdr:row>
      <xdr:rowOff>127000</xdr:rowOff>
    </xdr:to>
    <xdr:pic macro="[1]!DesignIconClicked">
      <xdr:nvPicPr>
        <xdr:cNvPr id="582" name="BExIJ0HIK9XV31Q522DB43R6YR9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546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190</xdr:row>
      <xdr:rowOff>0</xdr:rowOff>
    </xdr:from>
    <xdr:to>
      <xdr:col>3</xdr:col>
      <xdr:colOff>139700</xdr:colOff>
      <xdr:row>190</xdr:row>
      <xdr:rowOff>127000</xdr:rowOff>
    </xdr:to>
    <xdr:pic macro="[1]!DesignIconClicked">
      <xdr:nvPicPr>
        <xdr:cNvPr id="583" name="BEx7AUGK4CO2REELWIBK1ZRMHGN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708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191</xdr:row>
      <xdr:rowOff>0</xdr:rowOff>
    </xdr:from>
    <xdr:to>
      <xdr:col>3</xdr:col>
      <xdr:colOff>139700</xdr:colOff>
      <xdr:row>191</xdr:row>
      <xdr:rowOff>127000</xdr:rowOff>
    </xdr:to>
    <xdr:pic macro="[1]!DesignIconClicked">
      <xdr:nvPicPr>
        <xdr:cNvPr id="584" name="BExIPDLSR9SQ9EF0G82JJDN3I05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1870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192</xdr:row>
      <xdr:rowOff>0</xdr:rowOff>
    </xdr:from>
    <xdr:to>
      <xdr:col>3</xdr:col>
      <xdr:colOff>139700</xdr:colOff>
      <xdr:row>192</xdr:row>
      <xdr:rowOff>127000</xdr:rowOff>
    </xdr:to>
    <xdr:pic macro="[1]!DesignIconClicked">
      <xdr:nvPicPr>
        <xdr:cNvPr id="585" name="BExETPJ1X9R4NUJ6BQPXLO3L06B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03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193</xdr:row>
      <xdr:rowOff>0</xdr:rowOff>
    </xdr:from>
    <xdr:to>
      <xdr:col>3</xdr:col>
      <xdr:colOff>139700</xdr:colOff>
      <xdr:row>193</xdr:row>
      <xdr:rowOff>127000</xdr:rowOff>
    </xdr:to>
    <xdr:pic macro="[1]!DesignIconClicked">
      <xdr:nvPicPr>
        <xdr:cNvPr id="586" name="BExS9R3U0V0RTH7WYC8FASB5UA7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194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194</xdr:row>
      <xdr:rowOff>0</xdr:rowOff>
    </xdr:from>
    <xdr:to>
      <xdr:col>3</xdr:col>
      <xdr:colOff>139700</xdr:colOff>
      <xdr:row>194</xdr:row>
      <xdr:rowOff>127000</xdr:rowOff>
    </xdr:to>
    <xdr:pic macro="[1]!DesignIconClicked">
      <xdr:nvPicPr>
        <xdr:cNvPr id="587" name="BEx5LQQBN8DJZDRGK3JD3KYRO7U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356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195</xdr:row>
      <xdr:rowOff>0</xdr:rowOff>
    </xdr:from>
    <xdr:to>
      <xdr:col>3</xdr:col>
      <xdr:colOff>139700</xdr:colOff>
      <xdr:row>195</xdr:row>
      <xdr:rowOff>127000</xdr:rowOff>
    </xdr:to>
    <xdr:pic macro="[1]!DesignIconClicked">
      <xdr:nvPicPr>
        <xdr:cNvPr id="588" name="BExZVIM7AI0KY89VQR18AEKM5L6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518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196</xdr:row>
      <xdr:rowOff>0</xdr:rowOff>
    </xdr:from>
    <xdr:to>
      <xdr:col>3</xdr:col>
      <xdr:colOff>139700</xdr:colOff>
      <xdr:row>196</xdr:row>
      <xdr:rowOff>127000</xdr:rowOff>
    </xdr:to>
    <xdr:pic macro="[1]!DesignIconClicked">
      <xdr:nvPicPr>
        <xdr:cNvPr id="589" name="BEx3UTYUSPXN2QU2MILJTGXSB8M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68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197</xdr:row>
      <xdr:rowOff>0</xdr:rowOff>
    </xdr:from>
    <xdr:to>
      <xdr:col>3</xdr:col>
      <xdr:colOff>139700</xdr:colOff>
      <xdr:row>197</xdr:row>
      <xdr:rowOff>127000</xdr:rowOff>
    </xdr:to>
    <xdr:pic macro="[1]!DesignIconClicked">
      <xdr:nvPicPr>
        <xdr:cNvPr id="590" name="BExS7YD989J2W6NEKHZLB9V18PI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284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198</xdr:row>
      <xdr:rowOff>0</xdr:rowOff>
    </xdr:from>
    <xdr:to>
      <xdr:col>3</xdr:col>
      <xdr:colOff>139700</xdr:colOff>
      <xdr:row>198</xdr:row>
      <xdr:rowOff>127000</xdr:rowOff>
    </xdr:to>
    <xdr:pic macro="[1]!DesignIconClicked">
      <xdr:nvPicPr>
        <xdr:cNvPr id="591" name="BEx9CT2POHHOAPIR8NPWCGA1L0W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004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199</xdr:row>
      <xdr:rowOff>0</xdr:rowOff>
    </xdr:from>
    <xdr:to>
      <xdr:col>3</xdr:col>
      <xdr:colOff>139700</xdr:colOff>
      <xdr:row>199</xdr:row>
      <xdr:rowOff>127000</xdr:rowOff>
    </xdr:to>
    <xdr:pic macro="[1]!DesignIconClicked">
      <xdr:nvPicPr>
        <xdr:cNvPr id="592" name="BExXZVH29L2L7I739WGRQQ4WLC4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166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200</xdr:row>
      <xdr:rowOff>0</xdr:rowOff>
    </xdr:from>
    <xdr:to>
      <xdr:col>3</xdr:col>
      <xdr:colOff>139700</xdr:colOff>
      <xdr:row>200</xdr:row>
      <xdr:rowOff>127000</xdr:rowOff>
    </xdr:to>
    <xdr:pic macro="[1]!DesignIconClicked">
      <xdr:nvPicPr>
        <xdr:cNvPr id="593" name="BExCVC8DPNXLLFNCZFA43RP32C2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327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201</xdr:row>
      <xdr:rowOff>0</xdr:rowOff>
    </xdr:from>
    <xdr:to>
      <xdr:col>3</xdr:col>
      <xdr:colOff>139700</xdr:colOff>
      <xdr:row>201</xdr:row>
      <xdr:rowOff>127000</xdr:rowOff>
    </xdr:to>
    <xdr:pic macro="[1]!DesignIconClicked">
      <xdr:nvPicPr>
        <xdr:cNvPr id="594" name="BEx77MX8IPZRD0KCK7C65QB1RBP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489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202</xdr:row>
      <xdr:rowOff>0</xdr:rowOff>
    </xdr:from>
    <xdr:to>
      <xdr:col>3</xdr:col>
      <xdr:colOff>139700</xdr:colOff>
      <xdr:row>202</xdr:row>
      <xdr:rowOff>127000</xdr:rowOff>
    </xdr:to>
    <xdr:pic macro="[1]!DesignIconClicked">
      <xdr:nvPicPr>
        <xdr:cNvPr id="595" name="BExIZQA6TCZ5KR18OUM91MX85WK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651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203</xdr:row>
      <xdr:rowOff>0</xdr:rowOff>
    </xdr:from>
    <xdr:to>
      <xdr:col>3</xdr:col>
      <xdr:colOff>139700</xdr:colOff>
      <xdr:row>203</xdr:row>
      <xdr:rowOff>127000</xdr:rowOff>
    </xdr:to>
    <xdr:pic macro="[1]!DesignIconClicked">
      <xdr:nvPicPr>
        <xdr:cNvPr id="596" name="BExGNOFGMZG1RGYE51ADHOOXIFO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813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204</xdr:row>
      <xdr:rowOff>0</xdr:rowOff>
    </xdr:from>
    <xdr:to>
      <xdr:col>3</xdr:col>
      <xdr:colOff>139700</xdr:colOff>
      <xdr:row>204</xdr:row>
      <xdr:rowOff>127000</xdr:rowOff>
    </xdr:to>
    <xdr:pic macro="[1]!DesignIconClicked">
      <xdr:nvPicPr>
        <xdr:cNvPr id="597" name="BExMLJ7TOUJGFLYOWAPIDTJSCV1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3975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205</xdr:row>
      <xdr:rowOff>0</xdr:rowOff>
    </xdr:from>
    <xdr:to>
      <xdr:col>3</xdr:col>
      <xdr:colOff>139700</xdr:colOff>
      <xdr:row>205</xdr:row>
      <xdr:rowOff>127000</xdr:rowOff>
    </xdr:to>
    <xdr:pic macro="[1]!DesignIconClicked">
      <xdr:nvPicPr>
        <xdr:cNvPr id="598" name="BEx1XOFAJZZPM6UVPUW482R614S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137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206</xdr:row>
      <xdr:rowOff>0</xdr:rowOff>
    </xdr:from>
    <xdr:to>
      <xdr:col>3</xdr:col>
      <xdr:colOff>139700</xdr:colOff>
      <xdr:row>206</xdr:row>
      <xdr:rowOff>127000</xdr:rowOff>
    </xdr:to>
    <xdr:pic macro="[1]!DesignIconClicked">
      <xdr:nvPicPr>
        <xdr:cNvPr id="599" name="BEx9HGRA5MWE6DCUKOI89DT5IKF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299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207</xdr:row>
      <xdr:rowOff>0</xdr:rowOff>
    </xdr:from>
    <xdr:to>
      <xdr:col>3</xdr:col>
      <xdr:colOff>139700</xdr:colOff>
      <xdr:row>207</xdr:row>
      <xdr:rowOff>127000</xdr:rowOff>
    </xdr:to>
    <xdr:pic macro="[1]!DesignIconClicked">
      <xdr:nvPicPr>
        <xdr:cNvPr id="600" name="BExZY9TFPSLR7BPBUQ4UT3SXGOC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461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208</xdr:row>
      <xdr:rowOff>0</xdr:rowOff>
    </xdr:from>
    <xdr:to>
      <xdr:col>3</xdr:col>
      <xdr:colOff>139700</xdr:colOff>
      <xdr:row>208</xdr:row>
      <xdr:rowOff>127000</xdr:rowOff>
    </xdr:to>
    <xdr:pic macro="[1]!DesignIconClicked">
      <xdr:nvPicPr>
        <xdr:cNvPr id="601" name="BExRYLNN9O3ELMV9NM16W5UVCLV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623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209</xdr:row>
      <xdr:rowOff>0</xdr:rowOff>
    </xdr:from>
    <xdr:to>
      <xdr:col>3</xdr:col>
      <xdr:colOff>139700</xdr:colOff>
      <xdr:row>209</xdr:row>
      <xdr:rowOff>127000</xdr:rowOff>
    </xdr:to>
    <xdr:pic macro="[1]!DesignIconClicked">
      <xdr:nvPicPr>
        <xdr:cNvPr id="602" name="BExW7SQXMQNJFD61S5MWR7RUQ71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785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210</xdr:row>
      <xdr:rowOff>0</xdr:rowOff>
    </xdr:from>
    <xdr:to>
      <xdr:col>3</xdr:col>
      <xdr:colOff>139700</xdr:colOff>
      <xdr:row>210</xdr:row>
      <xdr:rowOff>127000</xdr:rowOff>
    </xdr:to>
    <xdr:pic macro="[1]!DesignIconClicked">
      <xdr:nvPicPr>
        <xdr:cNvPr id="603" name="BEx5HMOEASVYYOSXP6V9DDS26NT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4947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211</xdr:row>
      <xdr:rowOff>0</xdr:rowOff>
    </xdr:from>
    <xdr:to>
      <xdr:col>3</xdr:col>
      <xdr:colOff>139700</xdr:colOff>
      <xdr:row>211</xdr:row>
      <xdr:rowOff>127000</xdr:rowOff>
    </xdr:to>
    <xdr:pic macro="[1]!DesignIconClicked">
      <xdr:nvPicPr>
        <xdr:cNvPr id="604" name="BExD8749H3IW5PIYGYI9F7AKM8H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109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212</xdr:row>
      <xdr:rowOff>0</xdr:rowOff>
    </xdr:from>
    <xdr:to>
      <xdr:col>3</xdr:col>
      <xdr:colOff>139700</xdr:colOff>
      <xdr:row>212</xdr:row>
      <xdr:rowOff>127000</xdr:rowOff>
    </xdr:to>
    <xdr:pic macro="[1]!DesignIconClicked">
      <xdr:nvPicPr>
        <xdr:cNvPr id="605" name="BExDB3V0B0TYQRLSLSWGFK5YLNH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27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213</xdr:row>
      <xdr:rowOff>0</xdr:rowOff>
    </xdr:from>
    <xdr:to>
      <xdr:col>3</xdr:col>
      <xdr:colOff>139700</xdr:colOff>
      <xdr:row>213</xdr:row>
      <xdr:rowOff>127000</xdr:rowOff>
    </xdr:to>
    <xdr:pic macro="[1]!DesignIconClicked">
      <xdr:nvPicPr>
        <xdr:cNvPr id="606" name="BExO7M0C94QDY1H45SL1NKQR4Q7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433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214</xdr:row>
      <xdr:rowOff>0</xdr:rowOff>
    </xdr:from>
    <xdr:to>
      <xdr:col>3</xdr:col>
      <xdr:colOff>139700</xdr:colOff>
      <xdr:row>214</xdr:row>
      <xdr:rowOff>127000</xdr:rowOff>
    </xdr:to>
    <xdr:pic macro="[1]!DesignIconClicked">
      <xdr:nvPicPr>
        <xdr:cNvPr id="607" name="BEx57K6V9DPNFOBVERX9XDU8VVF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594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215</xdr:row>
      <xdr:rowOff>0</xdr:rowOff>
    </xdr:from>
    <xdr:to>
      <xdr:col>3</xdr:col>
      <xdr:colOff>139700</xdr:colOff>
      <xdr:row>215</xdr:row>
      <xdr:rowOff>127000</xdr:rowOff>
    </xdr:to>
    <xdr:pic macro="[1]!DesignIconClicked">
      <xdr:nvPicPr>
        <xdr:cNvPr id="608" name="BEx1QW0SHLBAJDZ7UYDGV7UMUKF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756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216</xdr:row>
      <xdr:rowOff>0</xdr:rowOff>
    </xdr:from>
    <xdr:to>
      <xdr:col>3</xdr:col>
      <xdr:colOff>139700</xdr:colOff>
      <xdr:row>216</xdr:row>
      <xdr:rowOff>127000</xdr:rowOff>
    </xdr:to>
    <xdr:pic macro="[1]!DesignIconClicked">
      <xdr:nvPicPr>
        <xdr:cNvPr id="609" name="BExO8FTT35GFHJGO4H45UC74T5E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591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217</xdr:row>
      <xdr:rowOff>0</xdr:rowOff>
    </xdr:from>
    <xdr:to>
      <xdr:col>3</xdr:col>
      <xdr:colOff>139700</xdr:colOff>
      <xdr:row>217</xdr:row>
      <xdr:rowOff>127000</xdr:rowOff>
    </xdr:to>
    <xdr:pic macro="[1]!DesignIconClicked">
      <xdr:nvPicPr>
        <xdr:cNvPr id="610" name="BEx91I31AM1RVMAJ8JGZSU0SREX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080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218</xdr:row>
      <xdr:rowOff>0</xdr:rowOff>
    </xdr:from>
    <xdr:to>
      <xdr:col>3</xdr:col>
      <xdr:colOff>139700</xdr:colOff>
      <xdr:row>218</xdr:row>
      <xdr:rowOff>127000</xdr:rowOff>
    </xdr:to>
    <xdr:pic macro="[1]!DesignIconClicked">
      <xdr:nvPicPr>
        <xdr:cNvPr id="611" name="BExEQ41Y9UK51PSE4W55AF7BBGR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242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219</xdr:row>
      <xdr:rowOff>0</xdr:rowOff>
    </xdr:from>
    <xdr:to>
      <xdr:col>3</xdr:col>
      <xdr:colOff>139700</xdr:colOff>
      <xdr:row>219</xdr:row>
      <xdr:rowOff>127000</xdr:rowOff>
    </xdr:to>
    <xdr:pic macro="[1]!DesignIconClicked">
      <xdr:nvPicPr>
        <xdr:cNvPr id="612" name="BEx7IORYQJEY9EKQWNAF6BVG5GV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404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220</xdr:row>
      <xdr:rowOff>0</xdr:rowOff>
    </xdr:from>
    <xdr:to>
      <xdr:col>3</xdr:col>
      <xdr:colOff>139700</xdr:colOff>
      <xdr:row>220</xdr:row>
      <xdr:rowOff>127000</xdr:rowOff>
    </xdr:to>
    <xdr:pic macro="[1]!DesignIconClicked">
      <xdr:nvPicPr>
        <xdr:cNvPr id="613" name="BExW2UQ7D46ZSC408IIFXBNJWUB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566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221</xdr:row>
      <xdr:rowOff>0</xdr:rowOff>
    </xdr:from>
    <xdr:to>
      <xdr:col>3</xdr:col>
      <xdr:colOff>139700</xdr:colOff>
      <xdr:row>221</xdr:row>
      <xdr:rowOff>127000</xdr:rowOff>
    </xdr:to>
    <xdr:pic macro="[1]!DesignIconClicked">
      <xdr:nvPicPr>
        <xdr:cNvPr id="614" name="BExGTXNMXPDXPT3WYTT6B2ZXNT6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728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222</xdr:row>
      <xdr:rowOff>0</xdr:rowOff>
    </xdr:from>
    <xdr:to>
      <xdr:col>3</xdr:col>
      <xdr:colOff>139700</xdr:colOff>
      <xdr:row>222</xdr:row>
      <xdr:rowOff>127000</xdr:rowOff>
    </xdr:to>
    <xdr:pic macro="[1]!DesignIconClicked">
      <xdr:nvPicPr>
        <xdr:cNvPr id="615" name="BExOHVU378M9W7VDI9CU538F1EV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6890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223</xdr:row>
      <xdr:rowOff>0</xdr:rowOff>
    </xdr:from>
    <xdr:to>
      <xdr:col>3</xdr:col>
      <xdr:colOff>139700</xdr:colOff>
      <xdr:row>223</xdr:row>
      <xdr:rowOff>127000</xdr:rowOff>
    </xdr:to>
    <xdr:pic macro="[1]!DesignIconClicked">
      <xdr:nvPicPr>
        <xdr:cNvPr id="616" name="BExIHQMQ2NDGKG0CI6IZ1NYNQS8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052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224</xdr:row>
      <xdr:rowOff>0</xdr:rowOff>
    </xdr:from>
    <xdr:to>
      <xdr:col>3</xdr:col>
      <xdr:colOff>139700</xdr:colOff>
      <xdr:row>224</xdr:row>
      <xdr:rowOff>127000</xdr:rowOff>
    </xdr:to>
    <xdr:pic macro="[1]!DesignIconClicked">
      <xdr:nvPicPr>
        <xdr:cNvPr id="617" name="BEx5JIPGZYHN2UIQWV11AES2BUD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214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225</xdr:row>
      <xdr:rowOff>0</xdr:rowOff>
    </xdr:from>
    <xdr:to>
      <xdr:col>3</xdr:col>
      <xdr:colOff>139700</xdr:colOff>
      <xdr:row>225</xdr:row>
      <xdr:rowOff>127000</xdr:rowOff>
    </xdr:to>
    <xdr:pic macro="[1]!DesignIconClicked">
      <xdr:nvPicPr>
        <xdr:cNvPr id="618" name="BExZS4C7AA8HLZVHIR8ATA3BOA2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376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226</xdr:row>
      <xdr:rowOff>0</xdr:rowOff>
    </xdr:from>
    <xdr:to>
      <xdr:col>3</xdr:col>
      <xdr:colOff>139700</xdr:colOff>
      <xdr:row>226</xdr:row>
      <xdr:rowOff>127000</xdr:rowOff>
    </xdr:to>
    <xdr:pic macro="[1]!DesignIconClicked">
      <xdr:nvPicPr>
        <xdr:cNvPr id="619" name="BExKITBUQQE8MITXO7FBHWWGFPQ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538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227</xdr:row>
      <xdr:rowOff>0</xdr:rowOff>
    </xdr:from>
    <xdr:to>
      <xdr:col>3</xdr:col>
      <xdr:colOff>139700</xdr:colOff>
      <xdr:row>227</xdr:row>
      <xdr:rowOff>127000</xdr:rowOff>
    </xdr:to>
    <xdr:pic macro="[1]!DesignIconClicked">
      <xdr:nvPicPr>
        <xdr:cNvPr id="620" name="BEx90L9MVWIOWLPKNAVLAHELA79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699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228</xdr:row>
      <xdr:rowOff>0</xdr:rowOff>
    </xdr:from>
    <xdr:to>
      <xdr:col>3</xdr:col>
      <xdr:colOff>139700</xdr:colOff>
      <xdr:row>228</xdr:row>
      <xdr:rowOff>127000</xdr:rowOff>
    </xdr:to>
    <xdr:pic macro="[1]!DesignIconClicked">
      <xdr:nvPicPr>
        <xdr:cNvPr id="621" name="BEx3H47GJZUXCHYQNW1J5E2ZQ3R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7861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229</xdr:row>
      <xdr:rowOff>0</xdr:rowOff>
    </xdr:from>
    <xdr:to>
      <xdr:col>3</xdr:col>
      <xdr:colOff>139700</xdr:colOff>
      <xdr:row>229</xdr:row>
      <xdr:rowOff>127000</xdr:rowOff>
    </xdr:to>
    <xdr:pic macro="[1]!DesignIconClicked">
      <xdr:nvPicPr>
        <xdr:cNvPr id="622" name="BExXM4D8Q0LE77GYUJ95F7P02J0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023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230</xdr:row>
      <xdr:rowOff>0</xdr:rowOff>
    </xdr:from>
    <xdr:to>
      <xdr:col>3</xdr:col>
      <xdr:colOff>139700</xdr:colOff>
      <xdr:row>230</xdr:row>
      <xdr:rowOff>127000</xdr:rowOff>
    </xdr:to>
    <xdr:pic macro="[1]!DesignIconClicked">
      <xdr:nvPicPr>
        <xdr:cNvPr id="623" name="BExS7NFH5EMIRIB9EZJ8PEUXB3P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185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231</xdr:row>
      <xdr:rowOff>0</xdr:rowOff>
    </xdr:from>
    <xdr:to>
      <xdr:col>3</xdr:col>
      <xdr:colOff>139700</xdr:colOff>
      <xdr:row>231</xdr:row>
      <xdr:rowOff>127000</xdr:rowOff>
    </xdr:to>
    <xdr:pic macro="[1]!DesignIconClicked">
      <xdr:nvPicPr>
        <xdr:cNvPr id="624" name="BExMSDFAV862L37ZE3V6Q3YCQO1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347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232</xdr:row>
      <xdr:rowOff>0</xdr:rowOff>
    </xdr:from>
    <xdr:to>
      <xdr:col>3</xdr:col>
      <xdr:colOff>139700</xdr:colOff>
      <xdr:row>232</xdr:row>
      <xdr:rowOff>127000</xdr:rowOff>
    </xdr:to>
    <xdr:pic macro="[1]!DesignIconClicked">
      <xdr:nvPicPr>
        <xdr:cNvPr id="625" name="BEx5BB22HUT3Z5G52253OXM0NNS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509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233</xdr:row>
      <xdr:rowOff>0</xdr:rowOff>
    </xdr:from>
    <xdr:to>
      <xdr:col>3</xdr:col>
      <xdr:colOff>139700</xdr:colOff>
      <xdr:row>233</xdr:row>
      <xdr:rowOff>127000</xdr:rowOff>
    </xdr:to>
    <xdr:pic macro="[1]!DesignIconClicked">
      <xdr:nvPicPr>
        <xdr:cNvPr id="626" name="BEx7IC1GAH2AF0F2BNIXO8UTUYR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671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234</xdr:row>
      <xdr:rowOff>0</xdr:rowOff>
    </xdr:from>
    <xdr:to>
      <xdr:col>3</xdr:col>
      <xdr:colOff>139700</xdr:colOff>
      <xdr:row>234</xdr:row>
      <xdr:rowOff>127000</xdr:rowOff>
    </xdr:to>
    <xdr:pic macro="[1]!DesignIconClicked">
      <xdr:nvPicPr>
        <xdr:cNvPr id="627" name="BEx772P19A5VKPCJCLAUYCFVDJT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833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235</xdr:row>
      <xdr:rowOff>0</xdr:rowOff>
    </xdr:from>
    <xdr:to>
      <xdr:col>3</xdr:col>
      <xdr:colOff>139700</xdr:colOff>
      <xdr:row>235</xdr:row>
      <xdr:rowOff>127000</xdr:rowOff>
    </xdr:to>
    <xdr:pic macro="[1]!DesignIconClicked">
      <xdr:nvPicPr>
        <xdr:cNvPr id="628" name="BExZWGXK441LKSFZ0PC1I2KXW1I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8995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236</xdr:row>
      <xdr:rowOff>0</xdr:rowOff>
    </xdr:from>
    <xdr:to>
      <xdr:col>3</xdr:col>
      <xdr:colOff>139700</xdr:colOff>
      <xdr:row>236</xdr:row>
      <xdr:rowOff>127000</xdr:rowOff>
    </xdr:to>
    <xdr:pic macro="[1]!DesignIconClicked">
      <xdr:nvPicPr>
        <xdr:cNvPr id="629" name="BExOO045EOS237SS6LRC9EI19FK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15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237</xdr:row>
      <xdr:rowOff>0</xdr:rowOff>
    </xdr:from>
    <xdr:to>
      <xdr:col>3</xdr:col>
      <xdr:colOff>139700</xdr:colOff>
      <xdr:row>237</xdr:row>
      <xdr:rowOff>127000</xdr:rowOff>
    </xdr:to>
    <xdr:pic macro="[1]!DesignIconClicked">
      <xdr:nvPicPr>
        <xdr:cNvPr id="630" name="BExGPID5O5ZCFVORSD2R03PWT1F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319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238</xdr:row>
      <xdr:rowOff>0</xdr:rowOff>
    </xdr:from>
    <xdr:to>
      <xdr:col>3</xdr:col>
      <xdr:colOff>139700</xdr:colOff>
      <xdr:row>238</xdr:row>
      <xdr:rowOff>127000</xdr:rowOff>
    </xdr:to>
    <xdr:pic macro="[1]!DesignIconClicked">
      <xdr:nvPicPr>
        <xdr:cNvPr id="631" name="BExQDD4VZSJWTMA6L5BBL8A0TA3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481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239</xdr:row>
      <xdr:rowOff>0</xdr:rowOff>
    </xdr:from>
    <xdr:to>
      <xdr:col>3</xdr:col>
      <xdr:colOff>139700</xdr:colOff>
      <xdr:row>239</xdr:row>
      <xdr:rowOff>127000</xdr:rowOff>
    </xdr:to>
    <xdr:pic macro="[1]!DesignIconClicked">
      <xdr:nvPicPr>
        <xdr:cNvPr id="632" name="BExOO63Y9PGHBMXL3XOX97PV6QX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643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240</xdr:row>
      <xdr:rowOff>0</xdr:rowOff>
    </xdr:from>
    <xdr:to>
      <xdr:col>3</xdr:col>
      <xdr:colOff>139700</xdr:colOff>
      <xdr:row>240</xdr:row>
      <xdr:rowOff>127000</xdr:rowOff>
    </xdr:to>
    <xdr:pic macro="[1]!DesignIconClicked">
      <xdr:nvPicPr>
        <xdr:cNvPr id="633" name="BExUAE2IV0KXK67A1VHCPTSN0R9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804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241</xdr:row>
      <xdr:rowOff>0</xdr:rowOff>
    </xdr:from>
    <xdr:to>
      <xdr:col>3</xdr:col>
      <xdr:colOff>139700</xdr:colOff>
      <xdr:row>241</xdr:row>
      <xdr:rowOff>127000</xdr:rowOff>
    </xdr:to>
    <xdr:pic macro="[1]!DesignIconClicked">
      <xdr:nvPicPr>
        <xdr:cNvPr id="634" name="BEx1MHMON31K5VDXV2CVMAZO7J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39966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242</xdr:row>
      <xdr:rowOff>0</xdr:rowOff>
    </xdr:from>
    <xdr:to>
      <xdr:col>3</xdr:col>
      <xdr:colOff>139700</xdr:colOff>
      <xdr:row>242</xdr:row>
      <xdr:rowOff>127000</xdr:rowOff>
    </xdr:to>
    <xdr:pic macro="[1]!DesignIconClicked">
      <xdr:nvPicPr>
        <xdr:cNvPr id="635" name="BEx7DB0UZHE0HFVG263QA8ND2XS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128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243</xdr:row>
      <xdr:rowOff>0</xdr:rowOff>
    </xdr:from>
    <xdr:to>
      <xdr:col>3</xdr:col>
      <xdr:colOff>139700</xdr:colOff>
      <xdr:row>243</xdr:row>
      <xdr:rowOff>127000</xdr:rowOff>
    </xdr:to>
    <xdr:pic macro="[1]!DesignIconClicked">
      <xdr:nvPicPr>
        <xdr:cNvPr id="636" name="BEx8ZMI2DZ1YFI81N0QJTGNV6CO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290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244</xdr:row>
      <xdr:rowOff>0</xdr:rowOff>
    </xdr:from>
    <xdr:to>
      <xdr:col>3</xdr:col>
      <xdr:colOff>139700</xdr:colOff>
      <xdr:row>244</xdr:row>
      <xdr:rowOff>127000</xdr:rowOff>
    </xdr:to>
    <xdr:pic macro="[1]!DesignIconClicked">
      <xdr:nvPicPr>
        <xdr:cNvPr id="637" name="BEx5MK90GDXQK8PLUY0FAL0MVEC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452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245</xdr:row>
      <xdr:rowOff>0</xdr:rowOff>
    </xdr:from>
    <xdr:to>
      <xdr:col>3</xdr:col>
      <xdr:colOff>139700</xdr:colOff>
      <xdr:row>245</xdr:row>
      <xdr:rowOff>127000</xdr:rowOff>
    </xdr:to>
    <xdr:pic macro="[1]!DesignIconClicked">
      <xdr:nvPicPr>
        <xdr:cNvPr id="638" name="BExOEZJHO8MOMK3F3J2YU9K35YH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614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246</xdr:row>
      <xdr:rowOff>0</xdr:rowOff>
    </xdr:from>
    <xdr:to>
      <xdr:col>3</xdr:col>
      <xdr:colOff>139700</xdr:colOff>
      <xdr:row>246</xdr:row>
      <xdr:rowOff>127000</xdr:rowOff>
    </xdr:to>
    <xdr:pic macro="[1]!DesignIconClicked">
      <xdr:nvPicPr>
        <xdr:cNvPr id="639" name="BExMLH4BL89LC3ES2IA2RPZ0Y38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776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247</xdr:row>
      <xdr:rowOff>0</xdr:rowOff>
    </xdr:from>
    <xdr:to>
      <xdr:col>3</xdr:col>
      <xdr:colOff>139700</xdr:colOff>
      <xdr:row>247</xdr:row>
      <xdr:rowOff>127000</xdr:rowOff>
    </xdr:to>
    <xdr:pic macro="[1]!DesignIconClicked">
      <xdr:nvPicPr>
        <xdr:cNvPr id="640" name="BExKENBW9AFQFC17R5J5QV08X21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0938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248</xdr:row>
      <xdr:rowOff>0</xdr:rowOff>
    </xdr:from>
    <xdr:to>
      <xdr:col>3</xdr:col>
      <xdr:colOff>139700</xdr:colOff>
      <xdr:row>248</xdr:row>
      <xdr:rowOff>127000</xdr:rowOff>
    </xdr:to>
    <xdr:pic macro="[1]!DesignIconClicked">
      <xdr:nvPicPr>
        <xdr:cNvPr id="641" name="BEx5BZXJTSMBR10ZEPPZFE3X80C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100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249</xdr:row>
      <xdr:rowOff>0</xdr:rowOff>
    </xdr:from>
    <xdr:to>
      <xdr:col>3</xdr:col>
      <xdr:colOff>139700</xdr:colOff>
      <xdr:row>249</xdr:row>
      <xdr:rowOff>127000</xdr:rowOff>
    </xdr:to>
    <xdr:pic macro="[1]!DesignIconClicked">
      <xdr:nvPicPr>
        <xdr:cNvPr id="642" name="BExGQGOI44EMHKNCL34F7XSRLG7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262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250</xdr:row>
      <xdr:rowOff>0</xdr:rowOff>
    </xdr:from>
    <xdr:to>
      <xdr:col>3</xdr:col>
      <xdr:colOff>139700</xdr:colOff>
      <xdr:row>250</xdr:row>
      <xdr:rowOff>127000</xdr:rowOff>
    </xdr:to>
    <xdr:pic macro="[1]!DesignIconClicked">
      <xdr:nvPicPr>
        <xdr:cNvPr id="643" name="BEx1FV2G463CAVVL4ZEU727RHSB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424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251</xdr:row>
      <xdr:rowOff>0</xdr:rowOff>
    </xdr:from>
    <xdr:to>
      <xdr:col>3</xdr:col>
      <xdr:colOff>139700</xdr:colOff>
      <xdr:row>251</xdr:row>
      <xdr:rowOff>127000</xdr:rowOff>
    </xdr:to>
    <xdr:pic macro="[1]!DesignIconClicked">
      <xdr:nvPicPr>
        <xdr:cNvPr id="644" name="BExIO41YEYQ0IBO90H7BY9DIVBA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586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252</xdr:row>
      <xdr:rowOff>0</xdr:rowOff>
    </xdr:from>
    <xdr:to>
      <xdr:col>3</xdr:col>
      <xdr:colOff>139700</xdr:colOff>
      <xdr:row>252</xdr:row>
      <xdr:rowOff>127000</xdr:rowOff>
    </xdr:to>
    <xdr:pic macro="[1]!DesignIconClicked">
      <xdr:nvPicPr>
        <xdr:cNvPr id="645" name="BExMQ6R3633HC2F6ZBIQGUNOH9V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748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253</xdr:row>
      <xdr:rowOff>0</xdr:rowOff>
    </xdr:from>
    <xdr:to>
      <xdr:col>3</xdr:col>
      <xdr:colOff>139700</xdr:colOff>
      <xdr:row>253</xdr:row>
      <xdr:rowOff>127000</xdr:rowOff>
    </xdr:to>
    <xdr:pic macro="[1]!DesignIconClicked">
      <xdr:nvPicPr>
        <xdr:cNvPr id="646" name="BEx5BG5GQ3OHINKTMIGPLP3AZ32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1910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254</xdr:row>
      <xdr:rowOff>0</xdr:rowOff>
    </xdr:from>
    <xdr:to>
      <xdr:col>3</xdr:col>
      <xdr:colOff>139700</xdr:colOff>
      <xdr:row>254</xdr:row>
      <xdr:rowOff>127000</xdr:rowOff>
    </xdr:to>
    <xdr:pic macro="[1]!DesignIconClicked">
      <xdr:nvPicPr>
        <xdr:cNvPr id="647" name="BExOL2BKO6Z5NO7DMB15YSO0U0W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071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255</xdr:row>
      <xdr:rowOff>0</xdr:rowOff>
    </xdr:from>
    <xdr:to>
      <xdr:col>3</xdr:col>
      <xdr:colOff>139700</xdr:colOff>
      <xdr:row>255</xdr:row>
      <xdr:rowOff>127000</xdr:rowOff>
    </xdr:to>
    <xdr:pic macro="[1]!DesignIconClicked">
      <xdr:nvPicPr>
        <xdr:cNvPr id="648" name="BExOCEHINUI1FHNUOSGS6ZD6TSP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233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256</xdr:row>
      <xdr:rowOff>0</xdr:rowOff>
    </xdr:from>
    <xdr:to>
      <xdr:col>3</xdr:col>
      <xdr:colOff>139700</xdr:colOff>
      <xdr:row>256</xdr:row>
      <xdr:rowOff>127000</xdr:rowOff>
    </xdr:to>
    <xdr:pic macro="[1]!DesignIconClicked">
      <xdr:nvPicPr>
        <xdr:cNvPr id="649" name="BExVV4WN12K28SYMT361L76HXEH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39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257</xdr:row>
      <xdr:rowOff>0</xdr:rowOff>
    </xdr:from>
    <xdr:to>
      <xdr:col>3</xdr:col>
      <xdr:colOff>139700</xdr:colOff>
      <xdr:row>257</xdr:row>
      <xdr:rowOff>127000</xdr:rowOff>
    </xdr:to>
    <xdr:pic macro="[1]!DesignIconClicked">
      <xdr:nvPicPr>
        <xdr:cNvPr id="650" name="BExVT5FF17A4DJ0NJPZZ1H59QG2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557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258</xdr:row>
      <xdr:rowOff>0</xdr:rowOff>
    </xdr:from>
    <xdr:to>
      <xdr:col>3</xdr:col>
      <xdr:colOff>139700</xdr:colOff>
      <xdr:row>258</xdr:row>
      <xdr:rowOff>127000</xdr:rowOff>
    </xdr:to>
    <xdr:pic macro="[1]!DesignIconClicked">
      <xdr:nvPicPr>
        <xdr:cNvPr id="651" name="BExCZGFN9QXN701PYHUK8UUPQY6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719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259</xdr:row>
      <xdr:rowOff>0</xdr:rowOff>
    </xdr:from>
    <xdr:to>
      <xdr:col>3</xdr:col>
      <xdr:colOff>139700</xdr:colOff>
      <xdr:row>259</xdr:row>
      <xdr:rowOff>127000</xdr:rowOff>
    </xdr:to>
    <xdr:pic macro="[1]!DesignIconClicked">
      <xdr:nvPicPr>
        <xdr:cNvPr id="652" name="BEx5F8IMBRT6EINVC7JWMKXFKM7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2881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260</xdr:row>
      <xdr:rowOff>0</xdr:rowOff>
    </xdr:from>
    <xdr:to>
      <xdr:col>3</xdr:col>
      <xdr:colOff>139700</xdr:colOff>
      <xdr:row>260</xdr:row>
      <xdr:rowOff>127000</xdr:rowOff>
    </xdr:to>
    <xdr:pic macro="[1]!DesignIconClicked">
      <xdr:nvPicPr>
        <xdr:cNvPr id="653" name="BEx3LW8KFFHBYO2OI1LZA5QQ4GU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043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261</xdr:row>
      <xdr:rowOff>0</xdr:rowOff>
    </xdr:from>
    <xdr:to>
      <xdr:col>3</xdr:col>
      <xdr:colOff>139700</xdr:colOff>
      <xdr:row>261</xdr:row>
      <xdr:rowOff>127000</xdr:rowOff>
    </xdr:to>
    <xdr:pic macro="[1]!DesignIconClicked">
      <xdr:nvPicPr>
        <xdr:cNvPr id="654" name="BExW5078JYC7MMR9PLSY6YJJA6Z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205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262</xdr:row>
      <xdr:rowOff>0</xdr:rowOff>
    </xdr:from>
    <xdr:to>
      <xdr:col>3</xdr:col>
      <xdr:colOff>139700</xdr:colOff>
      <xdr:row>262</xdr:row>
      <xdr:rowOff>127000</xdr:rowOff>
    </xdr:to>
    <xdr:pic macro="[1]!DesignIconClicked">
      <xdr:nvPicPr>
        <xdr:cNvPr id="655" name="BExAY2N9U0KTYOLYWDCQTEBS7C0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367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263</xdr:row>
      <xdr:rowOff>0</xdr:rowOff>
    </xdr:from>
    <xdr:to>
      <xdr:col>3</xdr:col>
      <xdr:colOff>139700</xdr:colOff>
      <xdr:row>263</xdr:row>
      <xdr:rowOff>127000</xdr:rowOff>
    </xdr:to>
    <xdr:pic macro="[1]!DesignIconClicked">
      <xdr:nvPicPr>
        <xdr:cNvPr id="656" name="BExTUP4UHPOW08HW6TCFYM1S2MZ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529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264</xdr:row>
      <xdr:rowOff>0</xdr:rowOff>
    </xdr:from>
    <xdr:to>
      <xdr:col>3</xdr:col>
      <xdr:colOff>139700</xdr:colOff>
      <xdr:row>264</xdr:row>
      <xdr:rowOff>127000</xdr:rowOff>
    </xdr:to>
    <xdr:pic macro="[1]!DesignIconClicked">
      <xdr:nvPicPr>
        <xdr:cNvPr id="657" name="BExQAR14OVADDKXX49OD0SAP1KQ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691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265</xdr:row>
      <xdr:rowOff>0</xdr:rowOff>
    </xdr:from>
    <xdr:to>
      <xdr:col>3</xdr:col>
      <xdr:colOff>139700</xdr:colOff>
      <xdr:row>265</xdr:row>
      <xdr:rowOff>127000</xdr:rowOff>
    </xdr:to>
    <xdr:pic macro="[1]!DesignIconClicked">
      <xdr:nvPicPr>
        <xdr:cNvPr id="658" name="BExKHIQ5ZIAFFET0141TDVNCAKZ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3853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266</xdr:row>
      <xdr:rowOff>0</xdr:rowOff>
    </xdr:from>
    <xdr:to>
      <xdr:col>3</xdr:col>
      <xdr:colOff>139700</xdr:colOff>
      <xdr:row>266</xdr:row>
      <xdr:rowOff>127000</xdr:rowOff>
    </xdr:to>
    <xdr:pic macro="[1]!DesignIconClicked">
      <xdr:nvPicPr>
        <xdr:cNvPr id="659" name="BExF2EK8OZ6K4ZYLSOLS2LDTOR8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015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267</xdr:row>
      <xdr:rowOff>0</xdr:rowOff>
    </xdr:from>
    <xdr:to>
      <xdr:col>3</xdr:col>
      <xdr:colOff>139700</xdr:colOff>
      <xdr:row>267</xdr:row>
      <xdr:rowOff>127000</xdr:rowOff>
    </xdr:to>
    <xdr:pic macro="[1]!DesignIconClicked">
      <xdr:nvPicPr>
        <xdr:cNvPr id="660" name="BExB8DTJ186FQO9GWSFT35VV0TM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176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268</xdr:row>
      <xdr:rowOff>0</xdr:rowOff>
    </xdr:from>
    <xdr:to>
      <xdr:col>3</xdr:col>
      <xdr:colOff>139700</xdr:colOff>
      <xdr:row>268</xdr:row>
      <xdr:rowOff>127000</xdr:rowOff>
    </xdr:to>
    <xdr:pic macro="[1]!DesignIconClicked">
      <xdr:nvPicPr>
        <xdr:cNvPr id="661" name="BExQ846F40J1BVPMR189HD6KERU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338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269</xdr:row>
      <xdr:rowOff>0</xdr:rowOff>
    </xdr:from>
    <xdr:to>
      <xdr:col>3</xdr:col>
      <xdr:colOff>139700</xdr:colOff>
      <xdr:row>269</xdr:row>
      <xdr:rowOff>127000</xdr:rowOff>
    </xdr:to>
    <xdr:pic macro="[1]!DesignIconClicked">
      <xdr:nvPicPr>
        <xdr:cNvPr id="662" name="BExIT467DBVWUYH4SHUANJEZE5V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500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270</xdr:row>
      <xdr:rowOff>0</xdr:rowOff>
    </xdr:from>
    <xdr:to>
      <xdr:col>3</xdr:col>
      <xdr:colOff>139700</xdr:colOff>
      <xdr:row>270</xdr:row>
      <xdr:rowOff>127000</xdr:rowOff>
    </xdr:to>
    <xdr:pic macro="[1]!DesignIconClicked">
      <xdr:nvPicPr>
        <xdr:cNvPr id="663" name="BEx9GMSBC3IQJ6YWBTOJ0Y3KBRM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662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271</xdr:row>
      <xdr:rowOff>0</xdr:rowOff>
    </xdr:from>
    <xdr:to>
      <xdr:col>3</xdr:col>
      <xdr:colOff>139700</xdr:colOff>
      <xdr:row>271</xdr:row>
      <xdr:rowOff>127000</xdr:rowOff>
    </xdr:to>
    <xdr:pic macro="[1]!DesignIconClicked">
      <xdr:nvPicPr>
        <xdr:cNvPr id="664" name="BExOEGNVSE3KU959AY2MUB1ZV4Q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824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272</xdr:row>
      <xdr:rowOff>0</xdr:rowOff>
    </xdr:from>
    <xdr:to>
      <xdr:col>3</xdr:col>
      <xdr:colOff>139700</xdr:colOff>
      <xdr:row>272</xdr:row>
      <xdr:rowOff>127000</xdr:rowOff>
    </xdr:to>
    <xdr:pic macro="[1]!DesignIconClicked">
      <xdr:nvPicPr>
        <xdr:cNvPr id="665" name="BEx3HN3CWBBMB0W5G5UBO64X0FM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4986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273</xdr:row>
      <xdr:rowOff>0</xdr:rowOff>
    </xdr:from>
    <xdr:to>
      <xdr:col>3</xdr:col>
      <xdr:colOff>139700</xdr:colOff>
      <xdr:row>273</xdr:row>
      <xdr:rowOff>127000</xdr:rowOff>
    </xdr:to>
    <xdr:pic macro="[1]!DesignIconClicked">
      <xdr:nvPicPr>
        <xdr:cNvPr id="666" name="BExOAFB1WGRDUKBAAC2ZGSTAZNL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148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274</xdr:row>
      <xdr:rowOff>0</xdr:rowOff>
    </xdr:from>
    <xdr:to>
      <xdr:col>3</xdr:col>
      <xdr:colOff>139700</xdr:colOff>
      <xdr:row>274</xdr:row>
      <xdr:rowOff>127000</xdr:rowOff>
    </xdr:to>
    <xdr:pic macro="[1]!DesignIconClicked">
      <xdr:nvPicPr>
        <xdr:cNvPr id="667" name="BExEUASYD6FGYBZ820J4ONJ37QD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310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275</xdr:row>
      <xdr:rowOff>0</xdr:rowOff>
    </xdr:from>
    <xdr:to>
      <xdr:col>3</xdr:col>
      <xdr:colOff>139700</xdr:colOff>
      <xdr:row>275</xdr:row>
      <xdr:rowOff>127000</xdr:rowOff>
    </xdr:to>
    <xdr:pic macro="[1]!DesignIconClicked">
      <xdr:nvPicPr>
        <xdr:cNvPr id="668" name="BExCZU2H8KG2B14J2L07BJYI2R6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472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276</xdr:row>
      <xdr:rowOff>0</xdr:rowOff>
    </xdr:from>
    <xdr:to>
      <xdr:col>3</xdr:col>
      <xdr:colOff>139700</xdr:colOff>
      <xdr:row>276</xdr:row>
      <xdr:rowOff>127000</xdr:rowOff>
    </xdr:to>
    <xdr:pic macro="[1]!DesignIconClicked">
      <xdr:nvPicPr>
        <xdr:cNvPr id="669" name="BExXOK15QR2VIGLPPLZ5HKMKJFB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63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277</xdr:row>
      <xdr:rowOff>0</xdr:rowOff>
    </xdr:from>
    <xdr:to>
      <xdr:col>3</xdr:col>
      <xdr:colOff>139700</xdr:colOff>
      <xdr:row>277</xdr:row>
      <xdr:rowOff>127000</xdr:rowOff>
    </xdr:to>
    <xdr:pic macro="[1]!DesignIconClicked">
      <xdr:nvPicPr>
        <xdr:cNvPr id="670" name="BEx9GTOGU72T04XRCO2MKY3VN4D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796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278</xdr:row>
      <xdr:rowOff>0</xdr:rowOff>
    </xdr:from>
    <xdr:to>
      <xdr:col>3</xdr:col>
      <xdr:colOff>139700</xdr:colOff>
      <xdr:row>278</xdr:row>
      <xdr:rowOff>127000</xdr:rowOff>
    </xdr:to>
    <xdr:pic macro="[1]!DesignIconClicked">
      <xdr:nvPicPr>
        <xdr:cNvPr id="671" name="BExU1F53F22D1F2EK62QPRCNKY1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5958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279</xdr:row>
      <xdr:rowOff>0</xdr:rowOff>
    </xdr:from>
    <xdr:to>
      <xdr:col>3</xdr:col>
      <xdr:colOff>139700</xdr:colOff>
      <xdr:row>279</xdr:row>
      <xdr:rowOff>127000</xdr:rowOff>
    </xdr:to>
    <xdr:pic macro="[1]!DesignIconClicked">
      <xdr:nvPicPr>
        <xdr:cNvPr id="672" name="BExF60HCNU6115WLXC37LG2WHC9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120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280</xdr:row>
      <xdr:rowOff>0</xdr:rowOff>
    </xdr:from>
    <xdr:to>
      <xdr:col>3</xdr:col>
      <xdr:colOff>139700</xdr:colOff>
      <xdr:row>280</xdr:row>
      <xdr:rowOff>127000</xdr:rowOff>
    </xdr:to>
    <xdr:pic macro="[1]!DesignIconClicked">
      <xdr:nvPicPr>
        <xdr:cNvPr id="673" name="BEx5PUHGA9CEPTYNA9IFO9IV4SK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281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281</xdr:row>
      <xdr:rowOff>0</xdr:rowOff>
    </xdr:from>
    <xdr:to>
      <xdr:col>3</xdr:col>
      <xdr:colOff>139700</xdr:colOff>
      <xdr:row>281</xdr:row>
      <xdr:rowOff>127000</xdr:rowOff>
    </xdr:to>
    <xdr:pic macro="[1]!DesignIconClicked">
      <xdr:nvPicPr>
        <xdr:cNvPr id="674" name="BExEZXUO48G61IFI4V3SF39MVJW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443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282</xdr:row>
      <xdr:rowOff>0</xdr:rowOff>
    </xdr:from>
    <xdr:to>
      <xdr:col>3</xdr:col>
      <xdr:colOff>139700</xdr:colOff>
      <xdr:row>282</xdr:row>
      <xdr:rowOff>127000</xdr:rowOff>
    </xdr:to>
    <xdr:pic macro="[1]!DesignIconClicked">
      <xdr:nvPicPr>
        <xdr:cNvPr id="675" name="BEx3BTG95OB5XKC633TSH7EMX0Q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605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283</xdr:row>
      <xdr:rowOff>0</xdr:rowOff>
    </xdr:from>
    <xdr:to>
      <xdr:col>3</xdr:col>
      <xdr:colOff>139700</xdr:colOff>
      <xdr:row>283</xdr:row>
      <xdr:rowOff>127000</xdr:rowOff>
    </xdr:to>
    <xdr:pic macro="[1]!DesignIconClicked">
      <xdr:nvPicPr>
        <xdr:cNvPr id="676" name="BExMBNX9984U8LEIZRPWBE57XDZ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767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284</xdr:row>
      <xdr:rowOff>0</xdr:rowOff>
    </xdr:from>
    <xdr:to>
      <xdr:col>3</xdr:col>
      <xdr:colOff>139700</xdr:colOff>
      <xdr:row>284</xdr:row>
      <xdr:rowOff>127000</xdr:rowOff>
    </xdr:to>
    <xdr:pic macro="[1]!DesignIconClicked">
      <xdr:nvPicPr>
        <xdr:cNvPr id="677" name="BEx5E3R74GRSVJXE6KYX426GB73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6929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285</xdr:row>
      <xdr:rowOff>0</xdr:rowOff>
    </xdr:from>
    <xdr:to>
      <xdr:col>3</xdr:col>
      <xdr:colOff>139700</xdr:colOff>
      <xdr:row>285</xdr:row>
      <xdr:rowOff>127000</xdr:rowOff>
    </xdr:to>
    <xdr:pic macro="[1]!DesignIconClicked">
      <xdr:nvPicPr>
        <xdr:cNvPr id="678" name="BExCT0GRVH6PR2OXASYOS01OD0K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091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286</xdr:row>
      <xdr:rowOff>0</xdr:rowOff>
    </xdr:from>
    <xdr:to>
      <xdr:col>3</xdr:col>
      <xdr:colOff>139700</xdr:colOff>
      <xdr:row>286</xdr:row>
      <xdr:rowOff>127000</xdr:rowOff>
    </xdr:to>
    <xdr:pic macro="[1]!DesignIconClicked">
      <xdr:nvPicPr>
        <xdr:cNvPr id="679" name="BExAVCC9WM4KKBKR1FC4LRWIR17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253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287</xdr:row>
      <xdr:rowOff>0</xdr:rowOff>
    </xdr:from>
    <xdr:to>
      <xdr:col>3</xdr:col>
      <xdr:colOff>139700</xdr:colOff>
      <xdr:row>287</xdr:row>
      <xdr:rowOff>127000</xdr:rowOff>
    </xdr:to>
    <xdr:pic macro="[1]!DesignIconClicked">
      <xdr:nvPicPr>
        <xdr:cNvPr id="680" name="BEx7J2KAE7IWJ2YT4WE0JK37HT3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415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288</xdr:row>
      <xdr:rowOff>0</xdr:rowOff>
    </xdr:from>
    <xdr:to>
      <xdr:col>3</xdr:col>
      <xdr:colOff>139700</xdr:colOff>
      <xdr:row>288</xdr:row>
      <xdr:rowOff>127000</xdr:rowOff>
    </xdr:to>
    <xdr:pic macro="[1]!DesignIconClicked">
      <xdr:nvPicPr>
        <xdr:cNvPr id="681" name="BEx5I4NR07XHK7FI31H7L3D0A5W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577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289</xdr:row>
      <xdr:rowOff>0</xdr:rowOff>
    </xdr:from>
    <xdr:to>
      <xdr:col>3</xdr:col>
      <xdr:colOff>139700</xdr:colOff>
      <xdr:row>289</xdr:row>
      <xdr:rowOff>127000</xdr:rowOff>
    </xdr:to>
    <xdr:pic macro="[1]!DesignIconClicked">
      <xdr:nvPicPr>
        <xdr:cNvPr id="682" name="BExITJB06EY9EXAYL16HS65ZEMK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739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290</xdr:row>
      <xdr:rowOff>0</xdr:rowOff>
    </xdr:from>
    <xdr:to>
      <xdr:col>3</xdr:col>
      <xdr:colOff>139700</xdr:colOff>
      <xdr:row>290</xdr:row>
      <xdr:rowOff>127000</xdr:rowOff>
    </xdr:to>
    <xdr:pic macro="[1]!DesignIconClicked">
      <xdr:nvPicPr>
        <xdr:cNvPr id="683" name="BEx5GE66QJTA6HT9APIJHIZKC45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7901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291</xdr:row>
      <xdr:rowOff>0</xdr:rowOff>
    </xdr:from>
    <xdr:to>
      <xdr:col>3</xdr:col>
      <xdr:colOff>139700</xdr:colOff>
      <xdr:row>291</xdr:row>
      <xdr:rowOff>127000</xdr:rowOff>
    </xdr:to>
    <xdr:pic macro="[1]!DesignIconClicked">
      <xdr:nvPicPr>
        <xdr:cNvPr id="684" name="BExAZXBWYQ6RNC65KSPRE57RYQ7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063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292</xdr:row>
      <xdr:rowOff>0</xdr:rowOff>
    </xdr:from>
    <xdr:to>
      <xdr:col>3</xdr:col>
      <xdr:colOff>139700</xdr:colOff>
      <xdr:row>292</xdr:row>
      <xdr:rowOff>127000</xdr:rowOff>
    </xdr:to>
    <xdr:pic macro="[1]!DesignIconClicked">
      <xdr:nvPicPr>
        <xdr:cNvPr id="685" name="BExS3UGWUI9MLMC9K98SOA8KDL6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225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293</xdr:row>
      <xdr:rowOff>0</xdr:rowOff>
    </xdr:from>
    <xdr:to>
      <xdr:col>3</xdr:col>
      <xdr:colOff>139700</xdr:colOff>
      <xdr:row>293</xdr:row>
      <xdr:rowOff>127000</xdr:rowOff>
    </xdr:to>
    <xdr:pic macro="[1]!DesignIconClicked">
      <xdr:nvPicPr>
        <xdr:cNvPr id="686" name="BEx3KZ4D3MVKPK9NQRTIQBVARMD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387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294</xdr:row>
      <xdr:rowOff>0</xdr:rowOff>
    </xdr:from>
    <xdr:to>
      <xdr:col>3</xdr:col>
      <xdr:colOff>139700</xdr:colOff>
      <xdr:row>294</xdr:row>
      <xdr:rowOff>127000</xdr:rowOff>
    </xdr:to>
    <xdr:pic macro="[1]!DesignIconClicked">
      <xdr:nvPicPr>
        <xdr:cNvPr id="687" name="BExOFJRU2XCHBB6WERH140MZCHX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548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295</xdr:row>
      <xdr:rowOff>0</xdr:rowOff>
    </xdr:from>
    <xdr:to>
      <xdr:col>3</xdr:col>
      <xdr:colOff>139700</xdr:colOff>
      <xdr:row>295</xdr:row>
      <xdr:rowOff>127000</xdr:rowOff>
    </xdr:to>
    <xdr:pic macro="[1]!DesignIconClicked">
      <xdr:nvPicPr>
        <xdr:cNvPr id="688" name="BEx5MACXFIMXCZHT89YFOTOYZQ1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710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296</xdr:row>
      <xdr:rowOff>0</xdr:rowOff>
    </xdr:from>
    <xdr:to>
      <xdr:col>3</xdr:col>
      <xdr:colOff>139700</xdr:colOff>
      <xdr:row>296</xdr:row>
      <xdr:rowOff>127000</xdr:rowOff>
    </xdr:to>
    <xdr:pic macro="[1]!DesignIconClicked">
      <xdr:nvPicPr>
        <xdr:cNvPr id="689" name="BEx1N1UWLWXSMVG3SGP5HO9JRG0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887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297</xdr:row>
      <xdr:rowOff>0</xdr:rowOff>
    </xdr:from>
    <xdr:to>
      <xdr:col>3</xdr:col>
      <xdr:colOff>139700</xdr:colOff>
      <xdr:row>297</xdr:row>
      <xdr:rowOff>127000</xdr:rowOff>
    </xdr:to>
    <xdr:pic macro="[1]!DesignIconClicked">
      <xdr:nvPicPr>
        <xdr:cNvPr id="690" name="BExMN2T8YRNXZAUL9WUC25R35MN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034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298</xdr:row>
      <xdr:rowOff>0</xdr:rowOff>
    </xdr:from>
    <xdr:to>
      <xdr:col>3</xdr:col>
      <xdr:colOff>139700</xdr:colOff>
      <xdr:row>298</xdr:row>
      <xdr:rowOff>127000</xdr:rowOff>
    </xdr:to>
    <xdr:pic macro="[1]!DesignIconClicked">
      <xdr:nvPicPr>
        <xdr:cNvPr id="691" name="BExKJGEMFPIS00T0P9N0HVEZYVV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196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299</xdr:row>
      <xdr:rowOff>0</xdr:rowOff>
    </xdr:from>
    <xdr:to>
      <xdr:col>3</xdr:col>
      <xdr:colOff>139700</xdr:colOff>
      <xdr:row>299</xdr:row>
      <xdr:rowOff>127000</xdr:rowOff>
    </xdr:to>
    <xdr:pic macro="[1]!DesignIconClicked">
      <xdr:nvPicPr>
        <xdr:cNvPr id="692" name="BExCSA8L3SEQF4KHNF1TNUO305W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358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300</xdr:row>
      <xdr:rowOff>0</xdr:rowOff>
    </xdr:from>
    <xdr:to>
      <xdr:col>3</xdr:col>
      <xdr:colOff>139700</xdr:colOff>
      <xdr:row>300</xdr:row>
      <xdr:rowOff>127000</xdr:rowOff>
    </xdr:to>
    <xdr:pic macro="[1]!DesignIconClicked">
      <xdr:nvPicPr>
        <xdr:cNvPr id="693" name="BEx90VR9SQQKFLKK8EXJGGM06W6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520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301</xdr:row>
      <xdr:rowOff>0</xdr:rowOff>
    </xdr:from>
    <xdr:to>
      <xdr:col>3</xdr:col>
      <xdr:colOff>139700</xdr:colOff>
      <xdr:row>301</xdr:row>
      <xdr:rowOff>127000</xdr:rowOff>
    </xdr:to>
    <xdr:pic macro="[1]!DesignIconClicked">
      <xdr:nvPicPr>
        <xdr:cNvPr id="694" name="BExEZGBKRXYNB3GPNW25T2JDWP7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682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302</xdr:row>
      <xdr:rowOff>0</xdr:rowOff>
    </xdr:from>
    <xdr:to>
      <xdr:col>3</xdr:col>
      <xdr:colOff>139700</xdr:colOff>
      <xdr:row>302</xdr:row>
      <xdr:rowOff>127000</xdr:rowOff>
    </xdr:to>
    <xdr:pic macro="[1]!DesignIconClicked">
      <xdr:nvPicPr>
        <xdr:cNvPr id="695" name="BExKKLRKV35OATRAKJGU9D2ILJO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4984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303</xdr:row>
      <xdr:rowOff>0</xdr:rowOff>
    </xdr:from>
    <xdr:to>
      <xdr:col>3</xdr:col>
      <xdr:colOff>139700</xdr:colOff>
      <xdr:row>303</xdr:row>
      <xdr:rowOff>127000</xdr:rowOff>
    </xdr:to>
    <xdr:pic macro="[1]!DesignIconClicked">
      <xdr:nvPicPr>
        <xdr:cNvPr id="696" name="BExIXXEBTFWG9QVWI5RUTKMC2M2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006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304</xdr:row>
      <xdr:rowOff>0</xdr:rowOff>
    </xdr:from>
    <xdr:to>
      <xdr:col>3</xdr:col>
      <xdr:colOff>139700</xdr:colOff>
      <xdr:row>304</xdr:row>
      <xdr:rowOff>127000</xdr:rowOff>
    </xdr:to>
    <xdr:pic macro="[1]!DesignIconClicked">
      <xdr:nvPicPr>
        <xdr:cNvPr id="697" name="BExSC8EY3HP8LM2AI1JJQ1AHPRG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168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305</xdr:row>
      <xdr:rowOff>0</xdr:rowOff>
    </xdr:from>
    <xdr:to>
      <xdr:col>3</xdr:col>
      <xdr:colOff>139700</xdr:colOff>
      <xdr:row>305</xdr:row>
      <xdr:rowOff>127000</xdr:rowOff>
    </xdr:to>
    <xdr:pic macro="[1]!DesignIconClicked">
      <xdr:nvPicPr>
        <xdr:cNvPr id="698" name="BExSFPJDIOW3KKVQ09JIRQWVVSG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330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306</xdr:row>
      <xdr:rowOff>0</xdr:rowOff>
    </xdr:from>
    <xdr:to>
      <xdr:col>3</xdr:col>
      <xdr:colOff>139700</xdr:colOff>
      <xdr:row>306</xdr:row>
      <xdr:rowOff>127000</xdr:rowOff>
    </xdr:to>
    <xdr:pic macro="[1]!DesignIconClicked">
      <xdr:nvPicPr>
        <xdr:cNvPr id="699" name="BEx1H69R4AA7AK4QMA8P8PI7PZR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492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307</xdr:row>
      <xdr:rowOff>0</xdr:rowOff>
    </xdr:from>
    <xdr:to>
      <xdr:col>3</xdr:col>
      <xdr:colOff>139700</xdr:colOff>
      <xdr:row>307</xdr:row>
      <xdr:rowOff>127000</xdr:rowOff>
    </xdr:to>
    <xdr:pic macro="[1]!DesignIconClicked">
      <xdr:nvPicPr>
        <xdr:cNvPr id="700" name="BEx7J6B1KHBK5L42A5P4WIBRYWK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653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308</xdr:row>
      <xdr:rowOff>0</xdr:rowOff>
    </xdr:from>
    <xdr:to>
      <xdr:col>3</xdr:col>
      <xdr:colOff>139700</xdr:colOff>
      <xdr:row>308</xdr:row>
      <xdr:rowOff>127000</xdr:rowOff>
    </xdr:to>
    <xdr:pic macro="[1]!DesignIconClicked">
      <xdr:nvPicPr>
        <xdr:cNvPr id="701" name="BEx96GUSJPX2I2JDNWBJ0TVJLLQ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815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309</xdr:row>
      <xdr:rowOff>0</xdr:rowOff>
    </xdr:from>
    <xdr:to>
      <xdr:col>3</xdr:col>
      <xdr:colOff>139700</xdr:colOff>
      <xdr:row>309</xdr:row>
      <xdr:rowOff>127000</xdr:rowOff>
    </xdr:to>
    <xdr:pic macro="[1]!DesignIconClicked">
      <xdr:nvPicPr>
        <xdr:cNvPr id="702" name="BEx1YVL0XCD55OKQZRTJ1M0V89B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0977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310</xdr:row>
      <xdr:rowOff>0</xdr:rowOff>
    </xdr:from>
    <xdr:to>
      <xdr:col>3</xdr:col>
      <xdr:colOff>139700</xdr:colOff>
      <xdr:row>310</xdr:row>
      <xdr:rowOff>127000</xdr:rowOff>
    </xdr:to>
    <xdr:pic macro="[1]!DesignIconClicked">
      <xdr:nvPicPr>
        <xdr:cNvPr id="703" name="BExXRHDGFKYK5F5XBA7OCRTCLC5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139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311</xdr:row>
      <xdr:rowOff>0</xdr:rowOff>
    </xdr:from>
    <xdr:to>
      <xdr:col>3</xdr:col>
      <xdr:colOff>139700</xdr:colOff>
      <xdr:row>311</xdr:row>
      <xdr:rowOff>127000</xdr:rowOff>
    </xdr:to>
    <xdr:pic macro="[1]!DesignIconClicked">
      <xdr:nvPicPr>
        <xdr:cNvPr id="704" name="BExQ3Y10JJLRZ5KIBFOAH66E10W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301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312</xdr:row>
      <xdr:rowOff>0</xdr:rowOff>
    </xdr:from>
    <xdr:to>
      <xdr:col>3</xdr:col>
      <xdr:colOff>139700</xdr:colOff>
      <xdr:row>312</xdr:row>
      <xdr:rowOff>127000</xdr:rowOff>
    </xdr:to>
    <xdr:pic macro="[1]!DesignIconClicked">
      <xdr:nvPicPr>
        <xdr:cNvPr id="705" name="BEx5PIHV5K400IZRMAPOUD57IDK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463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313</xdr:row>
      <xdr:rowOff>0</xdr:rowOff>
    </xdr:from>
    <xdr:to>
      <xdr:col>3</xdr:col>
      <xdr:colOff>139700</xdr:colOff>
      <xdr:row>313</xdr:row>
      <xdr:rowOff>127000</xdr:rowOff>
    </xdr:to>
    <xdr:pic macro="[1]!DesignIconClicked">
      <xdr:nvPicPr>
        <xdr:cNvPr id="706" name="BExZWXEZA7G3ESXO1V41PFU5EOI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625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314</xdr:row>
      <xdr:rowOff>0</xdr:rowOff>
    </xdr:from>
    <xdr:to>
      <xdr:col>3</xdr:col>
      <xdr:colOff>139700</xdr:colOff>
      <xdr:row>314</xdr:row>
      <xdr:rowOff>127000</xdr:rowOff>
    </xdr:to>
    <xdr:pic macro="[1]!DesignIconClicked">
      <xdr:nvPicPr>
        <xdr:cNvPr id="707" name="BExY11Q98ZND6TESQCLYBFGXSIZ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787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315</xdr:row>
      <xdr:rowOff>0</xdr:rowOff>
    </xdr:from>
    <xdr:to>
      <xdr:col>3</xdr:col>
      <xdr:colOff>139700</xdr:colOff>
      <xdr:row>315</xdr:row>
      <xdr:rowOff>127000</xdr:rowOff>
    </xdr:to>
    <xdr:pic macro="[1]!DesignIconClicked">
      <xdr:nvPicPr>
        <xdr:cNvPr id="708" name="BExEWFZ7P4HY43NYDWU1XP2E5RI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1949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316</xdr:row>
      <xdr:rowOff>0</xdr:rowOff>
    </xdr:from>
    <xdr:to>
      <xdr:col>3</xdr:col>
      <xdr:colOff>139700</xdr:colOff>
      <xdr:row>316</xdr:row>
      <xdr:rowOff>127000</xdr:rowOff>
    </xdr:to>
    <xdr:pic macro="[1]!DesignIconClicked">
      <xdr:nvPicPr>
        <xdr:cNvPr id="709" name="BExQ5UD11UVPC1LANJM9RGAU6ZO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11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317</xdr:row>
      <xdr:rowOff>0</xdr:rowOff>
    </xdr:from>
    <xdr:to>
      <xdr:col>3</xdr:col>
      <xdr:colOff>139700</xdr:colOff>
      <xdr:row>317</xdr:row>
      <xdr:rowOff>127000</xdr:rowOff>
    </xdr:to>
    <xdr:pic macro="[1]!DesignIconClicked">
      <xdr:nvPicPr>
        <xdr:cNvPr id="710" name="BExKNXHTMVODVXW02AWYSS8123R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273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318</xdr:row>
      <xdr:rowOff>0</xdr:rowOff>
    </xdr:from>
    <xdr:to>
      <xdr:col>3</xdr:col>
      <xdr:colOff>139700</xdr:colOff>
      <xdr:row>318</xdr:row>
      <xdr:rowOff>127000</xdr:rowOff>
    </xdr:to>
    <xdr:pic macro="[1]!DesignIconClicked">
      <xdr:nvPicPr>
        <xdr:cNvPr id="711" name="BExQ422Q5SYLW7BJFU76AKGUZAX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435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319</xdr:row>
      <xdr:rowOff>0</xdr:rowOff>
    </xdr:from>
    <xdr:to>
      <xdr:col>3</xdr:col>
      <xdr:colOff>139700</xdr:colOff>
      <xdr:row>319</xdr:row>
      <xdr:rowOff>127000</xdr:rowOff>
    </xdr:to>
    <xdr:pic macro="[1]!DesignIconClicked">
      <xdr:nvPicPr>
        <xdr:cNvPr id="712" name="BExTXWIR5X9J7D7JDZZ0MHBQCP6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597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320</xdr:row>
      <xdr:rowOff>0</xdr:rowOff>
    </xdr:from>
    <xdr:to>
      <xdr:col>3</xdr:col>
      <xdr:colOff>139700</xdr:colOff>
      <xdr:row>320</xdr:row>
      <xdr:rowOff>127000</xdr:rowOff>
    </xdr:to>
    <xdr:pic macro="[1]!DesignIconClicked">
      <xdr:nvPicPr>
        <xdr:cNvPr id="713" name="BExS9UUL8U8AODXEV8ODGXA1JJ5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758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321</xdr:row>
      <xdr:rowOff>0</xdr:rowOff>
    </xdr:from>
    <xdr:to>
      <xdr:col>3</xdr:col>
      <xdr:colOff>139700</xdr:colOff>
      <xdr:row>321</xdr:row>
      <xdr:rowOff>127000</xdr:rowOff>
    </xdr:to>
    <xdr:pic macro="[1]!DesignIconClicked">
      <xdr:nvPicPr>
        <xdr:cNvPr id="714" name="BExQA3235KEDVAANA7UDVRQIX4R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2920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322</xdr:row>
      <xdr:rowOff>0</xdr:rowOff>
    </xdr:from>
    <xdr:to>
      <xdr:col>3</xdr:col>
      <xdr:colOff>139700</xdr:colOff>
      <xdr:row>322</xdr:row>
      <xdr:rowOff>127000</xdr:rowOff>
    </xdr:to>
    <xdr:pic macro="[1]!DesignIconClicked">
      <xdr:nvPicPr>
        <xdr:cNvPr id="715" name="BEx9A80NGTVH1GHEMZ8SX7PLXU9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08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323</xdr:row>
      <xdr:rowOff>0</xdr:rowOff>
    </xdr:from>
    <xdr:to>
      <xdr:col>3</xdr:col>
      <xdr:colOff>139700</xdr:colOff>
      <xdr:row>323</xdr:row>
      <xdr:rowOff>127000</xdr:rowOff>
    </xdr:to>
    <xdr:pic macro="[1]!DesignIconClicked">
      <xdr:nvPicPr>
        <xdr:cNvPr id="716" name="BExD683474HRB5ONX9X68E1OR8O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244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324</xdr:row>
      <xdr:rowOff>0</xdr:rowOff>
    </xdr:from>
    <xdr:to>
      <xdr:col>3</xdr:col>
      <xdr:colOff>139700</xdr:colOff>
      <xdr:row>324</xdr:row>
      <xdr:rowOff>127000</xdr:rowOff>
    </xdr:to>
    <xdr:pic macro="[1]!DesignIconClicked">
      <xdr:nvPicPr>
        <xdr:cNvPr id="717" name="BExXPKQRFTSY8XFZYRJO9D7WOC9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406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325</xdr:row>
      <xdr:rowOff>0</xdr:rowOff>
    </xdr:from>
    <xdr:to>
      <xdr:col>3</xdr:col>
      <xdr:colOff>139700</xdr:colOff>
      <xdr:row>325</xdr:row>
      <xdr:rowOff>127000</xdr:rowOff>
    </xdr:to>
    <xdr:pic macro="[1]!DesignIconClicked">
      <xdr:nvPicPr>
        <xdr:cNvPr id="718" name="BExESQRFIF7XVFSM5SYQ56PY9SV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568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326</xdr:row>
      <xdr:rowOff>0</xdr:rowOff>
    </xdr:from>
    <xdr:to>
      <xdr:col>3</xdr:col>
      <xdr:colOff>139700</xdr:colOff>
      <xdr:row>326</xdr:row>
      <xdr:rowOff>127000</xdr:rowOff>
    </xdr:to>
    <xdr:pic macro="[1]!DesignIconClicked">
      <xdr:nvPicPr>
        <xdr:cNvPr id="719" name="BExIMVJM177MYEVP32R6SRQXDWU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730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327</xdr:row>
      <xdr:rowOff>0</xdr:rowOff>
    </xdr:from>
    <xdr:to>
      <xdr:col>3</xdr:col>
      <xdr:colOff>139700</xdr:colOff>
      <xdr:row>327</xdr:row>
      <xdr:rowOff>127000</xdr:rowOff>
    </xdr:to>
    <xdr:pic macro="[1]!DesignIconClicked">
      <xdr:nvPicPr>
        <xdr:cNvPr id="720" name="BEx5F7M38I2Z04W7XWV7CTIHXO1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3892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328</xdr:row>
      <xdr:rowOff>0</xdr:rowOff>
    </xdr:from>
    <xdr:to>
      <xdr:col>3</xdr:col>
      <xdr:colOff>139700</xdr:colOff>
      <xdr:row>328</xdr:row>
      <xdr:rowOff>127000</xdr:rowOff>
    </xdr:to>
    <xdr:pic macro="[1]!DesignIconClicked">
      <xdr:nvPicPr>
        <xdr:cNvPr id="721" name="BExGPLT71DF7H6IWSIHFRVY9P3V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054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329</xdr:row>
      <xdr:rowOff>0</xdr:rowOff>
    </xdr:from>
    <xdr:to>
      <xdr:col>3</xdr:col>
      <xdr:colOff>139700</xdr:colOff>
      <xdr:row>329</xdr:row>
      <xdr:rowOff>127000</xdr:rowOff>
    </xdr:to>
    <xdr:pic macro="[1]!DesignIconClicked">
      <xdr:nvPicPr>
        <xdr:cNvPr id="722" name="BExU5NJDYR7K6VXAL5T8KFV5ICI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216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330</xdr:row>
      <xdr:rowOff>0</xdr:rowOff>
    </xdr:from>
    <xdr:to>
      <xdr:col>3</xdr:col>
      <xdr:colOff>139700</xdr:colOff>
      <xdr:row>330</xdr:row>
      <xdr:rowOff>127000</xdr:rowOff>
    </xdr:to>
    <xdr:pic macro="[1]!DesignIconClicked">
      <xdr:nvPicPr>
        <xdr:cNvPr id="723" name="BExQBH94JQ4A2W0MG7N82M9WA5Z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378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331</xdr:row>
      <xdr:rowOff>0</xdr:rowOff>
    </xdr:from>
    <xdr:to>
      <xdr:col>3</xdr:col>
      <xdr:colOff>139700</xdr:colOff>
      <xdr:row>331</xdr:row>
      <xdr:rowOff>127000</xdr:rowOff>
    </xdr:to>
    <xdr:pic macro="[1]!DesignIconClicked">
      <xdr:nvPicPr>
        <xdr:cNvPr id="724" name="BExS0A1NQP3UPT4PZ8GU6P5N4LH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540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332</xdr:row>
      <xdr:rowOff>0</xdr:rowOff>
    </xdr:from>
    <xdr:to>
      <xdr:col>3</xdr:col>
      <xdr:colOff>139700</xdr:colOff>
      <xdr:row>332</xdr:row>
      <xdr:rowOff>127000</xdr:rowOff>
    </xdr:to>
    <xdr:pic macro="[1]!DesignIconClicked">
      <xdr:nvPicPr>
        <xdr:cNvPr id="725" name="BExVQLKGW5NF1PLM2P1KCO5ZINY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702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333</xdr:row>
      <xdr:rowOff>0</xdr:rowOff>
    </xdr:from>
    <xdr:to>
      <xdr:col>3</xdr:col>
      <xdr:colOff>139700</xdr:colOff>
      <xdr:row>333</xdr:row>
      <xdr:rowOff>127000</xdr:rowOff>
    </xdr:to>
    <xdr:pic macro="[1]!DesignIconClicked">
      <xdr:nvPicPr>
        <xdr:cNvPr id="726" name="BExIRLXF0OTBF9ZFNQV53OHUS32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4864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334</xdr:row>
      <xdr:rowOff>0</xdr:rowOff>
    </xdr:from>
    <xdr:to>
      <xdr:col>3</xdr:col>
      <xdr:colOff>139700</xdr:colOff>
      <xdr:row>334</xdr:row>
      <xdr:rowOff>127000</xdr:rowOff>
    </xdr:to>
    <xdr:pic macro="[1]!DesignIconClicked">
      <xdr:nvPicPr>
        <xdr:cNvPr id="727" name="BExXZDN0KXKT5KEFRJSBER1KVQO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025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335</xdr:row>
      <xdr:rowOff>0</xdr:rowOff>
    </xdr:from>
    <xdr:to>
      <xdr:col>3</xdr:col>
      <xdr:colOff>139700</xdr:colOff>
      <xdr:row>335</xdr:row>
      <xdr:rowOff>127000</xdr:rowOff>
    </xdr:to>
    <xdr:pic macro="[1]!DesignIconClicked">
      <xdr:nvPicPr>
        <xdr:cNvPr id="728" name="BExQD9JG5LH8OOLIV3CJR4UK7B7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187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336</xdr:row>
      <xdr:rowOff>0</xdr:rowOff>
    </xdr:from>
    <xdr:to>
      <xdr:col>3</xdr:col>
      <xdr:colOff>139700</xdr:colOff>
      <xdr:row>336</xdr:row>
      <xdr:rowOff>127000</xdr:rowOff>
    </xdr:to>
    <xdr:pic macro="[1]!DesignIconClicked">
      <xdr:nvPicPr>
        <xdr:cNvPr id="729" name="BExZWGBYSI8HOH2OX86F1AURB4T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34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337</xdr:row>
      <xdr:rowOff>0</xdr:rowOff>
    </xdr:from>
    <xdr:to>
      <xdr:col>3</xdr:col>
      <xdr:colOff>139700</xdr:colOff>
      <xdr:row>337</xdr:row>
      <xdr:rowOff>127000</xdr:rowOff>
    </xdr:to>
    <xdr:pic macro="[1]!DesignIconClicked">
      <xdr:nvPicPr>
        <xdr:cNvPr id="730" name="BExVZJ59KT7VL3JYF8CUNQ50N2I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511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338</xdr:row>
      <xdr:rowOff>0</xdr:rowOff>
    </xdr:from>
    <xdr:to>
      <xdr:col>3</xdr:col>
      <xdr:colOff>139700</xdr:colOff>
      <xdr:row>338</xdr:row>
      <xdr:rowOff>127000</xdr:rowOff>
    </xdr:to>
    <xdr:pic macro="[1]!DesignIconClicked">
      <xdr:nvPicPr>
        <xdr:cNvPr id="731" name="BExGMI0SWFXBV0ILF117PXB8KIX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673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339</xdr:row>
      <xdr:rowOff>0</xdr:rowOff>
    </xdr:from>
    <xdr:to>
      <xdr:col>3</xdr:col>
      <xdr:colOff>139700</xdr:colOff>
      <xdr:row>339</xdr:row>
      <xdr:rowOff>127000</xdr:rowOff>
    </xdr:to>
    <xdr:pic macro="[1]!DesignIconClicked">
      <xdr:nvPicPr>
        <xdr:cNvPr id="732" name="BExSADFIZ71YXPLYC19BIBBKV65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835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340</xdr:row>
      <xdr:rowOff>0</xdr:rowOff>
    </xdr:from>
    <xdr:to>
      <xdr:col>3</xdr:col>
      <xdr:colOff>139700</xdr:colOff>
      <xdr:row>340</xdr:row>
      <xdr:rowOff>127000</xdr:rowOff>
    </xdr:to>
    <xdr:pic macro="[1]!DesignIconClicked">
      <xdr:nvPicPr>
        <xdr:cNvPr id="733" name="BExEWJ4KL3QFO1SF8YQIQMPA86H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5997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341</xdr:row>
      <xdr:rowOff>0</xdr:rowOff>
    </xdr:from>
    <xdr:to>
      <xdr:col>3</xdr:col>
      <xdr:colOff>139700</xdr:colOff>
      <xdr:row>341</xdr:row>
      <xdr:rowOff>127000</xdr:rowOff>
    </xdr:to>
    <xdr:pic macro="[1]!DesignIconClicked">
      <xdr:nvPicPr>
        <xdr:cNvPr id="734" name="BExESOIFO8VO8DZHIHLPQJRPMVW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159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342</xdr:row>
      <xdr:rowOff>0</xdr:rowOff>
    </xdr:from>
    <xdr:to>
      <xdr:col>3</xdr:col>
      <xdr:colOff>139700</xdr:colOff>
      <xdr:row>342</xdr:row>
      <xdr:rowOff>127000</xdr:rowOff>
    </xdr:to>
    <xdr:pic macro="[1]!DesignIconClicked">
      <xdr:nvPicPr>
        <xdr:cNvPr id="735" name="BExZVXR0WE18ELKTCO5RJEUS4ZJ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321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343</xdr:row>
      <xdr:rowOff>0</xdr:rowOff>
    </xdr:from>
    <xdr:to>
      <xdr:col>3</xdr:col>
      <xdr:colOff>139700</xdr:colOff>
      <xdr:row>343</xdr:row>
      <xdr:rowOff>127000</xdr:rowOff>
    </xdr:to>
    <xdr:pic macro="[1]!DesignIconClicked">
      <xdr:nvPicPr>
        <xdr:cNvPr id="736" name="BEx77XF284IVT9OKU05FUA7HF15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483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344</xdr:row>
      <xdr:rowOff>0</xdr:rowOff>
    </xdr:from>
    <xdr:to>
      <xdr:col>3</xdr:col>
      <xdr:colOff>139700</xdr:colOff>
      <xdr:row>344</xdr:row>
      <xdr:rowOff>127000</xdr:rowOff>
    </xdr:to>
    <xdr:pic macro="[1]!DesignIconClicked">
      <xdr:nvPicPr>
        <xdr:cNvPr id="737" name="BExCZ8SDR4SO9J6HH0YOA31VMQ4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645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345</xdr:row>
      <xdr:rowOff>0</xdr:rowOff>
    </xdr:from>
    <xdr:to>
      <xdr:col>3</xdr:col>
      <xdr:colOff>139700</xdr:colOff>
      <xdr:row>345</xdr:row>
      <xdr:rowOff>127000</xdr:rowOff>
    </xdr:to>
    <xdr:pic macro="[1]!DesignIconClicked">
      <xdr:nvPicPr>
        <xdr:cNvPr id="738" name="BExO9CCEY7VFBFPZ6LZ55KDHYDZ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807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346</xdr:row>
      <xdr:rowOff>0</xdr:rowOff>
    </xdr:from>
    <xdr:to>
      <xdr:col>3</xdr:col>
      <xdr:colOff>139700</xdr:colOff>
      <xdr:row>346</xdr:row>
      <xdr:rowOff>127000</xdr:rowOff>
    </xdr:to>
    <xdr:pic macro="[1]!DesignIconClicked">
      <xdr:nvPicPr>
        <xdr:cNvPr id="739" name="BExF8KN2V8QTHSNGLXV096FE2R9M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6969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347</xdr:row>
      <xdr:rowOff>0</xdr:rowOff>
    </xdr:from>
    <xdr:to>
      <xdr:col>3</xdr:col>
      <xdr:colOff>139700</xdr:colOff>
      <xdr:row>347</xdr:row>
      <xdr:rowOff>127000</xdr:rowOff>
    </xdr:to>
    <xdr:pic macro="[1]!DesignIconClicked">
      <xdr:nvPicPr>
        <xdr:cNvPr id="740" name="BEx1POEYOBJVLHQV9GOGX7TK5U8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130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348</xdr:row>
      <xdr:rowOff>0</xdr:rowOff>
    </xdr:from>
    <xdr:to>
      <xdr:col>3</xdr:col>
      <xdr:colOff>139700</xdr:colOff>
      <xdr:row>348</xdr:row>
      <xdr:rowOff>127000</xdr:rowOff>
    </xdr:to>
    <xdr:pic macro="[1]!DesignIconClicked">
      <xdr:nvPicPr>
        <xdr:cNvPr id="741" name="BExGRIW50DV85PM37LVVOR6OISD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292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349</xdr:row>
      <xdr:rowOff>0</xdr:rowOff>
    </xdr:from>
    <xdr:to>
      <xdr:col>3</xdr:col>
      <xdr:colOff>139700</xdr:colOff>
      <xdr:row>349</xdr:row>
      <xdr:rowOff>127000</xdr:rowOff>
    </xdr:to>
    <xdr:pic macro="[1]!DesignIconClicked">
      <xdr:nvPicPr>
        <xdr:cNvPr id="742" name="BEx7HXYBOV6V41KX1KJRF65YSI2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454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350</xdr:row>
      <xdr:rowOff>0</xdr:rowOff>
    </xdr:from>
    <xdr:to>
      <xdr:col>3</xdr:col>
      <xdr:colOff>139700</xdr:colOff>
      <xdr:row>350</xdr:row>
      <xdr:rowOff>127000</xdr:rowOff>
    </xdr:to>
    <xdr:pic macro="[1]!DesignIconClicked">
      <xdr:nvPicPr>
        <xdr:cNvPr id="743" name="BEx5N886LB2OX6TTEI03HI9QBY9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616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351</xdr:row>
      <xdr:rowOff>0</xdr:rowOff>
    </xdr:from>
    <xdr:to>
      <xdr:col>3</xdr:col>
      <xdr:colOff>139700</xdr:colOff>
      <xdr:row>351</xdr:row>
      <xdr:rowOff>127000</xdr:rowOff>
    </xdr:to>
    <xdr:pic macro="[1]!DesignIconClicked">
      <xdr:nvPicPr>
        <xdr:cNvPr id="744" name="BExH0MGOQZ9YUBASL1G0Y3QHI7N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778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352</xdr:row>
      <xdr:rowOff>0</xdr:rowOff>
    </xdr:from>
    <xdr:to>
      <xdr:col>3</xdr:col>
      <xdr:colOff>139700</xdr:colOff>
      <xdr:row>352</xdr:row>
      <xdr:rowOff>127000</xdr:rowOff>
    </xdr:to>
    <xdr:pic macro="[1]!DesignIconClicked">
      <xdr:nvPicPr>
        <xdr:cNvPr id="745" name="BExMKTG43Z789YTMF6ZRG5RZBRS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794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353</xdr:row>
      <xdr:rowOff>0</xdr:rowOff>
    </xdr:from>
    <xdr:to>
      <xdr:col>3</xdr:col>
      <xdr:colOff>139700</xdr:colOff>
      <xdr:row>353</xdr:row>
      <xdr:rowOff>127000</xdr:rowOff>
    </xdr:to>
    <xdr:pic macro="[1]!DesignIconClicked">
      <xdr:nvPicPr>
        <xdr:cNvPr id="746" name="BEx79HWO3NRJC8W9JC7Y0YHJXRK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102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354</xdr:row>
      <xdr:rowOff>0</xdr:rowOff>
    </xdr:from>
    <xdr:to>
      <xdr:col>3</xdr:col>
      <xdr:colOff>139700</xdr:colOff>
      <xdr:row>354</xdr:row>
      <xdr:rowOff>127000</xdr:rowOff>
    </xdr:to>
    <xdr:pic macro="[1]!DesignIconClicked">
      <xdr:nvPicPr>
        <xdr:cNvPr id="747" name="BExQEPE1VGXDQ4YZZP0HVDKFIJ4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264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355</xdr:row>
      <xdr:rowOff>0</xdr:rowOff>
    </xdr:from>
    <xdr:to>
      <xdr:col>3</xdr:col>
      <xdr:colOff>139700</xdr:colOff>
      <xdr:row>355</xdr:row>
      <xdr:rowOff>127000</xdr:rowOff>
    </xdr:to>
    <xdr:pic macro="[1]!DesignIconClicked">
      <xdr:nvPicPr>
        <xdr:cNvPr id="748" name="BExISYRZJ194XKVIUD5WDY0P6VY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426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356</xdr:row>
      <xdr:rowOff>0</xdr:rowOff>
    </xdr:from>
    <xdr:to>
      <xdr:col>3</xdr:col>
      <xdr:colOff>139700</xdr:colOff>
      <xdr:row>356</xdr:row>
      <xdr:rowOff>127000</xdr:rowOff>
    </xdr:to>
    <xdr:pic macro="[1]!DesignIconClicked">
      <xdr:nvPicPr>
        <xdr:cNvPr id="749" name="BEx7FBP2CI49JO060XQ3VKNEU5D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58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357</xdr:row>
      <xdr:rowOff>0</xdr:rowOff>
    </xdr:from>
    <xdr:to>
      <xdr:col>3</xdr:col>
      <xdr:colOff>139700</xdr:colOff>
      <xdr:row>357</xdr:row>
      <xdr:rowOff>127000</xdr:rowOff>
    </xdr:to>
    <xdr:pic macro="[1]!DesignIconClicked">
      <xdr:nvPicPr>
        <xdr:cNvPr id="750" name="BExGVVHFQ1FX5LS47WVA76AAQXY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750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358</xdr:row>
      <xdr:rowOff>0</xdr:rowOff>
    </xdr:from>
    <xdr:to>
      <xdr:col>3</xdr:col>
      <xdr:colOff>139700</xdr:colOff>
      <xdr:row>358</xdr:row>
      <xdr:rowOff>127000</xdr:rowOff>
    </xdr:to>
    <xdr:pic macro="[1]!DesignIconClicked">
      <xdr:nvPicPr>
        <xdr:cNvPr id="751" name="BEx5KBXKV1WI27IMZ36II3Y1TD6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8912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359</xdr:row>
      <xdr:rowOff>0</xdr:rowOff>
    </xdr:from>
    <xdr:to>
      <xdr:col>3</xdr:col>
      <xdr:colOff>139700</xdr:colOff>
      <xdr:row>359</xdr:row>
      <xdr:rowOff>127000</xdr:rowOff>
    </xdr:to>
    <xdr:pic macro="[1]!DesignIconClicked">
      <xdr:nvPicPr>
        <xdr:cNvPr id="752" name="BExKT5UW1YR2VN5BKLHYRYGS36N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074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360</xdr:row>
      <xdr:rowOff>0</xdr:rowOff>
    </xdr:from>
    <xdr:to>
      <xdr:col>3</xdr:col>
      <xdr:colOff>139700</xdr:colOff>
      <xdr:row>360</xdr:row>
      <xdr:rowOff>127000</xdr:rowOff>
    </xdr:to>
    <xdr:pic macro="[1]!DesignIconClicked">
      <xdr:nvPicPr>
        <xdr:cNvPr id="753" name="BExERR3G8DXAX0BJ328J6BLNMBR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235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361</xdr:row>
      <xdr:rowOff>0</xdr:rowOff>
    </xdr:from>
    <xdr:to>
      <xdr:col>3</xdr:col>
      <xdr:colOff>139700</xdr:colOff>
      <xdr:row>361</xdr:row>
      <xdr:rowOff>127000</xdr:rowOff>
    </xdr:to>
    <xdr:pic macro="[1]!DesignIconClicked">
      <xdr:nvPicPr>
        <xdr:cNvPr id="754" name="BExINOX0RXVTX5D4C8XX3NX87XA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3979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362</xdr:row>
      <xdr:rowOff>0</xdr:rowOff>
    </xdr:from>
    <xdr:to>
      <xdr:col>3</xdr:col>
      <xdr:colOff>139700</xdr:colOff>
      <xdr:row>362</xdr:row>
      <xdr:rowOff>127000</xdr:rowOff>
    </xdr:to>
    <xdr:pic macro="[1]!DesignIconClicked">
      <xdr:nvPicPr>
        <xdr:cNvPr id="755" name="BExILSVX2Q4VHMTKR2RT7N4KM0L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559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363</xdr:row>
      <xdr:rowOff>0</xdr:rowOff>
    </xdr:from>
    <xdr:to>
      <xdr:col>3</xdr:col>
      <xdr:colOff>139700</xdr:colOff>
      <xdr:row>363</xdr:row>
      <xdr:rowOff>127000</xdr:rowOff>
    </xdr:to>
    <xdr:pic macro="[1]!DesignIconClicked">
      <xdr:nvPicPr>
        <xdr:cNvPr id="756" name="BEx7APNY2B09NKHLCAA455LUO1P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7217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364</xdr:row>
      <xdr:rowOff>0</xdr:rowOff>
    </xdr:from>
    <xdr:to>
      <xdr:col>3</xdr:col>
      <xdr:colOff>139700</xdr:colOff>
      <xdr:row>364</xdr:row>
      <xdr:rowOff>127000</xdr:rowOff>
    </xdr:to>
    <xdr:pic macro="[1]!DesignIconClicked">
      <xdr:nvPicPr>
        <xdr:cNvPr id="757" name="BExY5EMEAXTVQI1W2A5FIRJ7SFL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598836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365</xdr:row>
      <xdr:rowOff>0</xdr:rowOff>
    </xdr:from>
    <xdr:to>
      <xdr:col>3</xdr:col>
      <xdr:colOff>139700</xdr:colOff>
      <xdr:row>365</xdr:row>
      <xdr:rowOff>127000</xdr:rowOff>
    </xdr:to>
    <xdr:pic macro="[1]!DesignIconClicked">
      <xdr:nvPicPr>
        <xdr:cNvPr id="758" name="BExIZYO9YU4SD588QTVOEUYSA5Y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0456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366</xdr:row>
      <xdr:rowOff>0</xdr:rowOff>
    </xdr:from>
    <xdr:to>
      <xdr:col>3</xdr:col>
      <xdr:colOff>139700</xdr:colOff>
      <xdr:row>366</xdr:row>
      <xdr:rowOff>127000</xdr:rowOff>
    </xdr:to>
    <xdr:pic macro="[1]!DesignIconClicked">
      <xdr:nvPicPr>
        <xdr:cNvPr id="759" name="BExIW4YPJTJ2L7WAOU2H1SYG1MJ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2075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367</xdr:row>
      <xdr:rowOff>0</xdr:rowOff>
    </xdr:from>
    <xdr:to>
      <xdr:col>3</xdr:col>
      <xdr:colOff>139700</xdr:colOff>
      <xdr:row>367</xdr:row>
      <xdr:rowOff>127000</xdr:rowOff>
    </xdr:to>
    <xdr:pic macro="[1]!DesignIconClicked">
      <xdr:nvPicPr>
        <xdr:cNvPr id="760" name="BExMPSIIWLLXXIWN70X4WGZKTI3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3694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368</xdr:row>
      <xdr:rowOff>0</xdr:rowOff>
    </xdr:from>
    <xdr:to>
      <xdr:col>3</xdr:col>
      <xdr:colOff>139700</xdr:colOff>
      <xdr:row>368</xdr:row>
      <xdr:rowOff>127000</xdr:rowOff>
    </xdr:to>
    <xdr:pic macro="[1]!DesignIconClicked">
      <xdr:nvPicPr>
        <xdr:cNvPr id="761" name="BExCSTF4Q8GAR0LPITIRFPZT496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5313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369</xdr:row>
      <xdr:rowOff>0</xdr:rowOff>
    </xdr:from>
    <xdr:to>
      <xdr:col>3</xdr:col>
      <xdr:colOff>139700</xdr:colOff>
      <xdr:row>369</xdr:row>
      <xdr:rowOff>127000</xdr:rowOff>
    </xdr:to>
    <xdr:pic macro="[1]!DesignIconClicked">
      <xdr:nvPicPr>
        <xdr:cNvPr id="762" name="BExOAAD3CQJVZ1XJ8AJZQTK9QZP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6933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370</xdr:row>
      <xdr:rowOff>0</xdr:rowOff>
    </xdr:from>
    <xdr:to>
      <xdr:col>3</xdr:col>
      <xdr:colOff>139700</xdr:colOff>
      <xdr:row>370</xdr:row>
      <xdr:rowOff>127000</xdr:rowOff>
    </xdr:to>
    <xdr:pic macro="[1]!DesignIconClicked">
      <xdr:nvPicPr>
        <xdr:cNvPr id="763" name="BExB4E4B6W5QEGKR8VNZT15YPFJ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08552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371</xdr:row>
      <xdr:rowOff>0</xdr:rowOff>
    </xdr:from>
    <xdr:to>
      <xdr:col>3</xdr:col>
      <xdr:colOff>139700</xdr:colOff>
      <xdr:row>371</xdr:row>
      <xdr:rowOff>127000</xdr:rowOff>
    </xdr:to>
    <xdr:pic macro="[1]!DesignIconClicked">
      <xdr:nvPicPr>
        <xdr:cNvPr id="764" name="BExQ377F73VHH3B9KADAE315ZUV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0171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372</xdr:row>
      <xdr:rowOff>0</xdr:rowOff>
    </xdr:from>
    <xdr:to>
      <xdr:col>3</xdr:col>
      <xdr:colOff>139700</xdr:colOff>
      <xdr:row>372</xdr:row>
      <xdr:rowOff>127000</xdr:rowOff>
    </xdr:to>
    <xdr:pic macro="[1]!DesignIconClicked">
      <xdr:nvPicPr>
        <xdr:cNvPr id="765" name="BExCWLMRKFN85BEXZCLC380XGUN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179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373</xdr:row>
      <xdr:rowOff>0</xdr:rowOff>
    </xdr:from>
    <xdr:to>
      <xdr:col>3</xdr:col>
      <xdr:colOff>139700</xdr:colOff>
      <xdr:row>373</xdr:row>
      <xdr:rowOff>127000</xdr:rowOff>
    </xdr:to>
    <xdr:pic macro="[1]!DesignIconClicked">
      <xdr:nvPicPr>
        <xdr:cNvPr id="766" name="BExZNJT03701BXMPWJAWQ93VIZU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3410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374</xdr:row>
      <xdr:rowOff>0</xdr:rowOff>
    </xdr:from>
    <xdr:to>
      <xdr:col>3</xdr:col>
      <xdr:colOff>139700</xdr:colOff>
      <xdr:row>374</xdr:row>
      <xdr:rowOff>127000</xdr:rowOff>
    </xdr:to>
    <xdr:pic macro="[1]!DesignIconClicked">
      <xdr:nvPicPr>
        <xdr:cNvPr id="767" name="BExW1S7SKW9S9WJ0ZVJROB18DJL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5029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375</xdr:row>
      <xdr:rowOff>0</xdr:rowOff>
    </xdr:from>
    <xdr:to>
      <xdr:col>3</xdr:col>
      <xdr:colOff>139700</xdr:colOff>
      <xdr:row>375</xdr:row>
      <xdr:rowOff>127000</xdr:rowOff>
    </xdr:to>
    <xdr:pic macro="[1]!DesignIconClicked">
      <xdr:nvPicPr>
        <xdr:cNvPr id="768" name="BExGNEZN3Q2J48NW8KISERWZWQF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6648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376</xdr:row>
      <xdr:rowOff>0</xdr:rowOff>
    </xdr:from>
    <xdr:to>
      <xdr:col>3</xdr:col>
      <xdr:colOff>139700</xdr:colOff>
      <xdr:row>376</xdr:row>
      <xdr:rowOff>127000</xdr:rowOff>
    </xdr:to>
    <xdr:pic macro="[1]!DesignIconClicked">
      <xdr:nvPicPr>
        <xdr:cNvPr id="769" name="BExQJV7A30OR5HXOG7K4GOAEPOV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82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377</xdr:row>
      <xdr:rowOff>0</xdr:rowOff>
    </xdr:from>
    <xdr:to>
      <xdr:col>3</xdr:col>
      <xdr:colOff>139700</xdr:colOff>
      <xdr:row>377</xdr:row>
      <xdr:rowOff>127000</xdr:rowOff>
    </xdr:to>
    <xdr:pic macro="[1]!DesignIconClicked">
      <xdr:nvPicPr>
        <xdr:cNvPr id="770" name="BEx1MXD0SIDPLO0XCXPI27CM3KG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198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378</xdr:row>
      <xdr:rowOff>0</xdr:rowOff>
    </xdr:from>
    <xdr:to>
      <xdr:col>3</xdr:col>
      <xdr:colOff>139700</xdr:colOff>
      <xdr:row>378</xdr:row>
      <xdr:rowOff>127000</xdr:rowOff>
    </xdr:to>
    <xdr:pic macro="[1]!DesignIconClicked">
      <xdr:nvPicPr>
        <xdr:cNvPr id="771" name="BEx9A3IRGDUOFTX9MIPEFOXE2JG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1506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379</xdr:row>
      <xdr:rowOff>0</xdr:rowOff>
    </xdr:from>
    <xdr:to>
      <xdr:col>3</xdr:col>
      <xdr:colOff>139700</xdr:colOff>
      <xdr:row>379</xdr:row>
      <xdr:rowOff>127000</xdr:rowOff>
    </xdr:to>
    <xdr:pic macro="[1]!DesignIconClicked">
      <xdr:nvPicPr>
        <xdr:cNvPr id="772" name="BEx5JRP4PQA3FWX2YIF2UEMHJFV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3125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380</xdr:row>
      <xdr:rowOff>0</xdr:rowOff>
    </xdr:from>
    <xdr:to>
      <xdr:col>3</xdr:col>
      <xdr:colOff>139700</xdr:colOff>
      <xdr:row>380</xdr:row>
      <xdr:rowOff>127000</xdr:rowOff>
    </xdr:to>
    <xdr:pic macro="[1]!DesignIconClicked">
      <xdr:nvPicPr>
        <xdr:cNvPr id="773" name="BExS412A0FKV6W9432BWHL0DO92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4744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381</xdr:row>
      <xdr:rowOff>0</xdr:rowOff>
    </xdr:from>
    <xdr:to>
      <xdr:col>3</xdr:col>
      <xdr:colOff>139700</xdr:colOff>
      <xdr:row>381</xdr:row>
      <xdr:rowOff>127000</xdr:rowOff>
    </xdr:to>
    <xdr:pic macro="[1]!DesignIconClicked">
      <xdr:nvPicPr>
        <xdr:cNvPr id="774" name="BExO64IFZOS4HCFRRE69OP9DIYM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6364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382</xdr:row>
      <xdr:rowOff>0</xdr:rowOff>
    </xdr:from>
    <xdr:to>
      <xdr:col>3</xdr:col>
      <xdr:colOff>139700</xdr:colOff>
      <xdr:row>382</xdr:row>
      <xdr:rowOff>127000</xdr:rowOff>
    </xdr:to>
    <xdr:pic macro="[1]!DesignIconClicked">
      <xdr:nvPicPr>
        <xdr:cNvPr id="775" name="BExS03R3DSVQP6UUVXDK41PRS0I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798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383</xdr:row>
      <xdr:rowOff>0</xdr:rowOff>
    </xdr:from>
    <xdr:to>
      <xdr:col>3</xdr:col>
      <xdr:colOff>139700</xdr:colOff>
      <xdr:row>383</xdr:row>
      <xdr:rowOff>127000</xdr:rowOff>
    </xdr:to>
    <xdr:pic macro="[1]!DesignIconClicked">
      <xdr:nvPicPr>
        <xdr:cNvPr id="776" name="BExZR7O4953VPPJUWIZ2Y8MPFPO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29602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384</xdr:row>
      <xdr:rowOff>0</xdr:rowOff>
    </xdr:from>
    <xdr:to>
      <xdr:col>3</xdr:col>
      <xdr:colOff>139700</xdr:colOff>
      <xdr:row>384</xdr:row>
      <xdr:rowOff>127000</xdr:rowOff>
    </xdr:to>
    <xdr:pic macro="[1]!DesignIconClicked">
      <xdr:nvPicPr>
        <xdr:cNvPr id="777" name="BExUD1TKPXQ2OYVL6SSYBS9C32P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1221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385</xdr:row>
      <xdr:rowOff>0</xdr:rowOff>
    </xdr:from>
    <xdr:to>
      <xdr:col>3</xdr:col>
      <xdr:colOff>139700</xdr:colOff>
      <xdr:row>385</xdr:row>
      <xdr:rowOff>127000</xdr:rowOff>
    </xdr:to>
    <xdr:pic macro="[1]!DesignIconClicked">
      <xdr:nvPicPr>
        <xdr:cNvPr id="778" name="BExW6V6NFADLVUFGSEENJJYL8JC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2841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386</xdr:row>
      <xdr:rowOff>0</xdr:rowOff>
    </xdr:from>
    <xdr:to>
      <xdr:col>3</xdr:col>
      <xdr:colOff>139700</xdr:colOff>
      <xdr:row>386</xdr:row>
      <xdr:rowOff>127000</xdr:rowOff>
    </xdr:to>
    <xdr:pic macro="[1]!DesignIconClicked">
      <xdr:nvPicPr>
        <xdr:cNvPr id="779" name="BExB1TD09N96KBS9ACY061RDQN6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4460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387</xdr:row>
      <xdr:rowOff>0</xdr:rowOff>
    </xdr:from>
    <xdr:to>
      <xdr:col>3</xdr:col>
      <xdr:colOff>139700</xdr:colOff>
      <xdr:row>387</xdr:row>
      <xdr:rowOff>127000</xdr:rowOff>
    </xdr:to>
    <xdr:pic macro="[1]!DesignIconClicked">
      <xdr:nvPicPr>
        <xdr:cNvPr id="780" name="BExIK8UEQ3T825OO8LGNBTKCIDD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607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388</xdr:row>
      <xdr:rowOff>0</xdr:rowOff>
    </xdr:from>
    <xdr:to>
      <xdr:col>3</xdr:col>
      <xdr:colOff>139700</xdr:colOff>
      <xdr:row>388</xdr:row>
      <xdr:rowOff>127000</xdr:rowOff>
    </xdr:to>
    <xdr:pic macro="[1]!DesignIconClicked">
      <xdr:nvPicPr>
        <xdr:cNvPr id="781" name="BEx3R9ZTFSCWKOTVIMTQ4QYGN80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7698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389</xdr:row>
      <xdr:rowOff>0</xdr:rowOff>
    </xdr:from>
    <xdr:to>
      <xdr:col>3</xdr:col>
      <xdr:colOff>139700</xdr:colOff>
      <xdr:row>389</xdr:row>
      <xdr:rowOff>127000</xdr:rowOff>
    </xdr:to>
    <xdr:pic macro="[1]!DesignIconClicked">
      <xdr:nvPicPr>
        <xdr:cNvPr id="782" name="BExXSFORDCDR492ORWFV1VEC8UH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39318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390</xdr:row>
      <xdr:rowOff>0</xdr:rowOff>
    </xdr:from>
    <xdr:to>
      <xdr:col>3</xdr:col>
      <xdr:colOff>139700</xdr:colOff>
      <xdr:row>390</xdr:row>
      <xdr:rowOff>127000</xdr:rowOff>
    </xdr:to>
    <xdr:pic macro="[1]!DesignIconClicked">
      <xdr:nvPicPr>
        <xdr:cNvPr id="783" name="BExIY7QG0AZGXS6FK1FI33MTDO4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0937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391</xdr:row>
      <xdr:rowOff>0</xdr:rowOff>
    </xdr:from>
    <xdr:to>
      <xdr:col>3</xdr:col>
      <xdr:colOff>139700</xdr:colOff>
      <xdr:row>391</xdr:row>
      <xdr:rowOff>127000</xdr:rowOff>
    </xdr:to>
    <xdr:pic macro="[1]!DesignIconClicked">
      <xdr:nvPicPr>
        <xdr:cNvPr id="784" name="BExZKIV20XJOZ5TZYJHV7OZAGWZ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2556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392</xdr:row>
      <xdr:rowOff>0</xdr:rowOff>
    </xdr:from>
    <xdr:to>
      <xdr:col>3</xdr:col>
      <xdr:colOff>139700</xdr:colOff>
      <xdr:row>392</xdr:row>
      <xdr:rowOff>127000</xdr:rowOff>
    </xdr:to>
    <xdr:pic macro="[1]!DesignIconClicked">
      <xdr:nvPicPr>
        <xdr:cNvPr id="785" name="BEx3ILK1Y7X4SUWVN31BB8QNKJS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417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393</xdr:row>
      <xdr:rowOff>0</xdr:rowOff>
    </xdr:from>
    <xdr:to>
      <xdr:col>3</xdr:col>
      <xdr:colOff>139700</xdr:colOff>
      <xdr:row>393</xdr:row>
      <xdr:rowOff>127000</xdr:rowOff>
    </xdr:to>
    <xdr:pic macro="[1]!DesignIconClicked">
      <xdr:nvPicPr>
        <xdr:cNvPr id="786" name="BExB5UEUGKAKZDY1HI7N61A753K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5795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394</xdr:row>
      <xdr:rowOff>0</xdr:rowOff>
    </xdr:from>
    <xdr:to>
      <xdr:col>3</xdr:col>
      <xdr:colOff>139700</xdr:colOff>
      <xdr:row>394</xdr:row>
      <xdr:rowOff>127000</xdr:rowOff>
    </xdr:to>
    <xdr:pic macro="[1]!DesignIconClicked">
      <xdr:nvPicPr>
        <xdr:cNvPr id="787" name="BEx5IRVVU4VSBNLY41ICAW2G5U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7414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395</xdr:row>
      <xdr:rowOff>0</xdr:rowOff>
    </xdr:from>
    <xdr:to>
      <xdr:col>3</xdr:col>
      <xdr:colOff>139700</xdr:colOff>
      <xdr:row>395</xdr:row>
      <xdr:rowOff>127000</xdr:rowOff>
    </xdr:to>
    <xdr:pic macro="[1]!DesignIconClicked">
      <xdr:nvPicPr>
        <xdr:cNvPr id="788" name="BExXP4PLW8ZFL18RQZRN3IT4UY3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49033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396</xdr:row>
      <xdr:rowOff>0</xdr:rowOff>
    </xdr:from>
    <xdr:to>
      <xdr:col>3</xdr:col>
      <xdr:colOff>139700</xdr:colOff>
      <xdr:row>396</xdr:row>
      <xdr:rowOff>127000</xdr:rowOff>
    </xdr:to>
    <xdr:pic macro="[1]!DesignIconClicked">
      <xdr:nvPicPr>
        <xdr:cNvPr id="789" name="BEx00U4H03LCOKTOLXSFWSYOD65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506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397</xdr:row>
      <xdr:rowOff>0</xdr:rowOff>
    </xdr:from>
    <xdr:to>
      <xdr:col>3</xdr:col>
      <xdr:colOff>139700</xdr:colOff>
      <xdr:row>397</xdr:row>
      <xdr:rowOff>127000</xdr:rowOff>
    </xdr:to>
    <xdr:pic macro="[1]!DesignIconClicked">
      <xdr:nvPicPr>
        <xdr:cNvPr id="790" name="BEx7GBD1LWDLC9JO9DG9CX00W81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5227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398</xdr:row>
      <xdr:rowOff>0</xdr:rowOff>
    </xdr:from>
    <xdr:to>
      <xdr:col>3</xdr:col>
      <xdr:colOff>139700</xdr:colOff>
      <xdr:row>398</xdr:row>
      <xdr:rowOff>127000</xdr:rowOff>
    </xdr:to>
    <xdr:pic macro="[1]!DesignIconClicked">
      <xdr:nvPicPr>
        <xdr:cNvPr id="791" name="BExOGBSL3KY737FO5ZJ5P4DCOR9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53891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399</xdr:row>
      <xdr:rowOff>0</xdr:rowOff>
    </xdr:from>
    <xdr:to>
      <xdr:col>3</xdr:col>
      <xdr:colOff>139700</xdr:colOff>
      <xdr:row>399</xdr:row>
      <xdr:rowOff>127000</xdr:rowOff>
    </xdr:to>
    <xdr:pic macro="[1]!DesignIconClicked">
      <xdr:nvPicPr>
        <xdr:cNvPr id="792" name="BEx75N5CZC57MJEOGM2EKT2PIIR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55510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400</xdr:row>
      <xdr:rowOff>0</xdr:rowOff>
    </xdr:from>
    <xdr:to>
      <xdr:col>3</xdr:col>
      <xdr:colOff>139700</xdr:colOff>
      <xdr:row>400</xdr:row>
      <xdr:rowOff>127000</xdr:rowOff>
    </xdr:to>
    <xdr:pic macro="[1]!DesignIconClicked">
      <xdr:nvPicPr>
        <xdr:cNvPr id="793" name="BEx3CGJ333AXZCRI2RO31IVPS5L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57129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402</xdr:row>
      <xdr:rowOff>0</xdr:rowOff>
    </xdr:from>
    <xdr:to>
      <xdr:col>3</xdr:col>
      <xdr:colOff>139700</xdr:colOff>
      <xdr:row>402</xdr:row>
      <xdr:rowOff>127000</xdr:rowOff>
    </xdr:to>
    <xdr:pic macro="[1]!DesignIconClicked">
      <xdr:nvPicPr>
        <xdr:cNvPr id="794" name="BEx1PVR8K26ZEVZL68B8Q5A41S3Y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4975225" y="66036825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3"/>
  <sheetViews>
    <sheetView showGridLines="0" tabSelected="1" zoomScaleNormal="100" workbookViewId="0">
      <pane ySplit="2" topLeftCell="A3" activePane="bottomLeft" state="frozen"/>
      <selection pane="bottomLeft" activeCell="H25" sqref="H25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27" customWidth="1"/>
    <col min="5" max="5" width="17.85546875" customWidth="1"/>
    <col min="6" max="6" width="14.7109375" customWidth="1"/>
    <col min="7" max="7" width="12.5703125" hidden="1" customWidth="1"/>
    <col min="8" max="9" width="14.7109375" customWidth="1"/>
    <col min="10" max="10" width="12.5703125" hidden="1" customWidth="1"/>
    <col min="11" max="12" width="14.7109375" customWidth="1"/>
    <col min="13" max="13" width="14.7109375" hidden="1" customWidth="1"/>
    <col min="14" max="19" width="14.7109375" customWidth="1"/>
  </cols>
  <sheetData>
    <row r="1" spans="1:21" ht="20.25" x14ac:dyDescent="0.3">
      <c r="B1" s="1"/>
    </row>
    <row r="2" spans="1:21" ht="6.75" customHeight="1" x14ac:dyDescent="0.2"/>
    <row r="4" spans="1:21" ht="18" x14ac:dyDescent="0.25">
      <c r="A4" s="2"/>
      <c r="B4" s="2"/>
      <c r="D4" s="3"/>
      <c r="E4" s="3"/>
      <c r="F4" s="4"/>
      <c r="G4" s="3"/>
      <c r="H4" s="5"/>
      <c r="I4" s="3"/>
    </row>
    <row r="5" spans="1:21" ht="18.75" x14ac:dyDescent="0.3">
      <c r="A5" s="6" t="s">
        <v>0</v>
      </c>
      <c r="B5" s="7" t="s">
        <v>1</v>
      </c>
      <c r="D5" s="3"/>
      <c r="E5" s="3"/>
      <c r="F5" s="4"/>
      <c r="G5" s="3"/>
      <c r="I5" s="3"/>
      <c r="J5" s="8"/>
      <c r="M5" s="8"/>
    </row>
    <row r="6" spans="1:21" ht="18" x14ac:dyDescent="0.25">
      <c r="A6" s="6" t="s">
        <v>2</v>
      </c>
      <c r="B6" s="7" t="s">
        <v>1</v>
      </c>
      <c r="D6" s="9" t="s">
        <v>3</v>
      </c>
      <c r="E6" s="10"/>
      <c r="F6" s="4"/>
      <c r="G6" s="3"/>
      <c r="H6" s="3"/>
      <c r="I6" s="3"/>
      <c r="O6" s="11"/>
      <c r="S6" s="11" t="s">
        <v>4</v>
      </c>
    </row>
    <row r="7" spans="1:21" ht="18" x14ac:dyDescent="0.25">
      <c r="A7" s="6" t="s">
        <v>5</v>
      </c>
      <c r="B7" s="7" t="s">
        <v>6</v>
      </c>
      <c r="D7" s="12" t="str">
        <f>"Actual Date Range: " &amp; B5</f>
        <v>Actual Date Range: July 2019..September 2019</v>
      </c>
      <c r="E7" s="3"/>
      <c r="F7" s="4"/>
      <c r="G7" s="3"/>
      <c r="H7" s="3"/>
      <c r="I7" s="3"/>
      <c r="O7" s="11"/>
      <c r="S7" s="11" t="s">
        <v>7</v>
      </c>
      <c r="U7" s="13"/>
    </row>
    <row r="8" spans="1:21" x14ac:dyDescent="0.2">
      <c r="A8" s="6" t="s">
        <v>8</v>
      </c>
      <c r="B8" s="7" t="s">
        <v>9</v>
      </c>
      <c r="D8" s="3"/>
      <c r="E8" s="3"/>
      <c r="F8" s="4"/>
      <c r="G8" s="3"/>
      <c r="H8" s="3"/>
      <c r="I8" s="3"/>
    </row>
    <row r="9" spans="1:21" x14ac:dyDescent="0.2">
      <c r="A9" s="14"/>
      <c r="B9" s="15"/>
      <c r="D9" s="3"/>
      <c r="E9" s="3"/>
      <c r="F9" s="4"/>
      <c r="G9" s="3"/>
      <c r="H9" s="3"/>
      <c r="I9" s="3"/>
    </row>
    <row r="10" spans="1:21" ht="51" x14ac:dyDescent="0.2">
      <c r="A10" s="14"/>
      <c r="B10" s="15"/>
      <c r="D10" s="16" t="s">
        <v>10</v>
      </c>
      <c r="E10" s="17" t="s">
        <v>11</v>
      </c>
      <c r="F10" s="18" t="s">
        <v>10</v>
      </c>
      <c r="G10" s="18" t="s">
        <v>10</v>
      </c>
      <c r="H10" s="17" t="s">
        <v>12</v>
      </c>
      <c r="I10" s="18" t="s">
        <v>10</v>
      </c>
      <c r="J10" s="18" t="s">
        <v>10</v>
      </c>
      <c r="K10" s="17" t="s">
        <v>13</v>
      </c>
      <c r="L10" s="18" t="s">
        <v>10</v>
      </c>
      <c r="M10" s="18" t="s">
        <v>10</v>
      </c>
      <c r="N10" s="17" t="s">
        <v>14</v>
      </c>
      <c r="O10" s="18" t="s">
        <v>10</v>
      </c>
      <c r="P10" s="18" t="s">
        <v>10</v>
      </c>
      <c r="Q10" s="17" t="s">
        <v>15</v>
      </c>
      <c r="R10" s="18" t="s">
        <v>10</v>
      </c>
      <c r="S10" s="18" t="s">
        <v>10</v>
      </c>
    </row>
    <row r="11" spans="1:21" ht="25.5" x14ac:dyDescent="0.2">
      <c r="A11" s="14"/>
      <c r="B11" s="15"/>
      <c r="D11" s="16" t="s">
        <v>16</v>
      </c>
      <c r="E11" s="18" t="s">
        <v>17</v>
      </c>
      <c r="F11" s="18" t="s">
        <v>18</v>
      </c>
      <c r="G11" s="18" t="s">
        <v>19</v>
      </c>
      <c r="H11" s="18" t="s">
        <v>17</v>
      </c>
      <c r="I11" s="18" t="s">
        <v>18</v>
      </c>
      <c r="J11" s="18" t="s">
        <v>19</v>
      </c>
      <c r="K11" s="18" t="s">
        <v>17</v>
      </c>
      <c r="L11" s="18" t="s">
        <v>18</v>
      </c>
      <c r="M11" s="18" t="s">
        <v>19</v>
      </c>
      <c r="N11" s="18" t="s">
        <v>17</v>
      </c>
      <c r="O11" s="18" t="s">
        <v>18</v>
      </c>
      <c r="P11" s="18" t="s">
        <v>19</v>
      </c>
      <c r="Q11" s="18" t="s">
        <v>17</v>
      </c>
      <c r="R11" s="18" t="s">
        <v>18</v>
      </c>
      <c r="S11" s="18" t="s">
        <v>19</v>
      </c>
    </row>
    <row r="12" spans="1:21" x14ac:dyDescent="0.2">
      <c r="A12" s="2"/>
      <c r="B12" s="2"/>
      <c r="D12" s="19" t="s">
        <v>20</v>
      </c>
      <c r="E12" s="20">
        <v>9140</v>
      </c>
      <c r="F12" s="20">
        <v>920344.402</v>
      </c>
      <c r="G12" s="20">
        <v>26383861.940000001</v>
      </c>
      <c r="H12" s="20">
        <v>17695</v>
      </c>
      <c r="I12" s="20">
        <v>1688802.2209999999</v>
      </c>
      <c r="J12" s="20">
        <v>35063998.68</v>
      </c>
      <c r="K12" s="20">
        <v>3923</v>
      </c>
      <c r="L12" s="20">
        <v>376189.09399999998</v>
      </c>
      <c r="M12" s="20">
        <v>7783175.6200000001</v>
      </c>
      <c r="N12" s="20">
        <v>2015</v>
      </c>
      <c r="O12" s="20">
        <v>169416.09400000001</v>
      </c>
      <c r="P12" s="20">
        <v>4511677.4000000004</v>
      </c>
      <c r="Q12" s="20">
        <v>32773</v>
      </c>
      <c r="R12" s="20">
        <v>3154751.8110000002</v>
      </c>
      <c r="S12" s="20">
        <v>73742713.640000001</v>
      </c>
    </row>
    <row r="13" spans="1:21" x14ac:dyDescent="0.2">
      <c r="D13" s="19" t="s">
        <v>21</v>
      </c>
      <c r="E13" s="20">
        <v>9138</v>
      </c>
      <c r="F13" s="20">
        <v>920304.56700000004</v>
      </c>
      <c r="G13" s="20">
        <v>26383035.75</v>
      </c>
      <c r="H13" s="20">
        <v>17373</v>
      </c>
      <c r="I13" s="20">
        <v>1669532.534</v>
      </c>
      <c r="J13" s="20">
        <v>34238754.07</v>
      </c>
      <c r="K13" s="20">
        <v>3874</v>
      </c>
      <c r="L13" s="20">
        <v>372734.80599999998</v>
      </c>
      <c r="M13" s="20">
        <v>7651567.7199999997</v>
      </c>
      <c r="N13" s="20">
        <v>1846</v>
      </c>
      <c r="O13" s="20">
        <v>155423.46299999999</v>
      </c>
      <c r="P13" s="20">
        <v>4088338.73</v>
      </c>
      <c r="Q13" s="20">
        <v>32231</v>
      </c>
      <c r="R13" s="20">
        <v>3117995.37</v>
      </c>
      <c r="S13" s="20">
        <v>72361696.269999996</v>
      </c>
    </row>
    <row r="14" spans="1:21" x14ac:dyDescent="0.2">
      <c r="D14" s="19" t="s">
        <v>22</v>
      </c>
      <c r="E14" s="20"/>
      <c r="F14" s="20"/>
      <c r="G14" s="20"/>
      <c r="H14" s="20"/>
      <c r="I14" s="20"/>
      <c r="J14" s="20"/>
      <c r="K14" s="20"/>
      <c r="L14" s="20"/>
      <c r="M14" s="20"/>
      <c r="N14" s="20">
        <v>9</v>
      </c>
      <c r="O14" s="20">
        <v>186.55699999999999</v>
      </c>
      <c r="P14" s="20">
        <v>4341.1099999999997</v>
      </c>
      <c r="Q14" s="20">
        <v>9</v>
      </c>
      <c r="R14" s="20">
        <v>186.55699999999999</v>
      </c>
      <c r="S14" s="20">
        <v>4341.1099999999997</v>
      </c>
    </row>
    <row r="15" spans="1:21" x14ac:dyDescent="0.2">
      <c r="D15" s="19" t="s">
        <v>23</v>
      </c>
      <c r="E15" s="20">
        <v>301</v>
      </c>
      <c r="F15" s="20">
        <v>31089.75</v>
      </c>
      <c r="G15" s="20">
        <v>1203758.58</v>
      </c>
      <c r="H15" s="20">
        <v>5</v>
      </c>
      <c r="I15" s="20">
        <v>470.27</v>
      </c>
      <c r="J15" s="20">
        <v>15239.14</v>
      </c>
      <c r="K15" s="20">
        <v>368</v>
      </c>
      <c r="L15" s="20">
        <v>35778.345000000001</v>
      </c>
      <c r="M15" s="20">
        <v>815783.3</v>
      </c>
      <c r="N15" s="20">
        <v>-21</v>
      </c>
      <c r="O15" s="20">
        <v>-1939.91</v>
      </c>
      <c r="P15" s="20">
        <v>-21589.77</v>
      </c>
      <c r="Q15" s="20">
        <v>653</v>
      </c>
      <c r="R15" s="20">
        <v>65398.455000000002</v>
      </c>
      <c r="S15" s="20">
        <v>2013191.25</v>
      </c>
    </row>
    <row r="16" spans="1:21" x14ac:dyDescent="0.2">
      <c r="D16" s="19" t="s">
        <v>24</v>
      </c>
      <c r="E16" s="20">
        <v>1609</v>
      </c>
      <c r="F16" s="20">
        <v>164731.95800000001</v>
      </c>
      <c r="G16" s="20">
        <v>2900857.36</v>
      </c>
      <c r="H16" s="20">
        <v>5114</v>
      </c>
      <c r="I16" s="20">
        <v>431101.75300000003</v>
      </c>
      <c r="J16" s="20">
        <v>7036245.5300000003</v>
      </c>
      <c r="K16" s="20">
        <v>174</v>
      </c>
      <c r="L16" s="20">
        <v>18243.8</v>
      </c>
      <c r="M16" s="20">
        <v>179693.25</v>
      </c>
      <c r="N16" s="20">
        <v>15</v>
      </c>
      <c r="O16" s="20">
        <v>1512.94</v>
      </c>
      <c r="P16" s="20">
        <v>34689.08</v>
      </c>
      <c r="Q16" s="20">
        <v>6912</v>
      </c>
      <c r="R16" s="20">
        <v>615590.451</v>
      </c>
      <c r="S16" s="20">
        <v>10151485.220000001</v>
      </c>
    </row>
    <row r="17" spans="1:19" x14ac:dyDescent="0.2">
      <c r="D17" s="19" t="s">
        <v>25</v>
      </c>
      <c r="E17" s="20">
        <v>13</v>
      </c>
      <c r="F17" s="20">
        <v>1190.0550000000001</v>
      </c>
      <c r="G17" s="20">
        <v>23463.58</v>
      </c>
      <c r="H17" s="20">
        <v>317</v>
      </c>
      <c r="I17" s="20">
        <v>28369.564999999999</v>
      </c>
      <c r="J17" s="20">
        <v>513355.45</v>
      </c>
      <c r="K17" s="20">
        <v>1395</v>
      </c>
      <c r="L17" s="20">
        <v>124231.32399999999</v>
      </c>
      <c r="M17" s="20">
        <v>2836631.7</v>
      </c>
      <c r="N17" s="20">
        <v>292</v>
      </c>
      <c r="O17" s="20">
        <v>25171.806</v>
      </c>
      <c r="P17" s="20">
        <v>687896.74</v>
      </c>
      <c r="Q17" s="20">
        <v>2017</v>
      </c>
      <c r="R17" s="20">
        <v>178962.75</v>
      </c>
      <c r="S17" s="20">
        <v>4061347.47</v>
      </c>
    </row>
    <row r="18" spans="1:19" x14ac:dyDescent="0.2">
      <c r="D18" s="19" t="s">
        <v>26</v>
      </c>
      <c r="E18" s="20"/>
      <c r="F18" s="20"/>
      <c r="G18" s="20"/>
      <c r="H18" s="20">
        <v>8</v>
      </c>
      <c r="I18" s="20">
        <v>163.74600000000001</v>
      </c>
      <c r="J18" s="20">
        <v>2782.63</v>
      </c>
      <c r="K18" s="20"/>
      <c r="L18" s="20"/>
      <c r="M18" s="20"/>
      <c r="N18" s="20">
        <v>47</v>
      </c>
      <c r="O18" s="20">
        <v>941.654</v>
      </c>
      <c r="P18" s="20">
        <v>18279.830000000002</v>
      </c>
      <c r="Q18" s="20">
        <v>55</v>
      </c>
      <c r="R18" s="20">
        <v>1105.4000000000001</v>
      </c>
      <c r="S18" s="20">
        <v>21062.46</v>
      </c>
    </row>
    <row r="19" spans="1:19" x14ac:dyDescent="0.2">
      <c r="A19" s="21" t="s">
        <v>27</v>
      </c>
      <c r="B19" s="22" t="s">
        <v>10</v>
      </c>
      <c r="D19" s="19" t="s">
        <v>28</v>
      </c>
      <c r="E19" s="20">
        <v>5</v>
      </c>
      <c r="F19" s="20">
        <v>511.02600000000001</v>
      </c>
      <c r="G19" s="20">
        <v>19388.75</v>
      </c>
      <c r="H19" s="20">
        <v>23</v>
      </c>
      <c r="I19" s="20">
        <v>2515.8879999999999</v>
      </c>
      <c r="J19" s="20">
        <v>60274.080000000002</v>
      </c>
      <c r="K19" s="20">
        <v>8</v>
      </c>
      <c r="L19" s="20">
        <v>847.07799999999997</v>
      </c>
      <c r="M19" s="20">
        <v>29034.22</v>
      </c>
      <c r="N19" s="20">
        <v>22</v>
      </c>
      <c r="O19" s="20">
        <v>2385.37</v>
      </c>
      <c r="P19" s="20">
        <v>102577.64</v>
      </c>
      <c r="Q19" s="20">
        <v>58</v>
      </c>
      <c r="R19" s="20">
        <v>6259.3620000000001</v>
      </c>
      <c r="S19" s="20">
        <v>211274.69</v>
      </c>
    </row>
    <row r="20" spans="1:19" x14ac:dyDescent="0.2">
      <c r="A20" s="21" t="s">
        <v>29</v>
      </c>
      <c r="B20" s="22" t="s">
        <v>10</v>
      </c>
      <c r="D20" s="19" t="s">
        <v>30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v>65</v>
      </c>
      <c r="O20" s="20">
        <v>6434.5870000000004</v>
      </c>
      <c r="P20" s="20">
        <v>177410.17</v>
      </c>
      <c r="Q20" s="20">
        <v>65</v>
      </c>
      <c r="R20" s="20">
        <v>6434.5870000000004</v>
      </c>
      <c r="S20" s="20">
        <v>177410.17</v>
      </c>
    </row>
    <row r="21" spans="1:19" x14ac:dyDescent="0.2">
      <c r="A21" s="21" t="s">
        <v>31</v>
      </c>
      <c r="B21" s="22" t="s">
        <v>10</v>
      </c>
      <c r="D21" s="19" t="s">
        <v>32</v>
      </c>
      <c r="E21" s="20">
        <v>5823</v>
      </c>
      <c r="F21" s="20">
        <v>584815.46100000001</v>
      </c>
      <c r="G21" s="20">
        <v>20116031.210000001</v>
      </c>
      <c r="H21" s="20">
        <v>5584</v>
      </c>
      <c r="I21" s="20">
        <v>553207.90399999998</v>
      </c>
      <c r="J21" s="20">
        <v>14990205.869999999</v>
      </c>
      <c r="K21" s="20">
        <v>1548</v>
      </c>
      <c r="L21" s="20">
        <v>162015.35800000001</v>
      </c>
      <c r="M21" s="20">
        <v>3175750.53</v>
      </c>
      <c r="N21" s="20">
        <v>977</v>
      </c>
      <c r="O21" s="20">
        <v>98472.592000000004</v>
      </c>
      <c r="P21" s="20">
        <v>2395037.09</v>
      </c>
      <c r="Q21" s="20">
        <v>13932</v>
      </c>
      <c r="R21" s="20">
        <v>1398511.3149999999</v>
      </c>
      <c r="S21" s="20">
        <v>40677024.700000003</v>
      </c>
    </row>
    <row r="22" spans="1:19" x14ac:dyDescent="0.2">
      <c r="A22" s="21" t="s">
        <v>16</v>
      </c>
      <c r="B22" s="22" t="s">
        <v>10</v>
      </c>
      <c r="C22" s="3"/>
      <c r="D22" s="19" t="s">
        <v>33</v>
      </c>
      <c r="E22" s="20">
        <v>6</v>
      </c>
      <c r="F22" s="20">
        <v>132.11000000000001</v>
      </c>
      <c r="G22" s="20">
        <v>2475.17</v>
      </c>
      <c r="H22" s="20">
        <v>54</v>
      </c>
      <c r="I22" s="20">
        <v>1405.154</v>
      </c>
      <c r="J22" s="20">
        <v>28872.44</v>
      </c>
      <c r="K22" s="20">
        <v>1</v>
      </c>
      <c r="L22" s="20">
        <v>97.5</v>
      </c>
      <c r="M22" s="20">
        <v>1339.23</v>
      </c>
      <c r="N22" s="20">
        <v>7</v>
      </c>
      <c r="O22" s="20">
        <v>684.58500000000004</v>
      </c>
      <c r="P22" s="20">
        <v>9062.2999999999993</v>
      </c>
      <c r="Q22" s="20">
        <v>68</v>
      </c>
      <c r="R22" s="20">
        <v>2319.3490000000002</v>
      </c>
      <c r="S22" s="20">
        <v>41749.14</v>
      </c>
    </row>
    <row r="23" spans="1:19" x14ac:dyDescent="0.2">
      <c r="A23" s="21" t="s">
        <v>34</v>
      </c>
      <c r="B23" s="22" t="s">
        <v>10</v>
      </c>
      <c r="C23" s="3"/>
      <c r="D23" s="19" t="s">
        <v>35</v>
      </c>
      <c r="E23" s="20">
        <v>1380</v>
      </c>
      <c r="F23" s="20">
        <v>137812.20699999999</v>
      </c>
      <c r="G23" s="20">
        <v>2116368.7400000002</v>
      </c>
      <c r="H23" s="20">
        <v>6263</v>
      </c>
      <c r="I23" s="20">
        <v>652203.23600000003</v>
      </c>
      <c r="J23" s="20">
        <v>11588191.279999999</v>
      </c>
      <c r="K23" s="20">
        <v>379</v>
      </c>
      <c r="L23" s="20">
        <v>31503.86</v>
      </c>
      <c r="M23" s="20">
        <v>613064.59</v>
      </c>
      <c r="N23" s="20">
        <v>212</v>
      </c>
      <c r="O23" s="20">
        <v>15298.153</v>
      </c>
      <c r="P23" s="20">
        <v>569355.59</v>
      </c>
      <c r="Q23" s="20">
        <v>8234</v>
      </c>
      <c r="R23" s="20">
        <v>836817.45600000001</v>
      </c>
      <c r="S23" s="20">
        <v>14886980.199999999</v>
      </c>
    </row>
    <row r="24" spans="1:19" x14ac:dyDescent="0.2">
      <c r="A24" s="21" t="s">
        <v>36</v>
      </c>
      <c r="B24" s="22" t="s">
        <v>10</v>
      </c>
      <c r="D24" s="19" t="s">
        <v>37</v>
      </c>
      <c r="E24" s="20">
        <v>1239</v>
      </c>
      <c r="F24" s="20">
        <v>123586.38800000001</v>
      </c>
      <c r="G24" s="20">
        <v>1635917.79</v>
      </c>
      <c r="H24" s="20">
        <v>6259</v>
      </c>
      <c r="I24" s="20">
        <v>651849.67000000004</v>
      </c>
      <c r="J24" s="20">
        <v>11572979</v>
      </c>
      <c r="K24" s="20">
        <v>2</v>
      </c>
      <c r="L24" s="20">
        <v>-47.34</v>
      </c>
      <c r="M24" s="20">
        <v>-1192.6300000000001</v>
      </c>
      <c r="N24" s="20">
        <v>15</v>
      </c>
      <c r="O24" s="20">
        <v>1503.32</v>
      </c>
      <c r="P24" s="20">
        <v>29654.92</v>
      </c>
      <c r="Q24" s="20">
        <v>7515</v>
      </c>
      <c r="R24" s="20">
        <v>776892.03799999994</v>
      </c>
      <c r="S24" s="20">
        <v>13237359.08</v>
      </c>
    </row>
    <row r="25" spans="1:19" x14ac:dyDescent="0.2">
      <c r="A25" s="21" t="s">
        <v>38</v>
      </c>
      <c r="B25" s="22" t="s">
        <v>10</v>
      </c>
      <c r="D25" s="19" t="s">
        <v>39</v>
      </c>
      <c r="E25" s="20">
        <v>1</v>
      </c>
      <c r="F25" s="20">
        <v>22</v>
      </c>
      <c r="G25" s="20">
        <v>692.36</v>
      </c>
      <c r="H25" s="20">
        <v>5</v>
      </c>
      <c r="I25" s="20">
        <v>95.018000000000001</v>
      </c>
      <c r="J25" s="20">
        <v>3587.65</v>
      </c>
      <c r="K25" s="20"/>
      <c r="L25" s="20"/>
      <c r="M25" s="20"/>
      <c r="N25" s="20">
        <v>21</v>
      </c>
      <c r="O25" s="20">
        <v>2131.3989999999999</v>
      </c>
      <c r="P25" s="20">
        <v>66301.17</v>
      </c>
      <c r="Q25" s="20">
        <v>27</v>
      </c>
      <c r="R25" s="20">
        <v>2248.4169999999999</v>
      </c>
      <c r="S25" s="20">
        <v>70581.179999999993</v>
      </c>
    </row>
    <row r="26" spans="1:19" x14ac:dyDescent="0.2">
      <c r="A26" s="21" t="s">
        <v>40</v>
      </c>
      <c r="B26" s="22" t="s">
        <v>10</v>
      </c>
      <c r="C26" s="3"/>
      <c r="D26" s="19" t="s">
        <v>41</v>
      </c>
      <c r="E26" s="20"/>
      <c r="F26" s="20"/>
      <c r="G26" s="20"/>
      <c r="H26" s="20"/>
      <c r="I26" s="20"/>
      <c r="J26" s="20"/>
      <c r="K26" s="20">
        <v>1</v>
      </c>
      <c r="L26" s="20">
        <v>17.541</v>
      </c>
      <c r="M26" s="20">
        <v>270.89999999999998</v>
      </c>
      <c r="N26" s="20">
        <v>200</v>
      </c>
      <c r="O26" s="20">
        <v>4143.7299999999996</v>
      </c>
      <c r="P26" s="20">
        <v>44977.78</v>
      </c>
      <c r="Q26" s="20">
        <v>201</v>
      </c>
      <c r="R26" s="20">
        <v>4161.2709999999997</v>
      </c>
      <c r="S26" s="20">
        <v>45248.68</v>
      </c>
    </row>
    <row r="27" spans="1:19" x14ac:dyDescent="0.2">
      <c r="A27" s="21" t="s">
        <v>42</v>
      </c>
      <c r="B27" s="22" t="s">
        <v>10</v>
      </c>
      <c r="D27" s="19" t="s">
        <v>43</v>
      </c>
      <c r="E27" s="20"/>
      <c r="F27" s="20"/>
      <c r="G27" s="20"/>
      <c r="H27" s="20"/>
      <c r="I27" s="20"/>
      <c r="J27" s="20"/>
      <c r="K27" s="20"/>
      <c r="L27" s="20"/>
      <c r="M27" s="20"/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</row>
    <row r="28" spans="1:19" x14ac:dyDescent="0.2">
      <c r="A28" s="21" t="s">
        <v>44</v>
      </c>
      <c r="B28" s="22" t="s">
        <v>10</v>
      </c>
      <c r="D28" s="19" t="s">
        <v>45</v>
      </c>
      <c r="E28" s="20">
        <v>2</v>
      </c>
      <c r="F28" s="20">
        <v>39.835000000000001</v>
      </c>
      <c r="G28" s="20">
        <v>826.19</v>
      </c>
      <c r="H28" s="20">
        <v>121</v>
      </c>
      <c r="I28" s="20">
        <v>2372.4389999999999</v>
      </c>
      <c r="J28" s="20">
        <v>49699.13</v>
      </c>
      <c r="K28" s="20">
        <v>19</v>
      </c>
      <c r="L28" s="20">
        <v>393.47800000000001</v>
      </c>
      <c r="M28" s="20">
        <v>7089.57</v>
      </c>
      <c r="N28" s="20">
        <v>39</v>
      </c>
      <c r="O28" s="20">
        <v>793.39099999999996</v>
      </c>
      <c r="P28" s="20">
        <v>19281.84</v>
      </c>
      <c r="Q28" s="20">
        <v>181</v>
      </c>
      <c r="R28" s="20">
        <v>3599.143</v>
      </c>
      <c r="S28" s="20">
        <v>76896.73</v>
      </c>
    </row>
    <row r="29" spans="1:19" x14ac:dyDescent="0.2">
      <c r="A29" s="21" t="s">
        <v>46</v>
      </c>
      <c r="B29" s="22" t="s">
        <v>10</v>
      </c>
      <c r="C29" s="3"/>
      <c r="D29" s="19" t="s">
        <v>47</v>
      </c>
      <c r="E29" s="20"/>
      <c r="F29" s="20"/>
      <c r="G29" s="20"/>
      <c r="H29" s="20"/>
      <c r="I29" s="20"/>
      <c r="J29" s="20"/>
      <c r="K29" s="20"/>
      <c r="L29" s="20"/>
      <c r="M29" s="20"/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</row>
    <row r="30" spans="1:19" x14ac:dyDescent="0.2">
      <c r="A30" s="21" t="s">
        <v>8</v>
      </c>
      <c r="B30" s="22" t="s">
        <v>48</v>
      </c>
      <c r="C30" s="3"/>
      <c r="D30" s="19" t="s">
        <v>49</v>
      </c>
      <c r="E30" s="20"/>
      <c r="F30" s="20"/>
      <c r="G30" s="20"/>
      <c r="H30" s="20"/>
      <c r="I30" s="20"/>
      <c r="J30" s="20"/>
      <c r="K30" s="20"/>
      <c r="L30" s="20"/>
      <c r="M30" s="20"/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</row>
    <row r="31" spans="1:19" x14ac:dyDescent="0.2">
      <c r="A31" s="21" t="s">
        <v>50</v>
      </c>
      <c r="B31" s="22" t="s">
        <v>10</v>
      </c>
      <c r="C31" s="3"/>
      <c r="D31" s="19" t="s">
        <v>51</v>
      </c>
      <c r="E31" s="20"/>
      <c r="F31" s="20"/>
      <c r="G31" s="20"/>
      <c r="H31" s="20"/>
      <c r="I31" s="20"/>
      <c r="J31" s="20"/>
      <c r="K31" s="20"/>
      <c r="L31" s="20"/>
      <c r="M31" s="20"/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</row>
    <row r="32" spans="1:19" x14ac:dyDescent="0.2">
      <c r="A32" s="21" t="s">
        <v>52</v>
      </c>
      <c r="B32" s="22" t="s">
        <v>10</v>
      </c>
      <c r="C32" s="3"/>
      <c r="D32" s="19" t="s">
        <v>53</v>
      </c>
      <c r="E32" s="20">
        <v>2</v>
      </c>
      <c r="F32" s="20">
        <v>39.835000000000001</v>
      </c>
      <c r="G32" s="20">
        <v>826.19</v>
      </c>
      <c r="H32" s="20">
        <v>121</v>
      </c>
      <c r="I32" s="20">
        <v>2372.4389999999999</v>
      </c>
      <c r="J32" s="20">
        <v>49699.13</v>
      </c>
      <c r="K32" s="20">
        <v>19</v>
      </c>
      <c r="L32" s="20">
        <v>393.47800000000001</v>
      </c>
      <c r="M32" s="20">
        <v>7089.57</v>
      </c>
      <c r="N32" s="20">
        <v>39</v>
      </c>
      <c r="O32" s="20">
        <v>793.39099999999996</v>
      </c>
      <c r="P32" s="20">
        <v>19281.84</v>
      </c>
      <c r="Q32" s="20">
        <v>181</v>
      </c>
      <c r="R32" s="20">
        <v>3599.143</v>
      </c>
      <c r="S32" s="20">
        <v>76896.73</v>
      </c>
    </row>
    <row r="33" spans="1:19" x14ac:dyDescent="0.2">
      <c r="A33" s="21" t="s">
        <v>54</v>
      </c>
      <c r="B33" s="22" t="s">
        <v>10</v>
      </c>
      <c r="C33" s="3"/>
      <c r="D33" s="19" t="s">
        <v>55</v>
      </c>
      <c r="E33" s="20">
        <v>2</v>
      </c>
      <c r="F33" s="20">
        <v>39.835000000000001</v>
      </c>
      <c r="G33" s="20">
        <v>826.19</v>
      </c>
      <c r="H33" s="20">
        <v>114</v>
      </c>
      <c r="I33" s="20">
        <v>2257.375</v>
      </c>
      <c r="J33" s="20">
        <v>47262.43</v>
      </c>
      <c r="K33" s="20">
        <v>19</v>
      </c>
      <c r="L33" s="20">
        <v>393.47800000000001</v>
      </c>
      <c r="M33" s="20">
        <v>7089.57</v>
      </c>
      <c r="N33" s="20">
        <v>16</v>
      </c>
      <c r="O33" s="20">
        <v>336.20800000000003</v>
      </c>
      <c r="P33" s="20">
        <v>11997.68</v>
      </c>
      <c r="Q33" s="20">
        <v>151</v>
      </c>
      <c r="R33" s="20">
        <v>3026.8960000000002</v>
      </c>
      <c r="S33" s="20">
        <v>67175.87</v>
      </c>
    </row>
    <row r="34" spans="1:19" x14ac:dyDescent="0.2">
      <c r="A34" s="21" t="s">
        <v>56</v>
      </c>
      <c r="B34" s="22" t="s">
        <v>10</v>
      </c>
      <c r="C34" s="3"/>
      <c r="D34" s="19" t="s">
        <v>57</v>
      </c>
      <c r="E34" s="23">
        <v>0</v>
      </c>
      <c r="F34" s="23">
        <v>0</v>
      </c>
      <c r="G34" s="23">
        <v>0</v>
      </c>
      <c r="H34" s="20">
        <v>190</v>
      </c>
      <c r="I34" s="20">
        <v>16439.748</v>
      </c>
      <c r="J34" s="20">
        <v>758512.96</v>
      </c>
      <c r="K34" s="20">
        <v>23</v>
      </c>
      <c r="L34" s="20">
        <v>2358.529</v>
      </c>
      <c r="M34" s="20">
        <v>93777.56</v>
      </c>
      <c r="N34" s="20">
        <v>113</v>
      </c>
      <c r="O34" s="20">
        <v>11610.276</v>
      </c>
      <c r="P34" s="20">
        <v>355638.18</v>
      </c>
      <c r="Q34" s="20">
        <v>326</v>
      </c>
      <c r="R34" s="20">
        <v>30408.553</v>
      </c>
      <c r="S34" s="20">
        <v>1207928.7</v>
      </c>
    </row>
    <row r="35" spans="1:19" x14ac:dyDescent="0.2">
      <c r="A35" s="21" t="s">
        <v>58</v>
      </c>
      <c r="B35" s="22" t="s">
        <v>10</v>
      </c>
      <c r="D35" s="19" t="s">
        <v>59</v>
      </c>
      <c r="E35" s="20"/>
      <c r="F35" s="20"/>
      <c r="G35" s="20"/>
      <c r="H35" s="20">
        <v>9</v>
      </c>
      <c r="I35" s="20">
        <v>176.10300000000001</v>
      </c>
      <c r="J35" s="20">
        <v>2190.9499999999998</v>
      </c>
      <c r="K35" s="20"/>
      <c r="L35" s="20"/>
      <c r="M35" s="20"/>
      <c r="N35" s="23">
        <v>0</v>
      </c>
      <c r="O35" s="23">
        <v>0</v>
      </c>
      <c r="P35" s="23">
        <v>0</v>
      </c>
      <c r="Q35" s="20">
        <v>9</v>
      </c>
      <c r="R35" s="20">
        <v>176.10300000000001</v>
      </c>
      <c r="S35" s="20">
        <v>2190.9499999999998</v>
      </c>
    </row>
    <row r="36" spans="1:19" x14ac:dyDescent="0.2">
      <c r="A36" s="21" t="s">
        <v>60</v>
      </c>
      <c r="B36" s="22" t="s">
        <v>10</v>
      </c>
      <c r="D36" s="19" t="s">
        <v>61</v>
      </c>
      <c r="E36" s="20"/>
      <c r="F36" s="20"/>
      <c r="G36" s="20"/>
      <c r="H36" s="20">
        <v>9</v>
      </c>
      <c r="I36" s="20">
        <v>176.10300000000001</v>
      </c>
      <c r="J36" s="20">
        <v>2190.9499999999998</v>
      </c>
      <c r="K36" s="20"/>
      <c r="L36" s="20"/>
      <c r="M36" s="20"/>
      <c r="N36" s="23">
        <v>0</v>
      </c>
      <c r="O36" s="23">
        <v>0</v>
      </c>
      <c r="P36" s="23">
        <v>0</v>
      </c>
      <c r="Q36" s="20">
        <v>9</v>
      </c>
      <c r="R36" s="20">
        <v>176.10300000000001</v>
      </c>
      <c r="S36" s="20">
        <v>2190.9499999999998</v>
      </c>
    </row>
    <row r="37" spans="1:19" x14ac:dyDescent="0.2">
      <c r="A37" s="21" t="s">
        <v>62</v>
      </c>
      <c r="B37" s="22" t="s">
        <v>10</v>
      </c>
      <c r="D37" s="19" t="s">
        <v>63</v>
      </c>
      <c r="E37" s="23">
        <v>0</v>
      </c>
      <c r="F37" s="23">
        <v>0</v>
      </c>
      <c r="G37" s="23">
        <v>0</v>
      </c>
      <c r="H37" s="20">
        <v>176</v>
      </c>
      <c r="I37" s="20">
        <v>16155.181</v>
      </c>
      <c r="J37" s="20">
        <v>751807.53</v>
      </c>
      <c r="K37" s="20">
        <v>23</v>
      </c>
      <c r="L37" s="20">
        <v>2358.529</v>
      </c>
      <c r="M37" s="20">
        <v>93777.56</v>
      </c>
      <c r="N37" s="20">
        <v>113</v>
      </c>
      <c r="O37" s="20">
        <v>11610.276</v>
      </c>
      <c r="P37" s="20">
        <v>355638.18</v>
      </c>
      <c r="Q37" s="20">
        <v>312</v>
      </c>
      <c r="R37" s="20">
        <v>30123.986000000001</v>
      </c>
      <c r="S37" s="20">
        <v>1201223.27</v>
      </c>
    </row>
    <row r="38" spans="1:19" x14ac:dyDescent="0.2">
      <c r="A38" s="21" t="s">
        <v>64</v>
      </c>
      <c r="B38" s="22" t="s">
        <v>10</v>
      </c>
      <c r="D38" s="19" t="s">
        <v>65</v>
      </c>
      <c r="E38" s="20"/>
      <c r="F38" s="20"/>
      <c r="G38" s="20"/>
      <c r="H38" s="20">
        <v>154</v>
      </c>
      <c r="I38" s="20">
        <v>13974.224</v>
      </c>
      <c r="J38" s="20">
        <v>657902.21</v>
      </c>
      <c r="K38" s="20"/>
      <c r="L38" s="20"/>
      <c r="M38" s="20"/>
      <c r="N38" s="20">
        <v>40</v>
      </c>
      <c r="O38" s="20">
        <v>4138.9470000000001</v>
      </c>
      <c r="P38" s="20">
        <v>92776.21</v>
      </c>
      <c r="Q38" s="20">
        <v>194</v>
      </c>
      <c r="R38" s="20">
        <v>18113.170999999998</v>
      </c>
      <c r="S38" s="20">
        <v>750678.42</v>
      </c>
    </row>
    <row r="39" spans="1:19" x14ac:dyDescent="0.2">
      <c r="A39" s="21" t="s">
        <v>66</v>
      </c>
      <c r="B39" s="22" t="s">
        <v>10</v>
      </c>
      <c r="D39" s="19" t="s">
        <v>67</v>
      </c>
      <c r="E39" s="23">
        <v>0</v>
      </c>
      <c r="F39" s="23">
        <v>0</v>
      </c>
      <c r="G39" s="23">
        <v>0</v>
      </c>
      <c r="H39" s="20">
        <v>20</v>
      </c>
      <c r="I39" s="20">
        <v>1982.5429999999999</v>
      </c>
      <c r="J39" s="20">
        <v>85075.88</v>
      </c>
      <c r="K39" s="20">
        <v>-2</v>
      </c>
      <c r="L39" s="20">
        <v>-198.416</v>
      </c>
      <c r="M39" s="20">
        <v>-7587.99</v>
      </c>
      <c r="N39" s="20">
        <v>33</v>
      </c>
      <c r="O39" s="20">
        <v>3275.7280000000001</v>
      </c>
      <c r="P39" s="20">
        <v>126560.99</v>
      </c>
      <c r="Q39" s="20">
        <v>51</v>
      </c>
      <c r="R39" s="20">
        <v>5059.8549999999996</v>
      </c>
      <c r="S39" s="20">
        <v>204048.88</v>
      </c>
    </row>
    <row r="40" spans="1:19" x14ac:dyDescent="0.2">
      <c r="A40" s="21" t="s">
        <v>68</v>
      </c>
      <c r="B40" s="22" t="s">
        <v>10</v>
      </c>
      <c r="D40" s="19" t="s">
        <v>69</v>
      </c>
      <c r="E40" s="20"/>
      <c r="F40" s="20"/>
      <c r="G40" s="20"/>
      <c r="H40" s="20">
        <v>5</v>
      </c>
      <c r="I40" s="20">
        <v>108.464</v>
      </c>
      <c r="J40" s="20">
        <v>4514.4799999999996</v>
      </c>
      <c r="K40" s="20"/>
      <c r="L40" s="20"/>
      <c r="M40" s="20"/>
      <c r="N40" s="23">
        <v>0</v>
      </c>
      <c r="O40" s="23">
        <v>0</v>
      </c>
      <c r="P40" s="23">
        <v>0</v>
      </c>
      <c r="Q40" s="20">
        <v>5</v>
      </c>
      <c r="R40" s="20">
        <v>108.464</v>
      </c>
      <c r="S40" s="20">
        <v>4514.4799999999996</v>
      </c>
    </row>
    <row r="41" spans="1:19" x14ac:dyDescent="0.2">
      <c r="A41" s="21" t="s">
        <v>70</v>
      </c>
      <c r="B41" s="22" t="s">
        <v>10</v>
      </c>
      <c r="D41" s="19" t="s">
        <v>71</v>
      </c>
      <c r="E41" s="20"/>
      <c r="F41" s="20"/>
      <c r="G41" s="20"/>
      <c r="H41" s="20">
        <v>5</v>
      </c>
      <c r="I41" s="20">
        <v>83.256</v>
      </c>
      <c r="J41" s="20">
        <v>1934.94</v>
      </c>
      <c r="K41" s="20"/>
      <c r="L41" s="20"/>
      <c r="M41" s="20"/>
      <c r="N41" s="23">
        <v>0</v>
      </c>
      <c r="O41" s="23">
        <v>0</v>
      </c>
      <c r="P41" s="23">
        <v>0</v>
      </c>
      <c r="Q41" s="20">
        <v>5</v>
      </c>
      <c r="R41" s="20">
        <v>83.256</v>
      </c>
      <c r="S41" s="20">
        <v>1934.94</v>
      </c>
    </row>
    <row r="42" spans="1:19" x14ac:dyDescent="0.2">
      <c r="A42" s="21" t="s">
        <v>72</v>
      </c>
      <c r="B42" s="22" t="s">
        <v>73</v>
      </c>
      <c r="D42" s="19" t="s">
        <v>74</v>
      </c>
      <c r="E42" s="20"/>
      <c r="F42" s="20"/>
      <c r="G42" s="20"/>
      <c r="H42" s="20">
        <v>5</v>
      </c>
      <c r="I42" s="20">
        <v>83.256</v>
      </c>
      <c r="J42" s="20">
        <v>1934.94</v>
      </c>
      <c r="K42" s="20"/>
      <c r="L42" s="20"/>
      <c r="M42" s="20"/>
      <c r="N42" s="23">
        <v>0</v>
      </c>
      <c r="O42" s="23">
        <v>0</v>
      </c>
      <c r="P42" s="23">
        <v>0</v>
      </c>
      <c r="Q42" s="20">
        <v>5</v>
      </c>
      <c r="R42" s="20">
        <v>83.256</v>
      </c>
      <c r="S42" s="20">
        <v>1934.94</v>
      </c>
    </row>
    <row r="43" spans="1:19" x14ac:dyDescent="0.2">
      <c r="A43" s="21" t="s">
        <v>75</v>
      </c>
      <c r="B43" s="22" t="s">
        <v>10</v>
      </c>
      <c r="D43" s="19" t="s">
        <v>76</v>
      </c>
      <c r="E43" s="20"/>
      <c r="F43" s="20"/>
      <c r="G43" s="20"/>
      <c r="H43" s="20"/>
      <c r="I43" s="20"/>
      <c r="J43" s="20"/>
      <c r="K43" s="20"/>
      <c r="L43" s="20"/>
      <c r="M43" s="20"/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</row>
    <row r="44" spans="1:19" x14ac:dyDescent="0.2">
      <c r="D44" s="19" t="s">
        <v>77</v>
      </c>
      <c r="E44" s="20"/>
      <c r="F44" s="20"/>
      <c r="G44" s="20"/>
      <c r="H44" s="20"/>
      <c r="I44" s="20"/>
      <c r="J44" s="20"/>
      <c r="K44" s="20"/>
      <c r="L44" s="20"/>
      <c r="M44" s="20"/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</row>
    <row r="45" spans="1:19" x14ac:dyDescent="0.2">
      <c r="D45" s="19" t="s">
        <v>78</v>
      </c>
      <c r="E45" s="20"/>
      <c r="F45" s="20"/>
      <c r="G45" s="20"/>
      <c r="H45" s="20">
        <v>6</v>
      </c>
      <c r="I45" s="20">
        <v>374.24400000000003</v>
      </c>
      <c r="J45" s="20">
        <v>15097.58</v>
      </c>
      <c r="K45" s="20">
        <v>7</v>
      </c>
      <c r="L45" s="20">
        <v>702.28099999999995</v>
      </c>
      <c r="M45" s="20">
        <v>30740.77</v>
      </c>
      <c r="N45" s="20">
        <v>17</v>
      </c>
      <c r="O45" s="20">
        <v>1588.9639999999999</v>
      </c>
      <c r="P45" s="20">
        <v>48418.65</v>
      </c>
      <c r="Q45" s="20">
        <v>30</v>
      </c>
      <c r="R45" s="20">
        <v>2665.489</v>
      </c>
      <c r="S45" s="20">
        <v>94257</v>
      </c>
    </row>
    <row r="46" spans="1:19" x14ac:dyDescent="0.2">
      <c r="D46" s="19" t="s">
        <v>79</v>
      </c>
      <c r="E46" s="20"/>
      <c r="F46" s="20"/>
      <c r="G46" s="20"/>
      <c r="H46" s="20">
        <v>6</v>
      </c>
      <c r="I46" s="20">
        <v>374.24400000000003</v>
      </c>
      <c r="J46" s="20">
        <v>15097.58</v>
      </c>
      <c r="K46" s="20">
        <v>7</v>
      </c>
      <c r="L46" s="20">
        <v>702.28099999999995</v>
      </c>
      <c r="M46" s="20">
        <v>30740.77</v>
      </c>
      <c r="N46" s="20">
        <v>17</v>
      </c>
      <c r="O46" s="20">
        <v>1588.9639999999999</v>
      </c>
      <c r="P46" s="20">
        <v>48418.65</v>
      </c>
      <c r="Q46" s="20">
        <v>30</v>
      </c>
      <c r="R46" s="20">
        <v>2665.489</v>
      </c>
      <c r="S46" s="20">
        <v>94257</v>
      </c>
    </row>
    <row r="47" spans="1:19" x14ac:dyDescent="0.2">
      <c r="D47" s="19" t="s">
        <v>80</v>
      </c>
      <c r="E47" s="20"/>
      <c r="F47" s="20"/>
      <c r="G47" s="20"/>
      <c r="H47" s="20"/>
      <c r="I47" s="20"/>
      <c r="J47" s="20"/>
      <c r="K47" s="20"/>
      <c r="L47" s="20"/>
      <c r="M47" s="20"/>
      <c r="N47" s="20">
        <v>1</v>
      </c>
      <c r="O47" s="20">
        <v>21</v>
      </c>
      <c r="P47" s="20">
        <v>1028.06</v>
      </c>
      <c r="Q47" s="20">
        <v>1</v>
      </c>
      <c r="R47" s="20">
        <v>21</v>
      </c>
      <c r="S47" s="20">
        <v>1028.06</v>
      </c>
    </row>
    <row r="48" spans="1:19" x14ac:dyDescent="0.2">
      <c r="D48" s="19" t="s">
        <v>81</v>
      </c>
      <c r="E48" s="20"/>
      <c r="F48" s="20"/>
      <c r="G48" s="20"/>
      <c r="H48" s="20"/>
      <c r="I48" s="20"/>
      <c r="J48" s="20"/>
      <c r="K48" s="20"/>
      <c r="L48" s="20"/>
      <c r="M48" s="20"/>
      <c r="N48" s="20">
        <v>1</v>
      </c>
      <c r="O48" s="20">
        <v>21</v>
      </c>
      <c r="P48" s="20">
        <v>1028.06</v>
      </c>
      <c r="Q48" s="20">
        <v>1</v>
      </c>
      <c r="R48" s="20">
        <v>21</v>
      </c>
      <c r="S48" s="20">
        <v>1028.06</v>
      </c>
    </row>
    <row r="49" spans="4:19" x14ac:dyDescent="0.2">
      <c r="D49" s="19" t="s">
        <v>82</v>
      </c>
      <c r="E49" s="20"/>
      <c r="F49" s="20"/>
      <c r="G49" s="20"/>
      <c r="H49" s="20"/>
      <c r="I49" s="20"/>
      <c r="J49" s="20"/>
      <c r="K49" s="20"/>
      <c r="L49" s="20"/>
      <c r="M49" s="20"/>
      <c r="N49" s="20">
        <v>1</v>
      </c>
      <c r="O49" s="20">
        <v>21</v>
      </c>
      <c r="P49" s="20">
        <v>1028.06</v>
      </c>
      <c r="Q49" s="20">
        <v>1</v>
      </c>
      <c r="R49" s="20">
        <v>21</v>
      </c>
      <c r="S49" s="20">
        <v>1028.06</v>
      </c>
    </row>
    <row r="50" spans="4:19" x14ac:dyDescent="0.2">
      <c r="D50" s="19" t="s">
        <v>83</v>
      </c>
      <c r="E50" s="20"/>
      <c r="F50" s="20"/>
      <c r="G50" s="20"/>
      <c r="H50" s="20"/>
      <c r="I50" s="20"/>
      <c r="J50" s="20"/>
      <c r="K50" s="20"/>
      <c r="L50" s="20"/>
      <c r="M50" s="20"/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</row>
    <row r="51" spans="4:19" x14ac:dyDescent="0.2">
      <c r="D51" s="19" t="s">
        <v>84</v>
      </c>
      <c r="E51" s="20"/>
      <c r="F51" s="20"/>
      <c r="G51" s="20"/>
      <c r="H51" s="20"/>
      <c r="I51" s="20"/>
      <c r="J51" s="20"/>
      <c r="K51" s="20"/>
      <c r="L51" s="20"/>
      <c r="M51" s="20"/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</row>
    <row r="52" spans="4:19" x14ac:dyDescent="0.2">
      <c r="D52" s="19" t="s">
        <v>85</v>
      </c>
      <c r="E52" s="20"/>
      <c r="F52" s="20"/>
      <c r="G52" s="20"/>
      <c r="H52" s="20"/>
      <c r="I52" s="20"/>
      <c r="J52" s="20"/>
      <c r="K52" s="20"/>
      <c r="L52" s="20"/>
      <c r="M52" s="20"/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</row>
    <row r="53" spans="4:19" x14ac:dyDescent="0.2">
      <c r="D53" s="19" t="s">
        <v>86</v>
      </c>
      <c r="E53" s="20"/>
      <c r="F53" s="20"/>
      <c r="G53" s="20"/>
      <c r="H53" s="20"/>
      <c r="I53" s="20"/>
      <c r="J53" s="20"/>
      <c r="K53" s="20">
        <v>6</v>
      </c>
      <c r="L53" s="20">
        <v>586.44500000000005</v>
      </c>
      <c r="M53" s="20">
        <v>18917.53</v>
      </c>
      <c r="N53" s="20">
        <v>25</v>
      </c>
      <c r="O53" s="20">
        <v>2347.3420000000001</v>
      </c>
      <c r="P53" s="20">
        <v>19120.54</v>
      </c>
      <c r="Q53" s="20">
        <v>31</v>
      </c>
      <c r="R53" s="20">
        <v>2933.7869999999998</v>
      </c>
      <c r="S53" s="20">
        <v>38038.07</v>
      </c>
    </row>
    <row r="54" spans="4:19" x14ac:dyDescent="0.2">
      <c r="D54" s="19" t="s">
        <v>87</v>
      </c>
      <c r="E54" s="20"/>
      <c r="F54" s="20"/>
      <c r="G54" s="20"/>
      <c r="H54" s="20"/>
      <c r="I54" s="20"/>
      <c r="J54" s="20"/>
      <c r="K54" s="20"/>
      <c r="L54" s="20"/>
      <c r="M54" s="20"/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</row>
    <row r="55" spans="4:19" x14ac:dyDescent="0.2">
      <c r="D55" s="19" t="s">
        <v>88</v>
      </c>
      <c r="E55" s="20"/>
      <c r="F55" s="20"/>
      <c r="G55" s="20"/>
      <c r="H55" s="20"/>
      <c r="I55" s="20"/>
      <c r="J55" s="20"/>
      <c r="K55" s="20"/>
      <c r="L55" s="20"/>
      <c r="M55" s="20"/>
      <c r="N55" s="20">
        <v>23</v>
      </c>
      <c r="O55" s="20">
        <v>2309.8110000000001</v>
      </c>
      <c r="P55" s="20">
        <v>18518.22</v>
      </c>
      <c r="Q55" s="20">
        <v>23</v>
      </c>
      <c r="R55" s="20">
        <v>2309.8110000000001</v>
      </c>
      <c r="S55" s="20">
        <v>18518.22</v>
      </c>
    </row>
    <row r="56" spans="4:19" x14ac:dyDescent="0.2">
      <c r="D56" s="19" t="s">
        <v>89</v>
      </c>
      <c r="E56" s="20"/>
      <c r="F56" s="20"/>
      <c r="G56" s="20"/>
      <c r="H56" s="20"/>
      <c r="I56" s="20"/>
      <c r="J56" s="20"/>
      <c r="K56" s="20"/>
      <c r="L56" s="20"/>
      <c r="M56" s="20"/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</row>
    <row r="57" spans="4:19" x14ac:dyDescent="0.2">
      <c r="D57" s="19" t="s">
        <v>90</v>
      </c>
      <c r="E57" s="20"/>
      <c r="F57" s="20"/>
      <c r="G57" s="20"/>
      <c r="H57" s="20"/>
      <c r="I57" s="20"/>
      <c r="J57" s="20"/>
      <c r="K57" s="20"/>
      <c r="L57" s="20"/>
      <c r="M57" s="20"/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</row>
    <row r="58" spans="4:19" x14ac:dyDescent="0.2">
      <c r="D58" s="19" t="s">
        <v>91</v>
      </c>
      <c r="E58" s="20"/>
      <c r="F58" s="20"/>
      <c r="G58" s="20"/>
      <c r="H58" s="20"/>
      <c r="I58" s="20"/>
      <c r="J58" s="20"/>
      <c r="K58" s="20"/>
      <c r="L58" s="20"/>
      <c r="M58" s="20"/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</row>
    <row r="59" spans="4:19" x14ac:dyDescent="0.2">
      <c r="D59" s="19" t="s">
        <v>92</v>
      </c>
      <c r="E59" s="20"/>
      <c r="F59" s="20"/>
      <c r="G59" s="20"/>
      <c r="H59" s="20"/>
      <c r="I59" s="20"/>
      <c r="J59" s="20"/>
      <c r="K59" s="20"/>
      <c r="L59" s="20"/>
      <c r="M59" s="20"/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</row>
    <row r="60" spans="4:19" x14ac:dyDescent="0.2">
      <c r="D60" s="19" t="s">
        <v>93</v>
      </c>
      <c r="E60" s="20"/>
      <c r="F60" s="20"/>
      <c r="G60" s="20"/>
      <c r="H60" s="20"/>
      <c r="I60" s="20"/>
      <c r="J60" s="20"/>
      <c r="K60" s="20">
        <v>6</v>
      </c>
      <c r="L60" s="20">
        <v>586.44500000000005</v>
      </c>
      <c r="M60" s="20">
        <v>18917.53</v>
      </c>
      <c r="N60" s="20">
        <v>2</v>
      </c>
      <c r="O60" s="20">
        <v>37.530999999999999</v>
      </c>
      <c r="P60" s="20">
        <v>602.32000000000005</v>
      </c>
      <c r="Q60" s="20">
        <v>8</v>
      </c>
      <c r="R60" s="20">
        <v>623.976</v>
      </c>
      <c r="S60" s="20">
        <v>19519.849999999999</v>
      </c>
    </row>
    <row r="61" spans="4:19" x14ac:dyDescent="0.2">
      <c r="D61" s="19" t="s">
        <v>94</v>
      </c>
      <c r="E61" s="20"/>
      <c r="F61" s="20"/>
      <c r="G61" s="20"/>
      <c r="H61" s="20">
        <v>450</v>
      </c>
      <c r="I61" s="20">
        <v>45000</v>
      </c>
      <c r="J61" s="20">
        <v>396172.5</v>
      </c>
      <c r="K61" s="20">
        <v>16041</v>
      </c>
      <c r="L61" s="20">
        <v>1932352.798</v>
      </c>
      <c r="M61" s="20">
        <v>13409758.449999999</v>
      </c>
      <c r="N61" s="20">
        <v>539</v>
      </c>
      <c r="O61" s="20">
        <v>54379.605000000003</v>
      </c>
      <c r="P61" s="20">
        <v>934865.88</v>
      </c>
      <c r="Q61" s="20">
        <v>17030</v>
      </c>
      <c r="R61" s="20">
        <v>2031732.4029999999</v>
      </c>
      <c r="S61" s="20">
        <v>14740796.83</v>
      </c>
    </row>
    <row r="62" spans="4:19" x14ac:dyDescent="0.2">
      <c r="D62" s="19" t="s">
        <v>95</v>
      </c>
      <c r="E62" s="20"/>
      <c r="F62" s="20"/>
      <c r="G62" s="20"/>
      <c r="H62" s="20"/>
      <c r="I62" s="20"/>
      <c r="J62" s="20"/>
      <c r="K62" s="20">
        <v>8</v>
      </c>
      <c r="L62" s="20">
        <v>778.65</v>
      </c>
      <c r="M62" s="20">
        <v>22474.880000000001</v>
      </c>
      <c r="N62" s="20">
        <v>37</v>
      </c>
      <c r="O62" s="20">
        <v>3395.5050000000001</v>
      </c>
      <c r="P62" s="20">
        <v>67162.600000000006</v>
      </c>
      <c r="Q62" s="20">
        <v>45</v>
      </c>
      <c r="R62" s="20">
        <v>4174.1549999999997</v>
      </c>
      <c r="S62" s="20">
        <v>89637.48</v>
      </c>
    </row>
    <row r="63" spans="4:19" x14ac:dyDescent="0.2">
      <c r="D63" s="19" t="s">
        <v>96</v>
      </c>
      <c r="E63" s="20"/>
      <c r="F63" s="20"/>
      <c r="G63" s="20"/>
      <c r="H63" s="20"/>
      <c r="I63" s="20"/>
      <c r="J63" s="20"/>
      <c r="K63" s="20">
        <v>8</v>
      </c>
      <c r="L63" s="20">
        <v>778.65</v>
      </c>
      <c r="M63" s="20">
        <v>22474.880000000001</v>
      </c>
      <c r="N63" s="20">
        <v>37</v>
      </c>
      <c r="O63" s="20">
        <v>3395.5050000000001</v>
      </c>
      <c r="P63" s="20">
        <v>67162.600000000006</v>
      </c>
      <c r="Q63" s="20">
        <v>45</v>
      </c>
      <c r="R63" s="20">
        <v>4174.1549999999997</v>
      </c>
      <c r="S63" s="20">
        <v>89637.48</v>
      </c>
    </row>
    <row r="64" spans="4:19" x14ac:dyDescent="0.2">
      <c r="D64" s="19" t="s">
        <v>97</v>
      </c>
      <c r="E64" s="20"/>
      <c r="F64" s="20"/>
      <c r="G64" s="20"/>
      <c r="H64" s="20">
        <v>450</v>
      </c>
      <c r="I64" s="20">
        <v>45000</v>
      </c>
      <c r="J64" s="20">
        <v>396172.5</v>
      </c>
      <c r="K64" s="20">
        <v>16033</v>
      </c>
      <c r="L64" s="20">
        <v>1931574.148</v>
      </c>
      <c r="M64" s="20">
        <v>13387283.57</v>
      </c>
      <c r="N64" s="20">
        <v>502</v>
      </c>
      <c r="O64" s="20">
        <v>50984.1</v>
      </c>
      <c r="P64" s="20">
        <v>867703.28</v>
      </c>
      <c r="Q64" s="20">
        <v>16985</v>
      </c>
      <c r="R64" s="20">
        <v>2027558.2479999999</v>
      </c>
      <c r="S64" s="20">
        <v>14651159.35</v>
      </c>
    </row>
    <row r="65" spans="4:19" x14ac:dyDescent="0.2">
      <c r="D65" s="19" t="s">
        <v>98</v>
      </c>
      <c r="E65" s="20"/>
      <c r="F65" s="20"/>
      <c r="G65" s="20"/>
      <c r="H65" s="20"/>
      <c r="I65" s="20"/>
      <c r="J65" s="20"/>
      <c r="K65" s="20">
        <v>16033</v>
      </c>
      <c r="L65" s="20">
        <v>1931574.148</v>
      </c>
      <c r="M65" s="20">
        <v>13387283.57</v>
      </c>
      <c r="N65" s="20">
        <v>502</v>
      </c>
      <c r="O65" s="20">
        <v>50984.1</v>
      </c>
      <c r="P65" s="20">
        <v>867703.28</v>
      </c>
      <c r="Q65" s="20">
        <v>16535</v>
      </c>
      <c r="R65" s="20">
        <v>1982558.2479999999</v>
      </c>
      <c r="S65" s="20">
        <v>14254986.85</v>
      </c>
    </row>
    <row r="66" spans="4:19" x14ac:dyDescent="0.2">
      <c r="D66" s="19" t="s">
        <v>99</v>
      </c>
      <c r="E66" s="20"/>
      <c r="F66" s="20"/>
      <c r="G66" s="20"/>
      <c r="H66" s="20">
        <v>2111</v>
      </c>
      <c r="I66" s="20">
        <v>199568.508</v>
      </c>
      <c r="J66" s="20">
        <v>5541579.9900000002</v>
      </c>
      <c r="K66" s="20"/>
      <c r="L66" s="20"/>
      <c r="M66" s="20"/>
      <c r="N66" s="20">
        <v>14318</v>
      </c>
      <c r="O66" s="20">
        <v>1336963.6089999999</v>
      </c>
      <c r="P66" s="20">
        <v>28315009.809999999</v>
      </c>
      <c r="Q66" s="20">
        <v>16429</v>
      </c>
      <c r="R66" s="20">
        <v>1536532.1170000001</v>
      </c>
      <c r="S66" s="20">
        <v>33856589.799999997</v>
      </c>
    </row>
    <row r="67" spans="4:19" x14ac:dyDescent="0.2">
      <c r="D67" s="19" t="s">
        <v>100</v>
      </c>
      <c r="E67" s="20"/>
      <c r="F67" s="20"/>
      <c r="G67" s="20"/>
      <c r="H67" s="20">
        <v>2111</v>
      </c>
      <c r="I67" s="20">
        <v>199568.508</v>
      </c>
      <c r="J67" s="20">
        <v>5541579.9900000002</v>
      </c>
      <c r="K67" s="20"/>
      <c r="L67" s="20"/>
      <c r="M67" s="20"/>
      <c r="N67" s="20">
        <v>13944</v>
      </c>
      <c r="O67" s="20">
        <v>1308427.1769999999</v>
      </c>
      <c r="P67" s="20">
        <v>27722278.129999999</v>
      </c>
      <c r="Q67" s="20">
        <v>16055</v>
      </c>
      <c r="R67" s="20">
        <v>1507995.6850000001</v>
      </c>
      <c r="S67" s="20">
        <v>33263858.120000001</v>
      </c>
    </row>
    <row r="68" spans="4:19" x14ac:dyDescent="0.2">
      <c r="D68" s="19" t="s">
        <v>101</v>
      </c>
      <c r="E68" s="20"/>
      <c r="F68" s="20"/>
      <c r="G68" s="20"/>
      <c r="H68" s="20"/>
      <c r="I68" s="20"/>
      <c r="J68" s="20"/>
      <c r="K68" s="20"/>
      <c r="L68" s="20"/>
      <c r="M68" s="20"/>
      <c r="N68" s="20">
        <v>374</v>
      </c>
      <c r="O68" s="20">
        <v>28536.432000000001</v>
      </c>
      <c r="P68" s="20">
        <v>592731.68000000005</v>
      </c>
      <c r="Q68" s="20">
        <v>374</v>
      </c>
      <c r="R68" s="20">
        <v>28536.432000000001</v>
      </c>
      <c r="S68" s="20">
        <v>592731.68000000005</v>
      </c>
    </row>
    <row r="69" spans="4:19" x14ac:dyDescent="0.2">
      <c r="D69" s="19" t="s">
        <v>102</v>
      </c>
      <c r="E69" s="20">
        <v>9391</v>
      </c>
      <c r="F69" s="20">
        <v>1056750.3799999999</v>
      </c>
      <c r="G69" s="20">
        <v>25989748.359999999</v>
      </c>
      <c r="H69" s="20">
        <v>8592</v>
      </c>
      <c r="I69" s="20">
        <v>962919.174</v>
      </c>
      <c r="J69" s="20">
        <v>16155067.720000001</v>
      </c>
      <c r="K69" s="20">
        <v>609</v>
      </c>
      <c r="L69" s="20">
        <v>52516.764999999999</v>
      </c>
      <c r="M69" s="20">
        <v>922303.17</v>
      </c>
      <c r="N69" s="20">
        <v>1279</v>
      </c>
      <c r="O69" s="20">
        <v>122122.18</v>
      </c>
      <c r="P69" s="20">
        <v>1955770.03</v>
      </c>
      <c r="Q69" s="20">
        <v>19871</v>
      </c>
      <c r="R69" s="20">
        <v>2194308.4989999998</v>
      </c>
      <c r="S69" s="20">
        <v>45022889.280000001</v>
      </c>
    </row>
    <row r="70" spans="4:19" x14ac:dyDescent="0.2">
      <c r="D70" s="19" t="s">
        <v>103</v>
      </c>
      <c r="E70" s="20"/>
      <c r="F70" s="20"/>
      <c r="G70" s="20"/>
      <c r="H70" s="20"/>
      <c r="I70" s="20"/>
      <c r="J70" s="20"/>
      <c r="K70" s="20"/>
      <c r="L70" s="20"/>
      <c r="M70" s="20"/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</row>
    <row r="71" spans="4:19" x14ac:dyDescent="0.2">
      <c r="D71" s="19" t="s">
        <v>104</v>
      </c>
      <c r="E71" s="20">
        <v>966</v>
      </c>
      <c r="F71" s="20">
        <v>106164.80499999999</v>
      </c>
      <c r="G71" s="20">
        <v>903683.89</v>
      </c>
      <c r="H71" s="20">
        <v>307</v>
      </c>
      <c r="I71" s="20">
        <v>33590.720000000001</v>
      </c>
      <c r="J71" s="20">
        <v>251267.08</v>
      </c>
      <c r="K71" s="20">
        <v>89</v>
      </c>
      <c r="L71" s="20">
        <v>7420.64</v>
      </c>
      <c r="M71" s="20">
        <v>21952.09</v>
      </c>
      <c r="N71" s="20">
        <v>47</v>
      </c>
      <c r="O71" s="20">
        <v>2849.5619999999999</v>
      </c>
      <c r="P71" s="20">
        <v>40028.81</v>
      </c>
      <c r="Q71" s="20">
        <v>1409</v>
      </c>
      <c r="R71" s="20">
        <v>150025.72700000001</v>
      </c>
      <c r="S71" s="20">
        <v>1216931.8700000001</v>
      </c>
    </row>
    <row r="72" spans="4:19" x14ac:dyDescent="0.2">
      <c r="D72" s="19" t="s">
        <v>105</v>
      </c>
      <c r="E72" s="20"/>
      <c r="F72" s="20"/>
      <c r="G72" s="20"/>
      <c r="H72" s="20"/>
      <c r="I72" s="20"/>
      <c r="J72" s="20"/>
      <c r="K72" s="20"/>
      <c r="L72" s="20"/>
      <c r="M72" s="20"/>
      <c r="N72" s="20">
        <v>20</v>
      </c>
      <c r="O72" s="20">
        <v>2191.88</v>
      </c>
      <c r="P72" s="20">
        <v>26775.7</v>
      </c>
      <c r="Q72" s="20">
        <v>20</v>
      </c>
      <c r="R72" s="20">
        <v>2191.88</v>
      </c>
      <c r="S72" s="20">
        <v>26775.7</v>
      </c>
    </row>
    <row r="73" spans="4:19" x14ac:dyDescent="0.2">
      <c r="D73" s="19" t="s">
        <v>106</v>
      </c>
      <c r="E73" s="20">
        <v>9</v>
      </c>
      <c r="F73" s="20">
        <v>-273.27999999999997</v>
      </c>
      <c r="G73" s="20">
        <v>42197.02</v>
      </c>
      <c r="H73" s="20">
        <v>53</v>
      </c>
      <c r="I73" s="20">
        <v>5197.3</v>
      </c>
      <c r="J73" s="20">
        <v>81700.36</v>
      </c>
      <c r="K73" s="20">
        <v>89</v>
      </c>
      <c r="L73" s="20">
        <v>7420.64</v>
      </c>
      <c r="M73" s="20">
        <v>21952.09</v>
      </c>
      <c r="N73" s="20">
        <v>27</v>
      </c>
      <c r="O73" s="20">
        <v>657.68200000000002</v>
      </c>
      <c r="P73" s="20">
        <v>13253.11</v>
      </c>
      <c r="Q73" s="20">
        <v>178</v>
      </c>
      <c r="R73" s="20">
        <v>13002.342000000001</v>
      </c>
      <c r="S73" s="20">
        <v>159102.57999999999</v>
      </c>
    </row>
    <row r="74" spans="4:19" x14ac:dyDescent="0.2">
      <c r="D74" s="19" t="s">
        <v>107</v>
      </c>
      <c r="E74" s="20">
        <v>8426</v>
      </c>
      <c r="F74" s="20">
        <v>950616.22499999998</v>
      </c>
      <c r="G74" s="20">
        <v>25087313.899999999</v>
      </c>
      <c r="H74" s="20">
        <v>8182</v>
      </c>
      <c r="I74" s="20">
        <v>922904.53399999999</v>
      </c>
      <c r="J74" s="20">
        <v>15761279.5</v>
      </c>
      <c r="K74" s="20">
        <v>191</v>
      </c>
      <c r="L74" s="20">
        <v>16071.799000000001</v>
      </c>
      <c r="M74" s="20">
        <v>380862.89</v>
      </c>
      <c r="N74" s="20">
        <v>317</v>
      </c>
      <c r="O74" s="20">
        <v>31966.512999999999</v>
      </c>
      <c r="P74" s="20">
        <v>557813.31999999995</v>
      </c>
      <c r="Q74" s="20">
        <v>17116</v>
      </c>
      <c r="R74" s="20">
        <v>1921559.071</v>
      </c>
      <c r="S74" s="20">
        <v>41787269.609999999</v>
      </c>
    </row>
    <row r="75" spans="4:19" x14ac:dyDescent="0.2">
      <c r="D75" s="19" t="s">
        <v>108</v>
      </c>
      <c r="E75" s="20"/>
      <c r="F75" s="20"/>
      <c r="G75" s="20"/>
      <c r="H75" s="20">
        <v>1</v>
      </c>
      <c r="I75" s="20">
        <v>19.861999999999998</v>
      </c>
      <c r="J75" s="20">
        <v>451.88</v>
      </c>
      <c r="K75" s="20">
        <v>10</v>
      </c>
      <c r="L75" s="20">
        <v>218.07</v>
      </c>
      <c r="M75" s="20">
        <v>2123.27</v>
      </c>
      <c r="N75" s="20">
        <v>6</v>
      </c>
      <c r="O75" s="20">
        <v>163.30000000000001</v>
      </c>
      <c r="P75" s="20">
        <v>686.7</v>
      </c>
      <c r="Q75" s="20">
        <v>17</v>
      </c>
      <c r="R75" s="20">
        <v>401.23200000000003</v>
      </c>
      <c r="S75" s="20">
        <v>3261.85</v>
      </c>
    </row>
    <row r="76" spans="4:19" x14ac:dyDescent="0.2">
      <c r="D76" s="19" t="s">
        <v>109</v>
      </c>
      <c r="E76" s="20">
        <v>1131</v>
      </c>
      <c r="F76" s="20">
        <v>109589.5</v>
      </c>
      <c r="G76" s="20">
        <v>941477.01</v>
      </c>
      <c r="H76" s="20">
        <v>109</v>
      </c>
      <c r="I76" s="20">
        <v>7125.518</v>
      </c>
      <c r="J76" s="20">
        <v>41639.449999999997</v>
      </c>
      <c r="K76" s="20">
        <v>48</v>
      </c>
      <c r="L76" s="20">
        <v>1008.761</v>
      </c>
      <c r="M76" s="20">
        <v>12249.01</v>
      </c>
      <c r="N76" s="20">
        <v>23</v>
      </c>
      <c r="O76" s="20">
        <v>1533.675</v>
      </c>
      <c r="P76" s="20">
        <v>8056.92</v>
      </c>
      <c r="Q76" s="20">
        <v>1311</v>
      </c>
      <c r="R76" s="20">
        <v>119257.454</v>
      </c>
      <c r="S76" s="20">
        <v>1003422.39</v>
      </c>
    </row>
    <row r="77" spans="4:19" x14ac:dyDescent="0.2">
      <c r="D77" s="19" t="s">
        <v>110</v>
      </c>
      <c r="E77" s="20">
        <v>7295</v>
      </c>
      <c r="F77" s="20">
        <v>841026.72499999998</v>
      </c>
      <c r="G77" s="20">
        <v>24145836.890000001</v>
      </c>
      <c r="H77" s="20">
        <v>8072</v>
      </c>
      <c r="I77" s="20">
        <v>915759.15399999998</v>
      </c>
      <c r="J77" s="20">
        <v>15719188.17</v>
      </c>
      <c r="K77" s="20">
        <v>133</v>
      </c>
      <c r="L77" s="20">
        <v>14844.968000000001</v>
      </c>
      <c r="M77" s="20">
        <v>366490.61</v>
      </c>
      <c r="N77" s="20">
        <v>288</v>
      </c>
      <c r="O77" s="20">
        <v>30269.538</v>
      </c>
      <c r="P77" s="20">
        <v>549069.69999999995</v>
      </c>
      <c r="Q77" s="20">
        <v>15788</v>
      </c>
      <c r="R77" s="20">
        <v>1801900.385</v>
      </c>
      <c r="S77" s="20">
        <v>40780585.369999997</v>
      </c>
    </row>
    <row r="78" spans="4:19" x14ac:dyDescent="0.2">
      <c r="D78" s="19" t="s">
        <v>111</v>
      </c>
      <c r="E78" s="20"/>
      <c r="F78" s="20"/>
      <c r="G78" s="20"/>
      <c r="H78" s="20">
        <v>3</v>
      </c>
      <c r="I78" s="20">
        <v>62.137999999999998</v>
      </c>
      <c r="J78" s="20">
        <v>1599</v>
      </c>
      <c r="K78" s="20">
        <v>155</v>
      </c>
      <c r="L78" s="20">
        <v>14910.24</v>
      </c>
      <c r="M78" s="20">
        <v>317133.11</v>
      </c>
      <c r="N78" s="20">
        <v>35</v>
      </c>
      <c r="O78" s="20">
        <v>2515.6550000000002</v>
      </c>
      <c r="P78" s="20">
        <v>46963.17</v>
      </c>
      <c r="Q78" s="20">
        <v>193</v>
      </c>
      <c r="R78" s="20">
        <v>17488.032999999999</v>
      </c>
      <c r="S78" s="20">
        <v>365695.28</v>
      </c>
    </row>
    <row r="79" spans="4:19" x14ac:dyDescent="0.2">
      <c r="D79" s="19" t="s">
        <v>112</v>
      </c>
      <c r="E79" s="20"/>
      <c r="F79" s="20"/>
      <c r="G79" s="20"/>
      <c r="H79" s="23">
        <v>0</v>
      </c>
      <c r="I79" s="23">
        <v>0</v>
      </c>
      <c r="J79" s="20">
        <v>162.65</v>
      </c>
      <c r="K79" s="20">
        <v>155</v>
      </c>
      <c r="L79" s="20">
        <v>14910.24</v>
      </c>
      <c r="M79" s="20">
        <v>317133.11</v>
      </c>
      <c r="N79" s="20">
        <v>23</v>
      </c>
      <c r="O79" s="20">
        <v>2262.37</v>
      </c>
      <c r="P79" s="20">
        <v>38726.910000000003</v>
      </c>
      <c r="Q79" s="20">
        <v>178</v>
      </c>
      <c r="R79" s="20">
        <v>17172.61</v>
      </c>
      <c r="S79" s="20">
        <v>356022.67</v>
      </c>
    </row>
    <row r="80" spans="4:19" x14ac:dyDescent="0.2">
      <c r="D80" s="19" t="s">
        <v>113</v>
      </c>
      <c r="E80" s="20"/>
      <c r="F80" s="20"/>
      <c r="G80" s="20"/>
      <c r="H80" s="20">
        <v>3</v>
      </c>
      <c r="I80" s="20">
        <v>62.137999999999998</v>
      </c>
      <c r="J80" s="20">
        <v>1436.35</v>
      </c>
      <c r="K80" s="20"/>
      <c r="L80" s="20"/>
      <c r="M80" s="20"/>
      <c r="N80" s="20">
        <v>10</v>
      </c>
      <c r="O80" s="20">
        <v>212.245</v>
      </c>
      <c r="P80" s="20">
        <v>5725.69</v>
      </c>
      <c r="Q80" s="20">
        <v>13</v>
      </c>
      <c r="R80" s="20">
        <v>274.38299999999998</v>
      </c>
      <c r="S80" s="20">
        <v>7162.04</v>
      </c>
    </row>
    <row r="81" spans="4:19" x14ac:dyDescent="0.2">
      <c r="D81" s="19" t="s">
        <v>114</v>
      </c>
      <c r="E81" s="20">
        <v>-1</v>
      </c>
      <c r="F81" s="20">
        <v>-30.65</v>
      </c>
      <c r="G81" s="20">
        <v>-1249.43</v>
      </c>
      <c r="H81" s="20">
        <v>58</v>
      </c>
      <c r="I81" s="20">
        <v>5499.7150000000001</v>
      </c>
      <c r="J81" s="20">
        <v>125594.91</v>
      </c>
      <c r="K81" s="20">
        <v>102</v>
      </c>
      <c r="L81" s="20">
        <v>10616.050999999999</v>
      </c>
      <c r="M81" s="20">
        <v>101029.64</v>
      </c>
      <c r="N81" s="20">
        <v>793</v>
      </c>
      <c r="O81" s="20">
        <v>81516.134000000005</v>
      </c>
      <c r="P81" s="20">
        <v>1198279.47</v>
      </c>
      <c r="Q81" s="20">
        <v>952</v>
      </c>
      <c r="R81" s="20">
        <v>97601.25</v>
      </c>
      <c r="S81" s="20">
        <v>1423654.59</v>
      </c>
    </row>
    <row r="82" spans="4:19" x14ac:dyDescent="0.2">
      <c r="D82" s="19" t="s">
        <v>115</v>
      </c>
      <c r="E82" s="20"/>
      <c r="F82" s="20"/>
      <c r="G82" s="20"/>
      <c r="H82" s="20"/>
      <c r="I82" s="20"/>
      <c r="J82" s="20"/>
      <c r="K82" s="20"/>
      <c r="L82" s="20"/>
      <c r="M82" s="20"/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</row>
    <row r="83" spans="4:19" x14ac:dyDescent="0.2">
      <c r="D83" s="19" t="s">
        <v>116</v>
      </c>
      <c r="E83" s="20"/>
      <c r="F83" s="20"/>
      <c r="G83" s="20"/>
      <c r="H83" s="20"/>
      <c r="I83" s="20"/>
      <c r="J83" s="20"/>
      <c r="K83" s="20">
        <v>2</v>
      </c>
      <c r="L83" s="20">
        <v>44.643999999999998</v>
      </c>
      <c r="M83" s="20">
        <v>1085.2</v>
      </c>
      <c r="N83" s="23">
        <v>0</v>
      </c>
      <c r="O83" s="23">
        <v>0</v>
      </c>
      <c r="P83" s="23">
        <v>0</v>
      </c>
      <c r="Q83" s="20">
        <v>2</v>
      </c>
      <c r="R83" s="20">
        <v>44.643999999999998</v>
      </c>
      <c r="S83" s="20">
        <v>1085.2</v>
      </c>
    </row>
    <row r="84" spans="4:19" x14ac:dyDescent="0.2">
      <c r="D84" s="19" t="s">
        <v>117</v>
      </c>
      <c r="E84" s="20"/>
      <c r="F84" s="20"/>
      <c r="G84" s="20"/>
      <c r="H84" s="20">
        <v>7</v>
      </c>
      <c r="I84" s="20">
        <v>127.876</v>
      </c>
      <c r="J84" s="20">
        <v>4334.5</v>
      </c>
      <c r="K84" s="20"/>
      <c r="L84" s="20"/>
      <c r="M84" s="20"/>
      <c r="N84" s="20"/>
      <c r="O84" s="20"/>
      <c r="P84" s="20"/>
      <c r="Q84" s="20">
        <v>7</v>
      </c>
      <c r="R84" s="20">
        <v>127.876</v>
      </c>
      <c r="S84" s="20">
        <v>4334.5</v>
      </c>
    </row>
    <row r="85" spans="4:19" x14ac:dyDescent="0.2">
      <c r="D85" s="19" t="s">
        <v>118</v>
      </c>
      <c r="E85" s="20"/>
      <c r="F85" s="20"/>
      <c r="G85" s="20"/>
      <c r="H85" s="20"/>
      <c r="I85" s="20"/>
      <c r="J85" s="20"/>
      <c r="K85" s="20">
        <v>89</v>
      </c>
      <c r="L85" s="20">
        <v>9040.26</v>
      </c>
      <c r="M85" s="20">
        <v>85484.3</v>
      </c>
      <c r="N85" s="20">
        <v>2</v>
      </c>
      <c r="O85" s="20">
        <v>30.701000000000001</v>
      </c>
      <c r="P85" s="20">
        <v>2890.4</v>
      </c>
      <c r="Q85" s="20">
        <v>91</v>
      </c>
      <c r="R85" s="20">
        <v>9070.9609999999993</v>
      </c>
      <c r="S85" s="20">
        <v>88374.7</v>
      </c>
    </row>
    <row r="86" spans="4:19" x14ac:dyDescent="0.2">
      <c r="D86" s="19" t="s">
        <v>119</v>
      </c>
      <c r="E86" s="20">
        <v>-1</v>
      </c>
      <c r="F86" s="20">
        <v>-30.65</v>
      </c>
      <c r="G86" s="20">
        <v>-1249.43</v>
      </c>
      <c r="H86" s="20">
        <v>51</v>
      </c>
      <c r="I86" s="20">
        <v>5371.8389999999999</v>
      </c>
      <c r="J86" s="20">
        <v>121260.41</v>
      </c>
      <c r="K86" s="20">
        <v>11</v>
      </c>
      <c r="L86" s="20">
        <v>1531.1469999999999</v>
      </c>
      <c r="M86" s="20">
        <v>14460.14</v>
      </c>
      <c r="N86" s="20">
        <v>785</v>
      </c>
      <c r="O86" s="20">
        <v>80865.573000000004</v>
      </c>
      <c r="P86" s="20">
        <v>1180618.5900000001</v>
      </c>
      <c r="Q86" s="20">
        <v>846</v>
      </c>
      <c r="R86" s="20">
        <v>87737.909</v>
      </c>
      <c r="S86" s="20">
        <v>1315089.71</v>
      </c>
    </row>
    <row r="87" spans="4:19" x14ac:dyDescent="0.2">
      <c r="D87" s="19" t="s">
        <v>120</v>
      </c>
      <c r="E87" s="20"/>
      <c r="F87" s="20"/>
      <c r="G87" s="20"/>
      <c r="H87" s="20">
        <v>42</v>
      </c>
      <c r="I87" s="20">
        <v>862.06700000000001</v>
      </c>
      <c r="J87" s="20">
        <v>15327.23</v>
      </c>
      <c r="K87" s="20">
        <v>72</v>
      </c>
      <c r="L87" s="20">
        <v>3498.0349999999999</v>
      </c>
      <c r="M87" s="20">
        <v>101325.44</v>
      </c>
      <c r="N87" s="20">
        <v>87</v>
      </c>
      <c r="O87" s="20">
        <v>3274.3159999999998</v>
      </c>
      <c r="P87" s="20">
        <v>112685.26</v>
      </c>
      <c r="Q87" s="20">
        <v>201</v>
      </c>
      <c r="R87" s="20">
        <v>7634.4179999999997</v>
      </c>
      <c r="S87" s="20">
        <v>229337.93</v>
      </c>
    </row>
    <row r="88" spans="4:19" x14ac:dyDescent="0.2">
      <c r="D88" s="19" t="s">
        <v>121</v>
      </c>
      <c r="E88" s="20"/>
      <c r="F88" s="20"/>
      <c r="G88" s="20"/>
      <c r="H88" s="20"/>
      <c r="I88" s="20"/>
      <c r="J88" s="20"/>
      <c r="K88" s="20"/>
      <c r="L88" s="20"/>
      <c r="M88" s="20"/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</row>
    <row r="89" spans="4:19" x14ac:dyDescent="0.2">
      <c r="D89" s="19" t="s">
        <v>122</v>
      </c>
      <c r="E89" s="20"/>
      <c r="F89" s="20"/>
      <c r="G89" s="20"/>
      <c r="H89" s="20"/>
      <c r="I89" s="20"/>
      <c r="J89" s="20"/>
      <c r="K89" s="20">
        <v>3</v>
      </c>
      <c r="L89" s="20">
        <v>300</v>
      </c>
      <c r="M89" s="20">
        <v>9032.33</v>
      </c>
      <c r="N89" s="20"/>
      <c r="O89" s="20"/>
      <c r="P89" s="20"/>
      <c r="Q89" s="20">
        <v>3</v>
      </c>
      <c r="R89" s="20">
        <v>300</v>
      </c>
      <c r="S89" s="20">
        <v>9032.33</v>
      </c>
    </row>
    <row r="90" spans="4:19" x14ac:dyDescent="0.2">
      <c r="D90" s="19" t="s">
        <v>123</v>
      </c>
      <c r="E90" s="20"/>
      <c r="F90" s="20"/>
      <c r="G90" s="20"/>
      <c r="H90" s="20">
        <v>8</v>
      </c>
      <c r="I90" s="20">
        <v>99.721999999999994</v>
      </c>
      <c r="J90" s="20">
        <v>5605.93</v>
      </c>
      <c r="K90" s="20"/>
      <c r="L90" s="20"/>
      <c r="M90" s="20"/>
      <c r="N90" s="23">
        <v>0</v>
      </c>
      <c r="O90" s="23">
        <v>0</v>
      </c>
      <c r="P90" s="23">
        <v>0</v>
      </c>
      <c r="Q90" s="20">
        <v>8</v>
      </c>
      <c r="R90" s="20">
        <v>99.721999999999994</v>
      </c>
      <c r="S90" s="20">
        <v>5605.93</v>
      </c>
    </row>
    <row r="91" spans="4:19" x14ac:dyDescent="0.2">
      <c r="D91" s="19" t="s">
        <v>124</v>
      </c>
      <c r="E91" s="20"/>
      <c r="F91" s="20"/>
      <c r="G91" s="20"/>
      <c r="H91" s="20">
        <v>8</v>
      </c>
      <c r="I91" s="20">
        <v>99.721999999999994</v>
      </c>
      <c r="J91" s="20">
        <v>5605.93</v>
      </c>
      <c r="K91" s="20"/>
      <c r="L91" s="20"/>
      <c r="M91" s="20"/>
      <c r="N91" s="20"/>
      <c r="O91" s="20"/>
      <c r="P91" s="20"/>
      <c r="Q91" s="20">
        <v>8</v>
      </c>
      <c r="R91" s="20">
        <v>99.721999999999994</v>
      </c>
      <c r="S91" s="20">
        <v>5605.93</v>
      </c>
    </row>
    <row r="92" spans="4:19" x14ac:dyDescent="0.2">
      <c r="D92" s="19" t="s">
        <v>125</v>
      </c>
      <c r="E92" s="20"/>
      <c r="F92" s="20"/>
      <c r="G92" s="20"/>
      <c r="H92" s="20"/>
      <c r="I92" s="20"/>
      <c r="J92" s="20"/>
      <c r="K92" s="20"/>
      <c r="L92" s="20"/>
      <c r="M92" s="20"/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</row>
    <row r="93" spans="4:19" x14ac:dyDescent="0.2">
      <c r="D93" s="19" t="s">
        <v>126</v>
      </c>
      <c r="E93" s="20">
        <v>2000</v>
      </c>
      <c r="F93" s="20">
        <v>164924.859</v>
      </c>
      <c r="G93" s="20">
        <v>3354268.8</v>
      </c>
      <c r="H93" s="20">
        <v>11380</v>
      </c>
      <c r="I93" s="20">
        <v>951450.43700000003</v>
      </c>
      <c r="J93" s="20">
        <v>19091477.079999998</v>
      </c>
      <c r="K93" s="20">
        <v>1885</v>
      </c>
      <c r="L93" s="20">
        <v>153996.497</v>
      </c>
      <c r="M93" s="20">
        <v>3330804.4</v>
      </c>
      <c r="N93" s="20">
        <v>6617</v>
      </c>
      <c r="O93" s="20">
        <v>568947.32299999997</v>
      </c>
      <c r="P93" s="20">
        <v>13611490.52</v>
      </c>
      <c r="Q93" s="20">
        <v>21882</v>
      </c>
      <c r="R93" s="20">
        <v>1839319.1159999999</v>
      </c>
      <c r="S93" s="20">
        <v>39388040.799999997</v>
      </c>
    </row>
    <row r="94" spans="4:19" x14ac:dyDescent="0.2">
      <c r="D94" s="19" t="s">
        <v>127</v>
      </c>
      <c r="E94" s="20"/>
      <c r="F94" s="20"/>
      <c r="G94" s="20"/>
      <c r="H94" s="20">
        <v>389</v>
      </c>
      <c r="I94" s="20">
        <v>13585.775</v>
      </c>
      <c r="J94" s="20">
        <v>275192.59000000003</v>
      </c>
      <c r="K94" s="20">
        <v>108</v>
      </c>
      <c r="L94" s="20">
        <v>9685.7999999999993</v>
      </c>
      <c r="M94" s="20">
        <v>123039.93</v>
      </c>
      <c r="N94" s="20">
        <v>69</v>
      </c>
      <c r="O94" s="20">
        <v>6448.74</v>
      </c>
      <c r="P94" s="20">
        <v>140086.04999999999</v>
      </c>
      <c r="Q94" s="20">
        <v>566</v>
      </c>
      <c r="R94" s="20">
        <v>29720.314999999999</v>
      </c>
      <c r="S94" s="20">
        <v>538318.56999999995</v>
      </c>
    </row>
    <row r="95" spans="4:19" x14ac:dyDescent="0.2">
      <c r="D95" s="19" t="s">
        <v>128</v>
      </c>
      <c r="E95" s="20"/>
      <c r="F95" s="20"/>
      <c r="G95" s="20"/>
      <c r="H95" s="20">
        <v>1</v>
      </c>
      <c r="I95" s="20">
        <v>8.6980000000000004</v>
      </c>
      <c r="J95" s="20">
        <v>369.66</v>
      </c>
      <c r="K95" s="20"/>
      <c r="L95" s="20"/>
      <c r="M95" s="20"/>
      <c r="N95" s="20"/>
      <c r="O95" s="20"/>
      <c r="P95" s="20"/>
      <c r="Q95" s="20">
        <v>1</v>
      </c>
      <c r="R95" s="20">
        <v>8.6980000000000004</v>
      </c>
      <c r="S95" s="20">
        <v>369.66</v>
      </c>
    </row>
    <row r="96" spans="4:19" x14ac:dyDescent="0.2">
      <c r="D96" s="19" t="s">
        <v>129</v>
      </c>
      <c r="E96" s="20"/>
      <c r="F96" s="20"/>
      <c r="G96" s="20"/>
      <c r="H96" s="20"/>
      <c r="I96" s="20"/>
      <c r="J96" s="20"/>
      <c r="K96" s="20"/>
      <c r="L96" s="20"/>
      <c r="M96" s="20"/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</row>
    <row r="97" spans="4:19" x14ac:dyDescent="0.2">
      <c r="D97" s="19" t="s">
        <v>130</v>
      </c>
      <c r="E97" s="20"/>
      <c r="F97" s="20"/>
      <c r="G97" s="20"/>
      <c r="H97" s="20">
        <v>66</v>
      </c>
      <c r="I97" s="20">
        <v>5527.848</v>
      </c>
      <c r="J97" s="20">
        <v>124139.63</v>
      </c>
      <c r="K97" s="20">
        <v>55</v>
      </c>
      <c r="L97" s="20">
        <v>4999</v>
      </c>
      <c r="M97" s="20">
        <v>56182.9</v>
      </c>
      <c r="N97" s="20">
        <v>12</v>
      </c>
      <c r="O97" s="20">
        <v>1084.69</v>
      </c>
      <c r="P97" s="20">
        <v>34875.699999999997</v>
      </c>
      <c r="Q97" s="20">
        <v>133</v>
      </c>
      <c r="R97" s="20">
        <v>11611.538</v>
      </c>
      <c r="S97" s="20">
        <v>215198.23</v>
      </c>
    </row>
    <row r="98" spans="4:19" x14ac:dyDescent="0.2">
      <c r="D98" s="19" t="s">
        <v>131</v>
      </c>
      <c r="E98" s="20"/>
      <c r="F98" s="20"/>
      <c r="G98" s="20"/>
      <c r="H98" s="20">
        <v>305</v>
      </c>
      <c r="I98" s="20">
        <v>7001.8530000000001</v>
      </c>
      <c r="J98" s="20">
        <v>132144.87</v>
      </c>
      <c r="K98" s="20">
        <v>53</v>
      </c>
      <c r="L98" s="20">
        <v>4686.8</v>
      </c>
      <c r="M98" s="20">
        <v>66857.03</v>
      </c>
      <c r="N98" s="20">
        <v>57</v>
      </c>
      <c r="O98" s="20">
        <v>5364.05</v>
      </c>
      <c r="P98" s="20">
        <v>105210.35</v>
      </c>
      <c r="Q98" s="20">
        <v>415</v>
      </c>
      <c r="R98" s="20">
        <v>17052.703000000001</v>
      </c>
      <c r="S98" s="20">
        <v>304212.25</v>
      </c>
    </row>
    <row r="99" spans="4:19" x14ac:dyDescent="0.2">
      <c r="D99" s="19" t="s">
        <v>132</v>
      </c>
      <c r="E99" s="20"/>
      <c r="F99" s="20"/>
      <c r="G99" s="20"/>
      <c r="H99" s="20">
        <v>296</v>
      </c>
      <c r="I99" s="20">
        <v>6315.2060000000001</v>
      </c>
      <c r="J99" s="20">
        <v>111412.84</v>
      </c>
      <c r="K99" s="20"/>
      <c r="L99" s="20"/>
      <c r="M99" s="20"/>
      <c r="N99" s="23">
        <v>0</v>
      </c>
      <c r="O99" s="23">
        <v>0</v>
      </c>
      <c r="P99" s="23">
        <v>0</v>
      </c>
      <c r="Q99" s="20">
        <v>296</v>
      </c>
      <c r="R99" s="20">
        <v>6315.2060000000001</v>
      </c>
      <c r="S99" s="20">
        <v>111412.84</v>
      </c>
    </row>
    <row r="100" spans="4:19" x14ac:dyDescent="0.2">
      <c r="D100" s="19" t="s">
        <v>133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</row>
    <row r="101" spans="4:19" x14ac:dyDescent="0.2">
      <c r="D101" s="19" t="s">
        <v>134</v>
      </c>
      <c r="E101" s="20"/>
      <c r="F101" s="20"/>
      <c r="G101" s="20"/>
      <c r="H101" s="20">
        <v>17</v>
      </c>
      <c r="I101" s="20">
        <v>1047.376</v>
      </c>
      <c r="J101" s="20">
        <v>18538.43</v>
      </c>
      <c r="K101" s="20"/>
      <c r="L101" s="20"/>
      <c r="M101" s="20"/>
      <c r="N101" s="23">
        <v>0</v>
      </c>
      <c r="O101" s="23">
        <v>0</v>
      </c>
      <c r="P101" s="23">
        <v>0</v>
      </c>
      <c r="Q101" s="20">
        <v>17</v>
      </c>
      <c r="R101" s="20">
        <v>1047.376</v>
      </c>
      <c r="S101" s="20">
        <v>18538.43</v>
      </c>
    </row>
    <row r="102" spans="4:19" x14ac:dyDescent="0.2">
      <c r="D102" s="19" t="s">
        <v>135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</row>
    <row r="103" spans="4:19" x14ac:dyDescent="0.2">
      <c r="D103" s="19" t="s">
        <v>136</v>
      </c>
      <c r="E103" s="20">
        <v>14</v>
      </c>
      <c r="F103" s="20">
        <v>272.44400000000002</v>
      </c>
      <c r="G103" s="20">
        <v>9909.4699999999993</v>
      </c>
      <c r="H103" s="20">
        <v>42</v>
      </c>
      <c r="I103" s="20">
        <v>884.14800000000002</v>
      </c>
      <c r="J103" s="20">
        <v>17848.34</v>
      </c>
      <c r="K103" s="20">
        <v>17</v>
      </c>
      <c r="L103" s="20">
        <v>1283.5</v>
      </c>
      <c r="M103" s="20">
        <v>22382.29</v>
      </c>
      <c r="N103" s="23">
        <v>0</v>
      </c>
      <c r="O103" s="23">
        <v>0</v>
      </c>
      <c r="P103" s="23">
        <v>0</v>
      </c>
      <c r="Q103" s="20">
        <v>73</v>
      </c>
      <c r="R103" s="20">
        <v>2440.0920000000001</v>
      </c>
      <c r="S103" s="20">
        <v>50140.1</v>
      </c>
    </row>
    <row r="104" spans="4:19" x14ac:dyDescent="0.2">
      <c r="D104" s="19" t="s">
        <v>137</v>
      </c>
      <c r="E104" s="20"/>
      <c r="F104" s="20"/>
      <c r="G104" s="20"/>
      <c r="H104" s="20"/>
      <c r="I104" s="20"/>
      <c r="J104" s="20"/>
      <c r="K104" s="23">
        <v>0</v>
      </c>
      <c r="L104" s="23">
        <v>0</v>
      </c>
      <c r="M104" s="20">
        <v>-363.65</v>
      </c>
      <c r="N104" s="20"/>
      <c r="O104" s="20"/>
      <c r="P104" s="20"/>
      <c r="Q104" s="23">
        <v>0</v>
      </c>
      <c r="R104" s="23">
        <v>0</v>
      </c>
      <c r="S104" s="20">
        <v>-363.65</v>
      </c>
    </row>
    <row r="105" spans="4:19" x14ac:dyDescent="0.2">
      <c r="D105" s="19" t="s">
        <v>138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</row>
    <row r="106" spans="4:19" x14ac:dyDescent="0.2">
      <c r="D106" s="19" t="s">
        <v>139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</row>
    <row r="107" spans="4:19" x14ac:dyDescent="0.2">
      <c r="D107" s="19" t="s">
        <v>140</v>
      </c>
      <c r="E107" s="20">
        <v>14</v>
      </c>
      <c r="F107" s="20">
        <v>272.44400000000002</v>
      </c>
      <c r="G107" s="20">
        <v>9909.4699999999993</v>
      </c>
      <c r="H107" s="20">
        <v>42</v>
      </c>
      <c r="I107" s="20">
        <v>884.14800000000002</v>
      </c>
      <c r="J107" s="20">
        <v>17848.34</v>
      </c>
      <c r="K107" s="20">
        <v>17</v>
      </c>
      <c r="L107" s="20">
        <v>1283.5</v>
      </c>
      <c r="M107" s="20">
        <v>22745.94</v>
      </c>
      <c r="N107" s="23">
        <v>0</v>
      </c>
      <c r="O107" s="23">
        <v>0</v>
      </c>
      <c r="P107" s="23">
        <v>0</v>
      </c>
      <c r="Q107" s="20">
        <v>73</v>
      </c>
      <c r="R107" s="20">
        <v>2440.0920000000001</v>
      </c>
      <c r="S107" s="20">
        <v>50503.75</v>
      </c>
    </row>
    <row r="108" spans="4:19" x14ac:dyDescent="0.2">
      <c r="D108" s="19" t="s">
        <v>141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</row>
    <row r="109" spans="4:19" x14ac:dyDescent="0.2">
      <c r="D109" s="19" t="s">
        <v>142</v>
      </c>
      <c r="E109" s="20">
        <v>132</v>
      </c>
      <c r="F109" s="20">
        <v>2400.232</v>
      </c>
      <c r="G109" s="20">
        <v>56184.84</v>
      </c>
      <c r="H109" s="20">
        <v>583</v>
      </c>
      <c r="I109" s="20">
        <v>20352.769</v>
      </c>
      <c r="J109" s="20">
        <v>657067.86</v>
      </c>
      <c r="K109" s="20">
        <v>170</v>
      </c>
      <c r="L109" s="20">
        <v>11469.368</v>
      </c>
      <c r="M109" s="20">
        <v>314912.77</v>
      </c>
      <c r="N109" s="20">
        <v>788</v>
      </c>
      <c r="O109" s="20">
        <v>54767.381000000001</v>
      </c>
      <c r="P109" s="20">
        <v>1616278.12</v>
      </c>
      <c r="Q109" s="20">
        <v>1673</v>
      </c>
      <c r="R109" s="20">
        <v>88989.75</v>
      </c>
      <c r="S109" s="20">
        <v>2644443.59</v>
      </c>
    </row>
    <row r="110" spans="4:19" x14ac:dyDescent="0.2">
      <c r="D110" s="19" t="s">
        <v>143</v>
      </c>
      <c r="E110" s="20"/>
      <c r="F110" s="20"/>
      <c r="G110" s="20"/>
      <c r="H110" s="20">
        <v>1</v>
      </c>
      <c r="I110" s="20">
        <v>20.067</v>
      </c>
      <c r="J110" s="20">
        <v>454.94</v>
      </c>
      <c r="K110" s="20"/>
      <c r="L110" s="20"/>
      <c r="M110" s="20"/>
      <c r="N110" s="23">
        <v>0</v>
      </c>
      <c r="O110" s="23">
        <v>0</v>
      </c>
      <c r="P110" s="23">
        <v>0</v>
      </c>
      <c r="Q110" s="20">
        <v>1</v>
      </c>
      <c r="R110" s="20">
        <v>20.067</v>
      </c>
      <c r="S110" s="20">
        <v>454.94</v>
      </c>
    </row>
    <row r="111" spans="4:19" x14ac:dyDescent="0.2">
      <c r="D111" s="19" t="s">
        <v>144</v>
      </c>
      <c r="E111" s="20"/>
      <c r="F111" s="20"/>
      <c r="G111" s="20"/>
      <c r="H111" s="20">
        <v>1</v>
      </c>
      <c r="I111" s="20">
        <v>7.5</v>
      </c>
      <c r="J111" s="20">
        <v>767.76</v>
      </c>
      <c r="K111" s="20"/>
      <c r="L111" s="20"/>
      <c r="M111" s="20"/>
      <c r="N111" s="23">
        <v>0</v>
      </c>
      <c r="O111" s="23">
        <v>0</v>
      </c>
      <c r="P111" s="23">
        <v>0</v>
      </c>
      <c r="Q111" s="20">
        <v>1</v>
      </c>
      <c r="R111" s="20">
        <v>7.5</v>
      </c>
      <c r="S111" s="20">
        <v>767.76</v>
      </c>
    </row>
    <row r="112" spans="4:19" x14ac:dyDescent="0.2">
      <c r="D112" s="19" t="s">
        <v>145</v>
      </c>
      <c r="E112" s="20">
        <v>20</v>
      </c>
      <c r="F112" s="20">
        <v>409.02499999999998</v>
      </c>
      <c r="G112" s="20">
        <v>8524.8799999999992</v>
      </c>
      <c r="H112" s="20">
        <v>353</v>
      </c>
      <c r="I112" s="20">
        <v>15410.803</v>
      </c>
      <c r="J112" s="20">
        <v>497363.47</v>
      </c>
      <c r="K112" s="20">
        <v>139</v>
      </c>
      <c r="L112" s="20">
        <v>9833.5550000000003</v>
      </c>
      <c r="M112" s="20">
        <v>253726.04</v>
      </c>
      <c r="N112" s="20">
        <v>61</v>
      </c>
      <c r="O112" s="20">
        <v>1193.6579999999999</v>
      </c>
      <c r="P112" s="20">
        <v>24872.36</v>
      </c>
      <c r="Q112" s="20">
        <v>573</v>
      </c>
      <c r="R112" s="20">
        <v>26847.041000000001</v>
      </c>
      <c r="S112" s="20">
        <v>784486.75</v>
      </c>
    </row>
    <row r="113" spans="4:19" x14ac:dyDescent="0.2">
      <c r="D113" s="19" t="s">
        <v>146</v>
      </c>
      <c r="E113" s="20">
        <v>15</v>
      </c>
      <c r="F113" s="20">
        <v>101.294</v>
      </c>
      <c r="G113" s="20">
        <v>6629.14</v>
      </c>
      <c r="H113" s="20">
        <v>22</v>
      </c>
      <c r="I113" s="20">
        <v>439.40699999999998</v>
      </c>
      <c r="J113" s="20">
        <v>5600.74</v>
      </c>
      <c r="K113" s="20"/>
      <c r="L113" s="20"/>
      <c r="M113" s="20"/>
      <c r="N113" s="20">
        <v>13</v>
      </c>
      <c r="O113" s="20">
        <v>330.87700000000001</v>
      </c>
      <c r="P113" s="20">
        <v>8000.78</v>
      </c>
      <c r="Q113" s="20">
        <v>50</v>
      </c>
      <c r="R113" s="20">
        <v>871.57799999999997</v>
      </c>
      <c r="S113" s="20">
        <v>20230.66</v>
      </c>
    </row>
    <row r="114" spans="4:19" x14ac:dyDescent="0.2">
      <c r="D114" s="19" t="s">
        <v>147</v>
      </c>
      <c r="E114" s="20">
        <v>73</v>
      </c>
      <c r="F114" s="20">
        <v>1467.373</v>
      </c>
      <c r="G114" s="20">
        <v>30472.22</v>
      </c>
      <c r="H114" s="20">
        <v>152</v>
      </c>
      <c r="I114" s="20">
        <v>3059.7049999999999</v>
      </c>
      <c r="J114" s="20">
        <v>102430.42</v>
      </c>
      <c r="K114" s="20">
        <v>3</v>
      </c>
      <c r="L114" s="20">
        <v>64.138999999999996</v>
      </c>
      <c r="M114" s="20">
        <v>878.17</v>
      </c>
      <c r="N114" s="20">
        <v>13</v>
      </c>
      <c r="O114" s="20">
        <v>262.23200000000003</v>
      </c>
      <c r="P114" s="20">
        <v>5663.05</v>
      </c>
      <c r="Q114" s="20">
        <v>241</v>
      </c>
      <c r="R114" s="20">
        <v>4853.4489999999996</v>
      </c>
      <c r="S114" s="20">
        <v>139443.85999999999</v>
      </c>
    </row>
    <row r="115" spans="4:19" x14ac:dyDescent="0.2">
      <c r="D115" s="19" t="s">
        <v>148</v>
      </c>
      <c r="E115" s="20"/>
      <c r="F115" s="20"/>
      <c r="G115" s="20"/>
      <c r="H115" s="20">
        <v>48</v>
      </c>
      <c r="I115" s="20">
        <v>1309.489</v>
      </c>
      <c r="J115" s="20">
        <v>45801.51</v>
      </c>
      <c r="K115" s="20">
        <v>28</v>
      </c>
      <c r="L115" s="20">
        <v>1571.674</v>
      </c>
      <c r="M115" s="20">
        <v>60308.56</v>
      </c>
      <c r="N115" s="20">
        <v>696</v>
      </c>
      <c r="O115" s="20">
        <v>52871.694000000003</v>
      </c>
      <c r="P115" s="20">
        <v>1575410.33</v>
      </c>
      <c r="Q115" s="20">
        <v>772</v>
      </c>
      <c r="R115" s="20">
        <v>55752.857000000004</v>
      </c>
      <c r="S115" s="20">
        <v>1681520.4</v>
      </c>
    </row>
    <row r="116" spans="4:19" x14ac:dyDescent="0.2">
      <c r="D116" s="19" t="s">
        <v>149</v>
      </c>
      <c r="E116" s="20"/>
      <c r="F116" s="20"/>
      <c r="G116" s="20"/>
      <c r="H116" s="20">
        <v>3</v>
      </c>
      <c r="I116" s="20">
        <v>43.664999999999999</v>
      </c>
      <c r="J116" s="20">
        <v>2805.13</v>
      </c>
      <c r="K116" s="20"/>
      <c r="L116" s="20"/>
      <c r="M116" s="20"/>
      <c r="N116" s="20">
        <v>1</v>
      </c>
      <c r="O116" s="20">
        <v>20.92</v>
      </c>
      <c r="P116" s="20">
        <v>241.18</v>
      </c>
      <c r="Q116" s="20">
        <v>4</v>
      </c>
      <c r="R116" s="20">
        <v>64.584999999999994</v>
      </c>
      <c r="S116" s="20">
        <v>3046.31</v>
      </c>
    </row>
    <row r="117" spans="4:19" x14ac:dyDescent="0.2">
      <c r="D117" s="19" t="s">
        <v>150</v>
      </c>
      <c r="E117" s="20">
        <v>24</v>
      </c>
      <c r="F117" s="20">
        <v>422.54</v>
      </c>
      <c r="G117" s="20">
        <v>10558.6</v>
      </c>
      <c r="H117" s="20">
        <v>3</v>
      </c>
      <c r="I117" s="20">
        <v>62.133000000000003</v>
      </c>
      <c r="J117" s="20">
        <v>1843.89</v>
      </c>
      <c r="K117" s="20"/>
      <c r="L117" s="20"/>
      <c r="M117" s="20"/>
      <c r="N117" s="20">
        <v>4</v>
      </c>
      <c r="O117" s="20">
        <v>88</v>
      </c>
      <c r="P117" s="20">
        <v>2090.42</v>
      </c>
      <c r="Q117" s="20">
        <v>31</v>
      </c>
      <c r="R117" s="20">
        <v>572.673</v>
      </c>
      <c r="S117" s="20">
        <v>14492.91</v>
      </c>
    </row>
    <row r="118" spans="4:19" x14ac:dyDescent="0.2">
      <c r="D118" s="19" t="s">
        <v>151</v>
      </c>
      <c r="E118" s="20">
        <v>731</v>
      </c>
      <c r="F118" s="20">
        <v>70825.612999999998</v>
      </c>
      <c r="G118" s="20">
        <v>1501082.09</v>
      </c>
      <c r="H118" s="20">
        <v>3821</v>
      </c>
      <c r="I118" s="20">
        <v>293090.61499999999</v>
      </c>
      <c r="J118" s="20">
        <v>5038337.4800000004</v>
      </c>
      <c r="K118" s="20">
        <v>523</v>
      </c>
      <c r="L118" s="20">
        <v>50819.483999999997</v>
      </c>
      <c r="M118" s="20">
        <v>993232.15</v>
      </c>
      <c r="N118" s="20">
        <v>550</v>
      </c>
      <c r="O118" s="20">
        <v>35054.851999999999</v>
      </c>
      <c r="P118" s="20">
        <v>870502.96</v>
      </c>
      <c r="Q118" s="20">
        <v>5625</v>
      </c>
      <c r="R118" s="20">
        <v>449790.56400000001</v>
      </c>
      <c r="S118" s="20">
        <v>8403154.6799999997</v>
      </c>
    </row>
    <row r="119" spans="4:19" x14ac:dyDescent="0.2">
      <c r="D119" s="19" t="s">
        <v>152</v>
      </c>
      <c r="E119" s="20">
        <v>462</v>
      </c>
      <c r="F119" s="20">
        <v>46945.381000000001</v>
      </c>
      <c r="G119" s="20">
        <v>972754.5</v>
      </c>
      <c r="H119" s="20">
        <v>1283</v>
      </c>
      <c r="I119" s="20">
        <v>113729.428</v>
      </c>
      <c r="J119" s="20">
        <v>2136335.13</v>
      </c>
      <c r="K119" s="20">
        <v>245</v>
      </c>
      <c r="L119" s="20">
        <v>22676.691999999999</v>
      </c>
      <c r="M119" s="20">
        <v>565374.71999999997</v>
      </c>
      <c r="N119" s="20">
        <v>66</v>
      </c>
      <c r="O119" s="20">
        <v>6216.8879999999999</v>
      </c>
      <c r="P119" s="20">
        <v>141264.66</v>
      </c>
      <c r="Q119" s="20">
        <v>2056</v>
      </c>
      <c r="R119" s="20">
        <v>189568.389</v>
      </c>
      <c r="S119" s="20">
        <v>3815729.01</v>
      </c>
    </row>
    <row r="120" spans="4:19" x14ac:dyDescent="0.2">
      <c r="D120" s="19" t="s">
        <v>153</v>
      </c>
      <c r="E120" s="20">
        <v>285</v>
      </c>
      <c r="F120" s="20">
        <v>29641.236000000001</v>
      </c>
      <c r="G120" s="20">
        <v>721199.45</v>
      </c>
      <c r="H120" s="20">
        <v>742</v>
      </c>
      <c r="I120" s="20">
        <v>76126.021999999997</v>
      </c>
      <c r="J120" s="20">
        <v>1554214.58</v>
      </c>
      <c r="K120" s="20">
        <v>38</v>
      </c>
      <c r="L120" s="20">
        <v>3643.116</v>
      </c>
      <c r="M120" s="20">
        <v>109270.58</v>
      </c>
      <c r="N120" s="20">
        <v>21</v>
      </c>
      <c r="O120" s="20">
        <v>2069.1190000000001</v>
      </c>
      <c r="P120" s="20">
        <v>34022.79</v>
      </c>
      <c r="Q120" s="20">
        <v>1086</v>
      </c>
      <c r="R120" s="20">
        <v>111479.493</v>
      </c>
      <c r="S120" s="20">
        <v>2418707.4</v>
      </c>
    </row>
    <row r="121" spans="4:19" x14ac:dyDescent="0.2">
      <c r="D121" s="19" t="s">
        <v>154</v>
      </c>
      <c r="E121" s="20">
        <v>4</v>
      </c>
      <c r="F121" s="20">
        <v>214.2</v>
      </c>
      <c r="G121" s="20">
        <v>12659.32</v>
      </c>
      <c r="H121" s="20">
        <v>104</v>
      </c>
      <c r="I121" s="20">
        <v>4327.7629999999999</v>
      </c>
      <c r="J121" s="20">
        <v>82739.899999999994</v>
      </c>
      <c r="K121" s="20">
        <v>3</v>
      </c>
      <c r="L121" s="20">
        <v>196.625</v>
      </c>
      <c r="M121" s="20">
        <v>2481.41</v>
      </c>
      <c r="N121" s="20">
        <v>2</v>
      </c>
      <c r="O121" s="20">
        <v>110.06100000000001</v>
      </c>
      <c r="P121" s="20">
        <v>1430.9</v>
      </c>
      <c r="Q121" s="20">
        <v>113</v>
      </c>
      <c r="R121" s="20">
        <v>4848.6490000000003</v>
      </c>
      <c r="S121" s="20">
        <v>99311.53</v>
      </c>
    </row>
    <row r="122" spans="4:19" x14ac:dyDescent="0.2">
      <c r="D122" s="19" t="s">
        <v>155</v>
      </c>
      <c r="E122" s="20">
        <v>83</v>
      </c>
      <c r="F122" s="20">
        <v>6964.6350000000002</v>
      </c>
      <c r="G122" s="20">
        <v>2412.37</v>
      </c>
      <c r="H122" s="20">
        <v>263</v>
      </c>
      <c r="I122" s="20">
        <v>21344.633000000002</v>
      </c>
      <c r="J122" s="20">
        <v>312399.48</v>
      </c>
      <c r="K122" s="20">
        <v>41</v>
      </c>
      <c r="L122" s="20">
        <v>4098.1000000000004</v>
      </c>
      <c r="M122" s="20">
        <v>66159.05</v>
      </c>
      <c r="N122" s="20">
        <v>26</v>
      </c>
      <c r="O122" s="20">
        <v>1889.229</v>
      </c>
      <c r="P122" s="20">
        <v>73383.75</v>
      </c>
      <c r="Q122" s="20">
        <v>413</v>
      </c>
      <c r="R122" s="20">
        <v>34296.597000000002</v>
      </c>
      <c r="S122" s="20">
        <v>454354.65</v>
      </c>
    </row>
    <row r="123" spans="4:19" x14ac:dyDescent="0.2">
      <c r="D123" s="19" t="s">
        <v>156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</row>
    <row r="124" spans="4:19" x14ac:dyDescent="0.2">
      <c r="D124" s="19" t="s">
        <v>157</v>
      </c>
      <c r="E124" s="20">
        <v>4</v>
      </c>
      <c r="F124" s="20">
        <v>45.128999999999998</v>
      </c>
      <c r="G124" s="20">
        <v>1751.43</v>
      </c>
      <c r="H124" s="20">
        <v>18</v>
      </c>
      <c r="I124" s="20">
        <v>221.18799999999999</v>
      </c>
      <c r="J124" s="20">
        <v>15792.79</v>
      </c>
      <c r="K124" s="20">
        <v>3</v>
      </c>
      <c r="L124" s="20">
        <v>41.161999999999999</v>
      </c>
      <c r="M124" s="20">
        <v>981.46</v>
      </c>
      <c r="N124" s="20">
        <v>101</v>
      </c>
      <c r="O124" s="20">
        <v>1559.0350000000001</v>
      </c>
      <c r="P124" s="20">
        <v>36885.54</v>
      </c>
      <c r="Q124" s="20">
        <v>126</v>
      </c>
      <c r="R124" s="20">
        <v>1866.5139999999999</v>
      </c>
      <c r="S124" s="20">
        <v>55411.22</v>
      </c>
    </row>
    <row r="125" spans="4:19" x14ac:dyDescent="0.2">
      <c r="D125" s="19" t="s">
        <v>158</v>
      </c>
      <c r="E125" s="20"/>
      <c r="F125" s="20"/>
      <c r="G125" s="20"/>
      <c r="H125" s="20">
        <v>164</v>
      </c>
      <c r="I125" s="20">
        <v>3320.9580000000001</v>
      </c>
      <c r="J125" s="20">
        <v>44892.63</v>
      </c>
      <c r="K125" s="20">
        <v>61</v>
      </c>
      <c r="L125" s="20">
        <v>6455.6</v>
      </c>
      <c r="M125" s="20">
        <v>101825.62</v>
      </c>
      <c r="N125" s="20">
        <v>133</v>
      </c>
      <c r="O125" s="20">
        <v>9092.9619999999995</v>
      </c>
      <c r="P125" s="20">
        <v>164784.62</v>
      </c>
      <c r="Q125" s="20">
        <v>358</v>
      </c>
      <c r="R125" s="20">
        <v>18869.52</v>
      </c>
      <c r="S125" s="20">
        <v>311502.87</v>
      </c>
    </row>
    <row r="126" spans="4:19" x14ac:dyDescent="0.2">
      <c r="D126" s="19" t="s">
        <v>159</v>
      </c>
      <c r="E126" s="20"/>
      <c r="F126" s="20"/>
      <c r="G126" s="20"/>
      <c r="H126" s="20">
        <v>268</v>
      </c>
      <c r="I126" s="20">
        <v>4219.68</v>
      </c>
      <c r="J126" s="20">
        <v>285791.92</v>
      </c>
      <c r="K126" s="20"/>
      <c r="L126" s="20"/>
      <c r="M126" s="20"/>
      <c r="N126" s="23">
        <v>0</v>
      </c>
      <c r="O126" s="23">
        <v>0</v>
      </c>
      <c r="P126" s="23">
        <v>0</v>
      </c>
      <c r="Q126" s="20">
        <v>268</v>
      </c>
      <c r="R126" s="20">
        <v>4219.68</v>
      </c>
      <c r="S126" s="20">
        <v>285791.92</v>
      </c>
    </row>
    <row r="127" spans="4:19" x14ac:dyDescent="0.2">
      <c r="D127" s="19" t="s">
        <v>160</v>
      </c>
      <c r="E127" s="20">
        <v>178</v>
      </c>
      <c r="F127" s="20">
        <v>16789.774000000001</v>
      </c>
      <c r="G127" s="20">
        <v>522431.9</v>
      </c>
      <c r="H127" s="20">
        <v>1707</v>
      </c>
      <c r="I127" s="20">
        <v>148194.44500000001</v>
      </c>
      <c r="J127" s="20">
        <v>2181903.48</v>
      </c>
      <c r="K127" s="20">
        <v>173</v>
      </c>
      <c r="L127" s="20">
        <v>17547.93</v>
      </c>
      <c r="M127" s="20">
        <v>258891.3</v>
      </c>
      <c r="N127" s="20">
        <v>94</v>
      </c>
      <c r="O127" s="20">
        <v>8474.6380000000008</v>
      </c>
      <c r="P127" s="20">
        <v>160688.6</v>
      </c>
      <c r="Q127" s="20">
        <v>2152</v>
      </c>
      <c r="R127" s="20">
        <v>191006.78700000001</v>
      </c>
      <c r="S127" s="20">
        <v>3123915.28</v>
      </c>
    </row>
    <row r="128" spans="4:19" x14ac:dyDescent="0.2">
      <c r="D128" s="19" t="s">
        <v>161</v>
      </c>
      <c r="E128" s="20">
        <v>18</v>
      </c>
      <c r="F128" s="20">
        <v>1795.145</v>
      </c>
      <c r="G128" s="20">
        <v>26760</v>
      </c>
      <c r="H128" s="20">
        <v>680</v>
      </c>
      <c r="I128" s="20">
        <v>67195.101999999999</v>
      </c>
      <c r="J128" s="20">
        <v>814659.11</v>
      </c>
      <c r="K128" s="20">
        <v>120</v>
      </c>
      <c r="L128" s="20">
        <v>12472.97</v>
      </c>
      <c r="M128" s="20">
        <v>182974.23</v>
      </c>
      <c r="N128" s="20">
        <v>11</v>
      </c>
      <c r="O128" s="20">
        <v>548.83799999999997</v>
      </c>
      <c r="P128" s="20">
        <v>14964.98</v>
      </c>
      <c r="Q128" s="20">
        <v>829</v>
      </c>
      <c r="R128" s="20">
        <v>82012.054999999993</v>
      </c>
      <c r="S128" s="20">
        <v>1039358.32</v>
      </c>
    </row>
    <row r="129" spans="4:19" x14ac:dyDescent="0.2">
      <c r="D129" s="19" t="s">
        <v>162</v>
      </c>
      <c r="E129" s="20">
        <v>99</v>
      </c>
      <c r="F129" s="20">
        <v>9102.8799999999992</v>
      </c>
      <c r="G129" s="20">
        <v>368204.5</v>
      </c>
      <c r="H129" s="20">
        <v>554</v>
      </c>
      <c r="I129" s="20">
        <v>48798.517</v>
      </c>
      <c r="J129" s="20">
        <v>773078.26</v>
      </c>
      <c r="K129" s="20">
        <v>11</v>
      </c>
      <c r="L129" s="20">
        <v>1009.361</v>
      </c>
      <c r="M129" s="20">
        <v>11204.27</v>
      </c>
      <c r="N129" s="20">
        <v>55</v>
      </c>
      <c r="O129" s="20">
        <v>5175.8</v>
      </c>
      <c r="P129" s="20">
        <v>63571.31</v>
      </c>
      <c r="Q129" s="20">
        <v>719</v>
      </c>
      <c r="R129" s="20">
        <v>64086.557999999997</v>
      </c>
      <c r="S129" s="20">
        <v>1216058.3400000001</v>
      </c>
    </row>
    <row r="130" spans="4:19" x14ac:dyDescent="0.2">
      <c r="D130" s="19" t="s">
        <v>163</v>
      </c>
      <c r="E130" s="20"/>
      <c r="F130" s="20"/>
      <c r="G130" s="20"/>
      <c r="H130" s="20">
        <v>107</v>
      </c>
      <c r="I130" s="20">
        <v>8982.7000000000007</v>
      </c>
      <c r="J130" s="20">
        <v>122768.59</v>
      </c>
      <c r="K130" s="20">
        <v>4</v>
      </c>
      <c r="L130" s="20">
        <v>284.42500000000001</v>
      </c>
      <c r="M130" s="20">
        <v>5130.6400000000003</v>
      </c>
      <c r="N130" s="20"/>
      <c r="O130" s="20"/>
      <c r="P130" s="20"/>
      <c r="Q130" s="20">
        <v>111</v>
      </c>
      <c r="R130" s="20">
        <v>9267.125</v>
      </c>
      <c r="S130" s="20">
        <v>127899.23</v>
      </c>
    </row>
    <row r="131" spans="4:19" x14ac:dyDescent="0.2">
      <c r="D131" s="19" t="s">
        <v>164</v>
      </c>
      <c r="E131" s="20">
        <v>4</v>
      </c>
      <c r="F131" s="20">
        <v>80.694000000000003</v>
      </c>
      <c r="G131" s="20">
        <v>1731.89</v>
      </c>
      <c r="H131" s="20">
        <v>113</v>
      </c>
      <c r="I131" s="20">
        <v>2025.9190000000001</v>
      </c>
      <c r="J131" s="20">
        <v>57911</v>
      </c>
      <c r="K131" s="20"/>
      <c r="L131" s="20"/>
      <c r="M131" s="20"/>
      <c r="N131" s="20">
        <v>130</v>
      </c>
      <c r="O131" s="20">
        <v>7822.1</v>
      </c>
      <c r="P131" s="20">
        <v>293495.78999999998</v>
      </c>
      <c r="Q131" s="20">
        <v>247</v>
      </c>
      <c r="R131" s="20">
        <v>9928.7129999999997</v>
      </c>
      <c r="S131" s="20">
        <v>353138.68</v>
      </c>
    </row>
    <row r="132" spans="4:19" x14ac:dyDescent="0.2">
      <c r="D132" s="19" t="s">
        <v>165</v>
      </c>
      <c r="E132" s="20"/>
      <c r="F132" s="20"/>
      <c r="G132" s="20"/>
      <c r="H132" s="20">
        <v>5</v>
      </c>
      <c r="I132" s="20">
        <v>34.363999999999997</v>
      </c>
      <c r="J132" s="20">
        <v>3311.05</v>
      </c>
      <c r="K132" s="20"/>
      <c r="L132" s="20"/>
      <c r="M132" s="20"/>
      <c r="N132" s="20"/>
      <c r="O132" s="20"/>
      <c r="P132" s="20"/>
      <c r="Q132" s="20">
        <v>5</v>
      </c>
      <c r="R132" s="20">
        <v>34.363999999999997</v>
      </c>
      <c r="S132" s="20">
        <v>3311.05</v>
      </c>
    </row>
    <row r="133" spans="4:19" x14ac:dyDescent="0.2">
      <c r="D133" s="19" t="s">
        <v>166</v>
      </c>
      <c r="E133" s="20"/>
      <c r="F133" s="20"/>
      <c r="G133" s="20"/>
      <c r="H133" s="20">
        <v>42</v>
      </c>
      <c r="I133" s="20">
        <v>714.81200000000001</v>
      </c>
      <c r="J133" s="20">
        <v>34176.31</v>
      </c>
      <c r="K133" s="20">
        <v>20</v>
      </c>
      <c r="L133" s="20">
        <v>1787.82</v>
      </c>
      <c r="M133" s="20">
        <v>34649.440000000002</v>
      </c>
      <c r="N133" s="20">
        <v>9</v>
      </c>
      <c r="O133" s="20">
        <v>142.56700000000001</v>
      </c>
      <c r="P133" s="20">
        <v>2997.9</v>
      </c>
      <c r="Q133" s="20">
        <v>71</v>
      </c>
      <c r="R133" s="20">
        <v>2645.1990000000001</v>
      </c>
      <c r="S133" s="20">
        <v>71823.649999999994</v>
      </c>
    </row>
    <row r="134" spans="4:19" x14ac:dyDescent="0.2">
      <c r="D134" s="19" t="s">
        <v>167</v>
      </c>
      <c r="E134" s="20">
        <v>1</v>
      </c>
      <c r="F134" s="20">
        <v>1E-3</v>
      </c>
      <c r="G134" s="20">
        <v>430</v>
      </c>
      <c r="H134" s="20">
        <v>5</v>
      </c>
      <c r="I134" s="20">
        <v>398.83300000000003</v>
      </c>
      <c r="J134" s="20">
        <v>14221.43</v>
      </c>
      <c r="K134" s="20">
        <v>233</v>
      </c>
      <c r="L134" s="20">
        <v>15686.342000000001</v>
      </c>
      <c r="M134" s="20">
        <v>311921.73</v>
      </c>
      <c r="N134" s="20">
        <v>160</v>
      </c>
      <c r="O134" s="20">
        <v>16138.105</v>
      </c>
      <c r="P134" s="20">
        <v>333051.65000000002</v>
      </c>
      <c r="Q134" s="20">
        <v>399</v>
      </c>
      <c r="R134" s="20">
        <v>32223.280999999999</v>
      </c>
      <c r="S134" s="20">
        <v>659624.81000000006</v>
      </c>
    </row>
    <row r="135" spans="4:19" x14ac:dyDescent="0.2">
      <c r="D135" s="19" t="s">
        <v>168</v>
      </c>
      <c r="E135" s="20"/>
      <c r="F135" s="20"/>
      <c r="G135" s="20"/>
      <c r="H135" s="20">
        <v>3</v>
      </c>
      <c r="I135" s="20">
        <v>266.90800000000002</v>
      </c>
      <c r="J135" s="20">
        <v>11223.19</v>
      </c>
      <c r="K135" s="20">
        <v>91</v>
      </c>
      <c r="L135" s="20">
        <v>8835.25</v>
      </c>
      <c r="M135" s="20">
        <v>159071.18</v>
      </c>
      <c r="N135" s="20">
        <v>5</v>
      </c>
      <c r="O135" s="20">
        <v>485.553</v>
      </c>
      <c r="P135" s="20">
        <v>9414.31</v>
      </c>
      <c r="Q135" s="20">
        <v>99</v>
      </c>
      <c r="R135" s="20">
        <v>9587.7109999999993</v>
      </c>
      <c r="S135" s="20">
        <v>179708.68</v>
      </c>
    </row>
    <row r="136" spans="4:19" x14ac:dyDescent="0.2">
      <c r="D136" s="19" t="s">
        <v>169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</row>
    <row r="137" spans="4:19" x14ac:dyDescent="0.2">
      <c r="D137" s="19" t="s">
        <v>170</v>
      </c>
      <c r="E137" s="20"/>
      <c r="F137" s="20"/>
      <c r="G137" s="20"/>
      <c r="H137" s="20"/>
      <c r="I137" s="20"/>
      <c r="J137" s="20"/>
      <c r="K137" s="20">
        <v>82</v>
      </c>
      <c r="L137" s="20">
        <v>8003.4750000000004</v>
      </c>
      <c r="M137" s="20">
        <v>140558.75</v>
      </c>
      <c r="N137" s="23">
        <v>0</v>
      </c>
      <c r="O137" s="23">
        <v>0</v>
      </c>
      <c r="P137" s="23">
        <v>0</v>
      </c>
      <c r="Q137" s="20">
        <v>82</v>
      </c>
      <c r="R137" s="20">
        <v>8003.4750000000004</v>
      </c>
      <c r="S137" s="20">
        <v>140558.75</v>
      </c>
    </row>
    <row r="138" spans="4:19" x14ac:dyDescent="0.2">
      <c r="D138" s="19" t="s">
        <v>171</v>
      </c>
      <c r="E138" s="20">
        <v>1</v>
      </c>
      <c r="F138" s="20">
        <v>1E-3</v>
      </c>
      <c r="G138" s="20">
        <v>430</v>
      </c>
      <c r="H138" s="20">
        <v>2</v>
      </c>
      <c r="I138" s="20">
        <v>131.92500000000001</v>
      </c>
      <c r="J138" s="20">
        <v>2998.24</v>
      </c>
      <c r="K138" s="20">
        <v>142</v>
      </c>
      <c r="L138" s="20">
        <v>6851.0919999999996</v>
      </c>
      <c r="M138" s="20">
        <v>152850.54999999999</v>
      </c>
      <c r="N138" s="20">
        <v>155</v>
      </c>
      <c r="O138" s="20">
        <v>15652.552</v>
      </c>
      <c r="P138" s="20">
        <v>323637.34000000003</v>
      </c>
      <c r="Q138" s="20">
        <v>300</v>
      </c>
      <c r="R138" s="20">
        <v>22635.57</v>
      </c>
      <c r="S138" s="20">
        <v>479916.13</v>
      </c>
    </row>
    <row r="139" spans="4:19" x14ac:dyDescent="0.2">
      <c r="D139" s="19" t="s">
        <v>172</v>
      </c>
      <c r="E139" s="20"/>
      <c r="F139" s="20"/>
      <c r="G139" s="20"/>
      <c r="H139" s="20">
        <v>1</v>
      </c>
      <c r="I139" s="20">
        <v>22</v>
      </c>
      <c r="J139" s="20">
        <v>950</v>
      </c>
      <c r="K139" s="20">
        <v>16</v>
      </c>
      <c r="L139" s="20">
        <v>1455.4739999999999</v>
      </c>
      <c r="M139" s="20">
        <v>32896.9</v>
      </c>
      <c r="N139" s="23">
        <v>0</v>
      </c>
      <c r="O139" s="23">
        <v>0</v>
      </c>
      <c r="P139" s="23">
        <v>0</v>
      </c>
      <c r="Q139" s="20">
        <v>17</v>
      </c>
      <c r="R139" s="20">
        <v>1477.4739999999999</v>
      </c>
      <c r="S139" s="20">
        <v>33846.9</v>
      </c>
    </row>
    <row r="140" spans="4:19" x14ac:dyDescent="0.2">
      <c r="D140" s="19" t="s">
        <v>173</v>
      </c>
      <c r="E140" s="20"/>
      <c r="F140" s="20"/>
      <c r="G140" s="20"/>
      <c r="H140" s="20">
        <v>53</v>
      </c>
      <c r="I140" s="20">
        <v>1140.4190000000001</v>
      </c>
      <c r="J140" s="20">
        <v>24092.33</v>
      </c>
      <c r="K140" s="20">
        <v>4</v>
      </c>
      <c r="L140" s="20">
        <v>80</v>
      </c>
      <c r="M140" s="20">
        <v>822.2</v>
      </c>
      <c r="N140" s="20">
        <v>7</v>
      </c>
      <c r="O140" s="20">
        <v>143.929</v>
      </c>
      <c r="P140" s="20">
        <v>2905.58</v>
      </c>
      <c r="Q140" s="20">
        <v>64</v>
      </c>
      <c r="R140" s="20">
        <v>1364.348</v>
      </c>
      <c r="S140" s="20">
        <v>27820.11</v>
      </c>
    </row>
    <row r="141" spans="4:19" x14ac:dyDescent="0.2">
      <c r="D141" s="19" t="s">
        <v>174</v>
      </c>
      <c r="E141" s="20">
        <v>853</v>
      </c>
      <c r="F141" s="20">
        <v>69792.206000000006</v>
      </c>
      <c r="G141" s="20">
        <v>1157638.6100000001</v>
      </c>
      <c r="H141" s="20">
        <v>2570</v>
      </c>
      <c r="I141" s="20">
        <v>240043.51999999999</v>
      </c>
      <c r="J141" s="20">
        <v>4995030.42</v>
      </c>
      <c r="K141" s="20">
        <v>275</v>
      </c>
      <c r="L141" s="20">
        <v>16813.231</v>
      </c>
      <c r="M141" s="20">
        <v>302031.25</v>
      </c>
      <c r="N141" s="20">
        <v>758</v>
      </c>
      <c r="O141" s="20">
        <v>43734.199000000001</v>
      </c>
      <c r="P141" s="20">
        <v>1066637.3600000001</v>
      </c>
      <c r="Q141" s="20">
        <v>4456</v>
      </c>
      <c r="R141" s="20">
        <v>370383.15600000002</v>
      </c>
      <c r="S141" s="20">
        <v>7521337.6399999997</v>
      </c>
    </row>
    <row r="142" spans="4:19" x14ac:dyDescent="0.2">
      <c r="D142" s="19" t="s">
        <v>175</v>
      </c>
      <c r="E142" s="20"/>
      <c r="F142" s="20"/>
      <c r="G142" s="20"/>
      <c r="H142" s="20">
        <v>2</v>
      </c>
      <c r="I142" s="20">
        <v>41.527999999999999</v>
      </c>
      <c r="J142" s="20">
        <v>998.33</v>
      </c>
      <c r="K142" s="20">
        <v>4</v>
      </c>
      <c r="L142" s="20">
        <v>83.471999999999994</v>
      </c>
      <c r="M142" s="20">
        <v>879.76</v>
      </c>
      <c r="N142" s="20">
        <v>66</v>
      </c>
      <c r="O142" s="20">
        <v>1386.999</v>
      </c>
      <c r="P142" s="20">
        <v>21164.6</v>
      </c>
      <c r="Q142" s="20">
        <v>72</v>
      </c>
      <c r="R142" s="20">
        <v>1511.999</v>
      </c>
      <c r="S142" s="20">
        <v>23042.69</v>
      </c>
    </row>
    <row r="143" spans="4:19" x14ac:dyDescent="0.2">
      <c r="D143" s="19" t="s">
        <v>176</v>
      </c>
      <c r="E143" s="20">
        <v>28</v>
      </c>
      <c r="F143" s="20">
        <v>618.80399999999997</v>
      </c>
      <c r="G143" s="20">
        <v>11589.12</v>
      </c>
      <c r="H143" s="20">
        <v>10</v>
      </c>
      <c r="I143" s="20">
        <v>218.88300000000001</v>
      </c>
      <c r="J143" s="20">
        <v>3698.2</v>
      </c>
      <c r="K143" s="20">
        <v>65</v>
      </c>
      <c r="L143" s="20">
        <v>5847.0050000000001</v>
      </c>
      <c r="M143" s="20">
        <v>91722.27</v>
      </c>
      <c r="N143" s="20">
        <v>2</v>
      </c>
      <c r="O143" s="20">
        <v>41.887999999999998</v>
      </c>
      <c r="P143" s="20">
        <v>1392.32</v>
      </c>
      <c r="Q143" s="20">
        <v>105</v>
      </c>
      <c r="R143" s="20">
        <v>6726.58</v>
      </c>
      <c r="S143" s="20">
        <v>108401.91</v>
      </c>
    </row>
    <row r="144" spans="4:19" x14ac:dyDescent="0.2">
      <c r="D144" s="19" t="s">
        <v>177</v>
      </c>
      <c r="E144" s="20">
        <v>123</v>
      </c>
      <c r="F144" s="20">
        <v>10525.696</v>
      </c>
      <c r="G144" s="20">
        <v>101704.97</v>
      </c>
      <c r="H144" s="20">
        <v>113</v>
      </c>
      <c r="I144" s="20">
        <v>9897.5920000000006</v>
      </c>
      <c r="J144" s="20">
        <v>189176.5</v>
      </c>
      <c r="K144" s="20">
        <v>92</v>
      </c>
      <c r="L144" s="20">
        <v>5964.8620000000001</v>
      </c>
      <c r="M144" s="20">
        <v>119319.94</v>
      </c>
      <c r="N144" s="20">
        <v>173</v>
      </c>
      <c r="O144" s="20">
        <v>13271.300999999999</v>
      </c>
      <c r="P144" s="20">
        <v>370039.69</v>
      </c>
      <c r="Q144" s="20">
        <v>501</v>
      </c>
      <c r="R144" s="20">
        <v>39659.451000000001</v>
      </c>
      <c r="S144" s="20">
        <v>780241.1</v>
      </c>
    </row>
    <row r="145" spans="4:19" x14ac:dyDescent="0.2">
      <c r="D145" s="19" t="s">
        <v>178</v>
      </c>
      <c r="E145" s="20">
        <v>77</v>
      </c>
      <c r="F145" s="20">
        <v>1534.059</v>
      </c>
      <c r="G145" s="20">
        <v>34608.65</v>
      </c>
      <c r="H145" s="20">
        <v>17</v>
      </c>
      <c r="I145" s="20">
        <v>347.56799999999998</v>
      </c>
      <c r="J145" s="20">
        <v>7985.54</v>
      </c>
      <c r="K145" s="20">
        <v>26</v>
      </c>
      <c r="L145" s="20">
        <v>559.86400000000003</v>
      </c>
      <c r="M145" s="20">
        <v>8634.3700000000008</v>
      </c>
      <c r="N145" s="20">
        <v>60</v>
      </c>
      <c r="O145" s="20">
        <v>1214.038</v>
      </c>
      <c r="P145" s="20">
        <v>30348.69</v>
      </c>
      <c r="Q145" s="20">
        <v>180</v>
      </c>
      <c r="R145" s="20">
        <v>3655.529</v>
      </c>
      <c r="S145" s="20">
        <v>81577.25</v>
      </c>
    </row>
    <row r="146" spans="4:19" x14ac:dyDescent="0.2">
      <c r="D146" s="19" t="s">
        <v>179</v>
      </c>
      <c r="E146" s="20">
        <v>46</v>
      </c>
      <c r="F146" s="20">
        <v>943.23699999999997</v>
      </c>
      <c r="G146" s="20">
        <v>20036.84</v>
      </c>
      <c r="H146" s="20">
        <v>143</v>
      </c>
      <c r="I146" s="20">
        <v>2588.9490000000001</v>
      </c>
      <c r="J146" s="20">
        <v>75619.009999999995</v>
      </c>
      <c r="K146" s="20">
        <v>42</v>
      </c>
      <c r="L146" s="20">
        <v>861.71199999999999</v>
      </c>
      <c r="M146" s="20">
        <v>12535.69</v>
      </c>
      <c r="N146" s="20">
        <v>89</v>
      </c>
      <c r="O146" s="20">
        <v>4202.5959999999995</v>
      </c>
      <c r="P146" s="20">
        <v>162910.41</v>
      </c>
      <c r="Q146" s="20">
        <v>320</v>
      </c>
      <c r="R146" s="20">
        <v>8596.4940000000006</v>
      </c>
      <c r="S146" s="20">
        <v>271101.95</v>
      </c>
    </row>
    <row r="147" spans="4:19" x14ac:dyDescent="0.2">
      <c r="D147" s="19" t="s">
        <v>180</v>
      </c>
      <c r="E147" s="20">
        <v>570</v>
      </c>
      <c r="F147" s="20">
        <v>55997.599000000002</v>
      </c>
      <c r="G147" s="20">
        <v>985980.21</v>
      </c>
      <c r="H147" s="20">
        <v>2281</v>
      </c>
      <c r="I147" s="20">
        <v>226870.39300000001</v>
      </c>
      <c r="J147" s="20">
        <v>4715105.5</v>
      </c>
      <c r="K147" s="20">
        <v>32</v>
      </c>
      <c r="L147" s="20">
        <v>3207.0610000000001</v>
      </c>
      <c r="M147" s="20">
        <v>62534.51</v>
      </c>
      <c r="N147" s="20">
        <v>206</v>
      </c>
      <c r="O147" s="20">
        <v>19082.103999999999</v>
      </c>
      <c r="P147" s="20">
        <v>361155.91</v>
      </c>
      <c r="Q147" s="20">
        <v>3089</v>
      </c>
      <c r="R147" s="20">
        <v>305157.15700000001</v>
      </c>
      <c r="S147" s="20">
        <v>6124776.1299999999</v>
      </c>
    </row>
    <row r="148" spans="4:19" x14ac:dyDescent="0.2">
      <c r="D148" s="19" t="s">
        <v>181</v>
      </c>
      <c r="E148" s="20">
        <v>9</v>
      </c>
      <c r="F148" s="20">
        <v>172.81100000000001</v>
      </c>
      <c r="G148" s="20">
        <v>3718.82</v>
      </c>
      <c r="H148" s="20">
        <v>2</v>
      </c>
      <c r="I148" s="20">
        <v>40.347999999999999</v>
      </c>
      <c r="J148" s="20">
        <v>1449.93</v>
      </c>
      <c r="K148" s="20">
        <v>3</v>
      </c>
      <c r="L148" s="20">
        <v>57.48</v>
      </c>
      <c r="M148" s="20">
        <v>1916.69</v>
      </c>
      <c r="N148" s="20">
        <v>29</v>
      </c>
      <c r="O148" s="20">
        <v>594.83399999999995</v>
      </c>
      <c r="P148" s="20">
        <v>16165.08</v>
      </c>
      <c r="Q148" s="20">
        <v>43</v>
      </c>
      <c r="R148" s="20">
        <v>865.47299999999996</v>
      </c>
      <c r="S148" s="20">
        <v>23250.52</v>
      </c>
    </row>
    <row r="149" spans="4:19" x14ac:dyDescent="0.2">
      <c r="D149" s="19" t="s">
        <v>182</v>
      </c>
      <c r="E149" s="20"/>
      <c r="F149" s="20"/>
      <c r="G149" s="20"/>
      <c r="H149" s="20">
        <v>2</v>
      </c>
      <c r="I149" s="20">
        <v>38.259</v>
      </c>
      <c r="J149" s="20">
        <v>997.41</v>
      </c>
      <c r="K149" s="20">
        <v>11</v>
      </c>
      <c r="L149" s="20">
        <v>231.77500000000001</v>
      </c>
      <c r="M149" s="20">
        <v>4488.0200000000004</v>
      </c>
      <c r="N149" s="20">
        <v>133</v>
      </c>
      <c r="O149" s="20">
        <v>3940.4389999999999</v>
      </c>
      <c r="P149" s="20">
        <v>103460.66</v>
      </c>
      <c r="Q149" s="20">
        <v>146</v>
      </c>
      <c r="R149" s="20">
        <v>4210.473</v>
      </c>
      <c r="S149" s="20">
        <v>108946.09</v>
      </c>
    </row>
    <row r="150" spans="4:19" x14ac:dyDescent="0.2">
      <c r="D150" s="19" t="s">
        <v>183</v>
      </c>
      <c r="E150" s="20">
        <v>269</v>
      </c>
      <c r="F150" s="20">
        <v>21634.363000000001</v>
      </c>
      <c r="G150" s="20">
        <v>629023.79</v>
      </c>
      <c r="H150" s="20">
        <v>3875</v>
      </c>
      <c r="I150" s="20">
        <v>381239.54599999997</v>
      </c>
      <c r="J150" s="20">
        <v>8035510.3200000003</v>
      </c>
      <c r="K150" s="20">
        <v>535</v>
      </c>
      <c r="L150" s="20">
        <v>46370.951999999997</v>
      </c>
      <c r="M150" s="20">
        <v>1227812.6399999999</v>
      </c>
      <c r="N150" s="20">
        <v>4276</v>
      </c>
      <c r="O150" s="20">
        <v>412517.55</v>
      </c>
      <c r="P150" s="20">
        <v>9579030.9000000004</v>
      </c>
      <c r="Q150" s="20">
        <v>8955</v>
      </c>
      <c r="R150" s="20">
        <v>861762.41099999996</v>
      </c>
      <c r="S150" s="20">
        <v>19471377.649999999</v>
      </c>
    </row>
    <row r="151" spans="4:19" x14ac:dyDescent="0.2">
      <c r="D151" s="19" t="s">
        <v>184</v>
      </c>
      <c r="E151" s="20"/>
      <c r="F151" s="20"/>
      <c r="G151" s="20"/>
      <c r="H151" s="20"/>
      <c r="I151" s="20"/>
      <c r="J151" s="20"/>
      <c r="K151" s="20">
        <v>8</v>
      </c>
      <c r="L151" s="20">
        <v>811.67499999999995</v>
      </c>
      <c r="M151" s="20">
        <v>27130.29</v>
      </c>
      <c r="N151" s="20"/>
      <c r="O151" s="20"/>
      <c r="P151" s="20"/>
      <c r="Q151" s="20">
        <v>8</v>
      </c>
      <c r="R151" s="20">
        <v>811.67499999999995</v>
      </c>
      <c r="S151" s="20">
        <v>27130.29</v>
      </c>
    </row>
    <row r="152" spans="4:19" x14ac:dyDescent="0.2">
      <c r="D152" s="19" t="s">
        <v>185</v>
      </c>
      <c r="E152" s="20"/>
      <c r="F152" s="20"/>
      <c r="G152" s="20"/>
      <c r="H152" s="20">
        <v>76</v>
      </c>
      <c r="I152" s="20">
        <v>7655.42</v>
      </c>
      <c r="J152" s="20">
        <v>165322.9</v>
      </c>
      <c r="K152" s="20">
        <v>20</v>
      </c>
      <c r="L152" s="20">
        <v>1909.3009999999999</v>
      </c>
      <c r="M152" s="20">
        <v>63650.68</v>
      </c>
      <c r="N152" s="20">
        <v>197</v>
      </c>
      <c r="O152" s="20">
        <v>19424.984</v>
      </c>
      <c r="P152" s="20">
        <v>375601.67</v>
      </c>
      <c r="Q152" s="20">
        <v>293</v>
      </c>
      <c r="R152" s="20">
        <v>28989.705000000002</v>
      </c>
      <c r="S152" s="20">
        <v>604575.25</v>
      </c>
    </row>
    <row r="153" spans="4:19" x14ac:dyDescent="0.2">
      <c r="D153" s="19" t="s">
        <v>186</v>
      </c>
      <c r="E153" s="20">
        <v>36</v>
      </c>
      <c r="F153" s="20">
        <v>3958.5149999999999</v>
      </c>
      <c r="G153" s="20">
        <v>72730.210000000006</v>
      </c>
      <c r="H153" s="20">
        <v>1896</v>
      </c>
      <c r="I153" s="20">
        <v>201387.39799999999</v>
      </c>
      <c r="J153" s="20">
        <v>3982084.26</v>
      </c>
      <c r="K153" s="20">
        <v>41</v>
      </c>
      <c r="L153" s="20">
        <v>4211.8500000000004</v>
      </c>
      <c r="M153" s="20">
        <v>114384.09</v>
      </c>
      <c r="N153" s="20">
        <v>208</v>
      </c>
      <c r="O153" s="20">
        <v>22049.914000000001</v>
      </c>
      <c r="P153" s="20">
        <v>394469.22</v>
      </c>
      <c r="Q153" s="20">
        <v>2181</v>
      </c>
      <c r="R153" s="20">
        <v>231607.677</v>
      </c>
      <c r="S153" s="20">
        <v>4563667.78</v>
      </c>
    </row>
    <row r="154" spans="4:19" x14ac:dyDescent="0.2">
      <c r="D154" s="19" t="s">
        <v>187</v>
      </c>
      <c r="E154" s="20">
        <v>170</v>
      </c>
      <c r="F154" s="20">
        <v>16355.23</v>
      </c>
      <c r="G154" s="20">
        <v>527564.80000000005</v>
      </c>
      <c r="H154" s="20">
        <v>1521</v>
      </c>
      <c r="I154" s="20">
        <v>153718.27100000001</v>
      </c>
      <c r="J154" s="20">
        <v>3381318.81</v>
      </c>
      <c r="K154" s="20">
        <v>359</v>
      </c>
      <c r="L154" s="20">
        <v>36353.603999999999</v>
      </c>
      <c r="M154" s="20">
        <v>920645.37</v>
      </c>
      <c r="N154" s="20">
        <v>3622</v>
      </c>
      <c r="O154" s="20">
        <v>366315.16800000001</v>
      </c>
      <c r="P154" s="20">
        <v>8717111.5600000005</v>
      </c>
      <c r="Q154" s="20">
        <v>5672</v>
      </c>
      <c r="R154" s="20">
        <v>572742.27300000004</v>
      </c>
      <c r="S154" s="20">
        <v>13546640.539999999</v>
      </c>
    </row>
    <row r="155" spans="4:19" x14ac:dyDescent="0.2">
      <c r="D155" s="19" t="s">
        <v>188</v>
      </c>
      <c r="E155" s="20"/>
      <c r="F155" s="20"/>
      <c r="G155" s="20"/>
      <c r="H155" s="20">
        <v>1</v>
      </c>
      <c r="I155" s="20">
        <v>18.161000000000001</v>
      </c>
      <c r="J155" s="20">
        <v>450.85</v>
      </c>
      <c r="K155" s="20">
        <v>-1</v>
      </c>
      <c r="L155" s="20">
        <v>-21</v>
      </c>
      <c r="M155" s="20">
        <v>-644.91999999999996</v>
      </c>
      <c r="N155" s="20">
        <v>7</v>
      </c>
      <c r="O155" s="20">
        <v>509.20800000000003</v>
      </c>
      <c r="P155" s="20">
        <v>14164.1</v>
      </c>
      <c r="Q155" s="20">
        <v>7</v>
      </c>
      <c r="R155" s="20">
        <v>506.36900000000003</v>
      </c>
      <c r="S155" s="20">
        <v>13970.03</v>
      </c>
    </row>
    <row r="156" spans="4:19" x14ac:dyDescent="0.2">
      <c r="D156" s="19" t="s">
        <v>189</v>
      </c>
      <c r="E156" s="20"/>
      <c r="F156" s="20"/>
      <c r="G156" s="20"/>
      <c r="H156" s="20">
        <v>1</v>
      </c>
      <c r="I156" s="20">
        <v>21.609000000000002</v>
      </c>
      <c r="J156" s="20">
        <v>688.3</v>
      </c>
      <c r="K156" s="20">
        <v>4</v>
      </c>
      <c r="L156" s="20">
        <v>85.8</v>
      </c>
      <c r="M156" s="20">
        <v>2323.31</v>
      </c>
      <c r="N156" s="20">
        <v>8</v>
      </c>
      <c r="O156" s="20">
        <v>171.483</v>
      </c>
      <c r="P156" s="20">
        <v>4245.67</v>
      </c>
      <c r="Q156" s="20">
        <v>13</v>
      </c>
      <c r="R156" s="20">
        <v>278.892</v>
      </c>
      <c r="S156" s="20">
        <v>7257.28</v>
      </c>
    </row>
    <row r="157" spans="4:19" x14ac:dyDescent="0.2">
      <c r="D157" s="19" t="s">
        <v>190</v>
      </c>
      <c r="E157" s="20"/>
      <c r="F157" s="20"/>
      <c r="G157" s="20"/>
      <c r="H157" s="20">
        <v>1</v>
      </c>
      <c r="I157" s="20">
        <v>20.024999999999999</v>
      </c>
      <c r="J157" s="20">
        <v>601.24</v>
      </c>
      <c r="K157" s="20"/>
      <c r="L157" s="20"/>
      <c r="M157" s="20"/>
      <c r="N157" s="23">
        <v>0</v>
      </c>
      <c r="O157" s="23">
        <v>0</v>
      </c>
      <c r="P157" s="23">
        <v>0</v>
      </c>
      <c r="Q157" s="20">
        <v>1</v>
      </c>
      <c r="R157" s="20">
        <v>20.024999999999999</v>
      </c>
      <c r="S157" s="20">
        <v>601.24</v>
      </c>
    </row>
    <row r="158" spans="4:19" x14ac:dyDescent="0.2">
      <c r="D158" s="19" t="s">
        <v>191</v>
      </c>
      <c r="E158" s="20"/>
      <c r="F158" s="20"/>
      <c r="G158" s="20"/>
      <c r="H158" s="20">
        <v>10</v>
      </c>
      <c r="I158" s="20">
        <v>100.545</v>
      </c>
      <c r="J158" s="20">
        <v>2434.85</v>
      </c>
      <c r="K158" s="20"/>
      <c r="L158" s="20"/>
      <c r="M158" s="20"/>
      <c r="N158" s="23">
        <v>0</v>
      </c>
      <c r="O158" s="23">
        <v>0</v>
      </c>
      <c r="P158" s="23">
        <v>0</v>
      </c>
      <c r="Q158" s="20">
        <v>10</v>
      </c>
      <c r="R158" s="20">
        <v>100.545</v>
      </c>
      <c r="S158" s="20">
        <v>2434.85</v>
      </c>
    </row>
    <row r="159" spans="4:19" x14ac:dyDescent="0.2">
      <c r="D159" s="19" t="s">
        <v>192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</row>
    <row r="160" spans="4:19" x14ac:dyDescent="0.2">
      <c r="D160" s="19" t="s">
        <v>193</v>
      </c>
      <c r="E160" s="20"/>
      <c r="F160" s="20"/>
      <c r="G160" s="20"/>
      <c r="H160" s="20"/>
      <c r="I160" s="20"/>
      <c r="J160" s="20"/>
      <c r="K160" s="20"/>
      <c r="L160" s="20"/>
      <c r="M160" s="20"/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</row>
    <row r="161" spans="4:19" x14ac:dyDescent="0.2">
      <c r="D161" s="19" t="s">
        <v>194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</row>
    <row r="162" spans="4:19" x14ac:dyDescent="0.2">
      <c r="D162" s="19" t="s">
        <v>195</v>
      </c>
      <c r="E162" s="20"/>
      <c r="F162" s="20"/>
      <c r="G162" s="20"/>
      <c r="H162" s="20">
        <v>78</v>
      </c>
      <c r="I162" s="20">
        <v>992.00599999999997</v>
      </c>
      <c r="J162" s="20">
        <v>63799.33</v>
      </c>
      <c r="K162" s="20">
        <v>18</v>
      </c>
      <c r="L162" s="20">
        <v>354.96100000000001</v>
      </c>
      <c r="M162" s="20">
        <v>8532.4599999999991</v>
      </c>
      <c r="N162" s="20">
        <v>123</v>
      </c>
      <c r="O162" s="20">
        <v>1902.663</v>
      </c>
      <c r="P162" s="20">
        <v>85705.86</v>
      </c>
      <c r="Q162" s="20">
        <v>219</v>
      </c>
      <c r="R162" s="20">
        <v>3249.63</v>
      </c>
      <c r="S162" s="20">
        <v>158037.65</v>
      </c>
    </row>
    <row r="163" spans="4:19" x14ac:dyDescent="0.2">
      <c r="D163" s="19" t="s">
        <v>196</v>
      </c>
      <c r="E163" s="20"/>
      <c r="F163" s="20"/>
      <c r="G163" s="20"/>
      <c r="H163" s="20">
        <v>4</v>
      </c>
      <c r="I163" s="20">
        <v>60.488999999999997</v>
      </c>
      <c r="J163" s="20">
        <v>2611.7199999999998</v>
      </c>
      <c r="K163" s="20"/>
      <c r="L163" s="20"/>
      <c r="M163" s="20"/>
      <c r="N163" s="20">
        <v>2</v>
      </c>
      <c r="O163" s="20">
        <v>42.881</v>
      </c>
      <c r="P163" s="20">
        <v>1475.24</v>
      </c>
      <c r="Q163" s="20">
        <v>6</v>
      </c>
      <c r="R163" s="20">
        <v>103.37</v>
      </c>
      <c r="S163" s="20">
        <v>4086.96</v>
      </c>
    </row>
    <row r="164" spans="4:19" x14ac:dyDescent="0.2">
      <c r="D164" s="19" t="s">
        <v>197</v>
      </c>
      <c r="E164" s="20"/>
      <c r="F164" s="20"/>
      <c r="G164" s="20"/>
      <c r="H164" s="20"/>
      <c r="I164" s="20"/>
      <c r="J164" s="20"/>
      <c r="K164" s="20"/>
      <c r="L164" s="20"/>
      <c r="M164" s="20"/>
      <c r="N164" s="20">
        <v>3</v>
      </c>
      <c r="O164" s="20">
        <v>51.665999999999997</v>
      </c>
      <c r="P164" s="20">
        <v>2217.67</v>
      </c>
      <c r="Q164" s="20">
        <v>3</v>
      </c>
      <c r="R164" s="20">
        <v>51.665999999999997</v>
      </c>
      <c r="S164" s="20">
        <v>2217.67</v>
      </c>
    </row>
    <row r="165" spans="4:19" x14ac:dyDescent="0.2">
      <c r="D165" s="19" t="s">
        <v>198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>
        <v>6</v>
      </c>
      <c r="O165" s="20">
        <v>62.801000000000002</v>
      </c>
      <c r="P165" s="20">
        <v>1886.6</v>
      </c>
      <c r="Q165" s="20">
        <v>6</v>
      </c>
      <c r="R165" s="20">
        <v>62.801000000000002</v>
      </c>
      <c r="S165" s="20">
        <v>1886.6</v>
      </c>
    </row>
    <row r="166" spans="4:19" x14ac:dyDescent="0.2">
      <c r="D166" s="19" t="s">
        <v>199</v>
      </c>
      <c r="E166" s="20"/>
      <c r="F166" s="20"/>
      <c r="G166" s="20"/>
      <c r="H166" s="20">
        <v>3</v>
      </c>
      <c r="I166" s="20">
        <v>27.97</v>
      </c>
      <c r="J166" s="20">
        <v>1103.72</v>
      </c>
      <c r="K166" s="20">
        <v>1</v>
      </c>
      <c r="L166" s="20">
        <v>18.047999999999998</v>
      </c>
      <c r="M166" s="20">
        <v>637.97</v>
      </c>
      <c r="N166" s="20">
        <v>8</v>
      </c>
      <c r="O166" s="20">
        <v>110.011</v>
      </c>
      <c r="P166" s="20">
        <v>6246.86</v>
      </c>
      <c r="Q166" s="20">
        <v>12</v>
      </c>
      <c r="R166" s="20">
        <v>156.029</v>
      </c>
      <c r="S166" s="20">
        <v>7988.55</v>
      </c>
    </row>
    <row r="167" spans="4:19" x14ac:dyDescent="0.2">
      <c r="D167" s="19" t="s">
        <v>200</v>
      </c>
      <c r="E167" s="20"/>
      <c r="F167" s="20"/>
      <c r="G167" s="20"/>
      <c r="H167" s="20">
        <v>71</v>
      </c>
      <c r="I167" s="20">
        <v>903.54700000000003</v>
      </c>
      <c r="J167" s="20">
        <v>60083.89</v>
      </c>
      <c r="K167" s="20">
        <v>17</v>
      </c>
      <c r="L167" s="20">
        <v>336.91300000000001</v>
      </c>
      <c r="M167" s="20">
        <v>7894.49</v>
      </c>
      <c r="N167" s="20">
        <v>104</v>
      </c>
      <c r="O167" s="20">
        <v>1635.3040000000001</v>
      </c>
      <c r="P167" s="20">
        <v>73879.490000000005</v>
      </c>
      <c r="Q167" s="20">
        <v>192</v>
      </c>
      <c r="R167" s="20">
        <v>2875.7640000000001</v>
      </c>
      <c r="S167" s="20">
        <v>141857.87</v>
      </c>
    </row>
    <row r="168" spans="4:19" x14ac:dyDescent="0.2">
      <c r="D168" s="19" t="s">
        <v>201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>
        <v>4</v>
      </c>
      <c r="O168" s="20">
        <v>42.585000000000001</v>
      </c>
      <c r="P168" s="20">
        <v>1476.72</v>
      </c>
      <c r="Q168" s="20">
        <v>4</v>
      </c>
      <c r="R168" s="20">
        <v>42.585000000000001</v>
      </c>
      <c r="S168" s="20">
        <v>1476.72</v>
      </c>
    </row>
    <row r="169" spans="4:19" x14ac:dyDescent="0.2">
      <c r="D169" s="19" t="s">
        <v>202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</row>
    <row r="170" spans="4:19" x14ac:dyDescent="0.2">
      <c r="D170" s="19" t="s">
        <v>203</v>
      </c>
      <c r="E170" s="20">
        <v>228</v>
      </c>
      <c r="F170" s="20">
        <v>3775.9070000000002</v>
      </c>
      <c r="G170" s="20">
        <v>101037.55</v>
      </c>
      <c r="H170" s="20">
        <v>177</v>
      </c>
      <c r="I170" s="20">
        <v>1575.934</v>
      </c>
      <c r="J170" s="20">
        <v>65419.02</v>
      </c>
      <c r="K170" s="20">
        <v>46</v>
      </c>
      <c r="L170" s="20">
        <v>748.76700000000005</v>
      </c>
      <c r="M170" s="20">
        <v>18712.12</v>
      </c>
      <c r="N170" s="20">
        <v>486</v>
      </c>
      <c r="O170" s="20">
        <v>4698.7449999999999</v>
      </c>
      <c r="P170" s="20">
        <v>274584.82</v>
      </c>
      <c r="Q170" s="20">
        <v>937</v>
      </c>
      <c r="R170" s="20">
        <v>10799.352999999999</v>
      </c>
      <c r="S170" s="20">
        <v>459753.51</v>
      </c>
    </row>
    <row r="171" spans="4:19" x14ac:dyDescent="0.2">
      <c r="D171" s="19" t="s">
        <v>204</v>
      </c>
      <c r="E171" s="20">
        <v>1</v>
      </c>
      <c r="F171" s="20">
        <v>5.8380000000000001</v>
      </c>
      <c r="G171" s="20">
        <v>453.26</v>
      </c>
      <c r="H171" s="20">
        <v>2</v>
      </c>
      <c r="I171" s="20">
        <v>11.596</v>
      </c>
      <c r="J171" s="20">
        <v>854.82</v>
      </c>
      <c r="K171" s="20"/>
      <c r="L171" s="20"/>
      <c r="M171" s="20"/>
      <c r="N171" s="23">
        <v>0</v>
      </c>
      <c r="O171" s="23">
        <v>0</v>
      </c>
      <c r="P171" s="23">
        <v>0</v>
      </c>
      <c r="Q171" s="20">
        <v>3</v>
      </c>
      <c r="R171" s="20">
        <v>17.434000000000001</v>
      </c>
      <c r="S171" s="20">
        <v>1308.08</v>
      </c>
    </row>
    <row r="172" spans="4:19" x14ac:dyDescent="0.2">
      <c r="D172" s="19" t="s">
        <v>205</v>
      </c>
      <c r="E172" s="20"/>
      <c r="F172" s="20"/>
      <c r="G172" s="20"/>
      <c r="H172" s="20">
        <v>1</v>
      </c>
      <c r="I172" s="20">
        <v>7.39</v>
      </c>
      <c r="J172" s="20">
        <v>250.45</v>
      </c>
      <c r="K172" s="20"/>
      <c r="L172" s="20"/>
      <c r="M172" s="20"/>
      <c r="N172" s="23">
        <v>0</v>
      </c>
      <c r="O172" s="23">
        <v>0</v>
      </c>
      <c r="P172" s="23">
        <v>0</v>
      </c>
      <c r="Q172" s="20">
        <v>1</v>
      </c>
      <c r="R172" s="20">
        <v>7.39</v>
      </c>
      <c r="S172" s="20">
        <v>250.45</v>
      </c>
    </row>
    <row r="173" spans="4:19" x14ac:dyDescent="0.2">
      <c r="D173" s="19" t="s">
        <v>206</v>
      </c>
      <c r="E173" s="20"/>
      <c r="F173" s="20"/>
      <c r="G173" s="20"/>
      <c r="H173" s="20">
        <v>1</v>
      </c>
      <c r="I173" s="20">
        <v>13.108000000000001</v>
      </c>
      <c r="J173" s="20">
        <v>401.05</v>
      </c>
      <c r="K173" s="20"/>
      <c r="L173" s="20"/>
      <c r="M173" s="20"/>
      <c r="N173" s="23">
        <v>0</v>
      </c>
      <c r="O173" s="23">
        <v>0</v>
      </c>
      <c r="P173" s="23">
        <v>0</v>
      </c>
      <c r="Q173" s="20">
        <v>1</v>
      </c>
      <c r="R173" s="20">
        <v>13.108000000000001</v>
      </c>
      <c r="S173" s="20">
        <v>401.05</v>
      </c>
    </row>
    <row r="174" spans="4:19" x14ac:dyDescent="0.2">
      <c r="D174" s="19" t="s">
        <v>207</v>
      </c>
      <c r="E174" s="20">
        <v>227</v>
      </c>
      <c r="F174" s="20">
        <v>3770.069</v>
      </c>
      <c r="G174" s="20">
        <v>100584.29</v>
      </c>
      <c r="H174" s="20">
        <v>173</v>
      </c>
      <c r="I174" s="20">
        <v>1543.84</v>
      </c>
      <c r="J174" s="20">
        <v>63912.7</v>
      </c>
      <c r="K174" s="20">
        <v>46</v>
      </c>
      <c r="L174" s="20">
        <v>748.76700000000005</v>
      </c>
      <c r="M174" s="20">
        <v>18712.12</v>
      </c>
      <c r="N174" s="20">
        <v>486</v>
      </c>
      <c r="O174" s="20">
        <v>4698.7449999999999</v>
      </c>
      <c r="P174" s="20">
        <v>274584.82</v>
      </c>
      <c r="Q174" s="20">
        <v>932</v>
      </c>
      <c r="R174" s="20">
        <v>10761.421</v>
      </c>
      <c r="S174" s="20">
        <v>457793.93</v>
      </c>
    </row>
    <row r="175" spans="4:19" x14ac:dyDescent="0.2">
      <c r="D175" s="19" t="s">
        <v>208</v>
      </c>
      <c r="E175" s="20">
        <v>12</v>
      </c>
      <c r="F175" s="20">
        <v>525.53499999999997</v>
      </c>
      <c r="G175" s="20">
        <v>12590.14</v>
      </c>
      <c r="H175" s="20">
        <v>311</v>
      </c>
      <c r="I175" s="20">
        <v>12960.169</v>
      </c>
      <c r="J175" s="20">
        <v>343683.63</v>
      </c>
      <c r="K175" s="20">
        <v>1827</v>
      </c>
      <c r="L175" s="20">
        <v>140324.70300000001</v>
      </c>
      <c r="M175" s="20">
        <v>3631572.33</v>
      </c>
      <c r="N175" s="20">
        <v>3294</v>
      </c>
      <c r="O175" s="20">
        <v>272688.34600000002</v>
      </c>
      <c r="P175" s="20">
        <v>5168193.4000000004</v>
      </c>
      <c r="Q175" s="20">
        <v>5444</v>
      </c>
      <c r="R175" s="20">
        <v>426498.75300000003</v>
      </c>
      <c r="S175" s="20">
        <v>9156039.5</v>
      </c>
    </row>
    <row r="176" spans="4:19" x14ac:dyDescent="0.2">
      <c r="D176" s="19" t="s">
        <v>209</v>
      </c>
      <c r="E176" s="20">
        <v>5</v>
      </c>
      <c r="F176" s="20">
        <v>89.759</v>
      </c>
      <c r="G176" s="20">
        <v>2061.7800000000002</v>
      </c>
      <c r="H176" s="20">
        <v>11</v>
      </c>
      <c r="I176" s="20">
        <v>924.45299999999997</v>
      </c>
      <c r="J176" s="20">
        <v>33098.47</v>
      </c>
      <c r="K176" s="20">
        <v>-44</v>
      </c>
      <c r="L176" s="20">
        <v>-4034.1260000000002</v>
      </c>
      <c r="M176" s="20">
        <v>-17958.02</v>
      </c>
      <c r="N176" s="20">
        <v>35</v>
      </c>
      <c r="O176" s="20">
        <v>1796.4870000000001</v>
      </c>
      <c r="P176" s="20">
        <v>24427.119999999999</v>
      </c>
      <c r="Q176" s="20">
        <v>7</v>
      </c>
      <c r="R176" s="20">
        <v>-1223.4269999999999</v>
      </c>
      <c r="S176" s="20">
        <v>41629.35</v>
      </c>
    </row>
    <row r="177" spans="4:19" x14ac:dyDescent="0.2">
      <c r="D177" s="19" t="s">
        <v>210</v>
      </c>
      <c r="E177" s="20"/>
      <c r="F177" s="20"/>
      <c r="G177" s="20"/>
      <c r="H177" s="20"/>
      <c r="I177" s="20"/>
      <c r="J177" s="20"/>
      <c r="K177" s="20"/>
      <c r="L177" s="20"/>
      <c r="M177" s="20"/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</row>
    <row r="178" spans="4:19" x14ac:dyDescent="0.2">
      <c r="D178" s="19" t="s">
        <v>211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</row>
    <row r="179" spans="4:19" x14ac:dyDescent="0.2">
      <c r="D179" s="19" t="s">
        <v>212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>
        <v>27</v>
      </c>
      <c r="O179" s="20">
        <v>1111.712</v>
      </c>
      <c r="P179" s="20">
        <v>49232.17</v>
      </c>
      <c r="Q179" s="20">
        <v>27</v>
      </c>
      <c r="R179" s="20">
        <v>1111.712</v>
      </c>
      <c r="S179" s="20">
        <v>49232.17</v>
      </c>
    </row>
    <row r="180" spans="4:19" x14ac:dyDescent="0.2">
      <c r="D180" s="19" t="s">
        <v>213</v>
      </c>
      <c r="E180" s="20">
        <v>4</v>
      </c>
      <c r="F180" s="20">
        <v>148.97</v>
      </c>
      <c r="G180" s="20">
        <v>4072.98</v>
      </c>
      <c r="H180" s="20">
        <v>154</v>
      </c>
      <c r="I180" s="20">
        <v>3149.3220000000001</v>
      </c>
      <c r="J180" s="20">
        <v>84122.07</v>
      </c>
      <c r="K180" s="20">
        <v>1051</v>
      </c>
      <c r="L180" s="20">
        <v>82111.993000000002</v>
      </c>
      <c r="M180" s="20">
        <v>2299094.2599999998</v>
      </c>
      <c r="N180" s="20">
        <v>2556</v>
      </c>
      <c r="O180" s="20">
        <v>211494.16899999999</v>
      </c>
      <c r="P180" s="20">
        <v>4229762.6399999997</v>
      </c>
      <c r="Q180" s="20">
        <v>3765</v>
      </c>
      <c r="R180" s="20">
        <v>296904.45400000003</v>
      </c>
      <c r="S180" s="20">
        <v>6617051.9500000002</v>
      </c>
    </row>
    <row r="181" spans="4:19" x14ac:dyDescent="0.2">
      <c r="D181" s="19" t="s">
        <v>214</v>
      </c>
      <c r="E181" s="20">
        <v>4</v>
      </c>
      <c r="F181" s="20">
        <v>148.97</v>
      </c>
      <c r="G181" s="20">
        <v>4072.98</v>
      </c>
      <c r="H181" s="20">
        <v>149</v>
      </c>
      <c r="I181" s="20">
        <v>3052.5889999999999</v>
      </c>
      <c r="J181" s="20">
        <v>79307.42</v>
      </c>
      <c r="K181" s="20">
        <v>926</v>
      </c>
      <c r="L181" s="20">
        <v>79589.824999999997</v>
      </c>
      <c r="M181" s="20">
        <v>2231434.52</v>
      </c>
      <c r="N181" s="20">
        <v>2335</v>
      </c>
      <c r="O181" s="20">
        <v>206903.82800000001</v>
      </c>
      <c r="P181" s="20">
        <v>4129015.64</v>
      </c>
      <c r="Q181" s="20">
        <v>3414</v>
      </c>
      <c r="R181" s="20">
        <v>289695.212</v>
      </c>
      <c r="S181" s="20">
        <v>6443830.5599999996</v>
      </c>
    </row>
    <row r="182" spans="4:19" x14ac:dyDescent="0.2">
      <c r="D182" s="19" t="s">
        <v>215</v>
      </c>
      <c r="E182" s="20"/>
      <c r="F182" s="20"/>
      <c r="G182" s="20"/>
      <c r="H182" s="20">
        <v>5</v>
      </c>
      <c r="I182" s="20">
        <v>96.733000000000004</v>
      </c>
      <c r="J182" s="20">
        <v>4814.6499999999996</v>
      </c>
      <c r="K182" s="20">
        <v>125</v>
      </c>
      <c r="L182" s="20">
        <v>2522.1680000000001</v>
      </c>
      <c r="M182" s="20">
        <v>67659.740000000005</v>
      </c>
      <c r="N182" s="20">
        <v>221</v>
      </c>
      <c r="O182" s="20">
        <v>4590.3410000000003</v>
      </c>
      <c r="P182" s="20">
        <v>100747</v>
      </c>
      <c r="Q182" s="20">
        <v>351</v>
      </c>
      <c r="R182" s="20">
        <v>7209.2420000000002</v>
      </c>
      <c r="S182" s="20">
        <v>173221.39</v>
      </c>
    </row>
    <row r="183" spans="4:19" x14ac:dyDescent="0.2">
      <c r="D183" s="19" t="s">
        <v>216</v>
      </c>
      <c r="E183" s="20"/>
      <c r="F183" s="20"/>
      <c r="G183" s="20"/>
      <c r="H183" s="20">
        <v>22</v>
      </c>
      <c r="I183" s="20">
        <v>375.01799999999997</v>
      </c>
      <c r="J183" s="20">
        <v>13713.76</v>
      </c>
      <c r="K183" s="20">
        <v>225</v>
      </c>
      <c r="L183" s="20">
        <v>13518.147999999999</v>
      </c>
      <c r="M183" s="20">
        <v>355848.56</v>
      </c>
      <c r="N183" s="20">
        <v>259</v>
      </c>
      <c r="O183" s="20">
        <v>22483.803</v>
      </c>
      <c r="P183" s="20">
        <v>471047.67</v>
      </c>
      <c r="Q183" s="20">
        <v>506</v>
      </c>
      <c r="R183" s="20">
        <v>36376.968999999997</v>
      </c>
      <c r="S183" s="20">
        <v>840609.99</v>
      </c>
    </row>
    <row r="184" spans="4:19" x14ac:dyDescent="0.2">
      <c r="D184" s="19" t="s">
        <v>217</v>
      </c>
      <c r="E184" s="20"/>
      <c r="F184" s="20"/>
      <c r="G184" s="20"/>
      <c r="H184" s="20">
        <v>21</v>
      </c>
      <c r="I184" s="20">
        <v>353.76799999999997</v>
      </c>
      <c r="J184" s="20">
        <v>13453.86</v>
      </c>
      <c r="K184" s="20">
        <v>54</v>
      </c>
      <c r="L184" s="20">
        <v>879.63199999999995</v>
      </c>
      <c r="M184" s="20">
        <v>27512.98</v>
      </c>
      <c r="N184" s="20">
        <v>3</v>
      </c>
      <c r="O184" s="20">
        <v>60.686</v>
      </c>
      <c r="P184" s="20">
        <v>2251.89</v>
      </c>
      <c r="Q184" s="20">
        <v>78</v>
      </c>
      <c r="R184" s="20">
        <v>1294.086</v>
      </c>
      <c r="S184" s="20">
        <v>43218.73</v>
      </c>
    </row>
    <row r="185" spans="4:19" x14ac:dyDescent="0.2">
      <c r="D185" s="19" t="s">
        <v>218</v>
      </c>
      <c r="E185" s="20"/>
      <c r="F185" s="20"/>
      <c r="G185" s="20"/>
      <c r="H185" s="20">
        <v>1</v>
      </c>
      <c r="I185" s="20">
        <v>21.25</v>
      </c>
      <c r="J185" s="20">
        <v>259.89999999999998</v>
      </c>
      <c r="K185" s="20">
        <v>101</v>
      </c>
      <c r="L185" s="20">
        <v>6591.1170000000002</v>
      </c>
      <c r="M185" s="20">
        <v>168023.85</v>
      </c>
      <c r="N185" s="20">
        <v>90</v>
      </c>
      <c r="O185" s="20">
        <v>6617.1989999999996</v>
      </c>
      <c r="P185" s="20">
        <v>154115.34</v>
      </c>
      <c r="Q185" s="20">
        <v>192</v>
      </c>
      <c r="R185" s="20">
        <v>13229.566000000001</v>
      </c>
      <c r="S185" s="20">
        <v>322399.09000000003</v>
      </c>
    </row>
    <row r="186" spans="4:19" x14ac:dyDescent="0.2">
      <c r="D186" s="19" t="s">
        <v>219</v>
      </c>
      <c r="E186" s="20"/>
      <c r="F186" s="20"/>
      <c r="G186" s="20"/>
      <c r="H186" s="20">
        <v>1</v>
      </c>
      <c r="I186" s="20">
        <v>0.85499999999999998</v>
      </c>
      <c r="J186" s="20">
        <v>368.99</v>
      </c>
      <c r="K186" s="20">
        <v>2</v>
      </c>
      <c r="L186" s="20">
        <v>43.011000000000003</v>
      </c>
      <c r="M186" s="20">
        <v>541.79999999999995</v>
      </c>
      <c r="N186" s="20">
        <v>6</v>
      </c>
      <c r="O186" s="20">
        <v>91.173000000000002</v>
      </c>
      <c r="P186" s="20">
        <v>2719.59</v>
      </c>
      <c r="Q186" s="20">
        <v>9</v>
      </c>
      <c r="R186" s="20">
        <v>135.03899999999999</v>
      </c>
      <c r="S186" s="20">
        <v>3630.38</v>
      </c>
    </row>
    <row r="187" spans="4:19" x14ac:dyDescent="0.2">
      <c r="D187" s="19" t="s">
        <v>220</v>
      </c>
      <c r="E187" s="20">
        <v>3</v>
      </c>
      <c r="F187" s="20">
        <v>286.80599999999998</v>
      </c>
      <c r="G187" s="20">
        <v>6455.38</v>
      </c>
      <c r="H187" s="20">
        <v>123</v>
      </c>
      <c r="I187" s="20">
        <v>8510.5210000000006</v>
      </c>
      <c r="J187" s="20">
        <v>212380.34</v>
      </c>
      <c r="K187" s="20">
        <v>593</v>
      </c>
      <c r="L187" s="20">
        <v>48685.677000000003</v>
      </c>
      <c r="M187" s="20">
        <v>994045.73</v>
      </c>
      <c r="N187" s="20">
        <v>438</v>
      </c>
      <c r="O187" s="20">
        <v>36822.714</v>
      </c>
      <c r="P187" s="20">
        <v>440236.38</v>
      </c>
      <c r="Q187" s="20">
        <v>1157</v>
      </c>
      <c r="R187" s="20">
        <v>94305.717999999993</v>
      </c>
      <c r="S187" s="20">
        <v>1653117.83</v>
      </c>
    </row>
    <row r="188" spans="4:19" x14ac:dyDescent="0.2">
      <c r="D188" s="19" t="s">
        <v>221</v>
      </c>
      <c r="E188" s="20"/>
      <c r="F188" s="20"/>
      <c r="G188" s="20"/>
      <c r="H188" s="20">
        <v>72</v>
      </c>
      <c r="I188" s="20">
        <v>7087.7250000000004</v>
      </c>
      <c r="J188" s="20">
        <v>146293.32999999999</v>
      </c>
      <c r="K188" s="20">
        <v>42</v>
      </c>
      <c r="L188" s="20">
        <v>2796.5</v>
      </c>
      <c r="M188" s="20">
        <v>10078.69</v>
      </c>
      <c r="N188" s="20">
        <v>133</v>
      </c>
      <c r="O188" s="20">
        <v>10241.897999999999</v>
      </c>
      <c r="P188" s="20">
        <v>91606.21</v>
      </c>
      <c r="Q188" s="20">
        <v>247</v>
      </c>
      <c r="R188" s="20">
        <v>20126.123</v>
      </c>
      <c r="S188" s="20">
        <v>247978.23</v>
      </c>
    </row>
    <row r="189" spans="4:19" x14ac:dyDescent="0.2">
      <c r="D189" s="19" t="s">
        <v>222</v>
      </c>
      <c r="E189" s="20">
        <v>13</v>
      </c>
      <c r="F189" s="20">
        <v>98.153000000000006</v>
      </c>
      <c r="G189" s="20">
        <v>5562.57</v>
      </c>
      <c r="H189" s="20">
        <v>170</v>
      </c>
      <c r="I189" s="20">
        <v>1154.463</v>
      </c>
      <c r="J189" s="20">
        <v>123418.02</v>
      </c>
      <c r="K189" s="20">
        <v>274</v>
      </c>
      <c r="L189" s="20">
        <v>4510.6019999999999</v>
      </c>
      <c r="M189" s="20">
        <v>107211.2</v>
      </c>
      <c r="N189" s="20">
        <v>222</v>
      </c>
      <c r="O189" s="20">
        <v>2419.915</v>
      </c>
      <c r="P189" s="20">
        <v>129359.88</v>
      </c>
      <c r="Q189" s="20">
        <v>679</v>
      </c>
      <c r="R189" s="20">
        <v>8183.1329999999998</v>
      </c>
      <c r="S189" s="20">
        <v>365551.67</v>
      </c>
    </row>
    <row r="190" spans="4:19" x14ac:dyDescent="0.2">
      <c r="D190" s="19" t="s">
        <v>223</v>
      </c>
      <c r="E190" s="20">
        <v>4</v>
      </c>
      <c r="F190" s="20">
        <v>50.905999999999999</v>
      </c>
      <c r="G190" s="20">
        <v>1655.7</v>
      </c>
      <c r="H190" s="20">
        <v>55</v>
      </c>
      <c r="I190" s="20">
        <v>586.29200000000003</v>
      </c>
      <c r="J190" s="20">
        <v>32579.33</v>
      </c>
      <c r="K190" s="20">
        <v>80</v>
      </c>
      <c r="L190" s="20">
        <v>817.798</v>
      </c>
      <c r="M190" s="20">
        <v>34435.089999999997</v>
      </c>
      <c r="N190" s="20">
        <v>53</v>
      </c>
      <c r="O190" s="20">
        <v>632.63300000000004</v>
      </c>
      <c r="P190" s="20">
        <v>38429.089999999997</v>
      </c>
      <c r="Q190" s="20">
        <v>192</v>
      </c>
      <c r="R190" s="20">
        <v>2087.6289999999999</v>
      </c>
      <c r="S190" s="20">
        <v>107099.21</v>
      </c>
    </row>
    <row r="191" spans="4:19" x14ac:dyDescent="0.2">
      <c r="D191" s="19" t="s">
        <v>224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</row>
    <row r="192" spans="4:19" x14ac:dyDescent="0.2">
      <c r="D192" s="19" t="s">
        <v>225</v>
      </c>
      <c r="E192" s="20">
        <v>9</v>
      </c>
      <c r="F192" s="20">
        <v>47.247</v>
      </c>
      <c r="G192" s="20">
        <v>3906.87</v>
      </c>
      <c r="H192" s="20">
        <v>103</v>
      </c>
      <c r="I192" s="20">
        <v>493.084</v>
      </c>
      <c r="J192" s="20">
        <v>81462.98</v>
      </c>
      <c r="K192" s="20">
        <v>4</v>
      </c>
      <c r="L192" s="20">
        <v>84.382999999999996</v>
      </c>
      <c r="M192" s="20">
        <v>1295.49</v>
      </c>
      <c r="N192" s="20">
        <v>112</v>
      </c>
      <c r="O192" s="20">
        <v>1088.2339999999999</v>
      </c>
      <c r="P192" s="20">
        <v>58301.9</v>
      </c>
      <c r="Q192" s="20">
        <v>228</v>
      </c>
      <c r="R192" s="20">
        <v>1712.9480000000001</v>
      </c>
      <c r="S192" s="20">
        <v>144967.24</v>
      </c>
    </row>
    <row r="193" spans="4:19" x14ac:dyDescent="0.2">
      <c r="D193" s="19" t="s">
        <v>226</v>
      </c>
      <c r="E193" s="20"/>
      <c r="F193" s="20"/>
      <c r="G193" s="20"/>
      <c r="H193" s="20">
        <v>12</v>
      </c>
      <c r="I193" s="20">
        <v>75.087000000000003</v>
      </c>
      <c r="J193" s="20">
        <v>9375.7099999999991</v>
      </c>
      <c r="K193" s="20">
        <v>1</v>
      </c>
      <c r="L193" s="20">
        <v>7.1029999999999998</v>
      </c>
      <c r="M193" s="20">
        <v>221.7</v>
      </c>
      <c r="N193" s="20">
        <v>57</v>
      </c>
      <c r="O193" s="20">
        <v>699.048</v>
      </c>
      <c r="P193" s="20">
        <v>32628.89</v>
      </c>
      <c r="Q193" s="20">
        <v>70</v>
      </c>
      <c r="R193" s="20">
        <v>781.23800000000006</v>
      </c>
      <c r="S193" s="20">
        <v>42226.3</v>
      </c>
    </row>
    <row r="194" spans="4:19" x14ac:dyDescent="0.2">
      <c r="D194" s="19" t="s">
        <v>227</v>
      </c>
      <c r="E194" s="20">
        <v>219</v>
      </c>
      <c r="F194" s="20">
        <v>6176.9409999999998</v>
      </c>
      <c r="G194" s="20">
        <v>197160.64</v>
      </c>
      <c r="H194" s="20">
        <v>875</v>
      </c>
      <c r="I194" s="20">
        <v>30166.092000000001</v>
      </c>
      <c r="J194" s="20">
        <v>805679.06</v>
      </c>
      <c r="K194" s="20">
        <v>2521</v>
      </c>
      <c r="L194" s="20">
        <v>152484.85200000001</v>
      </c>
      <c r="M194" s="20">
        <v>4533915.42</v>
      </c>
      <c r="N194" s="20">
        <v>3216</v>
      </c>
      <c r="O194" s="20">
        <v>251407.15100000001</v>
      </c>
      <c r="P194" s="20">
        <v>5041406.08</v>
      </c>
      <c r="Q194" s="20">
        <v>6831</v>
      </c>
      <c r="R194" s="20">
        <v>440235.03600000002</v>
      </c>
      <c r="S194" s="20">
        <v>10578161.199999999</v>
      </c>
    </row>
    <row r="195" spans="4:19" x14ac:dyDescent="0.2">
      <c r="D195" s="19" t="s">
        <v>228</v>
      </c>
      <c r="E195" s="20">
        <v>1</v>
      </c>
      <c r="F195" s="20">
        <v>1E-3</v>
      </c>
      <c r="G195" s="20">
        <v>430</v>
      </c>
      <c r="H195" s="20"/>
      <c r="I195" s="20"/>
      <c r="J195" s="20"/>
      <c r="K195" s="20">
        <v>474</v>
      </c>
      <c r="L195" s="20">
        <v>37251.870999999999</v>
      </c>
      <c r="M195" s="20">
        <v>962725.25</v>
      </c>
      <c r="N195" s="20">
        <v>1351</v>
      </c>
      <c r="O195" s="20">
        <v>128899.76700000001</v>
      </c>
      <c r="P195" s="20">
        <v>2745664.53</v>
      </c>
      <c r="Q195" s="20">
        <v>1826</v>
      </c>
      <c r="R195" s="20">
        <v>166151.639</v>
      </c>
      <c r="S195" s="20">
        <v>3708819.78</v>
      </c>
    </row>
    <row r="196" spans="4:19" x14ac:dyDescent="0.2">
      <c r="D196" s="19" t="s">
        <v>229</v>
      </c>
      <c r="E196" s="20">
        <v>1</v>
      </c>
      <c r="F196" s="20">
        <v>1E-3</v>
      </c>
      <c r="G196" s="20">
        <v>430</v>
      </c>
      <c r="H196" s="20"/>
      <c r="I196" s="20"/>
      <c r="J196" s="20"/>
      <c r="K196" s="20">
        <v>474</v>
      </c>
      <c r="L196" s="20">
        <v>37251.870999999999</v>
      </c>
      <c r="M196" s="20">
        <v>962725.25</v>
      </c>
      <c r="N196" s="20">
        <v>1345</v>
      </c>
      <c r="O196" s="20">
        <v>128445</v>
      </c>
      <c r="P196" s="20">
        <v>2725278.72</v>
      </c>
      <c r="Q196" s="20">
        <v>1820</v>
      </c>
      <c r="R196" s="20">
        <v>165696.872</v>
      </c>
      <c r="S196" s="20">
        <v>3688433.97</v>
      </c>
    </row>
    <row r="197" spans="4:19" x14ac:dyDescent="0.2">
      <c r="D197" s="19" t="s">
        <v>230</v>
      </c>
      <c r="E197" s="20">
        <v>215</v>
      </c>
      <c r="F197" s="20">
        <v>6149.18</v>
      </c>
      <c r="G197" s="20">
        <v>195101.45</v>
      </c>
      <c r="H197" s="20">
        <v>412</v>
      </c>
      <c r="I197" s="20">
        <v>24176.44</v>
      </c>
      <c r="J197" s="20">
        <v>430325.58</v>
      </c>
      <c r="K197" s="20">
        <v>907</v>
      </c>
      <c r="L197" s="20">
        <v>44173.150999999998</v>
      </c>
      <c r="M197" s="20">
        <v>1074029.1399999999</v>
      </c>
      <c r="N197" s="20">
        <v>1192</v>
      </c>
      <c r="O197" s="20">
        <v>84801.67</v>
      </c>
      <c r="P197" s="20">
        <v>1507119.97</v>
      </c>
      <c r="Q197" s="20">
        <v>2726</v>
      </c>
      <c r="R197" s="20">
        <v>159300.44099999999</v>
      </c>
      <c r="S197" s="20">
        <v>3206576.14</v>
      </c>
    </row>
    <row r="198" spans="4:19" x14ac:dyDescent="0.2">
      <c r="D198" s="19" t="s">
        <v>231</v>
      </c>
      <c r="E198" s="20">
        <v>5</v>
      </c>
      <c r="F198" s="20">
        <v>499.38400000000001</v>
      </c>
      <c r="G198" s="20">
        <v>19118.25</v>
      </c>
      <c r="H198" s="20">
        <v>3</v>
      </c>
      <c r="I198" s="20">
        <v>63.755000000000003</v>
      </c>
      <c r="J198" s="20">
        <v>2684.79</v>
      </c>
      <c r="K198" s="20">
        <v>176</v>
      </c>
      <c r="L198" s="20">
        <v>11058.904</v>
      </c>
      <c r="M198" s="20">
        <v>246639.13</v>
      </c>
      <c r="N198" s="20">
        <v>353</v>
      </c>
      <c r="O198" s="20">
        <v>24613.741999999998</v>
      </c>
      <c r="P198" s="20">
        <v>542788.4</v>
      </c>
      <c r="Q198" s="20">
        <v>537</v>
      </c>
      <c r="R198" s="20">
        <v>36235.785000000003</v>
      </c>
      <c r="S198" s="20">
        <v>811230.57</v>
      </c>
    </row>
    <row r="199" spans="4:19" x14ac:dyDescent="0.2">
      <c r="D199" s="19" t="s">
        <v>232</v>
      </c>
      <c r="E199" s="20"/>
      <c r="F199" s="20"/>
      <c r="G199" s="20"/>
      <c r="H199" s="20"/>
      <c r="I199" s="20"/>
      <c r="J199" s="20"/>
      <c r="K199" s="20">
        <v>56</v>
      </c>
      <c r="L199" s="20">
        <v>5140.6850000000004</v>
      </c>
      <c r="M199" s="20">
        <v>132926.85999999999</v>
      </c>
      <c r="N199" s="20">
        <v>451</v>
      </c>
      <c r="O199" s="20">
        <v>35408.010999999999</v>
      </c>
      <c r="P199" s="20">
        <v>532974.42000000004</v>
      </c>
      <c r="Q199" s="20">
        <v>507</v>
      </c>
      <c r="R199" s="20">
        <v>40548.696000000004</v>
      </c>
      <c r="S199" s="20">
        <v>665901.28</v>
      </c>
    </row>
    <row r="200" spans="4:19" x14ac:dyDescent="0.2">
      <c r="D200" s="19" t="s">
        <v>233</v>
      </c>
      <c r="E200" s="20">
        <v>17</v>
      </c>
      <c r="F200" s="20">
        <v>1666.0989999999999</v>
      </c>
      <c r="G200" s="20">
        <v>80675.789999999994</v>
      </c>
      <c r="H200" s="20">
        <v>224</v>
      </c>
      <c r="I200" s="20">
        <v>20772.758000000002</v>
      </c>
      <c r="J200" s="20">
        <v>309138.88</v>
      </c>
      <c r="K200" s="20">
        <v>300</v>
      </c>
      <c r="L200" s="20">
        <v>20820.403999999999</v>
      </c>
      <c r="M200" s="20">
        <v>550901.47</v>
      </c>
      <c r="N200" s="20">
        <v>284</v>
      </c>
      <c r="O200" s="20">
        <v>23039.874</v>
      </c>
      <c r="P200" s="20">
        <v>398829.95</v>
      </c>
      <c r="Q200" s="20">
        <v>825</v>
      </c>
      <c r="R200" s="20">
        <v>66299.134999999995</v>
      </c>
      <c r="S200" s="20">
        <v>1339546.0900000001</v>
      </c>
    </row>
    <row r="201" spans="4:19" x14ac:dyDescent="0.2">
      <c r="D201" s="19" t="s">
        <v>234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</row>
    <row r="202" spans="4:19" x14ac:dyDescent="0.2">
      <c r="D202" s="19" t="s">
        <v>235</v>
      </c>
      <c r="E202" s="20">
        <v>9</v>
      </c>
      <c r="F202" s="20">
        <v>184.36500000000001</v>
      </c>
      <c r="G202" s="20">
        <v>3780.77</v>
      </c>
      <c r="H202" s="20">
        <v>6</v>
      </c>
      <c r="I202" s="20">
        <v>87.656999999999996</v>
      </c>
      <c r="J202" s="20">
        <v>2234.1999999999998</v>
      </c>
      <c r="K202" s="20">
        <v>367</v>
      </c>
      <c r="L202" s="20">
        <v>6992.2259999999997</v>
      </c>
      <c r="M202" s="20">
        <v>141582.28</v>
      </c>
      <c r="N202" s="20">
        <v>75</v>
      </c>
      <c r="O202" s="20">
        <v>1317.864</v>
      </c>
      <c r="P202" s="20">
        <v>22597.38</v>
      </c>
      <c r="Q202" s="20">
        <v>457</v>
      </c>
      <c r="R202" s="20">
        <v>8582.1119999999992</v>
      </c>
      <c r="S202" s="20">
        <v>170194.63</v>
      </c>
    </row>
    <row r="203" spans="4:19" x14ac:dyDescent="0.2">
      <c r="D203" s="19" t="s">
        <v>236</v>
      </c>
      <c r="E203" s="20"/>
      <c r="F203" s="20"/>
      <c r="G203" s="20"/>
      <c r="H203" s="20">
        <v>6</v>
      </c>
      <c r="I203" s="20">
        <v>70.451999999999998</v>
      </c>
      <c r="J203" s="20">
        <v>4348.3999999999996</v>
      </c>
      <c r="K203" s="20">
        <v>1</v>
      </c>
      <c r="L203" s="20">
        <v>21.774999999999999</v>
      </c>
      <c r="M203" s="20">
        <v>444.98</v>
      </c>
      <c r="N203" s="20">
        <v>19</v>
      </c>
      <c r="O203" s="20">
        <v>225.298</v>
      </c>
      <c r="P203" s="20">
        <v>4468.18</v>
      </c>
      <c r="Q203" s="20">
        <v>26</v>
      </c>
      <c r="R203" s="20">
        <v>317.52499999999998</v>
      </c>
      <c r="S203" s="20">
        <v>9261.56</v>
      </c>
    </row>
    <row r="204" spans="4:19" x14ac:dyDescent="0.2">
      <c r="D204" s="19" t="s">
        <v>237</v>
      </c>
      <c r="E204" s="20"/>
      <c r="F204" s="20"/>
      <c r="G204" s="20"/>
      <c r="H204" s="20">
        <v>6</v>
      </c>
      <c r="I204" s="20">
        <v>124.508</v>
      </c>
      <c r="J204" s="20">
        <v>5581.14</v>
      </c>
      <c r="K204" s="20">
        <v>920</v>
      </c>
      <c r="L204" s="20">
        <v>66788.900999999998</v>
      </c>
      <c r="M204" s="20">
        <v>2377474.59</v>
      </c>
      <c r="N204" s="20">
        <v>417</v>
      </c>
      <c r="O204" s="20">
        <v>35416.284</v>
      </c>
      <c r="P204" s="20">
        <v>624104.28</v>
      </c>
      <c r="Q204" s="20">
        <v>1343</v>
      </c>
      <c r="R204" s="20">
        <v>102329.693</v>
      </c>
      <c r="S204" s="20">
        <v>3007160.01</v>
      </c>
    </row>
    <row r="205" spans="4:19" x14ac:dyDescent="0.2">
      <c r="D205" s="19" t="s">
        <v>238</v>
      </c>
      <c r="E205" s="20">
        <v>2</v>
      </c>
      <c r="F205" s="20">
        <v>16.847999999999999</v>
      </c>
      <c r="G205" s="20">
        <v>1213.71</v>
      </c>
      <c r="H205" s="20">
        <v>229</v>
      </c>
      <c r="I205" s="20">
        <v>3986.9169999999999</v>
      </c>
      <c r="J205" s="20">
        <v>199115.05</v>
      </c>
      <c r="K205" s="20">
        <v>212</v>
      </c>
      <c r="L205" s="20">
        <v>4131.6049999999996</v>
      </c>
      <c r="M205" s="20">
        <v>115685.72</v>
      </c>
      <c r="N205" s="20">
        <v>62</v>
      </c>
      <c r="O205" s="20">
        <v>654.39800000000002</v>
      </c>
      <c r="P205" s="20">
        <v>16780.98</v>
      </c>
      <c r="Q205" s="20">
        <v>505</v>
      </c>
      <c r="R205" s="20">
        <v>8789.768</v>
      </c>
      <c r="S205" s="20">
        <v>332795.46000000002</v>
      </c>
    </row>
    <row r="206" spans="4:19" x14ac:dyDescent="0.2">
      <c r="D206" s="19" t="s">
        <v>239</v>
      </c>
      <c r="E206" s="20"/>
      <c r="F206" s="20"/>
      <c r="G206" s="20"/>
      <c r="H206" s="20">
        <v>12</v>
      </c>
      <c r="I206" s="20">
        <v>172.21899999999999</v>
      </c>
      <c r="J206" s="20">
        <v>10507.28</v>
      </c>
      <c r="K206" s="20">
        <v>3</v>
      </c>
      <c r="L206" s="20">
        <v>64.241</v>
      </c>
      <c r="M206" s="20">
        <v>1912.52</v>
      </c>
      <c r="N206" s="20">
        <v>9</v>
      </c>
      <c r="O206" s="20">
        <v>44.732999999999997</v>
      </c>
      <c r="P206" s="20">
        <v>3880.19</v>
      </c>
      <c r="Q206" s="20">
        <v>24</v>
      </c>
      <c r="R206" s="20">
        <v>281.19299999999998</v>
      </c>
      <c r="S206" s="20">
        <v>16299.99</v>
      </c>
    </row>
    <row r="207" spans="4:19" x14ac:dyDescent="0.2">
      <c r="D207" s="19" t="s">
        <v>240</v>
      </c>
      <c r="E207" s="20">
        <v>1</v>
      </c>
      <c r="F207" s="20">
        <v>10.912000000000001</v>
      </c>
      <c r="G207" s="20">
        <v>415.48</v>
      </c>
      <c r="H207" s="20">
        <v>119</v>
      </c>
      <c r="I207" s="20">
        <v>1092.117</v>
      </c>
      <c r="J207" s="20">
        <v>83649.740000000005</v>
      </c>
      <c r="K207" s="20">
        <v>5</v>
      </c>
      <c r="L207" s="20">
        <v>77.055000000000007</v>
      </c>
      <c r="M207" s="20">
        <v>2660.32</v>
      </c>
      <c r="N207" s="20">
        <v>41</v>
      </c>
      <c r="O207" s="20">
        <v>344.11</v>
      </c>
      <c r="P207" s="20">
        <v>34740.78</v>
      </c>
      <c r="Q207" s="20">
        <v>166</v>
      </c>
      <c r="R207" s="20">
        <v>1524.194</v>
      </c>
      <c r="S207" s="20">
        <v>121466.32</v>
      </c>
    </row>
    <row r="208" spans="4:19" x14ac:dyDescent="0.2">
      <c r="D208" s="19" t="s">
        <v>241</v>
      </c>
      <c r="E208" s="20"/>
      <c r="F208" s="20"/>
      <c r="G208" s="20"/>
      <c r="H208" s="20">
        <v>109</v>
      </c>
      <c r="I208" s="20">
        <v>786.11</v>
      </c>
      <c r="J208" s="20">
        <v>87007.55</v>
      </c>
      <c r="K208" s="20">
        <v>3</v>
      </c>
      <c r="L208" s="20">
        <v>62.268999999999998</v>
      </c>
      <c r="M208" s="20">
        <v>1340.4</v>
      </c>
      <c r="N208" s="20">
        <v>153</v>
      </c>
      <c r="O208" s="20">
        <v>1290.922</v>
      </c>
      <c r="P208" s="20">
        <v>112995.54</v>
      </c>
      <c r="Q208" s="20">
        <v>265</v>
      </c>
      <c r="R208" s="20">
        <v>2139.3009999999999</v>
      </c>
      <c r="S208" s="20">
        <v>201343.49</v>
      </c>
    </row>
    <row r="209" spans="4:19" x14ac:dyDescent="0.2">
      <c r="D209" s="19" t="s">
        <v>242</v>
      </c>
      <c r="E209" s="20"/>
      <c r="F209" s="20"/>
      <c r="G209" s="20"/>
      <c r="H209" s="20">
        <v>109</v>
      </c>
      <c r="I209" s="20">
        <v>786.11</v>
      </c>
      <c r="J209" s="20">
        <v>87007.55</v>
      </c>
      <c r="K209" s="20">
        <v>3</v>
      </c>
      <c r="L209" s="20">
        <v>62.268999999999998</v>
      </c>
      <c r="M209" s="20">
        <v>1340.4</v>
      </c>
      <c r="N209" s="20">
        <v>153</v>
      </c>
      <c r="O209" s="20">
        <v>1290.922</v>
      </c>
      <c r="P209" s="20">
        <v>112995.54</v>
      </c>
      <c r="Q209" s="20">
        <v>265</v>
      </c>
      <c r="R209" s="20">
        <v>2139.3009999999999</v>
      </c>
      <c r="S209" s="20">
        <v>201343.49</v>
      </c>
    </row>
    <row r="210" spans="4:19" x14ac:dyDescent="0.2">
      <c r="D210" s="19" t="s">
        <v>243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>
        <v>2</v>
      </c>
      <c r="O210" s="20">
        <v>199.345</v>
      </c>
      <c r="P210" s="20">
        <v>5068.29</v>
      </c>
      <c r="Q210" s="20">
        <v>2</v>
      </c>
      <c r="R210" s="20">
        <v>199.345</v>
      </c>
      <c r="S210" s="20">
        <v>5068.29</v>
      </c>
    </row>
    <row r="211" spans="4:19" x14ac:dyDescent="0.2">
      <c r="D211" s="19" t="s">
        <v>244</v>
      </c>
      <c r="E211" s="20"/>
      <c r="F211" s="20"/>
      <c r="G211" s="20"/>
      <c r="H211" s="20">
        <v>10</v>
      </c>
      <c r="I211" s="20">
        <v>160.506</v>
      </c>
      <c r="J211" s="20">
        <v>4623.6499999999996</v>
      </c>
      <c r="K211" s="20">
        <v>8</v>
      </c>
      <c r="L211" s="20">
        <v>129.995</v>
      </c>
      <c r="M211" s="20">
        <v>4089.08</v>
      </c>
      <c r="N211" s="20">
        <v>3</v>
      </c>
      <c r="O211" s="20">
        <v>30.649000000000001</v>
      </c>
      <c r="P211" s="20">
        <v>1070.55</v>
      </c>
      <c r="Q211" s="20">
        <v>21</v>
      </c>
      <c r="R211" s="20">
        <v>321.14999999999998</v>
      </c>
      <c r="S211" s="20">
        <v>9783.2800000000007</v>
      </c>
    </row>
    <row r="212" spans="4:19" x14ac:dyDescent="0.2">
      <c r="D212" s="19" t="s">
        <v>245</v>
      </c>
      <c r="E212" s="20"/>
      <c r="F212" s="20"/>
      <c r="G212" s="20"/>
      <c r="H212" s="20"/>
      <c r="I212" s="20"/>
      <c r="J212" s="20"/>
      <c r="K212" s="20"/>
      <c r="L212" s="20"/>
      <c r="M212" s="20"/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</row>
    <row r="213" spans="4:19" x14ac:dyDescent="0.2">
      <c r="D213" s="19" t="s">
        <v>246</v>
      </c>
      <c r="E213" s="20"/>
      <c r="F213" s="20"/>
      <c r="G213" s="20"/>
      <c r="H213" s="20">
        <v>2</v>
      </c>
      <c r="I213" s="20">
        <v>16.314</v>
      </c>
      <c r="J213" s="20">
        <v>635</v>
      </c>
      <c r="K213" s="20">
        <v>8</v>
      </c>
      <c r="L213" s="20">
        <v>129.995</v>
      </c>
      <c r="M213" s="20">
        <v>4089.08</v>
      </c>
      <c r="N213" s="20">
        <v>3</v>
      </c>
      <c r="O213" s="20">
        <v>30.649000000000001</v>
      </c>
      <c r="P213" s="20">
        <v>1070.55</v>
      </c>
      <c r="Q213" s="20">
        <v>13</v>
      </c>
      <c r="R213" s="20">
        <v>176.958</v>
      </c>
      <c r="S213" s="20">
        <v>5794.63</v>
      </c>
    </row>
    <row r="214" spans="4:19" x14ac:dyDescent="0.2">
      <c r="D214" s="19" t="s">
        <v>247</v>
      </c>
      <c r="E214" s="20"/>
      <c r="F214" s="20"/>
      <c r="G214" s="20"/>
      <c r="H214" s="20">
        <v>2</v>
      </c>
      <c r="I214" s="20">
        <v>16.425999999999998</v>
      </c>
      <c r="J214" s="20">
        <v>1362.93</v>
      </c>
      <c r="K214" s="20"/>
      <c r="L214" s="20"/>
      <c r="M214" s="20"/>
      <c r="N214" s="23">
        <v>0</v>
      </c>
      <c r="O214" s="23">
        <v>0</v>
      </c>
      <c r="P214" s="23">
        <v>0</v>
      </c>
      <c r="Q214" s="20">
        <v>2</v>
      </c>
      <c r="R214" s="20">
        <v>16.425999999999998</v>
      </c>
      <c r="S214" s="20">
        <v>1362.93</v>
      </c>
    </row>
    <row r="215" spans="4:19" x14ac:dyDescent="0.2">
      <c r="D215" s="19" t="s">
        <v>248</v>
      </c>
      <c r="E215" s="20"/>
      <c r="F215" s="20"/>
      <c r="G215" s="20"/>
      <c r="H215" s="20">
        <v>6</v>
      </c>
      <c r="I215" s="20">
        <v>127.76600000000001</v>
      </c>
      <c r="J215" s="20">
        <v>2625.72</v>
      </c>
      <c r="K215" s="20"/>
      <c r="L215" s="20"/>
      <c r="M215" s="20"/>
      <c r="N215" s="20"/>
      <c r="O215" s="20"/>
      <c r="P215" s="20"/>
      <c r="Q215" s="20">
        <v>6</v>
      </c>
      <c r="R215" s="20">
        <v>127.76600000000001</v>
      </c>
      <c r="S215" s="20">
        <v>2625.72</v>
      </c>
    </row>
    <row r="216" spans="4:19" x14ac:dyDescent="0.2">
      <c r="D216" s="19" t="s">
        <v>249</v>
      </c>
      <c r="E216" s="20">
        <v>3197</v>
      </c>
      <c r="F216" s="20">
        <v>296547.15600000002</v>
      </c>
      <c r="G216" s="20">
        <v>10107470.119999999</v>
      </c>
      <c r="H216" s="20">
        <v>10980</v>
      </c>
      <c r="I216" s="20">
        <v>959317.10600000003</v>
      </c>
      <c r="J216" s="20">
        <v>20463622.98</v>
      </c>
      <c r="K216" s="20">
        <v>10348</v>
      </c>
      <c r="L216" s="20">
        <v>893490.26899999997</v>
      </c>
      <c r="M216" s="20">
        <v>23859264.149999999</v>
      </c>
      <c r="N216" s="20">
        <v>16796</v>
      </c>
      <c r="O216" s="20">
        <v>1610461.4410000001</v>
      </c>
      <c r="P216" s="20">
        <v>29908088.16</v>
      </c>
      <c r="Q216" s="20">
        <v>41321</v>
      </c>
      <c r="R216" s="20">
        <v>3759815.9720000001</v>
      </c>
      <c r="S216" s="20">
        <v>84338445.409999996</v>
      </c>
    </row>
    <row r="217" spans="4:19" x14ac:dyDescent="0.2">
      <c r="D217" s="19" t="s">
        <v>250</v>
      </c>
      <c r="E217" s="20">
        <v>2771</v>
      </c>
      <c r="F217" s="20">
        <v>261400.97200000001</v>
      </c>
      <c r="G217" s="20">
        <v>9137193.3699999992</v>
      </c>
      <c r="H217" s="20">
        <v>8917</v>
      </c>
      <c r="I217" s="20">
        <v>815817.16599999997</v>
      </c>
      <c r="J217" s="20">
        <v>16062412.279999999</v>
      </c>
      <c r="K217" s="20">
        <v>6306</v>
      </c>
      <c r="L217" s="20">
        <v>577654.82900000003</v>
      </c>
      <c r="M217" s="20">
        <v>16712755.109999999</v>
      </c>
      <c r="N217" s="20">
        <v>10310</v>
      </c>
      <c r="O217" s="20">
        <v>1026759.887</v>
      </c>
      <c r="P217" s="20">
        <v>18120453.219999999</v>
      </c>
      <c r="Q217" s="20">
        <v>28304</v>
      </c>
      <c r="R217" s="20">
        <v>2681632.8539999998</v>
      </c>
      <c r="S217" s="20">
        <v>60032813.979999997</v>
      </c>
    </row>
    <row r="218" spans="4:19" x14ac:dyDescent="0.2">
      <c r="D218" s="19" t="s">
        <v>251</v>
      </c>
      <c r="E218" s="20">
        <v>15</v>
      </c>
      <c r="F218" s="20">
        <v>1529.7049999999999</v>
      </c>
      <c r="G218" s="20">
        <v>19284.150000000001</v>
      </c>
      <c r="H218" s="20">
        <v>40</v>
      </c>
      <c r="I218" s="20">
        <v>931.62900000000002</v>
      </c>
      <c r="J218" s="20">
        <v>48552.89</v>
      </c>
      <c r="K218" s="20">
        <v>3187</v>
      </c>
      <c r="L218" s="20">
        <v>315634.40999999997</v>
      </c>
      <c r="M218" s="20">
        <v>6707804.54</v>
      </c>
      <c r="N218" s="20">
        <v>6263</v>
      </c>
      <c r="O218" s="20">
        <v>639045.38100000005</v>
      </c>
      <c r="P218" s="20">
        <v>11093978.98</v>
      </c>
      <c r="Q218" s="20">
        <v>9505</v>
      </c>
      <c r="R218" s="20">
        <v>957141.125</v>
      </c>
      <c r="S218" s="20">
        <v>17869620.559999999</v>
      </c>
    </row>
    <row r="219" spans="4:19" x14ac:dyDescent="0.2">
      <c r="D219" s="19" t="s">
        <v>252</v>
      </c>
      <c r="E219" s="20"/>
      <c r="F219" s="20"/>
      <c r="G219" s="20"/>
      <c r="H219" s="20">
        <v>16</v>
      </c>
      <c r="I219" s="20">
        <v>335.47300000000001</v>
      </c>
      <c r="J219" s="20">
        <v>5895.56</v>
      </c>
      <c r="K219" s="20">
        <v>278</v>
      </c>
      <c r="L219" s="20">
        <v>25905.29</v>
      </c>
      <c r="M219" s="20">
        <v>756946.83</v>
      </c>
      <c r="N219" s="20">
        <v>141</v>
      </c>
      <c r="O219" s="20">
        <v>14958.2</v>
      </c>
      <c r="P219" s="20">
        <v>250158.3</v>
      </c>
      <c r="Q219" s="20">
        <v>435</v>
      </c>
      <c r="R219" s="20">
        <v>41198.963000000003</v>
      </c>
      <c r="S219" s="20">
        <v>1013000.69</v>
      </c>
    </row>
    <row r="220" spans="4:19" x14ac:dyDescent="0.2">
      <c r="D220" s="19" t="s">
        <v>253</v>
      </c>
      <c r="E220" s="20"/>
      <c r="F220" s="20"/>
      <c r="G220" s="20"/>
      <c r="H220" s="20">
        <v>46</v>
      </c>
      <c r="I220" s="20">
        <v>130.006</v>
      </c>
      <c r="J220" s="20">
        <v>14337.42</v>
      </c>
      <c r="K220" s="20">
        <v>14</v>
      </c>
      <c r="L220" s="20">
        <v>243.863</v>
      </c>
      <c r="M220" s="20">
        <v>4929.38</v>
      </c>
      <c r="N220" s="20">
        <v>5</v>
      </c>
      <c r="O220" s="20">
        <v>31.125</v>
      </c>
      <c r="P220" s="20">
        <v>5642.16</v>
      </c>
      <c r="Q220" s="20">
        <v>65</v>
      </c>
      <c r="R220" s="20">
        <v>404.99400000000003</v>
      </c>
      <c r="S220" s="20">
        <v>24908.959999999999</v>
      </c>
    </row>
    <row r="221" spans="4:19" x14ac:dyDescent="0.2">
      <c r="D221" s="19" t="s">
        <v>254</v>
      </c>
      <c r="E221" s="20"/>
      <c r="F221" s="20"/>
      <c r="G221" s="20"/>
      <c r="H221" s="20">
        <v>1</v>
      </c>
      <c r="I221" s="20">
        <v>18.747</v>
      </c>
      <c r="J221" s="20">
        <v>452.9</v>
      </c>
      <c r="K221" s="20">
        <v>52</v>
      </c>
      <c r="L221" s="20">
        <v>4479.8180000000002</v>
      </c>
      <c r="M221" s="20">
        <v>155364.34</v>
      </c>
      <c r="N221" s="20">
        <v>111</v>
      </c>
      <c r="O221" s="20">
        <v>9730.9040000000005</v>
      </c>
      <c r="P221" s="20">
        <v>195717.52</v>
      </c>
      <c r="Q221" s="20">
        <v>164</v>
      </c>
      <c r="R221" s="20">
        <v>14229.468999999999</v>
      </c>
      <c r="S221" s="20">
        <v>351534.76</v>
      </c>
    </row>
    <row r="222" spans="4:19" x14ac:dyDescent="0.2">
      <c r="D222" s="19" t="s">
        <v>255</v>
      </c>
      <c r="E222" s="20"/>
      <c r="F222" s="20"/>
      <c r="G222" s="20"/>
      <c r="H222" s="20"/>
      <c r="I222" s="20"/>
      <c r="J222" s="20"/>
      <c r="K222" s="20">
        <v>17</v>
      </c>
      <c r="L222" s="20">
        <v>449.3</v>
      </c>
      <c r="M222" s="20">
        <v>4031.45</v>
      </c>
      <c r="N222" s="20">
        <v>6</v>
      </c>
      <c r="O222" s="20">
        <v>186.54400000000001</v>
      </c>
      <c r="P222" s="20">
        <v>2810.74</v>
      </c>
      <c r="Q222" s="20">
        <v>23</v>
      </c>
      <c r="R222" s="20">
        <v>635.84400000000005</v>
      </c>
      <c r="S222" s="20">
        <v>6842.19</v>
      </c>
    </row>
    <row r="223" spans="4:19" x14ac:dyDescent="0.2">
      <c r="D223" s="19" t="s">
        <v>256</v>
      </c>
      <c r="E223" s="20">
        <v>2690</v>
      </c>
      <c r="F223" s="20">
        <v>253670.04300000001</v>
      </c>
      <c r="G223" s="20">
        <v>8973964.5199999996</v>
      </c>
      <c r="H223" s="20">
        <v>8661</v>
      </c>
      <c r="I223" s="20">
        <v>809488.38500000001</v>
      </c>
      <c r="J223" s="20">
        <v>15887354.640000001</v>
      </c>
      <c r="K223" s="20">
        <v>865</v>
      </c>
      <c r="L223" s="20">
        <v>80214.773000000001</v>
      </c>
      <c r="M223" s="20">
        <v>1854574.25</v>
      </c>
      <c r="N223" s="20">
        <v>3188</v>
      </c>
      <c r="O223" s="20">
        <v>308968.45699999999</v>
      </c>
      <c r="P223" s="20">
        <v>5425217.5899999999</v>
      </c>
      <c r="Q223" s="20">
        <v>15404</v>
      </c>
      <c r="R223" s="20">
        <v>1452341.6580000001</v>
      </c>
      <c r="S223" s="20">
        <v>32141111</v>
      </c>
    </row>
    <row r="224" spans="4:19" x14ac:dyDescent="0.2">
      <c r="D224" s="19" t="s">
        <v>257</v>
      </c>
      <c r="E224" s="20">
        <v>2550</v>
      </c>
      <c r="F224" s="20">
        <v>240843.095</v>
      </c>
      <c r="G224" s="20">
        <v>8484082.2699999996</v>
      </c>
      <c r="H224" s="20">
        <v>8273</v>
      </c>
      <c r="I224" s="20">
        <v>774468.00800000003</v>
      </c>
      <c r="J224" s="20">
        <v>14783184.67</v>
      </c>
      <c r="K224" s="20">
        <v>468</v>
      </c>
      <c r="L224" s="20">
        <v>47136.519</v>
      </c>
      <c r="M224" s="20">
        <v>1010713.75</v>
      </c>
      <c r="N224" s="20">
        <v>1782</v>
      </c>
      <c r="O224" s="20">
        <v>167520.234</v>
      </c>
      <c r="P224" s="20">
        <v>3450943.78</v>
      </c>
      <c r="Q224" s="20">
        <v>13073</v>
      </c>
      <c r="R224" s="20">
        <v>1229967.8559999999</v>
      </c>
      <c r="S224" s="20">
        <v>27728924.469999999</v>
      </c>
    </row>
    <row r="225" spans="4:19" x14ac:dyDescent="0.2">
      <c r="D225" s="19" t="s">
        <v>258</v>
      </c>
      <c r="E225" s="20">
        <v>64</v>
      </c>
      <c r="F225" s="20">
        <v>6162.5959999999995</v>
      </c>
      <c r="G225" s="20">
        <v>142555.44</v>
      </c>
      <c r="H225" s="20">
        <v>44</v>
      </c>
      <c r="I225" s="20">
        <v>2988.04</v>
      </c>
      <c r="J225" s="20">
        <v>71101.960000000006</v>
      </c>
      <c r="K225" s="20">
        <v>2050</v>
      </c>
      <c r="L225" s="20">
        <v>170768.70600000001</v>
      </c>
      <c r="M225" s="20">
        <v>7820550.3499999996</v>
      </c>
      <c r="N225" s="20">
        <v>664</v>
      </c>
      <c r="O225" s="20">
        <v>62956.508000000002</v>
      </c>
      <c r="P225" s="20">
        <v>1179371.3899999999</v>
      </c>
      <c r="Q225" s="20">
        <v>2822</v>
      </c>
      <c r="R225" s="20">
        <v>242875.85</v>
      </c>
      <c r="S225" s="20">
        <v>9213579.1400000006</v>
      </c>
    </row>
    <row r="226" spans="4:19" x14ac:dyDescent="0.2">
      <c r="D226" s="19" t="s">
        <v>259</v>
      </c>
      <c r="E226" s="20">
        <v>4</v>
      </c>
      <c r="F226" s="20">
        <v>365.5</v>
      </c>
      <c r="G226" s="20">
        <v>6404.16</v>
      </c>
      <c r="H226" s="20">
        <v>5</v>
      </c>
      <c r="I226" s="20">
        <v>274.7</v>
      </c>
      <c r="J226" s="20">
        <v>8001.66</v>
      </c>
      <c r="K226" s="20">
        <v>342</v>
      </c>
      <c r="L226" s="20">
        <v>33843.523999999998</v>
      </c>
      <c r="M226" s="20">
        <v>814792.14</v>
      </c>
      <c r="N226" s="20">
        <v>175</v>
      </c>
      <c r="O226" s="20">
        <v>17352.486000000001</v>
      </c>
      <c r="P226" s="20">
        <v>288442.92</v>
      </c>
      <c r="Q226" s="20">
        <v>526</v>
      </c>
      <c r="R226" s="20">
        <v>51836.21</v>
      </c>
      <c r="S226" s="20">
        <v>1117640.8799999999</v>
      </c>
    </row>
    <row r="227" spans="4:19" x14ac:dyDescent="0.2">
      <c r="D227" s="19" t="s">
        <v>260</v>
      </c>
      <c r="E227" s="20">
        <v>98</v>
      </c>
      <c r="F227" s="20">
        <v>6871.1289999999999</v>
      </c>
      <c r="G227" s="20">
        <v>245867.48</v>
      </c>
      <c r="H227" s="20">
        <v>219</v>
      </c>
      <c r="I227" s="20">
        <v>11668.31</v>
      </c>
      <c r="J227" s="20">
        <v>284405.52</v>
      </c>
      <c r="K227" s="20">
        <v>1648</v>
      </c>
      <c r="L227" s="20">
        <v>141732.897</v>
      </c>
      <c r="M227" s="20">
        <v>3245617.81</v>
      </c>
      <c r="N227" s="20">
        <v>3947</v>
      </c>
      <c r="O227" s="20">
        <v>364337.64899999998</v>
      </c>
      <c r="P227" s="20">
        <v>6066487.5199999996</v>
      </c>
      <c r="Q227" s="20">
        <v>5912</v>
      </c>
      <c r="R227" s="20">
        <v>524609.98499999999</v>
      </c>
      <c r="S227" s="20">
        <v>9842378.3300000001</v>
      </c>
    </row>
    <row r="228" spans="4:19" x14ac:dyDescent="0.2">
      <c r="D228" s="19" t="s">
        <v>261</v>
      </c>
      <c r="E228" s="20"/>
      <c r="F228" s="20"/>
      <c r="G228" s="20"/>
      <c r="H228" s="20"/>
      <c r="I228" s="20"/>
      <c r="J228" s="20"/>
      <c r="K228" s="20">
        <v>33</v>
      </c>
      <c r="L228" s="20">
        <v>2629.3780000000002</v>
      </c>
      <c r="M228" s="20">
        <v>94115.53</v>
      </c>
      <c r="N228" s="20">
        <v>1</v>
      </c>
      <c r="O228" s="20">
        <v>89.56</v>
      </c>
      <c r="P228" s="20">
        <v>2354.9499999999998</v>
      </c>
      <c r="Q228" s="20">
        <v>34</v>
      </c>
      <c r="R228" s="20">
        <v>2718.9380000000001</v>
      </c>
      <c r="S228" s="20">
        <v>96470.48</v>
      </c>
    </row>
    <row r="229" spans="4:19" x14ac:dyDescent="0.2">
      <c r="D229" s="19" t="s">
        <v>262</v>
      </c>
      <c r="E229" s="20"/>
      <c r="F229" s="20"/>
      <c r="G229" s="20"/>
      <c r="H229" s="20">
        <v>11</v>
      </c>
      <c r="I229" s="20">
        <v>204.97499999999999</v>
      </c>
      <c r="J229" s="20">
        <v>5874.64</v>
      </c>
      <c r="K229" s="20"/>
      <c r="L229" s="20"/>
      <c r="M229" s="20"/>
      <c r="N229" s="20">
        <v>23</v>
      </c>
      <c r="O229" s="20">
        <v>457.86500000000001</v>
      </c>
      <c r="P229" s="20">
        <v>18541.580000000002</v>
      </c>
      <c r="Q229" s="20">
        <v>34</v>
      </c>
      <c r="R229" s="20">
        <v>662.84</v>
      </c>
      <c r="S229" s="20">
        <v>24416.22</v>
      </c>
    </row>
    <row r="230" spans="4:19" x14ac:dyDescent="0.2">
      <c r="D230" s="19" t="s">
        <v>263</v>
      </c>
      <c r="E230" s="20"/>
      <c r="F230" s="20"/>
      <c r="G230" s="20"/>
      <c r="H230" s="20">
        <v>2</v>
      </c>
      <c r="I230" s="20">
        <v>22.855</v>
      </c>
      <c r="J230" s="20">
        <v>875.24</v>
      </c>
      <c r="K230" s="20"/>
      <c r="L230" s="20"/>
      <c r="M230" s="20"/>
      <c r="N230" s="23">
        <v>0</v>
      </c>
      <c r="O230" s="23">
        <v>0</v>
      </c>
      <c r="P230" s="23">
        <v>0</v>
      </c>
      <c r="Q230" s="20">
        <v>2</v>
      </c>
      <c r="R230" s="20">
        <v>22.855</v>
      </c>
      <c r="S230" s="20">
        <v>875.24</v>
      </c>
    </row>
    <row r="231" spans="4:19" x14ac:dyDescent="0.2">
      <c r="D231" s="19" t="s">
        <v>264</v>
      </c>
      <c r="E231" s="20">
        <v>1</v>
      </c>
      <c r="F231" s="20">
        <v>10.231999999999999</v>
      </c>
      <c r="G231" s="20">
        <v>416.42</v>
      </c>
      <c r="H231" s="20">
        <v>68</v>
      </c>
      <c r="I231" s="20">
        <v>1266.7570000000001</v>
      </c>
      <c r="J231" s="20">
        <v>66177.47</v>
      </c>
      <c r="K231" s="20">
        <v>72</v>
      </c>
      <c r="L231" s="20">
        <v>762.221</v>
      </c>
      <c r="M231" s="20">
        <v>35523.17</v>
      </c>
      <c r="N231" s="20">
        <v>108</v>
      </c>
      <c r="O231" s="20">
        <v>3895.011</v>
      </c>
      <c r="P231" s="20">
        <v>115511.71</v>
      </c>
      <c r="Q231" s="20">
        <v>249</v>
      </c>
      <c r="R231" s="20">
        <v>5934.2209999999995</v>
      </c>
      <c r="S231" s="20">
        <v>217628.77</v>
      </c>
    </row>
    <row r="232" spans="4:19" x14ac:dyDescent="0.2">
      <c r="D232" s="19" t="s">
        <v>265</v>
      </c>
      <c r="E232" s="20"/>
      <c r="F232" s="20"/>
      <c r="G232" s="20"/>
      <c r="H232" s="20">
        <v>62</v>
      </c>
      <c r="I232" s="20">
        <v>1195.8330000000001</v>
      </c>
      <c r="J232" s="20">
        <v>62473.11</v>
      </c>
      <c r="K232" s="20">
        <v>15</v>
      </c>
      <c r="L232" s="20">
        <v>366.10899999999998</v>
      </c>
      <c r="M232" s="20">
        <v>10599.09</v>
      </c>
      <c r="N232" s="20">
        <v>20</v>
      </c>
      <c r="O232" s="20">
        <v>1199.6559999999999</v>
      </c>
      <c r="P232" s="20">
        <v>30764.3</v>
      </c>
      <c r="Q232" s="20">
        <v>97</v>
      </c>
      <c r="R232" s="20">
        <v>2761.598</v>
      </c>
      <c r="S232" s="20">
        <v>103836.5</v>
      </c>
    </row>
    <row r="233" spans="4:19" x14ac:dyDescent="0.2">
      <c r="D233" s="19" t="s">
        <v>266</v>
      </c>
      <c r="E233" s="20"/>
      <c r="F233" s="20"/>
      <c r="G233" s="20"/>
      <c r="H233" s="20">
        <v>5</v>
      </c>
      <c r="I233" s="20">
        <v>101.91</v>
      </c>
      <c r="J233" s="20">
        <v>3962.94</v>
      </c>
      <c r="K233" s="20">
        <v>3</v>
      </c>
      <c r="L233" s="20">
        <v>126.42400000000001</v>
      </c>
      <c r="M233" s="20">
        <v>4161.59</v>
      </c>
      <c r="N233" s="20">
        <v>41</v>
      </c>
      <c r="O233" s="20">
        <v>859.25199999999995</v>
      </c>
      <c r="P233" s="20">
        <v>30657.34</v>
      </c>
      <c r="Q233" s="20">
        <v>49</v>
      </c>
      <c r="R233" s="20">
        <v>1087.586</v>
      </c>
      <c r="S233" s="20">
        <v>38781.870000000003</v>
      </c>
    </row>
    <row r="234" spans="4:19" x14ac:dyDescent="0.2">
      <c r="D234" s="19" t="s">
        <v>267</v>
      </c>
      <c r="E234" s="20"/>
      <c r="F234" s="20"/>
      <c r="G234" s="20"/>
      <c r="H234" s="23">
        <v>0</v>
      </c>
      <c r="I234" s="23">
        <v>0</v>
      </c>
      <c r="J234" s="23">
        <v>0</v>
      </c>
      <c r="K234" s="20"/>
      <c r="L234" s="20"/>
      <c r="M234" s="20"/>
      <c r="N234" s="20">
        <v>3</v>
      </c>
      <c r="O234" s="20">
        <v>270</v>
      </c>
      <c r="P234" s="20">
        <v>6130.52</v>
      </c>
      <c r="Q234" s="20">
        <v>3</v>
      </c>
      <c r="R234" s="20">
        <v>270</v>
      </c>
      <c r="S234" s="20">
        <v>6130.52</v>
      </c>
    </row>
    <row r="235" spans="4:19" x14ac:dyDescent="0.2">
      <c r="D235" s="19" t="s">
        <v>268</v>
      </c>
      <c r="E235" s="20">
        <v>282</v>
      </c>
      <c r="F235" s="20">
        <v>25382.12</v>
      </c>
      <c r="G235" s="20">
        <v>619313.16</v>
      </c>
      <c r="H235" s="20">
        <v>834</v>
      </c>
      <c r="I235" s="20">
        <v>77497.695999999996</v>
      </c>
      <c r="J235" s="20">
        <v>2166728.5299999998</v>
      </c>
      <c r="K235" s="20">
        <v>713</v>
      </c>
      <c r="L235" s="20">
        <v>61147.89</v>
      </c>
      <c r="M235" s="20">
        <v>1457047.43</v>
      </c>
      <c r="N235" s="20">
        <v>1902</v>
      </c>
      <c r="O235" s="20">
        <v>187690.234</v>
      </c>
      <c r="P235" s="20">
        <v>4846460.5999999996</v>
      </c>
      <c r="Q235" s="20">
        <v>3731</v>
      </c>
      <c r="R235" s="20">
        <v>351717.94</v>
      </c>
      <c r="S235" s="20">
        <v>9089549.7200000007</v>
      </c>
    </row>
    <row r="236" spans="4:19" x14ac:dyDescent="0.2">
      <c r="D236" s="19" t="s">
        <v>269</v>
      </c>
      <c r="E236" s="20">
        <v>192</v>
      </c>
      <c r="F236" s="20">
        <v>19040.47</v>
      </c>
      <c r="G236" s="20">
        <v>426060.62</v>
      </c>
      <c r="H236" s="20">
        <v>560</v>
      </c>
      <c r="I236" s="20">
        <v>52007.163</v>
      </c>
      <c r="J236" s="20">
        <v>1277027.07</v>
      </c>
      <c r="K236" s="20">
        <v>542</v>
      </c>
      <c r="L236" s="20">
        <v>52531.487999999998</v>
      </c>
      <c r="M236" s="20">
        <v>1154395.29</v>
      </c>
      <c r="N236" s="20">
        <v>1895</v>
      </c>
      <c r="O236" s="20">
        <v>187196.74100000001</v>
      </c>
      <c r="P236" s="20">
        <v>4834921.53</v>
      </c>
      <c r="Q236" s="20">
        <v>3189</v>
      </c>
      <c r="R236" s="20">
        <v>310775.86200000002</v>
      </c>
      <c r="S236" s="20">
        <v>7692404.5099999998</v>
      </c>
    </row>
    <row r="237" spans="4:19" x14ac:dyDescent="0.2">
      <c r="D237" s="19" t="s">
        <v>270</v>
      </c>
      <c r="E237" s="20">
        <v>45</v>
      </c>
      <c r="F237" s="20">
        <v>2882.703</v>
      </c>
      <c r="G237" s="20">
        <v>104679.69</v>
      </c>
      <c r="H237" s="20">
        <v>935</v>
      </c>
      <c r="I237" s="20">
        <v>52942.411999999997</v>
      </c>
      <c r="J237" s="20">
        <v>1879061</v>
      </c>
      <c r="K237" s="20">
        <v>1606</v>
      </c>
      <c r="L237" s="20">
        <v>112066.008</v>
      </c>
      <c r="M237" s="20">
        <v>2404159.04</v>
      </c>
      <c r="N237" s="20">
        <v>485</v>
      </c>
      <c r="O237" s="20">
        <v>26649.407999999999</v>
      </c>
      <c r="P237" s="20">
        <v>722387.25</v>
      </c>
      <c r="Q237" s="20">
        <v>3071</v>
      </c>
      <c r="R237" s="20">
        <v>194540.53099999999</v>
      </c>
      <c r="S237" s="20">
        <v>5110286.9800000004</v>
      </c>
    </row>
    <row r="238" spans="4:19" x14ac:dyDescent="0.2">
      <c r="D238" s="19" t="s">
        <v>271</v>
      </c>
      <c r="E238" s="20"/>
      <c r="F238" s="20"/>
      <c r="G238" s="20"/>
      <c r="H238" s="20"/>
      <c r="I238" s="20"/>
      <c r="J238" s="20"/>
      <c r="K238" s="20"/>
      <c r="L238" s="20"/>
      <c r="M238" s="20"/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</row>
    <row r="239" spans="4:19" x14ac:dyDescent="0.2">
      <c r="D239" s="19" t="s">
        <v>272</v>
      </c>
      <c r="E239" s="20">
        <v>5</v>
      </c>
      <c r="F239" s="20">
        <v>499.58</v>
      </c>
      <c r="G239" s="20">
        <v>13448</v>
      </c>
      <c r="H239" s="20"/>
      <c r="I239" s="20"/>
      <c r="J239" s="20"/>
      <c r="K239" s="20">
        <v>436</v>
      </c>
      <c r="L239" s="20">
        <v>43441.112999999998</v>
      </c>
      <c r="M239" s="20">
        <v>694137.72</v>
      </c>
      <c r="N239" s="23">
        <v>0</v>
      </c>
      <c r="O239" s="23">
        <v>0</v>
      </c>
      <c r="P239" s="23">
        <v>0</v>
      </c>
      <c r="Q239" s="20">
        <v>441</v>
      </c>
      <c r="R239" s="20">
        <v>43940.692999999999</v>
      </c>
      <c r="S239" s="20">
        <v>707585.72</v>
      </c>
    </row>
    <row r="240" spans="4:19" x14ac:dyDescent="0.2">
      <c r="D240" s="19" t="s">
        <v>273</v>
      </c>
      <c r="E240" s="20">
        <v>149</v>
      </c>
      <c r="F240" s="20">
        <v>9614.3050000000003</v>
      </c>
      <c r="G240" s="20">
        <v>353118.56</v>
      </c>
      <c r="H240" s="20">
        <v>3259</v>
      </c>
      <c r="I240" s="20">
        <v>275763.29800000001</v>
      </c>
      <c r="J240" s="20">
        <v>6544867.29</v>
      </c>
      <c r="K240" s="20">
        <v>2505</v>
      </c>
      <c r="L240" s="20">
        <v>198522.74600000001</v>
      </c>
      <c r="M240" s="20">
        <v>4560756.43</v>
      </c>
      <c r="N240" s="20">
        <v>7473</v>
      </c>
      <c r="O240" s="20">
        <v>532491.91500000004</v>
      </c>
      <c r="P240" s="20">
        <v>12833150.1</v>
      </c>
      <c r="Q240" s="20">
        <v>13386</v>
      </c>
      <c r="R240" s="20">
        <v>1016392.264</v>
      </c>
      <c r="S240" s="20">
        <v>24291892.379999999</v>
      </c>
    </row>
    <row r="241" spans="4:19" x14ac:dyDescent="0.2">
      <c r="D241" s="19" t="s">
        <v>274</v>
      </c>
      <c r="E241" s="20">
        <v>148</v>
      </c>
      <c r="F241" s="20">
        <v>9581.2049999999999</v>
      </c>
      <c r="G241" s="20">
        <v>351693.41</v>
      </c>
      <c r="H241" s="20">
        <v>2129</v>
      </c>
      <c r="I241" s="20">
        <v>170478.84299999999</v>
      </c>
      <c r="J241" s="20">
        <v>3867902.53</v>
      </c>
      <c r="K241" s="20">
        <v>2449</v>
      </c>
      <c r="L241" s="20">
        <v>196628.549</v>
      </c>
      <c r="M241" s="20">
        <v>4519577.21</v>
      </c>
      <c r="N241" s="20">
        <v>7336</v>
      </c>
      <c r="O241" s="20">
        <v>523748.44199999998</v>
      </c>
      <c r="P241" s="20">
        <v>12660125.43</v>
      </c>
      <c r="Q241" s="20">
        <v>12062</v>
      </c>
      <c r="R241" s="20">
        <v>900437.03899999999</v>
      </c>
      <c r="S241" s="20">
        <v>21399298.579999998</v>
      </c>
    </row>
    <row r="242" spans="4:19" x14ac:dyDescent="0.2">
      <c r="D242" s="19" t="s">
        <v>275</v>
      </c>
      <c r="E242" s="20"/>
      <c r="F242" s="20"/>
      <c r="G242" s="20"/>
      <c r="H242" s="20">
        <v>553</v>
      </c>
      <c r="I242" s="20">
        <v>40328.809000000001</v>
      </c>
      <c r="J242" s="20">
        <v>443686.48</v>
      </c>
      <c r="K242" s="20">
        <v>326</v>
      </c>
      <c r="L242" s="20">
        <v>28036.725999999999</v>
      </c>
      <c r="M242" s="20">
        <v>284119.27</v>
      </c>
      <c r="N242" s="20">
        <v>346</v>
      </c>
      <c r="O242" s="20">
        <v>30434.438999999998</v>
      </c>
      <c r="P242" s="20">
        <v>265279.27</v>
      </c>
      <c r="Q242" s="20">
        <v>1225</v>
      </c>
      <c r="R242" s="20">
        <v>98799.974000000002</v>
      </c>
      <c r="S242" s="20">
        <v>993085.02</v>
      </c>
    </row>
    <row r="243" spans="4:19" x14ac:dyDescent="0.2">
      <c r="D243" s="19" t="s">
        <v>276</v>
      </c>
      <c r="E243" s="20"/>
      <c r="F243" s="20"/>
      <c r="G243" s="20"/>
      <c r="H243" s="20">
        <v>3</v>
      </c>
      <c r="I243" s="20">
        <v>275.15600000000001</v>
      </c>
      <c r="J243" s="20">
        <v>1916.77</v>
      </c>
      <c r="K243" s="20"/>
      <c r="L243" s="20"/>
      <c r="M243" s="20"/>
      <c r="N243" s="20"/>
      <c r="O243" s="20"/>
      <c r="P243" s="20"/>
      <c r="Q243" s="20">
        <v>3</v>
      </c>
      <c r="R243" s="20">
        <v>275.15600000000001</v>
      </c>
      <c r="S243" s="20">
        <v>1916.77</v>
      </c>
    </row>
    <row r="244" spans="4:19" x14ac:dyDescent="0.2">
      <c r="D244" s="19" t="s">
        <v>277</v>
      </c>
      <c r="E244" s="20">
        <v>11</v>
      </c>
      <c r="F244" s="20">
        <v>925.65099999999995</v>
      </c>
      <c r="G244" s="20">
        <v>20458.13</v>
      </c>
      <c r="H244" s="20">
        <v>144</v>
      </c>
      <c r="I244" s="20">
        <v>11697.047</v>
      </c>
      <c r="J244" s="20">
        <v>272870.44</v>
      </c>
      <c r="K244" s="20">
        <v>291</v>
      </c>
      <c r="L244" s="20">
        <v>28165.809000000001</v>
      </c>
      <c r="M244" s="20">
        <v>245699.08</v>
      </c>
      <c r="N244" s="20">
        <v>403</v>
      </c>
      <c r="O244" s="20">
        <v>38124.362999999998</v>
      </c>
      <c r="P244" s="20">
        <v>665146.68000000005</v>
      </c>
      <c r="Q244" s="20">
        <v>849</v>
      </c>
      <c r="R244" s="20">
        <v>78912.87</v>
      </c>
      <c r="S244" s="20">
        <v>1204174.33</v>
      </c>
    </row>
    <row r="245" spans="4:19" x14ac:dyDescent="0.2">
      <c r="D245" s="19" t="s">
        <v>278</v>
      </c>
      <c r="E245" s="20">
        <v>1</v>
      </c>
      <c r="F245" s="20">
        <v>94.091999999999999</v>
      </c>
      <c r="G245" s="20">
        <v>3002.51</v>
      </c>
      <c r="H245" s="20">
        <v>11</v>
      </c>
      <c r="I245" s="20">
        <v>771</v>
      </c>
      <c r="J245" s="20">
        <v>26889.05</v>
      </c>
      <c r="K245" s="20">
        <v>77</v>
      </c>
      <c r="L245" s="20">
        <v>6438.61</v>
      </c>
      <c r="M245" s="20">
        <v>209828.35</v>
      </c>
      <c r="N245" s="20">
        <v>178</v>
      </c>
      <c r="O245" s="20">
        <v>15129.567999999999</v>
      </c>
      <c r="P245" s="20">
        <v>309947.39</v>
      </c>
      <c r="Q245" s="20">
        <v>267</v>
      </c>
      <c r="R245" s="20">
        <v>22433.27</v>
      </c>
      <c r="S245" s="20">
        <v>549667.30000000005</v>
      </c>
    </row>
    <row r="246" spans="4:19" x14ac:dyDescent="0.2">
      <c r="D246" s="19" t="s">
        <v>279</v>
      </c>
      <c r="E246" s="20"/>
      <c r="F246" s="20"/>
      <c r="G246" s="20"/>
      <c r="H246" s="20"/>
      <c r="I246" s="20"/>
      <c r="J246" s="20"/>
      <c r="K246" s="20"/>
      <c r="L246" s="20"/>
      <c r="M246" s="20"/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</row>
    <row r="247" spans="4:19" x14ac:dyDescent="0.2">
      <c r="D247" s="19" t="s">
        <v>280</v>
      </c>
      <c r="E247" s="20"/>
      <c r="F247" s="20"/>
      <c r="G247" s="20"/>
      <c r="H247" s="20">
        <v>807</v>
      </c>
      <c r="I247" s="20">
        <v>74531.817999999999</v>
      </c>
      <c r="J247" s="20">
        <v>1923436.87</v>
      </c>
      <c r="K247" s="20">
        <v>635</v>
      </c>
      <c r="L247" s="20">
        <v>55907.021999999997</v>
      </c>
      <c r="M247" s="20">
        <v>1378905.99</v>
      </c>
      <c r="N247" s="20">
        <v>782</v>
      </c>
      <c r="O247" s="20">
        <v>68759.755000000005</v>
      </c>
      <c r="P247" s="20">
        <v>1341516.94</v>
      </c>
      <c r="Q247" s="20">
        <v>2224</v>
      </c>
      <c r="R247" s="20">
        <v>199198.595</v>
      </c>
      <c r="S247" s="20">
        <v>4643859.8</v>
      </c>
    </row>
    <row r="248" spans="4:19" x14ac:dyDescent="0.2">
      <c r="D248" s="19" t="s">
        <v>281</v>
      </c>
      <c r="E248" s="20"/>
      <c r="F248" s="20"/>
      <c r="G248" s="20"/>
      <c r="H248" s="20">
        <v>126</v>
      </c>
      <c r="I248" s="20">
        <v>10193.821</v>
      </c>
      <c r="J248" s="20">
        <v>77063.61</v>
      </c>
      <c r="K248" s="20">
        <v>150</v>
      </c>
      <c r="L248" s="20">
        <v>13070.968999999999</v>
      </c>
      <c r="M248" s="20">
        <v>369558.46</v>
      </c>
      <c r="N248" s="20">
        <v>593</v>
      </c>
      <c r="O248" s="20">
        <v>35618.370999999999</v>
      </c>
      <c r="P248" s="20">
        <v>777571.77</v>
      </c>
      <c r="Q248" s="20">
        <v>869</v>
      </c>
      <c r="R248" s="20">
        <v>58883.161</v>
      </c>
      <c r="S248" s="20">
        <v>1224193.8400000001</v>
      </c>
    </row>
    <row r="249" spans="4:19" x14ac:dyDescent="0.2">
      <c r="D249" s="19" t="s">
        <v>282</v>
      </c>
      <c r="E249" s="20"/>
      <c r="F249" s="20"/>
      <c r="G249" s="20"/>
      <c r="H249" s="20">
        <v>6</v>
      </c>
      <c r="I249" s="20">
        <v>527.09699999999998</v>
      </c>
      <c r="J249" s="20">
        <v>17857.38</v>
      </c>
      <c r="K249" s="20">
        <v>83</v>
      </c>
      <c r="L249" s="20">
        <v>7129.7139999999999</v>
      </c>
      <c r="M249" s="20">
        <v>156086.32</v>
      </c>
      <c r="N249" s="20">
        <v>745</v>
      </c>
      <c r="O249" s="20">
        <v>58588.031999999999</v>
      </c>
      <c r="P249" s="20">
        <v>985494.54</v>
      </c>
      <c r="Q249" s="20">
        <v>834</v>
      </c>
      <c r="R249" s="20">
        <v>66244.842999999993</v>
      </c>
      <c r="S249" s="20">
        <v>1159438.24</v>
      </c>
    </row>
    <row r="250" spans="4:19" x14ac:dyDescent="0.2">
      <c r="D250" s="19" t="s">
        <v>283</v>
      </c>
      <c r="E250" s="20">
        <v>136</v>
      </c>
      <c r="F250" s="20">
        <v>8561.4619999999995</v>
      </c>
      <c r="G250" s="20">
        <v>328232.77</v>
      </c>
      <c r="H250" s="20">
        <v>479</v>
      </c>
      <c r="I250" s="20">
        <v>32154.095000000001</v>
      </c>
      <c r="J250" s="20">
        <v>1104181.93</v>
      </c>
      <c r="K250" s="20">
        <v>887</v>
      </c>
      <c r="L250" s="20">
        <v>57879.699000000001</v>
      </c>
      <c r="M250" s="20">
        <v>1875379.74</v>
      </c>
      <c r="N250" s="20">
        <v>4289</v>
      </c>
      <c r="O250" s="20">
        <v>277093.91399999999</v>
      </c>
      <c r="P250" s="20">
        <v>8315168.8399999999</v>
      </c>
      <c r="Q250" s="20">
        <v>5791</v>
      </c>
      <c r="R250" s="20">
        <v>375689.17</v>
      </c>
      <c r="S250" s="20">
        <v>11622963.279999999</v>
      </c>
    </row>
    <row r="251" spans="4:19" x14ac:dyDescent="0.2">
      <c r="D251" s="19" t="s">
        <v>284</v>
      </c>
      <c r="E251" s="20"/>
      <c r="F251" s="20"/>
      <c r="G251" s="20"/>
      <c r="H251" s="20">
        <v>92</v>
      </c>
      <c r="I251" s="20">
        <v>8054.7079999999996</v>
      </c>
      <c r="J251" s="20">
        <v>165064.5</v>
      </c>
      <c r="K251" s="20">
        <v>27</v>
      </c>
      <c r="L251" s="20">
        <v>985.28099999999995</v>
      </c>
      <c r="M251" s="20">
        <v>18683.93</v>
      </c>
      <c r="N251" s="20">
        <v>27</v>
      </c>
      <c r="O251" s="20">
        <v>632.17600000000004</v>
      </c>
      <c r="P251" s="20">
        <v>15635.48</v>
      </c>
      <c r="Q251" s="20">
        <v>146</v>
      </c>
      <c r="R251" s="20">
        <v>9672.1650000000009</v>
      </c>
      <c r="S251" s="20">
        <v>199383.91</v>
      </c>
    </row>
    <row r="252" spans="4:19" x14ac:dyDescent="0.2">
      <c r="D252" s="19" t="s">
        <v>285</v>
      </c>
      <c r="E252" s="20"/>
      <c r="F252" s="20"/>
      <c r="G252" s="20"/>
      <c r="H252" s="20">
        <v>92</v>
      </c>
      <c r="I252" s="20">
        <v>8054.7079999999996</v>
      </c>
      <c r="J252" s="20">
        <v>165064.5</v>
      </c>
      <c r="K252" s="20">
        <v>27</v>
      </c>
      <c r="L252" s="20">
        <v>985.28099999999995</v>
      </c>
      <c r="M252" s="20">
        <v>18683.93</v>
      </c>
      <c r="N252" s="20">
        <v>27</v>
      </c>
      <c r="O252" s="20">
        <v>632.17600000000004</v>
      </c>
      <c r="P252" s="20">
        <v>15635.48</v>
      </c>
      <c r="Q252" s="20">
        <v>146</v>
      </c>
      <c r="R252" s="20">
        <v>9672.1650000000009</v>
      </c>
      <c r="S252" s="20">
        <v>199383.91</v>
      </c>
    </row>
    <row r="253" spans="4:19" x14ac:dyDescent="0.2">
      <c r="D253" s="19" t="s">
        <v>286</v>
      </c>
      <c r="E253" s="20">
        <v>1</v>
      </c>
      <c r="F253" s="20">
        <v>33.1</v>
      </c>
      <c r="G253" s="20">
        <v>1425.15</v>
      </c>
      <c r="H253" s="20">
        <v>1038</v>
      </c>
      <c r="I253" s="20">
        <v>97229.747000000003</v>
      </c>
      <c r="J253" s="20">
        <v>2511900.2599999998</v>
      </c>
      <c r="K253" s="20">
        <v>29</v>
      </c>
      <c r="L253" s="20">
        <v>908.91600000000005</v>
      </c>
      <c r="M253" s="20">
        <v>22495.29</v>
      </c>
      <c r="N253" s="20">
        <v>110</v>
      </c>
      <c r="O253" s="20">
        <v>8111.2969999999996</v>
      </c>
      <c r="P253" s="20">
        <v>157389.19</v>
      </c>
      <c r="Q253" s="20">
        <v>1178</v>
      </c>
      <c r="R253" s="20">
        <v>106283.06</v>
      </c>
      <c r="S253" s="20">
        <v>2693209.89</v>
      </c>
    </row>
    <row r="254" spans="4:19" x14ac:dyDescent="0.2">
      <c r="D254" s="19" t="s">
        <v>287</v>
      </c>
      <c r="E254" s="20"/>
      <c r="F254" s="20"/>
      <c r="G254" s="20"/>
      <c r="H254" s="20">
        <v>1</v>
      </c>
      <c r="I254" s="20">
        <v>20.76</v>
      </c>
      <c r="J254" s="20">
        <v>452.9</v>
      </c>
      <c r="K254" s="20"/>
      <c r="L254" s="20"/>
      <c r="M254" s="20"/>
      <c r="N254" s="20">
        <v>2</v>
      </c>
      <c r="O254" s="20">
        <v>42.98</v>
      </c>
      <c r="P254" s="20">
        <v>974.92</v>
      </c>
      <c r="Q254" s="20">
        <v>3</v>
      </c>
      <c r="R254" s="20">
        <v>63.74</v>
      </c>
      <c r="S254" s="20">
        <v>1427.82</v>
      </c>
    </row>
    <row r="255" spans="4:19" x14ac:dyDescent="0.2">
      <c r="D255" s="19" t="s">
        <v>288</v>
      </c>
      <c r="E255" s="20"/>
      <c r="F255" s="20"/>
      <c r="G255" s="20"/>
      <c r="H255" s="20"/>
      <c r="I255" s="20"/>
      <c r="J255" s="20"/>
      <c r="K255" s="20">
        <v>22</v>
      </c>
      <c r="L255" s="20">
        <v>437.733</v>
      </c>
      <c r="M255" s="20">
        <v>13005.43</v>
      </c>
      <c r="N255" s="20">
        <v>27</v>
      </c>
      <c r="O255" s="20">
        <v>2330.84</v>
      </c>
      <c r="P255" s="20">
        <v>36766.080000000002</v>
      </c>
      <c r="Q255" s="20">
        <v>49</v>
      </c>
      <c r="R255" s="20">
        <v>2768.5729999999999</v>
      </c>
      <c r="S255" s="20">
        <v>49771.51</v>
      </c>
    </row>
    <row r="256" spans="4:19" x14ac:dyDescent="0.2">
      <c r="D256" s="19" t="s">
        <v>289</v>
      </c>
      <c r="E256" s="20"/>
      <c r="F256" s="20"/>
      <c r="G256" s="20"/>
      <c r="H256" s="20">
        <v>48</v>
      </c>
      <c r="I256" s="20">
        <v>4145.91</v>
      </c>
      <c r="J256" s="20">
        <v>165300.99</v>
      </c>
      <c r="K256" s="20">
        <v>6</v>
      </c>
      <c r="L256" s="20">
        <v>378.59</v>
      </c>
      <c r="M256" s="20">
        <v>6165.2</v>
      </c>
      <c r="N256" s="20"/>
      <c r="O256" s="20"/>
      <c r="P256" s="20"/>
      <c r="Q256" s="20">
        <v>54</v>
      </c>
      <c r="R256" s="20">
        <v>4524.5</v>
      </c>
      <c r="S256" s="20">
        <v>171466.19</v>
      </c>
    </row>
    <row r="257" spans="4:19" x14ac:dyDescent="0.2">
      <c r="D257" s="19" t="s">
        <v>290</v>
      </c>
      <c r="E257" s="20">
        <v>245</v>
      </c>
      <c r="F257" s="20">
        <v>3490.6930000000002</v>
      </c>
      <c r="G257" s="20">
        <v>105367.12</v>
      </c>
      <c r="H257" s="20">
        <v>532</v>
      </c>
      <c r="I257" s="20">
        <v>6660.018</v>
      </c>
      <c r="J257" s="20">
        <v>443663.12</v>
      </c>
      <c r="K257" s="20">
        <v>468</v>
      </c>
      <c r="L257" s="20">
        <v>7407.33</v>
      </c>
      <c r="M257" s="20">
        <v>216205.16</v>
      </c>
      <c r="N257" s="20">
        <v>685</v>
      </c>
      <c r="O257" s="20">
        <v>10544.906999999999</v>
      </c>
      <c r="P257" s="20">
        <v>328695.87</v>
      </c>
      <c r="Q257" s="20">
        <v>1930</v>
      </c>
      <c r="R257" s="20">
        <v>28102.948</v>
      </c>
      <c r="S257" s="20">
        <v>1093931.27</v>
      </c>
    </row>
    <row r="258" spans="4:19" x14ac:dyDescent="0.2">
      <c r="D258" s="19" t="s">
        <v>291</v>
      </c>
      <c r="E258" s="20"/>
      <c r="F258" s="20"/>
      <c r="G258" s="20"/>
      <c r="H258" s="20">
        <v>301</v>
      </c>
      <c r="I258" s="20">
        <v>4584.2969999999996</v>
      </c>
      <c r="J258" s="20">
        <v>286835.61</v>
      </c>
      <c r="K258" s="20">
        <v>211</v>
      </c>
      <c r="L258" s="20">
        <v>2584.0050000000001</v>
      </c>
      <c r="M258" s="20">
        <v>80064.88</v>
      </c>
      <c r="N258" s="20">
        <v>348</v>
      </c>
      <c r="O258" s="20">
        <v>4793.4319999999998</v>
      </c>
      <c r="P258" s="20">
        <v>166075.85999999999</v>
      </c>
      <c r="Q258" s="20">
        <v>860</v>
      </c>
      <c r="R258" s="20">
        <v>11961.734</v>
      </c>
      <c r="S258" s="20">
        <v>532976.35</v>
      </c>
    </row>
    <row r="259" spans="4:19" x14ac:dyDescent="0.2">
      <c r="D259" s="19" t="s">
        <v>292</v>
      </c>
      <c r="E259" s="20"/>
      <c r="F259" s="20"/>
      <c r="G259" s="20"/>
      <c r="H259" s="20"/>
      <c r="I259" s="20"/>
      <c r="J259" s="20"/>
      <c r="K259" s="20"/>
      <c r="L259" s="20"/>
      <c r="M259" s="20"/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</row>
    <row r="260" spans="4:19" x14ac:dyDescent="0.2">
      <c r="D260" s="19" t="s">
        <v>293</v>
      </c>
      <c r="E260" s="20"/>
      <c r="F260" s="20"/>
      <c r="G260" s="20"/>
      <c r="H260" s="20"/>
      <c r="I260" s="20"/>
      <c r="J260" s="20"/>
      <c r="K260" s="20"/>
      <c r="L260" s="20"/>
      <c r="M260" s="20"/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</row>
    <row r="261" spans="4:19" x14ac:dyDescent="0.2">
      <c r="D261" s="19" t="s">
        <v>294</v>
      </c>
      <c r="E261" s="20"/>
      <c r="F261" s="20"/>
      <c r="G261" s="20"/>
      <c r="H261" s="20">
        <v>14</v>
      </c>
      <c r="I261" s="20">
        <v>87.747</v>
      </c>
      <c r="J261" s="20">
        <v>10678.52</v>
      </c>
      <c r="K261" s="20">
        <v>71</v>
      </c>
      <c r="L261" s="20">
        <v>1491.53</v>
      </c>
      <c r="M261" s="20">
        <v>35049.72</v>
      </c>
      <c r="N261" s="20">
        <v>2</v>
      </c>
      <c r="O261" s="20">
        <v>26.905000000000001</v>
      </c>
      <c r="P261" s="20">
        <v>2623.94</v>
      </c>
      <c r="Q261" s="20">
        <v>87</v>
      </c>
      <c r="R261" s="20">
        <v>1606.182</v>
      </c>
      <c r="S261" s="20">
        <v>48352.18</v>
      </c>
    </row>
    <row r="262" spans="4:19" x14ac:dyDescent="0.2">
      <c r="D262" s="19" t="s">
        <v>295</v>
      </c>
      <c r="E262" s="20"/>
      <c r="F262" s="20"/>
      <c r="G262" s="20"/>
      <c r="H262" s="20">
        <v>11</v>
      </c>
      <c r="I262" s="20">
        <v>74.585999999999999</v>
      </c>
      <c r="J262" s="20">
        <v>5608.82</v>
      </c>
      <c r="K262" s="20">
        <v>12</v>
      </c>
      <c r="L262" s="20">
        <v>235.661</v>
      </c>
      <c r="M262" s="20">
        <v>5975.9</v>
      </c>
      <c r="N262" s="20">
        <v>16</v>
      </c>
      <c r="O262" s="20">
        <v>222.60599999999999</v>
      </c>
      <c r="P262" s="20">
        <v>7223.38</v>
      </c>
      <c r="Q262" s="20">
        <v>39</v>
      </c>
      <c r="R262" s="20">
        <v>532.85299999999995</v>
      </c>
      <c r="S262" s="20">
        <v>18808.099999999999</v>
      </c>
    </row>
    <row r="263" spans="4:19" x14ac:dyDescent="0.2">
      <c r="D263" s="19" t="s">
        <v>296</v>
      </c>
      <c r="E263" s="20">
        <v>245</v>
      </c>
      <c r="F263" s="20">
        <v>3490.6930000000002</v>
      </c>
      <c r="G263" s="20">
        <v>105367.12</v>
      </c>
      <c r="H263" s="20">
        <v>206</v>
      </c>
      <c r="I263" s="20">
        <v>1913.3879999999999</v>
      </c>
      <c r="J263" s="20">
        <v>140540.17000000001</v>
      </c>
      <c r="K263" s="20">
        <v>174</v>
      </c>
      <c r="L263" s="20">
        <v>3096.134</v>
      </c>
      <c r="M263" s="20">
        <v>95114.66</v>
      </c>
      <c r="N263" s="20">
        <v>319</v>
      </c>
      <c r="O263" s="20">
        <v>5501.9639999999999</v>
      </c>
      <c r="P263" s="20">
        <v>152772.69</v>
      </c>
      <c r="Q263" s="20">
        <v>944</v>
      </c>
      <c r="R263" s="20">
        <v>14002.179</v>
      </c>
      <c r="S263" s="20">
        <v>493794.64</v>
      </c>
    </row>
    <row r="264" spans="4:19" x14ac:dyDescent="0.2">
      <c r="D264" s="19" t="s">
        <v>297</v>
      </c>
      <c r="E264" s="20">
        <v>1</v>
      </c>
      <c r="F264" s="20">
        <v>7.5759999999999996</v>
      </c>
      <c r="G264" s="20">
        <v>413.1</v>
      </c>
      <c r="H264" s="20">
        <v>3</v>
      </c>
      <c r="I264" s="20">
        <v>4.1539999999999999</v>
      </c>
      <c r="J264" s="20">
        <v>1108.6300000000001</v>
      </c>
      <c r="K264" s="20">
        <v>41</v>
      </c>
      <c r="L264" s="20">
        <v>533.69600000000003</v>
      </c>
      <c r="M264" s="20">
        <v>18461.2</v>
      </c>
      <c r="N264" s="23">
        <v>0</v>
      </c>
      <c r="O264" s="23">
        <v>0</v>
      </c>
      <c r="P264" s="23">
        <v>0</v>
      </c>
      <c r="Q264" s="20">
        <v>45</v>
      </c>
      <c r="R264" s="20">
        <v>545.42600000000004</v>
      </c>
      <c r="S264" s="20">
        <v>19982.93</v>
      </c>
    </row>
    <row r="265" spans="4:19" x14ac:dyDescent="0.2">
      <c r="D265" s="19" t="s">
        <v>298</v>
      </c>
      <c r="E265" s="20"/>
      <c r="F265" s="20"/>
      <c r="G265" s="20"/>
      <c r="H265" s="20"/>
      <c r="I265" s="20"/>
      <c r="J265" s="20"/>
      <c r="K265" s="20">
        <v>41</v>
      </c>
      <c r="L265" s="20">
        <v>533.69600000000003</v>
      </c>
      <c r="M265" s="20">
        <v>18461.2</v>
      </c>
      <c r="N265" s="23">
        <v>0</v>
      </c>
      <c r="O265" s="23">
        <v>0</v>
      </c>
      <c r="P265" s="23">
        <v>0</v>
      </c>
      <c r="Q265" s="20">
        <v>41</v>
      </c>
      <c r="R265" s="20">
        <v>533.69600000000003</v>
      </c>
      <c r="S265" s="20">
        <v>18461.2</v>
      </c>
    </row>
    <row r="266" spans="4:19" x14ac:dyDescent="0.2">
      <c r="D266" s="19" t="s">
        <v>299</v>
      </c>
      <c r="E266" s="20"/>
      <c r="F266" s="20"/>
      <c r="G266" s="20"/>
      <c r="H266" s="20"/>
      <c r="I266" s="20"/>
      <c r="J266" s="20"/>
      <c r="K266" s="20"/>
      <c r="L266" s="20"/>
      <c r="M266" s="20"/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</row>
    <row r="267" spans="4:19" x14ac:dyDescent="0.2">
      <c r="D267" s="19" t="s">
        <v>300</v>
      </c>
      <c r="E267" s="20">
        <v>1</v>
      </c>
      <c r="F267" s="20">
        <v>7.5759999999999996</v>
      </c>
      <c r="G267" s="20">
        <v>413.1</v>
      </c>
      <c r="H267" s="20">
        <v>3</v>
      </c>
      <c r="I267" s="20">
        <v>4.1539999999999999</v>
      </c>
      <c r="J267" s="20">
        <v>1108.6300000000001</v>
      </c>
      <c r="K267" s="20"/>
      <c r="L267" s="20"/>
      <c r="M267" s="20"/>
      <c r="N267" s="23">
        <v>0</v>
      </c>
      <c r="O267" s="23">
        <v>0</v>
      </c>
      <c r="P267" s="23">
        <v>0</v>
      </c>
      <c r="Q267" s="20">
        <v>4</v>
      </c>
      <c r="R267" s="20">
        <v>11.73</v>
      </c>
      <c r="S267" s="20">
        <v>1521.73</v>
      </c>
    </row>
    <row r="268" spans="4:19" x14ac:dyDescent="0.2">
      <c r="D268" s="19" t="s">
        <v>301</v>
      </c>
      <c r="E268" s="20"/>
      <c r="F268" s="20"/>
      <c r="G268" s="20"/>
      <c r="H268" s="20"/>
      <c r="I268" s="20"/>
      <c r="J268" s="20"/>
      <c r="K268" s="20"/>
      <c r="L268" s="20"/>
      <c r="M268" s="20"/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</row>
    <row r="269" spans="4:19" x14ac:dyDescent="0.2">
      <c r="D269" s="19" t="s">
        <v>302</v>
      </c>
      <c r="E269" s="20">
        <v>1222</v>
      </c>
      <c r="F269" s="20">
        <v>128342.129</v>
      </c>
      <c r="G269" s="20">
        <v>3421482.36</v>
      </c>
      <c r="H269" s="20">
        <v>470</v>
      </c>
      <c r="I269" s="20">
        <v>35969.523000000001</v>
      </c>
      <c r="J269" s="20">
        <v>495063.81</v>
      </c>
      <c r="K269" s="20">
        <v>2780</v>
      </c>
      <c r="L269" s="20">
        <v>293968.64399999997</v>
      </c>
      <c r="M269" s="20">
        <v>4667226.32</v>
      </c>
      <c r="N269" s="20">
        <v>3903</v>
      </c>
      <c r="O269" s="20">
        <v>379439.946</v>
      </c>
      <c r="P269" s="20">
        <v>6531314.6100000003</v>
      </c>
      <c r="Q269" s="20">
        <v>8375</v>
      </c>
      <c r="R269" s="20">
        <v>837720.24199999997</v>
      </c>
      <c r="S269" s="20">
        <v>15115087.1</v>
      </c>
    </row>
    <row r="270" spans="4:19" x14ac:dyDescent="0.2">
      <c r="D270" s="19" t="s">
        <v>303</v>
      </c>
      <c r="E270" s="20"/>
      <c r="F270" s="20"/>
      <c r="G270" s="20"/>
      <c r="H270" s="20">
        <v>1</v>
      </c>
      <c r="I270" s="20">
        <v>12.708</v>
      </c>
      <c r="J270" s="20">
        <v>1346.17</v>
      </c>
      <c r="K270" s="20"/>
      <c r="L270" s="20"/>
      <c r="M270" s="20"/>
      <c r="N270" s="23">
        <v>0</v>
      </c>
      <c r="O270" s="23">
        <v>0</v>
      </c>
      <c r="P270" s="23">
        <v>0</v>
      </c>
      <c r="Q270" s="20">
        <v>1</v>
      </c>
      <c r="R270" s="20">
        <v>12.708</v>
      </c>
      <c r="S270" s="20">
        <v>1346.17</v>
      </c>
    </row>
    <row r="271" spans="4:19" x14ac:dyDescent="0.2">
      <c r="D271" s="19" t="s">
        <v>304</v>
      </c>
      <c r="E271" s="20">
        <v>62</v>
      </c>
      <c r="F271" s="20">
        <v>3295.7170000000001</v>
      </c>
      <c r="G271" s="20">
        <v>113611.09</v>
      </c>
      <c r="H271" s="20">
        <v>43</v>
      </c>
      <c r="I271" s="20">
        <v>3350.0529999999999</v>
      </c>
      <c r="J271" s="20">
        <v>65168.03</v>
      </c>
      <c r="K271" s="20"/>
      <c r="L271" s="20"/>
      <c r="M271" s="20"/>
      <c r="N271" s="20">
        <v>5</v>
      </c>
      <c r="O271" s="20">
        <v>88.212999999999994</v>
      </c>
      <c r="P271" s="20">
        <v>3132.74</v>
      </c>
      <c r="Q271" s="20">
        <v>110</v>
      </c>
      <c r="R271" s="20">
        <v>6733.9830000000002</v>
      </c>
      <c r="S271" s="20">
        <v>181911.86</v>
      </c>
    </row>
    <row r="272" spans="4:19" x14ac:dyDescent="0.2">
      <c r="D272" s="19" t="s">
        <v>305</v>
      </c>
      <c r="E272" s="20">
        <v>37</v>
      </c>
      <c r="F272" s="20">
        <v>775.16200000000003</v>
      </c>
      <c r="G272" s="20">
        <v>16462.52</v>
      </c>
      <c r="H272" s="20"/>
      <c r="I272" s="20"/>
      <c r="J272" s="20"/>
      <c r="K272" s="20"/>
      <c r="L272" s="20"/>
      <c r="M272" s="20"/>
      <c r="N272" s="20">
        <v>2</v>
      </c>
      <c r="O272" s="20">
        <v>22.062999999999999</v>
      </c>
      <c r="P272" s="20">
        <v>1470.32</v>
      </c>
      <c r="Q272" s="20">
        <v>39</v>
      </c>
      <c r="R272" s="20">
        <v>797.22500000000002</v>
      </c>
      <c r="S272" s="20">
        <v>17932.84</v>
      </c>
    </row>
    <row r="273" spans="4:19" x14ac:dyDescent="0.2">
      <c r="D273" s="19" t="s">
        <v>306</v>
      </c>
      <c r="E273" s="20">
        <v>985</v>
      </c>
      <c r="F273" s="20">
        <v>107023.55</v>
      </c>
      <c r="G273" s="20">
        <v>2430094.62</v>
      </c>
      <c r="H273" s="20">
        <v>209</v>
      </c>
      <c r="I273" s="20">
        <v>21677.03</v>
      </c>
      <c r="J273" s="20">
        <v>231558.2</v>
      </c>
      <c r="K273" s="20">
        <v>2155</v>
      </c>
      <c r="L273" s="20">
        <v>236231.83199999999</v>
      </c>
      <c r="M273" s="20">
        <v>2945602.36</v>
      </c>
      <c r="N273" s="20">
        <v>957</v>
      </c>
      <c r="O273" s="20">
        <v>102061.58500000001</v>
      </c>
      <c r="P273" s="20">
        <v>865651.12</v>
      </c>
      <c r="Q273" s="20">
        <v>4306</v>
      </c>
      <c r="R273" s="20">
        <v>466993.99699999997</v>
      </c>
      <c r="S273" s="20">
        <v>6472906.2999999998</v>
      </c>
    </row>
    <row r="274" spans="4:19" x14ac:dyDescent="0.2">
      <c r="D274" s="19" t="s">
        <v>307</v>
      </c>
      <c r="E274" s="20">
        <v>985</v>
      </c>
      <c r="F274" s="20">
        <v>107023.55</v>
      </c>
      <c r="G274" s="20">
        <v>2430094.62</v>
      </c>
      <c r="H274" s="20">
        <v>189</v>
      </c>
      <c r="I274" s="20">
        <v>19810.580000000002</v>
      </c>
      <c r="J274" s="20">
        <v>188594.68</v>
      </c>
      <c r="K274" s="20">
        <v>2155</v>
      </c>
      <c r="L274" s="20">
        <v>236231.83199999999</v>
      </c>
      <c r="M274" s="20">
        <v>2945602.36</v>
      </c>
      <c r="N274" s="20">
        <v>957</v>
      </c>
      <c r="O274" s="20">
        <v>102061.58500000001</v>
      </c>
      <c r="P274" s="20">
        <v>865651.12</v>
      </c>
      <c r="Q274" s="20">
        <v>4286</v>
      </c>
      <c r="R274" s="20">
        <v>465127.54700000002</v>
      </c>
      <c r="S274" s="20">
        <v>6429942.7800000003</v>
      </c>
    </row>
    <row r="275" spans="4:19" x14ac:dyDescent="0.2">
      <c r="D275" s="19" t="s">
        <v>308</v>
      </c>
      <c r="E275" s="20"/>
      <c r="F275" s="20"/>
      <c r="G275" s="20"/>
      <c r="H275" s="20">
        <v>6</v>
      </c>
      <c r="I275" s="20">
        <v>80.010999999999996</v>
      </c>
      <c r="J275" s="20">
        <v>3571.06</v>
      </c>
      <c r="K275" s="20">
        <v>1</v>
      </c>
      <c r="L275" s="20">
        <v>20.806000000000001</v>
      </c>
      <c r="M275" s="20">
        <v>614.70000000000005</v>
      </c>
      <c r="N275" s="20">
        <v>2</v>
      </c>
      <c r="O275" s="20">
        <v>43.222000000000001</v>
      </c>
      <c r="P275" s="20">
        <v>158.91999999999999</v>
      </c>
      <c r="Q275" s="20">
        <v>9</v>
      </c>
      <c r="R275" s="20">
        <v>144.03899999999999</v>
      </c>
      <c r="S275" s="20">
        <v>4344.68</v>
      </c>
    </row>
    <row r="276" spans="4:19" x14ac:dyDescent="0.2">
      <c r="D276" s="19" t="s">
        <v>309</v>
      </c>
      <c r="E276" s="20"/>
      <c r="F276" s="20"/>
      <c r="G276" s="20"/>
      <c r="H276" s="20">
        <v>6</v>
      </c>
      <c r="I276" s="20">
        <v>80.010999999999996</v>
      </c>
      <c r="J276" s="20">
        <v>3571.06</v>
      </c>
      <c r="K276" s="20"/>
      <c r="L276" s="20"/>
      <c r="M276" s="20"/>
      <c r="N276" s="20">
        <v>1</v>
      </c>
      <c r="O276" s="20">
        <v>21.417000000000002</v>
      </c>
      <c r="P276" s="20">
        <v>490.12</v>
      </c>
      <c r="Q276" s="20">
        <v>7</v>
      </c>
      <c r="R276" s="20">
        <v>101.428</v>
      </c>
      <c r="S276" s="20">
        <v>4061.18</v>
      </c>
    </row>
    <row r="277" spans="4:19" x14ac:dyDescent="0.2">
      <c r="D277" s="19" t="s">
        <v>310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>
        <v>1</v>
      </c>
      <c r="O277" s="20">
        <v>21.417000000000002</v>
      </c>
      <c r="P277" s="20">
        <v>490.12</v>
      </c>
      <c r="Q277" s="20">
        <v>1</v>
      </c>
      <c r="R277" s="20">
        <v>21.417000000000002</v>
      </c>
      <c r="S277" s="20">
        <v>490.12</v>
      </c>
    </row>
    <row r="278" spans="4:19" x14ac:dyDescent="0.2">
      <c r="D278" s="19" t="s">
        <v>311</v>
      </c>
      <c r="E278" s="20"/>
      <c r="F278" s="20"/>
      <c r="G278" s="20"/>
      <c r="H278" s="20"/>
      <c r="I278" s="20"/>
      <c r="J278" s="20"/>
      <c r="K278" s="20">
        <v>1</v>
      </c>
      <c r="L278" s="20">
        <v>20.806000000000001</v>
      </c>
      <c r="M278" s="20">
        <v>614.70000000000005</v>
      </c>
      <c r="N278" s="23">
        <v>0</v>
      </c>
      <c r="O278" s="23">
        <v>0</v>
      </c>
      <c r="P278" s="20">
        <v>9.5399999999999991</v>
      </c>
      <c r="Q278" s="20">
        <v>1</v>
      </c>
      <c r="R278" s="20">
        <v>20.806000000000001</v>
      </c>
      <c r="S278" s="20">
        <v>624.24</v>
      </c>
    </row>
    <row r="279" spans="4:19" x14ac:dyDescent="0.2">
      <c r="D279" s="19" t="s">
        <v>312</v>
      </c>
      <c r="E279" s="20"/>
      <c r="F279" s="20"/>
      <c r="G279" s="20"/>
      <c r="H279" s="20"/>
      <c r="I279" s="20"/>
      <c r="J279" s="20"/>
      <c r="K279" s="20"/>
      <c r="L279" s="20"/>
      <c r="M279" s="20"/>
      <c r="N279" s="20">
        <v>1</v>
      </c>
      <c r="O279" s="20">
        <v>21.805</v>
      </c>
      <c r="P279" s="20">
        <v>-340.74</v>
      </c>
      <c r="Q279" s="20">
        <v>1</v>
      </c>
      <c r="R279" s="20">
        <v>21.805</v>
      </c>
      <c r="S279" s="20">
        <v>-340.74</v>
      </c>
    </row>
    <row r="280" spans="4:19" x14ac:dyDescent="0.2">
      <c r="D280" s="19" t="s">
        <v>313</v>
      </c>
      <c r="E280" s="20"/>
      <c r="F280" s="20"/>
      <c r="G280" s="20"/>
      <c r="H280" s="20"/>
      <c r="I280" s="20"/>
      <c r="J280" s="20"/>
      <c r="K280" s="20"/>
      <c r="L280" s="20"/>
      <c r="M280" s="20"/>
      <c r="N280" s="20">
        <v>49</v>
      </c>
      <c r="O280" s="20">
        <v>887.16399999999999</v>
      </c>
      <c r="P280" s="20">
        <v>18489.46</v>
      </c>
      <c r="Q280" s="20">
        <v>49</v>
      </c>
      <c r="R280" s="20">
        <v>887.16399999999999</v>
      </c>
      <c r="S280" s="20">
        <v>18489.46</v>
      </c>
    </row>
    <row r="281" spans="4:19" x14ac:dyDescent="0.2">
      <c r="D281" s="19" t="s">
        <v>314</v>
      </c>
      <c r="E281" s="20">
        <v>175</v>
      </c>
      <c r="F281" s="20">
        <v>18022.862000000001</v>
      </c>
      <c r="G281" s="20">
        <v>877776.65</v>
      </c>
      <c r="H281" s="20">
        <v>58</v>
      </c>
      <c r="I281" s="20">
        <v>3824.1819999999998</v>
      </c>
      <c r="J281" s="20">
        <v>61547.31</v>
      </c>
      <c r="K281" s="20">
        <v>93</v>
      </c>
      <c r="L281" s="20">
        <v>8816.3850000000002</v>
      </c>
      <c r="M281" s="20">
        <v>186493.2</v>
      </c>
      <c r="N281" s="20">
        <v>274</v>
      </c>
      <c r="O281" s="20">
        <v>26699.63</v>
      </c>
      <c r="P281" s="20">
        <v>563304.78</v>
      </c>
      <c r="Q281" s="20">
        <v>600</v>
      </c>
      <c r="R281" s="20">
        <v>57363.059000000001</v>
      </c>
      <c r="S281" s="20">
        <v>1689121.94</v>
      </c>
    </row>
    <row r="282" spans="4:19" x14ac:dyDescent="0.2">
      <c r="D282" s="19" t="s">
        <v>315</v>
      </c>
      <c r="E282" s="20"/>
      <c r="F282" s="20"/>
      <c r="G282" s="20"/>
      <c r="H282" s="20">
        <v>9</v>
      </c>
      <c r="I282" s="20">
        <v>174.03</v>
      </c>
      <c r="J282" s="20">
        <v>4606.75</v>
      </c>
      <c r="K282" s="20"/>
      <c r="L282" s="20"/>
      <c r="M282" s="20"/>
      <c r="N282" s="20">
        <v>1</v>
      </c>
      <c r="O282" s="20">
        <v>3.8980000000000001</v>
      </c>
      <c r="P282" s="20">
        <v>699.57</v>
      </c>
      <c r="Q282" s="20">
        <v>10</v>
      </c>
      <c r="R282" s="20">
        <v>177.928</v>
      </c>
      <c r="S282" s="20">
        <v>5306.32</v>
      </c>
    </row>
    <row r="283" spans="4:19" x14ac:dyDescent="0.2">
      <c r="D283" s="19" t="s">
        <v>316</v>
      </c>
      <c r="E283" s="20">
        <v>173</v>
      </c>
      <c r="F283" s="20">
        <v>17850.349999999999</v>
      </c>
      <c r="G283" s="20">
        <v>872024.85</v>
      </c>
      <c r="H283" s="20">
        <v>42</v>
      </c>
      <c r="I283" s="20">
        <v>3498.6219999999998</v>
      </c>
      <c r="J283" s="20">
        <v>47912.98</v>
      </c>
      <c r="K283" s="20">
        <v>55</v>
      </c>
      <c r="L283" s="20">
        <v>5352.4849999999997</v>
      </c>
      <c r="M283" s="20">
        <v>106073.16</v>
      </c>
      <c r="N283" s="20">
        <v>13</v>
      </c>
      <c r="O283" s="20">
        <v>1327.175</v>
      </c>
      <c r="P283" s="20">
        <v>14334.34</v>
      </c>
      <c r="Q283" s="20">
        <v>283</v>
      </c>
      <c r="R283" s="20">
        <v>28028.632000000001</v>
      </c>
      <c r="S283" s="20">
        <v>1040345.33</v>
      </c>
    </row>
    <row r="284" spans="4:19" x14ac:dyDescent="0.2">
      <c r="D284" s="19" t="s">
        <v>317</v>
      </c>
      <c r="E284" s="20">
        <v>2</v>
      </c>
      <c r="F284" s="20">
        <v>172.512</v>
      </c>
      <c r="G284" s="20">
        <v>5751.8</v>
      </c>
      <c r="H284" s="20">
        <v>7</v>
      </c>
      <c r="I284" s="20">
        <v>151.53</v>
      </c>
      <c r="J284" s="20">
        <v>9027.58</v>
      </c>
      <c r="K284" s="20">
        <v>38</v>
      </c>
      <c r="L284" s="20">
        <v>3463.9</v>
      </c>
      <c r="M284" s="20">
        <v>80420.039999999994</v>
      </c>
      <c r="N284" s="20">
        <v>260</v>
      </c>
      <c r="O284" s="20">
        <v>25368.557000000001</v>
      </c>
      <c r="P284" s="20">
        <v>548270.87</v>
      </c>
      <c r="Q284" s="20">
        <v>307</v>
      </c>
      <c r="R284" s="20">
        <v>29156.499</v>
      </c>
      <c r="S284" s="20">
        <v>643470.29</v>
      </c>
    </row>
    <row r="285" spans="4:19" x14ac:dyDescent="0.2">
      <c r="D285" s="19" t="s">
        <v>318</v>
      </c>
      <c r="E285" s="20"/>
      <c r="F285" s="20"/>
      <c r="G285" s="20"/>
      <c r="H285" s="20">
        <v>1</v>
      </c>
      <c r="I285" s="20">
        <v>21.42</v>
      </c>
      <c r="J285" s="20">
        <v>769.91</v>
      </c>
      <c r="K285" s="20">
        <v>1</v>
      </c>
      <c r="L285" s="20">
        <v>12.65</v>
      </c>
      <c r="M285" s="20">
        <v>206.45</v>
      </c>
      <c r="N285" s="20">
        <v>4</v>
      </c>
      <c r="O285" s="20">
        <v>39.706000000000003</v>
      </c>
      <c r="P285" s="20">
        <v>1110.72</v>
      </c>
      <c r="Q285" s="20">
        <v>6</v>
      </c>
      <c r="R285" s="20">
        <v>73.775999999999996</v>
      </c>
      <c r="S285" s="20">
        <v>2087.08</v>
      </c>
    </row>
    <row r="286" spans="4:19" x14ac:dyDescent="0.2">
      <c r="D286" s="19" t="s">
        <v>319</v>
      </c>
      <c r="E286" s="20"/>
      <c r="F286" s="20"/>
      <c r="G286" s="20"/>
      <c r="H286" s="20">
        <v>152</v>
      </c>
      <c r="I286" s="20">
        <v>7004.1189999999997</v>
      </c>
      <c r="J286" s="20">
        <v>131103.13</v>
      </c>
      <c r="K286" s="20">
        <v>530</v>
      </c>
      <c r="L286" s="20">
        <v>48886.970999999998</v>
      </c>
      <c r="M286" s="20">
        <v>1534309.61</v>
      </c>
      <c r="N286" s="20">
        <v>2612</v>
      </c>
      <c r="O286" s="20">
        <v>249620.42600000001</v>
      </c>
      <c r="P286" s="20">
        <v>5079466.87</v>
      </c>
      <c r="Q286" s="20">
        <v>3294</v>
      </c>
      <c r="R286" s="20">
        <v>305511.516</v>
      </c>
      <c r="S286" s="20">
        <v>6744879.6100000003</v>
      </c>
    </row>
    <row r="287" spans="4:19" x14ac:dyDescent="0.2">
      <c r="D287" s="19" t="s">
        <v>320</v>
      </c>
      <c r="E287" s="20"/>
      <c r="F287" s="20"/>
      <c r="G287" s="20"/>
      <c r="H287" s="20">
        <v>4</v>
      </c>
      <c r="I287" s="20">
        <v>85.989000000000004</v>
      </c>
      <c r="J287" s="20">
        <v>1461.09</v>
      </c>
      <c r="K287" s="20"/>
      <c r="L287" s="20"/>
      <c r="M287" s="20"/>
      <c r="N287" s="20">
        <v>1</v>
      </c>
      <c r="O287" s="20">
        <v>21.15</v>
      </c>
      <c r="P287" s="20">
        <v>272.69</v>
      </c>
      <c r="Q287" s="20">
        <v>5</v>
      </c>
      <c r="R287" s="20">
        <v>107.139</v>
      </c>
      <c r="S287" s="20">
        <v>1733.78</v>
      </c>
    </row>
    <row r="288" spans="4:19" x14ac:dyDescent="0.2">
      <c r="D288" s="19" t="s">
        <v>321</v>
      </c>
      <c r="E288" s="20"/>
      <c r="F288" s="20"/>
      <c r="G288" s="20"/>
      <c r="H288" s="20">
        <v>143</v>
      </c>
      <c r="I288" s="20">
        <v>6885.4279999999999</v>
      </c>
      <c r="J288" s="20">
        <v>125656.44</v>
      </c>
      <c r="K288" s="20">
        <v>518</v>
      </c>
      <c r="L288" s="20">
        <v>48688.739000000001</v>
      </c>
      <c r="M288" s="20">
        <v>1531288.35</v>
      </c>
      <c r="N288" s="20">
        <v>2547</v>
      </c>
      <c r="O288" s="20">
        <v>248942.26300000001</v>
      </c>
      <c r="P288" s="20">
        <v>5022437.8899999997</v>
      </c>
      <c r="Q288" s="20">
        <v>3208</v>
      </c>
      <c r="R288" s="20">
        <v>304516.43</v>
      </c>
      <c r="S288" s="20">
        <v>6679382.6799999997</v>
      </c>
    </row>
    <row r="289" spans="4:19" x14ac:dyDescent="0.2">
      <c r="D289" s="19" t="s">
        <v>322</v>
      </c>
      <c r="E289" s="20">
        <v>470</v>
      </c>
      <c r="F289" s="20">
        <v>44914.633999999998</v>
      </c>
      <c r="G289" s="20">
        <v>1145081.69</v>
      </c>
      <c r="H289" s="20">
        <v>1904</v>
      </c>
      <c r="I289" s="20">
        <v>169451.399</v>
      </c>
      <c r="J289" s="20">
        <v>4383735.75</v>
      </c>
      <c r="K289" s="20">
        <v>1457</v>
      </c>
      <c r="L289" s="20">
        <v>128698.863</v>
      </c>
      <c r="M289" s="20">
        <v>3861657.97</v>
      </c>
      <c r="N289" s="20">
        <v>1202</v>
      </c>
      <c r="O289" s="20">
        <v>104826.41499999999</v>
      </c>
      <c r="P289" s="20">
        <v>3177713.3</v>
      </c>
      <c r="Q289" s="20">
        <v>5033</v>
      </c>
      <c r="R289" s="20">
        <v>447891.31099999999</v>
      </c>
      <c r="S289" s="20">
        <v>12568188.710000001</v>
      </c>
    </row>
    <row r="290" spans="4:19" x14ac:dyDescent="0.2">
      <c r="D290" s="19" t="s">
        <v>323</v>
      </c>
      <c r="E290" s="20">
        <v>470</v>
      </c>
      <c r="F290" s="20">
        <v>44914.633999999998</v>
      </c>
      <c r="G290" s="20">
        <v>1145081.69</v>
      </c>
      <c r="H290" s="20">
        <v>1820</v>
      </c>
      <c r="I290" s="20">
        <v>162728.22200000001</v>
      </c>
      <c r="J290" s="20">
        <v>4132328.59</v>
      </c>
      <c r="K290" s="20">
        <v>1272</v>
      </c>
      <c r="L290" s="20">
        <v>114320.594</v>
      </c>
      <c r="M290" s="20">
        <v>3459337.36</v>
      </c>
      <c r="N290" s="20">
        <v>717</v>
      </c>
      <c r="O290" s="20">
        <v>59939.101000000002</v>
      </c>
      <c r="P290" s="20">
        <v>2212562.4</v>
      </c>
      <c r="Q290" s="20">
        <v>4279</v>
      </c>
      <c r="R290" s="20">
        <v>381902.55099999998</v>
      </c>
      <c r="S290" s="20">
        <v>10949310.039999999</v>
      </c>
    </row>
    <row r="291" spans="4:19" x14ac:dyDescent="0.2">
      <c r="D291" s="19" t="s">
        <v>324</v>
      </c>
      <c r="E291" s="20"/>
      <c r="F291" s="20"/>
      <c r="G291" s="20"/>
      <c r="H291" s="20">
        <v>11</v>
      </c>
      <c r="I291" s="20">
        <v>1075.6500000000001</v>
      </c>
      <c r="J291" s="20">
        <v>35372.370000000003</v>
      </c>
      <c r="K291" s="20"/>
      <c r="L291" s="20"/>
      <c r="M291" s="20"/>
      <c r="N291" s="23">
        <v>0</v>
      </c>
      <c r="O291" s="23">
        <v>0</v>
      </c>
      <c r="P291" s="23">
        <v>0</v>
      </c>
      <c r="Q291" s="20">
        <v>11</v>
      </c>
      <c r="R291" s="20">
        <v>1075.6500000000001</v>
      </c>
      <c r="S291" s="20">
        <v>35372.370000000003</v>
      </c>
    </row>
    <row r="292" spans="4:19" x14ac:dyDescent="0.2">
      <c r="D292" s="19" t="s">
        <v>325</v>
      </c>
      <c r="E292" s="20"/>
      <c r="F292" s="20"/>
      <c r="G292" s="20"/>
      <c r="H292" s="20"/>
      <c r="I292" s="20"/>
      <c r="J292" s="20"/>
      <c r="K292" s="20"/>
      <c r="L292" s="20"/>
      <c r="M292" s="20"/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3">
        <v>0</v>
      </c>
    </row>
    <row r="293" spans="4:19" x14ac:dyDescent="0.2">
      <c r="D293" s="19" t="s">
        <v>326</v>
      </c>
      <c r="E293" s="20">
        <v>423</v>
      </c>
      <c r="F293" s="20">
        <v>40329.178999999996</v>
      </c>
      <c r="G293" s="20">
        <v>1069822.31</v>
      </c>
      <c r="H293" s="20">
        <v>1721</v>
      </c>
      <c r="I293" s="20">
        <v>156982.99600000001</v>
      </c>
      <c r="J293" s="20">
        <v>4000808.1</v>
      </c>
      <c r="K293" s="20">
        <v>1204</v>
      </c>
      <c r="L293" s="20">
        <v>108477.36500000001</v>
      </c>
      <c r="M293" s="20">
        <v>3330301.84</v>
      </c>
      <c r="N293" s="20">
        <v>667</v>
      </c>
      <c r="O293" s="20">
        <v>59011.084999999999</v>
      </c>
      <c r="P293" s="20">
        <v>2169668.1</v>
      </c>
      <c r="Q293" s="20">
        <v>4015</v>
      </c>
      <c r="R293" s="20">
        <v>364800.625</v>
      </c>
      <c r="S293" s="20">
        <v>10570600.35</v>
      </c>
    </row>
    <row r="294" spans="4:19" x14ac:dyDescent="0.2">
      <c r="D294" s="19" t="s">
        <v>327</v>
      </c>
      <c r="E294" s="20"/>
      <c r="F294" s="20"/>
      <c r="G294" s="20"/>
      <c r="H294" s="20"/>
      <c r="I294" s="20"/>
      <c r="J294" s="20"/>
      <c r="K294" s="20">
        <v>37</v>
      </c>
      <c r="L294" s="20">
        <v>3415.2779999999998</v>
      </c>
      <c r="M294" s="20">
        <v>88212.479999999996</v>
      </c>
      <c r="N294" s="20">
        <v>3</v>
      </c>
      <c r="O294" s="20">
        <v>269.714</v>
      </c>
      <c r="P294" s="20">
        <v>14373.48</v>
      </c>
      <c r="Q294" s="20">
        <v>40</v>
      </c>
      <c r="R294" s="20">
        <v>3684.9920000000002</v>
      </c>
      <c r="S294" s="20">
        <v>102585.96</v>
      </c>
    </row>
    <row r="295" spans="4:19" x14ac:dyDescent="0.2">
      <c r="D295" s="19" t="s">
        <v>328</v>
      </c>
      <c r="E295" s="20">
        <v>47</v>
      </c>
      <c r="F295" s="20">
        <v>4585.4549999999999</v>
      </c>
      <c r="G295" s="20">
        <v>75259.38</v>
      </c>
      <c r="H295" s="20">
        <v>41</v>
      </c>
      <c r="I295" s="20">
        <v>4036.42</v>
      </c>
      <c r="J295" s="20">
        <v>65559</v>
      </c>
      <c r="K295" s="20">
        <v>58</v>
      </c>
      <c r="L295" s="20">
        <v>5632.7719999999999</v>
      </c>
      <c r="M295" s="20">
        <v>123867.61</v>
      </c>
      <c r="N295" s="23">
        <v>0</v>
      </c>
      <c r="O295" s="23">
        <v>0</v>
      </c>
      <c r="P295" s="23">
        <v>0</v>
      </c>
      <c r="Q295" s="20">
        <v>146</v>
      </c>
      <c r="R295" s="20">
        <v>14254.647000000001</v>
      </c>
      <c r="S295" s="20">
        <v>264685.99</v>
      </c>
    </row>
    <row r="296" spans="4:19" x14ac:dyDescent="0.2">
      <c r="D296" s="19" t="s">
        <v>329</v>
      </c>
      <c r="E296" s="20"/>
      <c r="F296" s="20"/>
      <c r="G296" s="20"/>
      <c r="H296" s="20">
        <v>47</v>
      </c>
      <c r="I296" s="20">
        <v>633.15599999999995</v>
      </c>
      <c r="J296" s="20">
        <v>30589.119999999999</v>
      </c>
      <c r="K296" s="20">
        <v>10</v>
      </c>
      <c r="L296" s="20">
        <v>210.45699999999999</v>
      </c>
      <c r="M296" s="20">
        <v>5167.91</v>
      </c>
      <c r="N296" s="20">
        <v>50</v>
      </c>
      <c r="O296" s="20">
        <v>928.01599999999996</v>
      </c>
      <c r="P296" s="20">
        <v>42894.3</v>
      </c>
      <c r="Q296" s="20">
        <v>107</v>
      </c>
      <c r="R296" s="20">
        <v>1771.6289999999999</v>
      </c>
      <c r="S296" s="20">
        <v>78651.33</v>
      </c>
    </row>
    <row r="297" spans="4:19" x14ac:dyDescent="0.2">
      <c r="D297" s="19" t="s">
        <v>330</v>
      </c>
      <c r="E297" s="20"/>
      <c r="F297" s="20"/>
      <c r="G297" s="20"/>
      <c r="H297" s="20">
        <v>1</v>
      </c>
      <c r="I297" s="20">
        <v>19.751999999999999</v>
      </c>
      <c r="J297" s="20">
        <v>515.55999999999995</v>
      </c>
      <c r="K297" s="20">
        <v>23</v>
      </c>
      <c r="L297" s="20">
        <v>1752.7940000000001</v>
      </c>
      <c r="M297" s="20">
        <v>76525.31</v>
      </c>
      <c r="N297" s="20">
        <v>1</v>
      </c>
      <c r="O297" s="20">
        <v>22.87</v>
      </c>
      <c r="P297" s="20">
        <v>228.01</v>
      </c>
      <c r="Q297" s="20">
        <v>25</v>
      </c>
      <c r="R297" s="20">
        <v>1795.4159999999999</v>
      </c>
      <c r="S297" s="20">
        <v>77268.88</v>
      </c>
    </row>
    <row r="298" spans="4:19" x14ac:dyDescent="0.2">
      <c r="D298" s="19" t="s">
        <v>331</v>
      </c>
      <c r="E298" s="20"/>
      <c r="F298" s="20"/>
      <c r="G298" s="20"/>
      <c r="H298" s="20"/>
      <c r="I298" s="20"/>
      <c r="J298" s="20"/>
      <c r="K298" s="20">
        <v>23</v>
      </c>
      <c r="L298" s="20">
        <v>1752.7940000000001</v>
      </c>
      <c r="M298" s="20">
        <v>76525.31</v>
      </c>
      <c r="N298" s="20">
        <v>1</v>
      </c>
      <c r="O298" s="20">
        <v>22.87</v>
      </c>
      <c r="P298" s="20">
        <v>228.01</v>
      </c>
      <c r="Q298" s="20">
        <v>24</v>
      </c>
      <c r="R298" s="20">
        <v>1775.664</v>
      </c>
      <c r="S298" s="20">
        <v>76753.320000000007</v>
      </c>
    </row>
    <row r="299" spans="4:19" x14ac:dyDescent="0.2">
      <c r="D299" s="19" t="s">
        <v>332</v>
      </c>
      <c r="E299" s="20"/>
      <c r="F299" s="20"/>
      <c r="G299" s="20"/>
      <c r="H299" s="20">
        <v>67</v>
      </c>
      <c r="I299" s="20">
        <v>6424.9669999999996</v>
      </c>
      <c r="J299" s="20">
        <v>238809.13</v>
      </c>
      <c r="K299" s="20">
        <v>110</v>
      </c>
      <c r="L299" s="20">
        <v>10700.04</v>
      </c>
      <c r="M299" s="20">
        <v>281216.69</v>
      </c>
      <c r="N299" s="20">
        <v>452</v>
      </c>
      <c r="O299" s="20">
        <v>44427.739000000001</v>
      </c>
      <c r="P299" s="20">
        <v>951224.87</v>
      </c>
      <c r="Q299" s="20">
        <v>629</v>
      </c>
      <c r="R299" s="20">
        <v>61552.745999999999</v>
      </c>
      <c r="S299" s="20">
        <v>1471250.69</v>
      </c>
    </row>
    <row r="300" spans="4:19" x14ac:dyDescent="0.2">
      <c r="D300" s="19" t="s">
        <v>333</v>
      </c>
      <c r="E300" s="20"/>
      <c r="F300" s="20"/>
      <c r="G300" s="20"/>
      <c r="H300" s="20">
        <v>1</v>
      </c>
      <c r="I300" s="20">
        <v>17.436</v>
      </c>
      <c r="J300" s="20">
        <v>452.9</v>
      </c>
      <c r="K300" s="20"/>
      <c r="L300" s="20"/>
      <c r="M300" s="20"/>
      <c r="N300" s="23">
        <v>0</v>
      </c>
      <c r="O300" s="23">
        <v>0</v>
      </c>
      <c r="P300" s="23">
        <v>0</v>
      </c>
      <c r="Q300" s="20">
        <v>1</v>
      </c>
      <c r="R300" s="20">
        <v>17.436</v>
      </c>
      <c r="S300" s="20">
        <v>452.9</v>
      </c>
    </row>
    <row r="301" spans="4:19" x14ac:dyDescent="0.2">
      <c r="D301" s="19" t="s">
        <v>334</v>
      </c>
      <c r="E301" s="20"/>
      <c r="F301" s="20"/>
      <c r="G301" s="20"/>
      <c r="H301" s="20">
        <v>63</v>
      </c>
      <c r="I301" s="20">
        <v>6345.7020000000002</v>
      </c>
      <c r="J301" s="20">
        <v>236999.7</v>
      </c>
      <c r="K301" s="20">
        <v>6</v>
      </c>
      <c r="L301" s="20">
        <v>543.226</v>
      </c>
      <c r="M301" s="20">
        <v>22076.240000000002</v>
      </c>
      <c r="N301" s="20">
        <v>30</v>
      </c>
      <c r="O301" s="20">
        <v>2712.8389999999999</v>
      </c>
      <c r="P301" s="20">
        <v>90969.15</v>
      </c>
      <c r="Q301" s="20">
        <v>99</v>
      </c>
      <c r="R301" s="20">
        <v>9601.7669999999998</v>
      </c>
      <c r="S301" s="20">
        <v>350045.09</v>
      </c>
    </row>
    <row r="302" spans="4:19" x14ac:dyDescent="0.2">
      <c r="D302" s="19" t="s">
        <v>335</v>
      </c>
      <c r="E302" s="20"/>
      <c r="F302" s="20"/>
      <c r="G302" s="20"/>
      <c r="H302" s="20"/>
      <c r="I302" s="20"/>
      <c r="J302" s="20"/>
      <c r="K302" s="20">
        <v>28</v>
      </c>
      <c r="L302" s="20">
        <v>2510.5920000000001</v>
      </c>
      <c r="M302" s="20">
        <v>99354.19</v>
      </c>
      <c r="N302" s="20">
        <v>144</v>
      </c>
      <c r="O302" s="20">
        <v>12842.43</v>
      </c>
      <c r="P302" s="20">
        <v>394946.34</v>
      </c>
      <c r="Q302" s="20">
        <v>172</v>
      </c>
      <c r="R302" s="20">
        <v>15353.022000000001</v>
      </c>
      <c r="S302" s="20">
        <v>494300.53</v>
      </c>
    </row>
    <row r="303" spans="4:19" x14ac:dyDescent="0.2">
      <c r="D303" s="19" t="s">
        <v>336</v>
      </c>
      <c r="E303" s="20"/>
      <c r="F303" s="20"/>
      <c r="G303" s="20"/>
      <c r="H303" s="20">
        <v>3</v>
      </c>
      <c r="I303" s="20">
        <v>61.829000000000001</v>
      </c>
      <c r="J303" s="20">
        <v>1356.53</v>
      </c>
      <c r="K303" s="20">
        <v>76</v>
      </c>
      <c r="L303" s="20">
        <v>7646.2219999999998</v>
      </c>
      <c r="M303" s="20">
        <v>159786.26</v>
      </c>
      <c r="N303" s="20">
        <v>278</v>
      </c>
      <c r="O303" s="20">
        <v>28872.47</v>
      </c>
      <c r="P303" s="20">
        <v>465309.38</v>
      </c>
      <c r="Q303" s="20">
        <v>357</v>
      </c>
      <c r="R303" s="20">
        <v>36580.521000000001</v>
      </c>
      <c r="S303" s="20">
        <v>626452.17000000004</v>
      </c>
    </row>
    <row r="304" spans="4:19" x14ac:dyDescent="0.2">
      <c r="D304" s="19" t="s">
        <v>337</v>
      </c>
      <c r="E304" s="20"/>
      <c r="F304" s="20"/>
      <c r="G304" s="20"/>
      <c r="H304" s="20">
        <v>12</v>
      </c>
      <c r="I304" s="20">
        <v>214.07599999999999</v>
      </c>
      <c r="J304" s="20">
        <v>8972.9500000000007</v>
      </c>
      <c r="K304" s="20">
        <v>20</v>
      </c>
      <c r="L304" s="20">
        <v>1252.691</v>
      </c>
      <c r="M304" s="20">
        <v>31836.61</v>
      </c>
      <c r="N304" s="20">
        <v>27</v>
      </c>
      <c r="O304" s="20">
        <v>237.80500000000001</v>
      </c>
      <c r="P304" s="20">
        <v>7977.14</v>
      </c>
      <c r="Q304" s="20">
        <v>59</v>
      </c>
      <c r="R304" s="20">
        <v>1704.5719999999999</v>
      </c>
      <c r="S304" s="20">
        <v>48786.7</v>
      </c>
    </row>
    <row r="305" spans="4:19" x14ac:dyDescent="0.2">
      <c r="D305" s="19" t="s">
        <v>338</v>
      </c>
      <c r="E305" s="20"/>
      <c r="F305" s="20"/>
      <c r="G305" s="20"/>
      <c r="H305" s="20">
        <v>1</v>
      </c>
      <c r="I305" s="20">
        <v>19.715</v>
      </c>
      <c r="J305" s="20">
        <v>572.88</v>
      </c>
      <c r="K305" s="20">
        <v>13</v>
      </c>
      <c r="L305" s="20">
        <v>1105.0350000000001</v>
      </c>
      <c r="M305" s="20">
        <v>30381.43</v>
      </c>
      <c r="N305" s="20">
        <v>21</v>
      </c>
      <c r="O305" s="20">
        <v>191.61</v>
      </c>
      <c r="P305" s="20">
        <v>6581.87</v>
      </c>
      <c r="Q305" s="20">
        <v>35</v>
      </c>
      <c r="R305" s="20">
        <v>1316.36</v>
      </c>
      <c r="S305" s="20">
        <v>37536.18</v>
      </c>
    </row>
    <row r="306" spans="4:19" x14ac:dyDescent="0.2">
      <c r="D306" s="19" t="s">
        <v>339</v>
      </c>
      <c r="E306" s="20"/>
      <c r="F306" s="20"/>
      <c r="G306" s="20"/>
      <c r="H306" s="20">
        <v>11</v>
      </c>
      <c r="I306" s="20">
        <v>194.36099999999999</v>
      </c>
      <c r="J306" s="20">
        <v>8400.07</v>
      </c>
      <c r="K306" s="20">
        <v>7</v>
      </c>
      <c r="L306" s="20">
        <v>147.65600000000001</v>
      </c>
      <c r="M306" s="20">
        <v>1455.18</v>
      </c>
      <c r="N306" s="23">
        <v>0</v>
      </c>
      <c r="O306" s="23">
        <v>0</v>
      </c>
      <c r="P306" s="23">
        <v>0</v>
      </c>
      <c r="Q306" s="20">
        <v>18</v>
      </c>
      <c r="R306" s="20">
        <v>342.017</v>
      </c>
      <c r="S306" s="20">
        <v>9855.25</v>
      </c>
    </row>
    <row r="307" spans="4:19" x14ac:dyDescent="0.2">
      <c r="D307" s="19" t="s">
        <v>340</v>
      </c>
      <c r="E307" s="20"/>
      <c r="F307" s="20"/>
      <c r="G307" s="20"/>
      <c r="H307" s="20">
        <v>4</v>
      </c>
      <c r="I307" s="20">
        <v>64.382000000000005</v>
      </c>
      <c r="J307" s="20">
        <v>3109.52</v>
      </c>
      <c r="K307" s="20"/>
      <c r="L307" s="20"/>
      <c r="M307" s="20"/>
      <c r="N307" s="20"/>
      <c r="O307" s="20"/>
      <c r="P307" s="20"/>
      <c r="Q307" s="20">
        <v>4</v>
      </c>
      <c r="R307" s="20">
        <v>64.382000000000005</v>
      </c>
      <c r="S307" s="20">
        <v>3109.52</v>
      </c>
    </row>
    <row r="308" spans="4:19" x14ac:dyDescent="0.2">
      <c r="D308" s="19" t="s">
        <v>341</v>
      </c>
      <c r="E308" s="20"/>
      <c r="F308" s="20"/>
      <c r="G308" s="20"/>
      <c r="H308" s="20">
        <v>4</v>
      </c>
      <c r="I308" s="20">
        <v>64.382000000000005</v>
      </c>
      <c r="J308" s="20">
        <v>3109.52</v>
      </c>
      <c r="K308" s="20"/>
      <c r="L308" s="20"/>
      <c r="M308" s="20"/>
      <c r="N308" s="20"/>
      <c r="O308" s="20"/>
      <c r="P308" s="20"/>
      <c r="Q308" s="20">
        <v>4</v>
      </c>
      <c r="R308" s="20">
        <v>64.382000000000005</v>
      </c>
      <c r="S308" s="20">
        <v>3109.52</v>
      </c>
    </row>
    <row r="309" spans="4:19" x14ac:dyDescent="0.2">
      <c r="D309" s="19" t="s">
        <v>342</v>
      </c>
      <c r="E309" s="20"/>
      <c r="F309" s="20"/>
      <c r="G309" s="20"/>
      <c r="H309" s="20"/>
      <c r="I309" s="20"/>
      <c r="J309" s="20"/>
      <c r="K309" s="20">
        <v>32</v>
      </c>
      <c r="L309" s="20">
        <v>672.74400000000003</v>
      </c>
      <c r="M309" s="20">
        <v>12742</v>
      </c>
      <c r="N309" s="20">
        <v>5</v>
      </c>
      <c r="O309" s="20">
        <v>198.9</v>
      </c>
      <c r="P309" s="20">
        <v>5720.88</v>
      </c>
      <c r="Q309" s="20">
        <v>37</v>
      </c>
      <c r="R309" s="20">
        <v>871.64400000000001</v>
      </c>
      <c r="S309" s="20">
        <v>18462.88</v>
      </c>
    </row>
    <row r="310" spans="4:19" x14ac:dyDescent="0.2">
      <c r="D310" s="19" t="s">
        <v>343</v>
      </c>
      <c r="E310" s="20"/>
      <c r="F310" s="20"/>
      <c r="G310" s="20"/>
      <c r="H310" s="20"/>
      <c r="I310" s="20"/>
      <c r="J310" s="20"/>
      <c r="K310" s="20">
        <v>22</v>
      </c>
      <c r="L310" s="20">
        <v>469.577</v>
      </c>
      <c r="M310" s="20">
        <v>7149.4</v>
      </c>
      <c r="N310" s="20">
        <v>2</v>
      </c>
      <c r="O310" s="20">
        <v>138.9</v>
      </c>
      <c r="P310" s="20">
        <v>4188.3999999999996</v>
      </c>
      <c r="Q310" s="20">
        <v>24</v>
      </c>
      <c r="R310" s="20">
        <v>608.47699999999998</v>
      </c>
      <c r="S310" s="20">
        <v>11337.8</v>
      </c>
    </row>
    <row r="311" spans="4:19" x14ac:dyDescent="0.2">
      <c r="D311" s="19" t="s">
        <v>344</v>
      </c>
      <c r="E311" s="20">
        <v>68</v>
      </c>
      <c r="F311" s="20">
        <v>1221.2</v>
      </c>
      <c r="G311" s="20">
        <v>28218.81</v>
      </c>
      <c r="H311" s="20">
        <v>418</v>
      </c>
      <c r="I311" s="20">
        <v>5039.9920000000002</v>
      </c>
      <c r="J311" s="20">
        <v>349819.15</v>
      </c>
      <c r="K311" s="20">
        <v>44</v>
      </c>
      <c r="L311" s="20">
        <v>611.20399999999995</v>
      </c>
      <c r="M311" s="20">
        <v>17290.13</v>
      </c>
      <c r="N311" s="20">
        <v>239</v>
      </c>
      <c r="O311" s="20">
        <v>3421.3710000000001</v>
      </c>
      <c r="P311" s="20">
        <v>98032.38</v>
      </c>
      <c r="Q311" s="20">
        <v>769</v>
      </c>
      <c r="R311" s="20">
        <v>10293.767</v>
      </c>
      <c r="S311" s="20">
        <v>493360.47</v>
      </c>
    </row>
    <row r="312" spans="4:19" x14ac:dyDescent="0.2">
      <c r="D312" s="19" t="s">
        <v>345</v>
      </c>
      <c r="E312" s="20">
        <v>58</v>
      </c>
      <c r="F312" s="20">
        <v>1108.8030000000001</v>
      </c>
      <c r="G312" s="20">
        <v>23979.46</v>
      </c>
      <c r="H312" s="20"/>
      <c r="I312" s="20"/>
      <c r="J312" s="20"/>
      <c r="K312" s="20"/>
      <c r="L312" s="20"/>
      <c r="M312" s="20"/>
      <c r="N312" s="20">
        <v>3</v>
      </c>
      <c r="O312" s="20">
        <v>41.351999999999997</v>
      </c>
      <c r="P312" s="20">
        <v>2299.2199999999998</v>
      </c>
      <c r="Q312" s="20">
        <v>61</v>
      </c>
      <c r="R312" s="20">
        <v>1150.155</v>
      </c>
      <c r="S312" s="20">
        <v>26278.68</v>
      </c>
    </row>
    <row r="313" spans="4:19" x14ac:dyDescent="0.2">
      <c r="D313" s="19" t="s">
        <v>346</v>
      </c>
      <c r="E313" s="20">
        <v>3</v>
      </c>
      <c r="F313" s="20">
        <v>42.801000000000002</v>
      </c>
      <c r="G313" s="20">
        <v>1295.44</v>
      </c>
      <c r="H313" s="20">
        <v>30</v>
      </c>
      <c r="I313" s="20">
        <v>446.09399999999999</v>
      </c>
      <c r="J313" s="20">
        <v>20343.93</v>
      </c>
      <c r="K313" s="20"/>
      <c r="L313" s="20"/>
      <c r="M313" s="20"/>
      <c r="N313" s="20">
        <v>7</v>
      </c>
      <c r="O313" s="20">
        <v>70.447000000000003</v>
      </c>
      <c r="P313" s="20">
        <v>5850.46</v>
      </c>
      <c r="Q313" s="20">
        <v>40</v>
      </c>
      <c r="R313" s="20">
        <v>559.34199999999998</v>
      </c>
      <c r="S313" s="20">
        <v>27489.83</v>
      </c>
    </row>
    <row r="314" spans="4:19" x14ac:dyDescent="0.2">
      <c r="D314" s="19" t="s">
        <v>347</v>
      </c>
      <c r="E314" s="20"/>
      <c r="F314" s="20"/>
      <c r="G314" s="20"/>
      <c r="H314" s="20">
        <v>30</v>
      </c>
      <c r="I314" s="20">
        <v>328.42599999999999</v>
      </c>
      <c r="J314" s="20">
        <v>19934.830000000002</v>
      </c>
      <c r="K314" s="20">
        <v>7</v>
      </c>
      <c r="L314" s="20">
        <v>44.584000000000003</v>
      </c>
      <c r="M314" s="20">
        <v>3597.55</v>
      </c>
      <c r="N314" s="20">
        <v>95</v>
      </c>
      <c r="O314" s="20">
        <v>1610.682</v>
      </c>
      <c r="P314" s="20">
        <v>29819.58</v>
      </c>
      <c r="Q314" s="20">
        <v>132</v>
      </c>
      <c r="R314" s="20">
        <v>1983.692</v>
      </c>
      <c r="S314" s="20">
        <v>53351.96</v>
      </c>
    </row>
    <row r="315" spans="4:19" x14ac:dyDescent="0.2">
      <c r="D315" s="19" t="s">
        <v>348</v>
      </c>
      <c r="E315" s="20"/>
      <c r="F315" s="20"/>
      <c r="G315" s="20"/>
      <c r="H315" s="20">
        <v>9</v>
      </c>
      <c r="I315" s="20">
        <v>88.653000000000006</v>
      </c>
      <c r="J315" s="20">
        <v>9940.43</v>
      </c>
      <c r="K315" s="20">
        <v>7</v>
      </c>
      <c r="L315" s="20">
        <v>44.584000000000003</v>
      </c>
      <c r="M315" s="20">
        <v>3597.55</v>
      </c>
      <c r="N315" s="20">
        <v>17</v>
      </c>
      <c r="O315" s="20">
        <v>293.28800000000001</v>
      </c>
      <c r="P315" s="20">
        <v>6714.02</v>
      </c>
      <c r="Q315" s="20">
        <v>33</v>
      </c>
      <c r="R315" s="20">
        <v>426.52499999999998</v>
      </c>
      <c r="S315" s="20">
        <v>20252</v>
      </c>
    </row>
    <row r="316" spans="4:19" x14ac:dyDescent="0.2">
      <c r="D316" s="19" t="s">
        <v>349</v>
      </c>
      <c r="E316" s="20"/>
      <c r="F316" s="20"/>
      <c r="G316" s="20"/>
      <c r="H316" s="20">
        <v>150</v>
      </c>
      <c r="I316" s="20">
        <v>1714.3340000000001</v>
      </c>
      <c r="J316" s="20">
        <v>137848.85999999999</v>
      </c>
      <c r="K316" s="20"/>
      <c r="L316" s="20"/>
      <c r="M316" s="20"/>
      <c r="N316" s="20">
        <v>72</v>
      </c>
      <c r="O316" s="20">
        <v>1080.26</v>
      </c>
      <c r="P316" s="20">
        <v>33015.919999999998</v>
      </c>
      <c r="Q316" s="20">
        <v>222</v>
      </c>
      <c r="R316" s="20">
        <v>2794.5940000000001</v>
      </c>
      <c r="S316" s="20">
        <v>170864.78</v>
      </c>
    </row>
    <row r="317" spans="4:19" x14ac:dyDescent="0.2">
      <c r="D317" s="19" t="s">
        <v>350</v>
      </c>
      <c r="E317" s="20"/>
      <c r="F317" s="20"/>
      <c r="G317" s="20"/>
      <c r="H317" s="20">
        <v>9</v>
      </c>
      <c r="I317" s="20">
        <v>149.346</v>
      </c>
      <c r="J317" s="20">
        <v>8378.67</v>
      </c>
      <c r="K317" s="20"/>
      <c r="L317" s="20"/>
      <c r="M317" s="20"/>
      <c r="N317" s="20">
        <v>2</v>
      </c>
      <c r="O317" s="20">
        <v>42.277000000000001</v>
      </c>
      <c r="P317" s="20">
        <v>1544.66</v>
      </c>
      <c r="Q317" s="20">
        <v>11</v>
      </c>
      <c r="R317" s="20">
        <v>191.62299999999999</v>
      </c>
      <c r="S317" s="20">
        <v>9923.33</v>
      </c>
    </row>
    <row r="318" spans="4:19" x14ac:dyDescent="0.2">
      <c r="D318" s="19" t="s">
        <v>351</v>
      </c>
      <c r="E318" s="20"/>
      <c r="F318" s="20"/>
      <c r="G318" s="20"/>
      <c r="H318" s="20">
        <v>2</v>
      </c>
      <c r="I318" s="20">
        <v>29.289000000000001</v>
      </c>
      <c r="J318" s="20">
        <v>2202.2199999999998</v>
      </c>
      <c r="K318" s="20"/>
      <c r="L318" s="20"/>
      <c r="M318" s="20"/>
      <c r="N318" s="23">
        <v>0</v>
      </c>
      <c r="O318" s="23">
        <v>0</v>
      </c>
      <c r="P318" s="23">
        <v>0</v>
      </c>
      <c r="Q318" s="20">
        <v>2</v>
      </c>
      <c r="R318" s="20">
        <v>29.289000000000001</v>
      </c>
      <c r="S318" s="20">
        <v>2202.2199999999998</v>
      </c>
    </row>
    <row r="319" spans="4:19" x14ac:dyDescent="0.2">
      <c r="D319" s="19" t="s">
        <v>352</v>
      </c>
      <c r="E319" s="20"/>
      <c r="F319" s="20"/>
      <c r="G319" s="20"/>
      <c r="H319" s="20">
        <v>19</v>
      </c>
      <c r="I319" s="20">
        <v>338.19</v>
      </c>
      <c r="J319" s="20">
        <v>8567.61</v>
      </c>
      <c r="K319" s="20">
        <v>6</v>
      </c>
      <c r="L319" s="20">
        <v>110.169</v>
      </c>
      <c r="M319" s="20">
        <v>2173.91</v>
      </c>
      <c r="N319" s="20">
        <v>-1</v>
      </c>
      <c r="O319" s="20">
        <v>-101.84</v>
      </c>
      <c r="P319" s="20">
        <v>-564.46</v>
      </c>
      <c r="Q319" s="20">
        <v>24</v>
      </c>
      <c r="R319" s="20">
        <v>346.51900000000001</v>
      </c>
      <c r="S319" s="20">
        <v>10177.06</v>
      </c>
    </row>
    <row r="320" spans="4:19" x14ac:dyDescent="0.2">
      <c r="D320" s="19" t="s">
        <v>353</v>
      </c>
      <c r="E320" s="20"/>
      <c r="F320" s="20"/>
      <c r="G320" s="20"/>
      <c r="H320" s="20">
        <v>31</v>
      </c>
      <c r="I320" s="20">
        <v>463.54599999999999</v>
      </c>
      <c r="J320" s="20">
        <v>26344.63</v>
      </c>
      <c r="K320" s="20">
        <v>4</v>
      </c>
      <c r="L320" s="20">
        <v>62.411999999999999</v>
      </c>
      <c r="M320" s="20">
        <v>787.25</v>
      </c>
      <c r="N320" s="20">
        <v>15</v>
      </c>
      <c r="O320" s="20">
        <v>101.968</v>
      </c>
      <c r="P320" s="20">
        <v>3885.46</v>
      </c>
      <c r="Q320" s="20">
        <v>50</v>
      </c>
      <c r="R320" s="20">
        <v>627.92600000000004</v>
      </c>
      <c r="S320" s="20">
        <v>31017.34</v>
      </c>
    </row>
    <row r="321" spans="4:19" x14ac:dyDescent="0.2">
      <c r="D321" s="19" t="s">
        <v>354</v>
      </c>
      <c r="E321" s="20">
        <v>5</v>
      </c>
      <c r="F321" s="20">
        <v>58.595999999999997</v>
      </c>
      <c r="G321" s="20">
        <v>2083.91</v>
      </c>
      <c r="H321" s="20">
        <v>9</v>
      </c>
      <c r="I321" s="20">
        <v>155.29400000000001</v>
      </c>
      <c r="J321" s="20">
        <v>3688.52</v>
      </c>
      <c r="K321" s="20">
        <v>16</v>
      </c>
      <c r="L321" s="20">
        <v>289.77699999999999</v>
      </c>
      <c r="M321" s="20">
        <v>5802.53</v>
      </c>
      <c r="N321" s="20">
        <v>32</v>
      </c>
      <c r="O321" s="20">
        <v>421.75799999999998</v>
      </c>
      <c r="P321" s="20">
        <v>12585.26</v>
      </c>
      <c r="Q321" s="20">
        <v>62</v>
      </c>
      <c r="R321" s="20">
        <v>925.42499999999995</v>
      </c>
      <c r="S321" s="20">
        <v>24160.22</v>
      </c>
    </row>
    <row r="322" spans="4:19" x14ac:dyDescent="0.2">
      <c r="D322" s="19" t="s">
        <v>355</v>
      </c>
      <c r="E322" s="20">
        <v>2</v>
      </c>
      <c r="F322" s="20">
        <v>11</v>
      </c>
      <c r="G322" s="20">
        <v>860</v>
      </c>
      <c r="H322" s="20">
        <v>149</v>
      </c>
      <c r="I322" s="20">
        <v>1594.1079999999999</v>
      </c>
      <c r="J322" s="20">
        <v>133090.76999999999</v>
      </c>
      <c r="K322" s="20">
        <v>11</v>
      </c>
      <c r="L322" s="20">
        <v>104.262</v>
      </c>
      <c r="M322" s="20">
        <v>4928.8900000000003</v>
      </c>
      <c r="N322" s="20">
        <v>16</v>
      </c>
      <c r="O322" s="20">
        <v>196.744</v>
      </c>
      <c r="P322" s="20">
        <v>11140.94</v>
      </c>
      <c r="Q322" s="20">
        <v>178</v>
      </c>
      <c r="R322" s="20">
        <v>1906.114</v>
      </c>
      <c r="S322" s="20">
        <v>150020.6</v>
      </c>
    </row>
    <row r="323" spans="4:19" x14ac:dyDescent="0.2">
      <c r="D323" s="19" t="s">
        <v>356</v>
      </c>
      <c r="E323" s="20">
        <v>2</v>
      </c>
      <c r="F323" s="20">
        <v>11</v>
      </c>
      <c r="G323" s="20">
        <v>860</v>
      </c>
      <c r="H323" s="20">
        <v>22</v>
      </c>
      <c r="I323" s="20">
        <v>328.89400000000001</v>
      </c>
      <c r="J323" s="20">
        <v>19786.84</v>
      </c>
      <c r="K323" s="20"/>
      <c r="L323" s="20"/>
      <c r="M323" s="20"/>
      <c r="N323" s="20">
        <v>3</v>
      </c>
      <c r="O323" s="20">
        <v>10.108000000000001</v>
      </c>
      <c r="P323" s="20">
        <v>3440.22</v>
      </c>
      <c r="Q323" s="20">
        <v>27</v>
      </c>
      <c r="R323" s="20">
        <v>350.00200000000001</v>
      </c>
      <c r="S323" s="20">
        <v>24087.06</v>
      </c>
    </row>
    <row r="324" spans="4:19" x14ac:dyDescent="0.2">
      <c r="D324" s="19" t="s">
        <v>357</v>
      </c>
      <c r="E324" s="20"/>
      <c r="F324" s="20"/>
      <c r="G324" s="20"/>
      <c r="H324" s="20"/>
      <c r="I324" s="20"/>
      <c r="J324" s="20"/>
      <c r="K324" s="20">
        <v>7</v>
      </c>
      <c r="L324" s="20">
        <v>78.429000000000002</v>
      </c>
      <c r="M324" s="20">
        <v>3490.23</v>
      </c>
      <c r="N324" s="20">
        <v>13</v>
      </c>
      <c r="O324" s="20">
        <v>186.636</v>
      </c>
      <c r="P324" s="20">
        <v>7432.47</v>
      </c>
      <c r="Q324" s="20">
        <v>20</v>
      </c>
      <c r="R324" s="20">
        <v>265.065</v>
      </c>
      <c r="S324" s="20">
        <v>10922.7</v>
      </c>
    </row>
    <row r="325" spans="4:19" x14ac:dyDescent="0.2">
      <c r="D325" s="19" t="s">
        <v>358</v>
      </c>
      <c r="E325" s="20">
        <v>184</v>
      </c>
      <c r="F325" s="20">
        <v>3433.2460000000001</v>
      </c>
      <c r="G325" s="20">
        <v>83860.460000000006</v>
      </c>
      <c r="H325" s="20">
        <v>373</v>
      </c>
      <c r="I325" s="20">
        <v>6231.7529999999997</v>
      </c>
      <c r="J325" s="20">
        <v>378402</v>
      </c>
      <c r="K325" s="20">
        <v>176</v>
      </c>
      <c r="L325" s="20">
        <v>3115.7829999999999</v>
      </c>
      <c r="M325" s="20">
        <v>62347.12</v>
      </c>
      <c r="N325" s="20">
        <v>710</v>
      </c>
      <c r="O325" s="20">
        <v>25979.817999999999</v>
      </c>
      <c r="P325" s="20">
        <v>1218337.3</v>
      </c>
      <c r="Q325" s="20">
        <v>1443</v>
      </c>
      <c r="R325" s="20">
        <v>38760.6</v>
      </c>
      <c r="S325" s="20">
        <v>1742946.88</v>
      </c>
    </row>
    <row r="326" spans="4:19" x14ac:dyDescent="0.2">
      <c r="D326" s="19" t="s">
        <v>359</v>
      </c>
      <c r="E326" s="23">
        <v>0</v>
      </c>
      <c r="F326" s="23">
        <v>0</v>
      </c>
      <c r="G326" s="23">
        <v>0</v>
      </c>
      <c r="H326" s="20">
        <v>1</v>
      </c>
      <c r="I326" s="20">
        <v>7.7030000000000003</v>
      </c>
      <c r="J326" s="20">
        <v>597.94000000000005</v>
      </c>
      <c r="K326" s="20"/>
      <c r="L326" s="20"/>
      <c r="M326" s="20"/>
      <c r="N326" s="20">
        <v>304</v>
      </c>
      <c r="O326" s="20">
        <v>21651.544999999998</v>
      </c>
      <c r="P326" s="20">
        <v>955455.13</v>
      </c>
      <c r="Q326" s="20">
        <v>305</v>
      </c>
      <c r="R326" s="20">
        <v>21659.248</v>
      </c>
      <c r="S326" s="20">
        <v>956053.07</v>
      </c>
    </row>
    <row r="327" spans="4:19" x14ac:dyDescent="0.2">
      <c r="D327" s="19" t="s">
        <v>360</v>
      </c>
      <c r="E327" s="20">
        <v>17</v>
      </c>
      <c r="F327" s="20">
        <v>363.5</v>
      </c>
      <c r="G327" s="20">
        <v>9380.4</v>
      </c>
      <c r="H327" s="20">
        <v>38</v>
      </c>
      <c r="I327" s="20">
        <v>385.76299999999998</v>
      </c>
      <c r="J327" s="20">
        <v>29447.47</v>
      </c>
      <c r="K327" s="20">
        <v>41</v>
      </c>
      <c r="L327" s="20">
        <v>855.67600000000004</v>
      </c>
      <c r="M327" s="20">
        <v>11156.64</v>
      </c>
      <c r="N327" s="20">
        <v>76</v>
      </c>
      <c r="O327" s="20">
        <v>1391.31</v>
      </c>
      <c r="P327" s="20">
        <v>36487.99</v>
      </c>
      <c r="Q327" s="20">
        <v>172</v>
      </c>
      <c r="R327" s="20">
        <v>2996.2489999999998</v>
      </c>
      <c r="S327" s="20">
        <v>86472.5</v>
      </c>
    </row>
    <row r="328" spans="4:19" x14ac:dyDescent="0.2">
      <c r="D328" s="19" t="s">
        <v>361</v>
      </c>
      <c r="E328" s="20"/>
      <c r="F328" s="20"/>
      <c r="G328" s="20"/>
      <c r="H328" s="20">
        <v>25</v>
      </c>
      <c r="I328" s="20">
        <v>200.61199999999999</v>
      </c>
      <c r="J328" s="20">
        <v>20145.34</v>
      </c>
      <c r="K328" s="20"/>
      <c r="L328" s="20"/>
      <c r="M328" s="20"/>
      <c r="N328" s="20">
        <v>20</v>
      </c>
      <c r="O328" s="20">
        <v>235.363</v>
      </c>
      <c r="P328" s="20">
        <v>20541.04</v>
      </c>
      <c r="Q328" s="20">
        <v>45</v>
      </c>
      <c r="R328" s="20">
        <v>435.97500000000002</v>
      </c>
      <c r="S328" s="20">
        <v>40686.379999999997</v>
      </c>
    </row>
    <row r="329" spans="4:19" x14ac:dyDescent="0.2">
      <c r="D329" s="19" t="s">
        <v>362</v>
      </c>
      <c r="E329" s="20">
        <v>131</v>
      </c>
      <c r="F329" s="20">
        <v>2609.2310000000002</v>
      </c>
      <c r="G329" s="20">
        <v>58238.25</v>
      </c>
      <c r="H329" s="20">
        <v>40</v>
      </c>
      <c r="I329" s="20">
        <v>1581.3979999999999</v>
      </c>
      <c r="J329" s="20">
        <v>157189.57999999999</v>
      </c>
      <c r="K329" s="20">
        <v>1</v>
      </c>
      <c r="L329" s="20">
        <v>13.393000000000001</v>
      </c>
      <c r="M329" s="20">
        <v>3259.75</v>
      </c>
      <c r="N329" s="20">
        <v>11</v>
      </c>
      <c r="O329" s="20">
        <v>288.59100000000001</v>
      </c>
      <c r="P329" s="20">
        <v>28942.91</v>
      </c>
      <c r="Q329" s="20">
        <v>183</v>
      </c>
      <c r="R329" s="20">
        <v>4492.6130000000003</v>
      </c>
      <c r="S329" s="20">
        <v>247630.49</v>
      </c>
    </row>
    <row r="330" spans="4:19" x14ac:dyDescent="0.2">
      <c r="D330" s="19" t="s">
        <v>363</v>
      </c>
      <c r="E330" s="20"/>
      <c r="F330" s="20"/>
      <c r="G330" s="20"/>
      <c r="H330" s="20">
        <v>17</v>
      </c>
      <c r="I330" s="20">
        <v>1200.277</v>
      </c>
      <c r="J330" s="20">
        <v>143966.65</v>
      </c>
      <c r="K330" s="20">
        <v>1</v>
      </c>
      <c r="L330" s="20">
        <v>13.393000000000001</v>
      </c>
      <c r="M330" s="20">
        <v>590.36</v>
      </c>
      <c r="N330" s="20">
        <v>1</v>
      </c>
      <c r="O330" s="20">
        <v>164.5</v>
      </c>
      <c r="P330" s="20">
        <v>22849.06</v>
      </c>
      <c r="Q330" s="20">
        <v>19</v>
      </c>
      <c r="R330" s="20">
        <v>1378.17</v>
      </c>
      <c r="S330" s="20">
        <v>167406.07</v>
      </c>
    </row>
    <row r="331" spans="4:19" x14ac:dyDescent="0.2">
      <c r="D331" s="19" t="s">
        <v>364</v>
      </c>
      <c r="E331" s="20"/>
      <c r="F331" s="20"/>
      <c r="G331" s="20"/>
      <c r="H331" s="20">
        <v>2</v>
      </c>
      <c r="I331" s="20">
        <v>26.509</v>
      </c>
      <c r="J331" s="20">
        <v>1266.68</v>
      </c>
      <c r="K331" s="23">
        <v>0</v>
      </c>
      <c r="L331" s="23">
        <v>0</v>
      </c>
      <c r="M331" s="20">
        <v>2669.39</v>
      </c>
      <c r="N331" s="23">
        <v>0</v>
      </c>
      <c r="O331" s="23">
        <v>0</v>
      </c>
      <c r="P331" s="23">
        <v>0</v>
      </c>
      <c r="Q331" s="20">
        <v>2</v>
      </c>
      <c r="R331" s="20">
        <v>26.509</v>
      </c>
      <c r="S331" s="20">
        <v>3936.07</v>
      </c>
    </row>
    <row r="332" spans="4:19" x14ac:dyDescent="0.2">
      <c r="D332" s="19" t="s">
        <v>365</v>
      </c>
      <c r="E332" s="20"/>
      <c r="F332" s="20"/>
      <c r="G332" s="20"/>
      <c r="H332" s="20">
        <v>4</v>
      </c>
      <c r="I332" s="20">
        <v>68.355999999999995</v>
      </c>
      <c r="J332" s="20">
        <v>3048.4</v>
      </c>
      <c r="K332" s="20"/>
      <c r="L332" s="20"/>
      <c r="M332" s="20"/>
      <c r="N332" s="20">
        <v>1</v>
      </c>
      <c r="O332" s="20">
        <v>21.614999999999998</v>
      </c>
      <c r="P332" s="20">
        <v>231.11</v>
      </c>
      <c r="Q332" s="20">
        <v>5</v>
      </c>
      <c r="R332" s="20">
        <v>89.971000000000004</v>
      </c>
      <c r="S332" s="20">
        <v>3279.51</v>
      </c>
    </row>
    <row r="333" spans="4:19" x14ac:dyDescent="0.2">
      <c r="D333" s="19" t="s">
        <v>366</v>
      </c>
      <c r="E333" s="20">
        <v>130</v>
      </c>
      <c r="F333" s="20">
        <v>2609.23</v>
      </c>
      <c r="G333" s="20">
        <v>57805.53</v>
      </c>
      <c r="H333" s="20">
        <v>17</v>
      </c>
      <c r="I333" s="20">
        <v>286.25599999999997</v>
      </c>
      <c r="J333" s="20">
        <v>8907.85</v>
      </c>
      <c r="K333" s="20"/>
      <c r="L333" s="20"/>
      <c r="M333" s="20"/>
      <c r="N333" s="20">
        <v>6</v>
      </c>
      <c r="O333" s="20">
        <v>88.995999999999995</v>
      </c>
      <c r="P333" s="20">
        <v>3668.77</v>
      </c>
      <c r="Q333" s="20">
        <v>153</v>
      </c>
      <c r="R333" s="20">
        <v>2984.482</v>
      </c>
      <c r="S333" s="20">
        <v>70382.149999999994</v>
      </c>
    </row>
    <row r="334" spans="4:19" x14ac:dyDescent="0.2">
      <c r="D334" s="19" t="s">
        <v>367</v>
      </c>
      <c r="E334" s="20"/>
      <c r="F334" s="20"/>
      <c r="G334" s="20"/>
      <c r="H334" s="20">
        <v>10</v>
      </c>
      <c r="I334" s="20">
        <v>141.26499999999999</v>
      </c>
      <c r="J334" s="20">
        <v>7933.4</v>
      </c>
      <c r="K334" s="20">
        <v>9</v>
      </c>
      <c r="L334" s="20">
        <v>279.01</v>
      </c>
      <c r="M334" s="20">
        <v>7505.61</v>
      </c>
      <c r="N334" s="20">
        <v>4</v>
      </c>
      <c r="O334" s="20">
        <v>55.576000000000001</v>
      </c>
      <c r="P334" s="20">
        <v>2582.21</v>
      </c>
      <c r="Q334" s="20">
        <v>23</v>
      </c>
      <c r="R334" s="20">
        <v>475.851</v>
      </c>
      <c r="S334" s="20">
        <v>18021.22</v>
      </c>
    </row>
    <row r="335" spans="4:19" x14ac:dyDescent="0.2">
      <c r="D335" s="19" t="s">
        <v>368</v>
      </c>
      <c r="E335" s="20"/>
      <c r="F335" s="20"/>
      <c r="G335" s="20"/>
      <c r="H335" s="20">
        <v>10</v>
      </c>
      <c r="I335" s="20">
        <v>211.274</v>
      </c>
      <c r="J335" s="20">
        <v>4258.1400000000003</v>
      </c>
      <c r="K335" s="20">
        <v>53</v>
      </c>
      <c r="L335" s="20">
        <v>1080.4369999999999</v>
      </c>
      <c r="M335" s="20">
        <v>11288.92</v>
      </c>
      <c r="N335" s="23">
        <v>0</v>
      </c>
      <c r="O335" s="23">
        <v>0</v>
      </c>
      <c r="P335" s="23">
        <v>0</v>
      </c>
      <c r="Q335" s="20">
        <v>63</v>
      </c>
      <c r="R335" s="20">
        <v>1291.711</v>
      </c>
      <c r="S335" s="20">
        <v>15547.06</v>
      </c>
    </row>
    <row r="336" spans="4:19" x14ac:dyDescent="0.2">
      <c r="D336" s="19" t="s">
        <v>369</v>
      </c>
      <c r="E336" s="20"/>
      <c r="F336" s="20"/>
      <c r="G336" s="20"/>
      <c r="H336" s="20">
        <v>28</v>
      </c>
      <c r="I336" s="20">
        <v>121.926</v>
      </c>
      <c r="J336" s="20">
        <v>14665.35</v>
      </c>
      <c r="K336" s="20">
        <v>2</v>
      </c>
      <c r="L336" s="20">
        <v>43.198</v>
      </c>
      <c r="M336" s="20">
        <v>894.21</v>
      </c>
      <c r="N336" s="20">
        <v>9</v>
      </c>
      <c r="O336" s="20">
        <v>44.904000000000003</v>
      </c>
      <c r="P336" s="20">
        <v>7616.61</v>
      </c>
      <c r="Q336" s="20">
        <v>39</v>
      </c>
      <c r="R336" s="20">
        <v>210.02799999999999</v>
      </c>
      <c r="S336" s="20">
        <v>23176.17</v>
      </c>
    </row>
    <row r="337" spans="4:19" x14ac:dyDescent="0.2">
      <c r="D337" s="19" t="s">
        <v>370</v>
      </c>
      <c r="E337" s="20">
        <v>1</v>
      </c>
      <c r="F337" s="20">
        <v>6.2919999999999998</v>
      </c>
      <c r="G337" s="20">
        <v>418.3</v>
      </c>
      <c r="H337" s="20">
        <v>16</v>
      </c>
      <c r="I337" s="20">
        <v>311.47000000000003</v>
      </c>
      <c r="J337" s="20">
        <v>4295.1899999999996</v>
      </c>
      <c r="K337" s="20"/>
      <c r="L337" s="20"/>
      <c r="M337" s="20"/>
      <c r="N337" s="20">
        <v>5</v>
      </c>
      <c r="O337" s="20">
        <v>44.828000000000003</v>
      </c>
      <c r="P337" s="20">
        <v>1944.75</v>
      </c>
      <c r="Q337" s="20">
        <v>22</v>
      </c>
      <c r="R337" s="20">
        <v>362.59</v>
      </c>
      <c r="S337" s="20">
        <v>6658.24</v>
      </c>
    </row>
    <row r="338" spans="4:19" x14ac:dyDescent="0.2">
      <c r="D338" s="19" t="s">
        <v>371</v>
      </c>
      <c r="E338" s="20">
        <v>15</v>
      </c>
      <c r="F338" s="20">
        <v>240.19200000000001</v>
      </c>
      <c r="G338" s="20">
        <v>6599.86</v>
      </c>
      <c r="H338" s="20">
        <v>110</v>
      </c>
      <c r="I338" s="20">
        <v>1053.931</v>
      </c>
      <c r="J338" s="20">
        <v>112324.9</v>
      </c>
      <c r="K338" s="20">
        <v>10</v>
      </c>
      <c r="L338" s="20">
        <v>140.41499999999999</v>
      </c>
      <c r="M338" s="20">
        <v>2430.35</v>
      </c>
      <c r="N338" s="20">
        <v>279</v>
      </c>
      <c r="O338" s="20">
        <v>2326.482</v>
      </c>
      <c r="P338" s="20">
        <v>169656.12</v>
      </c>
      <c r="Q338" s="20">
        <v>414</v>
      </c>
      <c r="R338" s="20">
        <v>3761.02</v>
      </c>
      <c r="S338" s="20">
        <v>291011.23</v>
      </c>
    </row>
    <row r="339" spans="4:19" x14ac:dyDescent="0.2">
      <c r="D339" s="19" t="s">
        <v>372</v>
      </c>
      <c r="E339" s="20">
        <v>20</v>
      </c>
      <c r="F339" s="20">
        <v>214.03100000000001</v>
      </c>
      <c r="G339" s="20">
        <v>9223.65</v>
      </c>
      <c r="H339" s="20">
        <v>120</v>
      </c>
      <c r="I339" s="20">
        <v>2417.0230000000001</v>
      </c>
      <c r="J339" s="20">
        <v>47690.03</v>
      </c>
      <c r="K339" s="20">
        <v>60</v>
      </c>
      <c r="L339" s="20">
        <v>703.654</v>
      </c>
      <c r="M339" s="20">
        <v>25811.64</v>
      </c>
      <c r="N339" s="20">
        <v>22</v>
      </c>
      <c r="O339" s="20">
        <v>176.58199999999999</v>
      </c>
      <c r="P339" s="20">
        <v>15651.58</v>
      </c>
      <c r="Q339" s="20">
        <v>222</v>
      </c>
      <c r="R339" s="20">
        <v>3511.29</v>
      </c>
      <c r="S339" s="20">
        <v>98376.9</v>
      </c>
    </row>
    <row r="340" spans="4:19" x14ac:dyDescent="0.2">
      <c r="D340" s="19" t="s">
        <v>373</v>
      </c>
      <c r="E340" s="20">
        <v>28</v>
      </c>
      <c r="F340" s="20">
        <v>1103.164</v>
      </c>
      <c r="G340" s="20">
        <v>82020.69</v>
      </c>
      <c r="H340" s="20">
        <v>93</v>
      </c>
      <c r="I340" s="20">
        <v>1194.3240000000001</v>
      </c>
      <c r="J340" s="20">
        <v>130401.97</v>
      </c>
      <c r="K340" s="20">
        <v>50</v>
      </c>
      <c r="L340" s="20">
        <v>764.95</v>
      </c>
      <c r="M340" s="20">
        <v>18935.669999999998</v>
      </c>
      <c r="N340" s="20">
        <v>682</v>
      </c>
      <c r="O340" s="20">
        <v>6432.6779999999999</v>
      </c>
      <c r="P340" s="20">
        <v>403505.93</v>
      </c>
      <c r="Q340" s="20">
        <v>853</v>
      </c>
      <c r="R340" s="20">
        <v>9495.116</v>
      </c>
      <c r="S340" s="20">
        <v>634864.26</v>
      </c>
    </row>
    <row r="341" spans="4:19" x14ac:dyDescent="0.2">
      <c r="D341" s="19" t="s">
        <v>374</v>
      </c>
      <c r="E341" s="20"/>
      <c r="F341" s="20"/>
      <c r="G341" s="20"/>
      <c r="H341" s="20"/>
      <c r="I341" s="20"/>
      <c r="J341" s="20"/>
      <c r="K341" s="20"/>
      <c r="L341" s="20"/>
      <c r="M341" s="20"/>
      <c r="N341" s="20">
        <v>2</v>
      </c>
      <c r="O341" s="20">
        <v>249.13300000000001</v>
      </c>
      <c r="P341" s="20">
        <v>28698.959999999999</v>
      </c>
      <c r="Q341" s="20">
        <v>2</v>
      </c>
      <c r="R341" s="20">
        <v>249.13300000000001</v>
      </c>
      <c r="S341" s="20">
        <v>28698.959999999999</v>
      </c>
    </row>
    <row r="342" spans="4:19" x14ac:dyDescent="0.2">
      <c r="D342" s="19" t="s">
        <v>375</v>
      </c>
      <c r="E342" s="20">
        <v>2</v>
      </c>
      <c r="F342" s="20">
        <v>914.6</v>
      </c>
      <c r="G342" s="20">
        <v>69994.740000000005</v>
      </c>
      <c r="H342" s="20">
        <v>6</v>
      </c>
      <c r="I342" s="20">
        <v>374.714</v>
      </c>
      <c r="J342" s="20">
        <v>63240.59</v>
      </c>
      <c r="K342" s="20">
        <v>2</v>
      </c>
      <c r="L342" s="20">
        <v>23.81</v>
      </c>
      <c r="M342" s="20">
        <v>887.94</v>
      </c>
      <c r="N342" s="20">
        <v>2</v>
      </c>
      <c r="O342" s="20">
        <v>42.625999999999998</v>
      </c>
      <c r="P342" s="20">
        <v>752.44</v>
      </c>
      <c r="Q342" s="20">
        <v>12</v>
      </c>
      <c r="R342" s="20">
        <v>1355.75</v>
      </c>
      <c r="S342" s="20">
        <v>134875.71</v>
      </c>
    </row>
    <row r="343" spans="4:19" x14ac:dyDescent="0.2">
      <c r="D343" s="19" t="s">
        <v>376</v>
      </c>
      <c r="E343" s="20">
        <v>26</v>
      </c>
      <c r="F343" s="20">
        <v>188.56399999999999</v>
      </c>
      <c r="G343" s="20">
        <v>12025.95</v>
      </c>
      <c r="H343" s="20">
        <v>74</v>
      </c>
      <c r="I343" s="20">
        <v>684.30600000000004</v>
      </c>
      <c r="J343" s="20">
        <v>58471.61</v>
      </c>
      <c r="K343" s="20">
        <v>4</v>
      </c>
      <c r="L343" s="20">
        <v>15.523</v>
      </c>
      <c r="M343" s="20">
        <v>1642.88</v>
      </c>
      <c r="N343" s="20">
        <v>534</v>
      </c>
      <c r="O343" s="20">
        <v>4697.9579999999996</v>
      </c>
      <c r="P343" s="20">
        <v>316379.24</v>
      </c>
      <c r="Q343" s="20">
        <v>638</v>
      </c>
      <c r="R343" s="20">
        <v>5586.3509999999997</v>
      </c>
      <c r="S343" s="20">
        <v>388519.67999999999</v>
      </c>
    </row>
    <row r="344" spans="4:19" x14ac:dyDescent="0.2">
      <c r="D344" s="19" t="s">
        <v>377</v>
      </c>
      <c r="E344" s="20">
        <v>6</v>
      </c>
      <c r="F344" s="20">
        <v>49.892000000000003</v>
      </c>
      <c r="G344" s="20">
        <v>2476.7399999999998</v>
      </c>
      <c r="H344" s="20"/>
      <c r="I344" s="20"/>
      <c r="J344" s="20"/>
      <c r="K344" s="20">
        <v>2</v>
      </c>
      <c r="L344" s="20">
        <v>20.196000000000002</v>
      </c>
      <c r="M344" s="20">
        <v>889.96</v>
      </c>
      <c r="N344" s="20">
        <v>2</v>
      </c>
      <c r="O344" s="20">
        <v>9.1769999999999996</v>
      </c>
      <c r="P344" s="20">
        <v>1463.48</v>
      </c>
      <c r="Q344" s="20">
        <v>10</v>
      </c>
      <c r="R344" s="20">
        <v>79.265000000000001</v>
      </c>
      <c r="S344" s="20">
        <v>4830.18</v>
      </c>
    </row>
    <row r="345" spans="4:19" x14ac:dyDescent="0.2">
      <c r="D345" s="19" t="s">
        <v>378</v>
      </c>
      <c r="E345" s="20">
        <v>20</v>
      </c>
      <c r="F345" s="20">
        <v>138.672</v>
      </c>
      <c r="G345" s="20">
        <v>9549.2099999999991</v>
      </c>
      <c r="H345" s="20">
        <v>15</v>
      </c>
      <c r="I345" s="20">
        <v>133.87700000000001</v>
      </c>
      <c r="J345" s="20">
        <v>14758.77</v>
      </c>
      <c r="K345" s="20"/>
      <c r="L345" s="20"/>
      <c r="M345" s="20"/>
      <c r="N345" s="20">
        <v>130</v>
      </c>
      <c r="O345" s="20">
        <v>1004.314</v>
      </c>
      <c r="P345" s="20">
        <v>47161.41</v>
      </c>
      <c r="Q345" s="20">
        <v>165</v>
      </c>
      <c r="R345" s="20">
        <v>1276.8630000000001</v>
      </c>
      <c r="S345" s="20">
        <v>71469.39</v>
      </c>
    </row>
    <row r="346" spans="4:19" x14ac:dyDescent="0.2">
      <c r="D346" s="19" t="s">
        <v>379</v>
      </c>
      <c r="E346" s="20"/>
      <c r="F346" s="20"/>
      <c r="G346" s="20"/>
      <c r="H346" s="20">
        <v>29</v>
      </c>
      <c r="I346" s="20">
        <v>249.19499999999999</v>
      </c>
      <c r="J346" s="20">
        <v>30353.4</v>
      </c>
      <c r="K346" s="20"/>
      <c r="L346" s="20"/>
      <c r="M346" s="20"/>
      <c r="N346" s="20">
        <v>175</v>
      </c>
      <c r="O346" s="20">
        <v>1341.383</v>
      </c>
      <c r="P346" s="20">
        <v>170082.33</v>
      </c>
      <c r="Q346" s="20">
        <v>204</v>
      </c>
      <c r="R346" s="20">
        <v>1590.578</v>
      </c>
      <c r="S346" s="20">
        <v>200435.73</v>
      </c>
    </row>
    <row r="347" spans="4:19" x14ac:dyDescent="0.2">
      <c r="D347" s="19" t="s">
        <v>380</v>
      </c>
      <c r="E347" s="20"/>
      <c r="F347" s="20"/>
      <c r="G347" s="20"/>
      <c r="H347" s="20">
        <v>6</v>
      </c>
      <c r="I347" s="20">
        <v>60.627000000000002</v>
      </c>
      <c r="J347" s="20">
        <v>4814.59</v>
      </c>
      <c r="K347" s="20"/>
      <c r="L347" s="20"/>
      <c r="M347" s="20"/>
      <c r="N347" s="20">
        <v>1</v>
      </c>
      <c r="O347" s="20">
        <v>12.106999999999999</v>
      </c>
      <c r="P347" s="20">
        <v>747.58</v>
      </c>
      <c r="Q347" s="20">
        <v>7</v>
      </c>
      <c r="R347" s="20">
        <v>72.733999999999995</v>
      </c>
      <c r="S347" s="20">
        <v>5562.17</v>
      </c>
    </row>
    <row r="348" spans="4:19" x14ac:dyDescent="0.2">
      <c r="D348" s="19" t="s">
        <v>381</v>
      </c>
      <c r="E348" s="20"/>
      <c r="F348" s="20"/>
      <c r="G348" s="20"/>
      <c r="H348" s="20">
        <v>4</v>
      </c>
      <c r="I348" s="20">
        <v>42.295999999999999</v>
      </c>
      <c r="J348" s="20">
        <v>2707.97</v>
      </c>
      <c r="K348" s="20"/>
      <c r="L348" s="20"/>
      <c r="M348" s="20"/>
      <c r="N348" s="20">
        <v>123</v>
      </c>
      <c r="O348" s="20">
        <v>1039.4269999999999</v>
      </c>
      <c r="P348" s="20">
        <v>47124.160000000003</v>
      </c>
      <c r="Q348" s="20">
        <v>127</v>
      </c>
      <c r="R348" s="20">
        <v>1081.723</v>
      </c>
      <c r="S348" s="20">
        <v>49832.13</v>
      </c>
    </row>
    <row r="349" spans="4:19" x14ac:dyDescent="0.2">
      <c r="D349" s="19" t="s">
        <v>382</v>
      </c>
      <c r="E349" s="20"/>
      <c r="F349" s="20"/>
      <c r="G349" s="20"/>
      <c r="H349" s="20"/>
      <c r="I349" s="20"/>
      <c r="J349" s="20"/>
      <c r="K349" s="20"/>
      <c r="L349" s="20"/>
      <c r="M349" s="20"/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</row>
    <row r="350" spans="4:19" x14ac:dyDescent="0.2">
      <c r="D350" s="19" t="s">
        <v>383</v>
      </c>
      <c r="E350" s="20"/>
      <c r="F350" s="20"/>
      <c r="G350" s="20"/>
      <c r="H350" s="20">
        <v>3</v>
      </c>
      <c r="I350" s="20">
        <v>32.381</v>
      </c>
      <c r="J350" s="20">
        <v>1167.21</v>
      </c>
      <c r="K350" s="20">
        <v>44</v>
      </c>
      <c r="L350" s="20">
        <v>725.61699999999996</v>
      </c>
      <c r="M350" s="20">
        <v>16404.849999999999</v>
      </c>
      <c r="N350" s="20">
        <v>20</v>
      </c>
      <c r="O350" s="20">
        <v>391.42700000000002</v>
      </c>
      <c r="P350" s="20">
        <v>9803.5499999999993</v>
      </c>
      <c r="Q350" s="20">
        <v>67</v>
      </c>
      <c r="R350" s="20">
        <v>1149.425</v>
      </c>
      <c r="S350" s="20">
        <v>27375.61</v>
      </c>
    </row>
    <row r="351" spans="4:19" x14ac:dyDescent="0.2">
      <c r="D351" s="19" t="s">
        <v>384</v>
      </c>
      <c r="E351" s="20">
        <v>252</v>
      </c>
      <c r="F351" s="20">
        <v>4460.0370000000003</v>
      </c>
      <c r="G351" s="20">
        <v>-128281.39</v>
      </c>
      <c r="H351" s="20">
        <v>2087</v>
      </c>
      <c r="I351" s="20">
        <v>32874.665999999997</v>
      </c>
      <c r="J351" s="20">
        <v>3822045.16</v>
      </c>
      <c r="K351" s="20">
        <v>4459</v>
      </c>
      <c r="L351" s="20">
        <v>92316.865999999995</v>
      </c>
      <c r="M351" s="20">
        <v>8231472.4199999999</v>
      </c>
      <c r="N351" s="20">
        <v>10571</v>
      </c>
      <c r="O351" s="20">
        <v>196010.10699999999</v>
      </c>
      <c r="P351" s="20">
        <v>15239436.689999999</v>
      </c>
      <c r="Q351" s="20">
        <v>17369</v>
      </c>
      <c r="R351" s="20">
        <v>325661.67599999998</v>
      </c>
      <c r="S351" s="20">
        <v>27164672.879999999</v>
      </c>
    </row>
    <row r="352" spans="4:19" x14ac:dyDescent="0.2">
      <c r="D352" s="19" t="s">
        <v>385</v>
      </c>
      <c r="E352" s="20">
        <v>16</v>
      </c>
      <c r="F352" s="20">
        <v>57.063000000000002</v>
      </c>
      <c r="G352" s="20">
        <v>3204.79</v>
      </c>
      <c r="H352" s="20">
        <v>1669</v>
      </c>
      <c r="I352" s="20">
        <v>21658.145</v>
      </c>
      <c r="J352" s="20">
        <v>3125654.25</v>
      </c>
      <c r="K352" s="20">
        <v>3789</v>
      </c>
      <c r="L352" s="20">
        <v>81066.69</v>
      </c>
      <c r="M352" s="20">
        <v>7199511.3499999996</v>
      </c>
      <c r="N352" s="20">
        <v>9445</v>
      </c>
      <c r="O352" s="20">
        <v>177693.774</v>
      </c>
      <c r="P352" s="20">
        <v>13743438.949999999</v>
      </c>
      <c r="Q352" s="20">
        <v>14919</v>
      </c>
      <c r="R352" s="20">
        <v>280475.67200000002</v>
      </c>
      <c r="S352" s="20">
        <v>24071809.34</v>
      </c>
    </row>
    <row r="353" spans="4:19" x14ac:dyDescent="0.2">
      <c r="D353" s="19" t="s">
        <v>386</v>
      </c>
      <c r="E353" s="20"/>
      <c r="F353" s="20"/>
      <c r="G353" s="20"/>
      <c r="H353" s="20">
        <v>1050</v>
      </c>
      <c r="I353" s="20">
        <v>16051.584000000001</v>
      </c>
      <c r="J353" s="20">
        <v>2668195.79</v>
      </c>
      <c r="K353" s="20">
        <v>3661</v>
      </c>
      <c r="L353" s="20">
        <v>80083.873000000007</v>
      </c>
      <c r="M353" s="20">
        <v>7130052.3799999999</v>
      </c>
      <c r="N353" s="20">
        <v>8961</v>
      </c>
      <c r="O353" s="20">
        <v>173017.91899999999</v>
      </c>
      <c r="P353" s="20">
        <v>13448442.369999999</v>
      </c>
      <c r="Q353" s="20">
        <v>13672</v>
      </c>
      <c r="R353" s="20">
        <v>269153.37599999999</v>
      </c>
      <c r="S353" s="20">
        <v>23246690.539999999</v>
      </c>
    </row>
    <row r="354" spans="4:19" x14ac:dyDescent="0.2">
      <c r="D354" s="19" t="s">
        <v>387</v>
      </c>
      <c r="E354" s="20"/>
      <c r="F354" s="20"/>
      <c r="G354" s="20"/>
      <c r="H354" s="20">
        <v>1049</v>
      </c>
      <c r="I354" s="20">
        <v>16050.441999999999</v>
      </c>
      <c r="J354" s="20">
        <v>2667713.44</v>
      </c>
      <c r="K354" s="20">
        <v>2294</v>
      </c>
      <c r="L354" s="20">
        <v>55562.962</v>
      </c>
      <c r="M354" s="20">
        <v>4356166.47</v>
      </c>
      <c r="N354" s="20">
        <v>4485</v>
      </c>
      <c r="O354" s="20">
        <v>93211.548999999999</v>
      </c>
      <c r="P354" s="20">
        <v>6166359.0999999996</v>
      </c>
      <c r="Q354" s="20">
        <v>7828</v>
      </c>
      <c r="R354" s="20">
        <v>164824.95300000001</v>
      </c>
      <c r="S354" s="20">
        <v>13190239.01</v>
      </c>
    </row>
    <row r="355" spans="4:19" x14ac:dyDescent="0.2">
      <c r="D355" s="19" t="s">
        <v>388</v>
      </c>
      <c r="E355" s="20"/>
      <c r="F355" s="20"/>
      <c r="G355" s="20"/>
      <c r="H355" s="20"/>
      <c r="I355" s="20"/>
      <c r="J355" s="20"/>
      <c r="K355" s="20">
        <v>1365</v>
      </c>
      <c r="L355" s="20">
        <v>24520</v>
      </c>
      <c r="M355" s="20">
        <v>2772787.83</v>
      </c>
      <c r="N355" s="20">
        <v>4407</v>
      </c>
      <c r="O355" s="20">
        <v>79164.615000000005</v>
      </c>
      <c r="P355" s="20">
        <v>7249128.75</v>
      </c>
      <c r="Q355" s="20">
        <v>5772</v>
      </c>
      <c r="R355" s="20">
        <v>103684.61500000001</v>
      </c>
      <c r="S355" s="20">
        <v>10021916.58</v>
      </c>
    </row>
    <row r="356" spans="4:19" x14ac:dyDescent="0.2">
      <c r="D356" s="19" t="s">
        <v>389</v>
      </c>
      <c r="E356" s="20">
        <v>16</v>
      </c>
      <c r="F356" s="20">
        <v>57.063000000000002</v>
      </c>
      <c r="G356" s="20">
        <v>3204.79</v>
      </c>
      <c r="H356" s="20">
        <v>619</v>
      </c>
      <c r="I356" s="20">
        <v>5606.5609999999997</v>
      </c>
      <c r="J356" s="20">
        <v>457458.46</v>
      </c>
      <c r="K356" s="20">
        <v>128</v>
      </c>
      <c r="L356" s="20">
        <v>982.81700000000001</v>
      </c>
      <c r="M356" s="20">
        <v>69458.97</v>
      </c>
      <c r="N356" s="20">
        <v>484</v>
      </c>
      <c r="O356" s="20">
        <v>4675.8549999999996</v>
      </c>
      <c r="P356" s="20">
        <v>294996.58</v>
      </c>
      <c r="Q356" s="20">
        <v>1247</v>
      </c>
      <c r="R356" s="20">
        <v>11322.296</v>
      </c>
      <c r="S356" s="20">
        <v>825118.8</v>
      </c>
    </row>
    <row r="357" spans="4:19" x14ac:dyDescent="0.2">
      <c r="D357" s="19" t="s">
        <v>390</v>
      </c>
      <c r="E357" s="20"/>
      <c r="F357" s="20"/>
      <c r="G357" s="20"/>
      <c r="H357" s="20"/>
      <c r="I357" s="20"/>
      <c r="J357" s="20"/>
      <c r="K357" s="20">
        <v>1</v>
      </c>
      <c r="L357" s="20">
        <v>5</v>
      </c>
      <c r="M357" s="20">
        <v>206</v>
      </c>
      <c r="N357" s="20">
        <v>3</v>
      </c>
      <c r="O357" s="20">
        <v>26.65</v>
      </c>
      <c r="P357" s="20">
        <v>744.49</v>
      </c>
      <c r="Q357" s="20">
        <v>4</v>
      </c>
      <c r="R357" s="20">
        <v>31.65</v>
      </c>
      <c r="S357" s="20">
        <v>950.49</v>
      </c>
    </row>
    <row r="358" spans="4:19" x14ac:dyDescent="0.2">
      <c r="D358" s="19" t="s">
        <v>391</v>
      </c>
      <c r="E358" s="20"/>
      <c r="F358" s="20"/>
      <c r="G358" s="20"/>
      <c r="H358" s="20">
        <v>1</v>
      </c>
      <c r="I358" s="20">
        <v>12.311</v>
      </c>
      <c r="J358" s="20">
        <v>437.62</v>
      </c>
      <c r="K358" s="20"/>
      <c r="L358" s="20"/>
      <c r="M358" s="20"/>
      <c r="N358" s="23">
        <v>0</v>
      </c>
      <c r="O358" s="23">
        <v>0</v>
      </c>
      <c r="P358" s="23">
        <v>0</v>
      </c>
      <c r="Q358" s="20">
        <v>1</v>
      </c>
      <c r="R358" s="20">
        <v>12.311</v>
      </c>
      <c r="S358" s="20">
        <v>437.62</v>
      </c>
    </row>
    <row r="359" spans="4:19" x14ac:dyDescent="0.2">
      <c r="D359" s="19" t="s">
        <v>392</v>
      </c>
      <c r="E359" s="20">
        <v>2</v>
      </c>
      <c r="F359" s="20">
        <v>5.7389999999999999</v>
      </c>
      <c r="G359" s="20">
        <v>1427.79</v>
      </c>
      <c r="H359" s="20">
        <v>1</v>
      </c>
      <c r="I359" s="20">
        <v>3.105</v>
      </c>
      <c r="J359" s="20">
        <v>365.39</v>
      </c>
      <c r="K359" s="20"/>
      <c r="L359" s="20"/>
      <c r="M359" s="20"/>
      <c r="N359" s="20">
        <v>6</v>
      </c>
      <c r="O359" s="20">
        <v>13.013</v>
      </c>
      <c r="P359" s="20">
        <v>2165.25</v>
      </c>
      <c r="Q359" s="20">
        <v>9</v>
      </c>
      <c r="R359" s="20">
        <v>21.856999999999999</v>
      </c>
      <c r="S359" s="20">
        <v>3958.43</v>
      </c>
    </row>
    <row r="360" spans="4:19" x14ac:dyDescent="0.2">
      <c r="D360" s="19" t="s">
        <v>393</v>
      </c>
      <c r="E360" s="20">
        <v>196</v>
      </c>
      <c r="F360" s="20">
        <v>4248.4709999999995</v>
      </c>
      <c r="G360" s="20">
        <v>-148926.79999999999</v>
      </c>
      <c r="H360" s="20">
        <v>414</v>
      </c>
      <c r="I360" s="20">
        <v>11198.844999999999</v>
      </c>
      <c r="J360" s="20">
        <v>694768.6</v>
      </c>
      <c r="K360" s="20">
        <v>668</v>
      </c>
      <c r="L360" s="20">
        <v>11228.906999999999</v>
      </c>
      <c r="M360" s="20">
        <v>1031190.51</v>
      </c>
      <c r="N360" s="20">
        <v>1032</v>
      </c>
      <c r="O360" s="20">
        <v>17076.511999999999</v>
      </c>
      <c r="P360" s="20">
        <v>1447291.09</v>
      </c>
      <c r="Q360" s="20">
        <v>2310</v>
      </c>
      <c r="R360" s="20">
        <v>43752.735000000001</v>
      </c>
      <c r="S360" s="20">
        <v>3024323.4</v>
      </c>
    </row>
    <row r="361" spans="4:19" x14ac:dyDescent="0.2">
      <c r="D361" s="19" t="s">
        <v>394</v>
      </c>
      <c r="E361" s="20">
        <v>193</v>
      </c>
      <c r="F361" s="20">
        <v>3956.971</v>
      </c>
      <c r="G361" s="20">
        <v>-154626.79999999999</v>
      </c>
      <c r="H361" s="20">
        <v>407</v>
      </c>
      <c r="I361" s="20">
        <v>10677.174000000001</v>
      </c>
      <c r="J361" s="20">
        <v>666771.67000000004</v>
      </c>
      <c r="K361" s="20">
        <v>662</v>
      </c>
      <c r="L361" s="20">
        <v>10253.807000000001</v>
      </c>
      <c r="M361" s="20">
        <v>1027440.3</v>
      </c>
      <c r="N361" s="20">
        <v>1025</v>
      </c>
      <c r="O361" s="20">
        <v>16604.846000000001</v>
      </c>
      <c r="P361" s="20">
        <v>1429287.86</v>
      </c>
      <c r="Q361" s="20">
        <v>2287</v>
      </c>
      <c r="R361" s="20">
        <v>41492.798000000003</v>
      </c>
      <c r="S361" s="20">
        <v>2968873.03</v>
      </c>
    </row>
    <row r="362" spans="4:19" x14ac:dyDescent="0.2">
      <c r="D362" s="19" t="s">
        <v>395</v>
      </c>
      <c r="E362" s="20">
        <v>37</v>
      </c>
      <c r="F362" s="20">
        <v>146.75</v>
      </c>
      <c r="G362" s="20">
        <v>15281.87</v>
      </c>
      <c r="H362" s="20">
        <v>2</v>
      </c>
      <c r="I362" s="20">
        <v>2.2599999999999998</v>
      </c>
      <c r="J362" s="20">
        <v>819.3</v>
      </c>
      <c r="K362" s="20"/>
      <c r="L362" s="20"/>
      <c r="M362" s="20"/>
      <c r="N362" s="20">
        <v>30</v>
      </c>
      <c r="O362" s="20">
        <v>279.447</v>
      </c>
      <c r="P362" s="20">
        <v>32243.81</v>
      </c>
      <c r="Q362" s="20">
        <v>69</v>
      </c>
      <c r="R362" s="20">
        <v>428.45699999999999</v>
      </c>
      <c r="S362" s="20">
        <v>48344.98</v>
      </c>
    </row>
    <row r="363" spans="4:19" x14ac:dyDescent="0.2">
      <c r="D363" s="19" t="s">
        <v>396</v>
      </c>
      <c r="E363" s="20">
        <v>1</v>
      </c>
      <c r="F363" s="20">
        <v>2.0139999999999998</v>
      </c>
      <c r="G363" s="20">
        <v>730.96</v>
      </c>
      <c r="H363" s="20"/>
      <c r="I363" s="20"/>
      <c r="J363" s="20"/>
      <c r="K363" s="20">
        <v>2</v>
      </c>
      <c r="L363" s="20">
        <v>21.268999999999998</v>
      </c>
      <c r="M363" s="20">
        <v>770.56</v>
      </c>
      <c r="N363" s="20">
        <v>58</v>
      </c>
      <c r="O363" s="20">
        <v>947.36099999999999</v>
      </c>
      <c r="P363" s="20">
        <v>14297.59</v>
      </c>
      <c r="Q363" s="20">
        <v>61</v>
      </c>
      <c r="R363" s="20">
        <v>970.64400000000001</v>
      </c>
      <c r="S363" s="20">
        <v>15799.11</v>
      </c>
    </row>
    <row r="364" spans="4:19" x14ac:dyDescent="0.2">
      <c r="D364" s="19" t="s">
        <v>397</v>
      </c>
      <c r="E364" s="20"/>
      <c r="F364" s="20"/>
      <c r="G364" s="20"/>
      <c r="H364" s="20">
        <v>15</v>
      </c>
      <c r="I364" s="20">
        <v>210.036</v>
      </c>
      <c r="J364" s="20">
        <v>8166.75</v>
      </c>
      <c r="K364" s="20">
        <v>8</v>
      </c>
      <c r="L364" s="20">
        <v>100.381</v>
      </c>
      <c r="M364" s="20">
        <v>4726.74</v>
      </c>
      <c r="N364" s="20">
        <v>21</v>
      </c>
      <c r="O364" s="20">
        <v>136.172</v>
      </c>
      <c r="P364" s="20">
        <v>9426.02</v>
      </c>
      <c r="Q364" s="20">
        <v>44</v>
      </c>
      <c r="R364" s="20">
        <v>446.589</v>
      </c>
      <c r="S364" s="20">
        <v>22319.51</v>
      </c>
    </row>
    <row r="365" spans="4:19" x14ac:dyDescent="0.2">
      <c r="D365" s="19" t="s">
        <v>398</v>
      </c>
      <c r="E365" s="20"/>
      <c r="F365" s="20"/>
      <c r="G365" s="20"/>
      <c r="H365" s="20">
        <v>1</v>
      </c>
      <c r="I365" s="20">
        <v>5.984</v>
      </c>
      <c r="J365" s="20">
        <v>437.62</v>
      </c>
      <c r="K365" s="20"/>
      <c r="L365" s="20"/>
      <c r="M365" s="20"/>
      <c r="N365" s="20"/>
      <c r="O365" s="20"/>
      <c r="P365" s="20"/>
      <c r="Q365" s="20">
        <v>1</v>
      </c>
      <c r="R365" s="20">
        <v>5.984</v>
      </c>
      <c r="S365" s="20">
        <v>437.62</v>
      </c>
    </row>
    <row r="366" spans="4:19" x14ac:dyDescent="0.2">
      <c r="D366" s="19" t="s">
        <v>399</v>
      </c>
      <c r="E366" s="20"/>
      <c r="F366" s="20"/>
      <c r="G366" s="20"/>
      <c r="H366" s="20">
        <v>14</v>
      </c>
      <c r="I366" s="20">
        <v>204.05199999999999</v>
      </c>
      <c r="J366" s="20">
        <v>7729.13</v>
      </c>
      <c r="K366" s="20">
        <v>8</v>
      </c>
      <c r="L366" s="20">
        <v>100.381</v>
      </c>
      <c r="M366" s="20">
        <v>4726.74</v>
      </c>
      <c r="N366" s="20">
        <v>21</v>
      </c>
      <c r="O366" s="20">
        <v>136.172</v>
      </c>
      <c r="P366" s="20">
        <v>9426.02</v>
      </c>
      <c r="Q366" s="20">
        <v>43</v>
      </c>
      <c r="R366" s="20">
        <v>440.60500000000002</v>
      </c>
      <c r="S366" s="20">
        <v>21881.89</v>
      </c>
    </row>
    <row r="367" spans="4:19" x14ac:dyDescent="0.2">
      <c r="D367" s="19" t="s">
        <v>400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</row>
    <row r="368" spans="4:19" x14ac:dyDescent="0.2">
      <c r="D368" s="19" t="s">
        <v>401</v>
      </c>
      <c r="E368" s="20">
        <v>5</v>
      </c>
      <c r="F368" s="20">
        <v>31.844000000000001</v>
      </c>
      <c r="G368" s="20">
        <v>2175.42</v>
      </c>
      <c r="H368" s="20">
        <v>108</v>
      </c>
      <c r="I368" s="20">
        <v>1130.8309999999999</v>
      </c>
      <c r="J368" s="20">
        <v>76574.509999999995</v>
      </c>
      <c r="K368" s="20">
        <v>17</v>
      </c>
      <c r="L368" s="20">
        <v>187.42099999999999</v>
      </c>
      <c r="M368" s="20">
        <v>5461.18</v>
      </c>
      <c r="N368" s="20">
        <v>135</v>
      </c>
      <c r="O368" s="20">
        <v>1026.991</v>
      </c>
      <c r="P368" s="20">
        <v>46166.04</v>
      </c>
      <c r="Q368" s="20">
        <v>265</v>
      </c>
      <c r="R368" s="20">
        <v>2377.087</v>
      </c>
      <c r="S368" s="20">
        <v>130377.15</v>
      </c>
    </row>
    <row r="369" spans="4:19" x14ac:dyDescent="0.2">
      <c r="D369" s="19" t="s">
        <v>402</v>
      </c>
      <c r="E369" s="20">
        <v>1</v>
      </c>
      <c r="F369" s="20">
        <v>1.3540000000000001</v>
      </c>
      <c r="G369" s="20">
        <v>416.42</v>
      </c>
      <c r="H369" s="20">
        <v>4</v>
      </c>
      <c r="I369" s="20">
        <v>28.417000000000002</v>
      </c>
      <c r="J369" s="20">
        <v>4095.39</v>
      </c>
      <c r="K369" s="20">
        <v>1</v>
      </c>
      <c r="L369" s="20">
        <v>9.6229999999999993</v>
      </c>
      <c r="M369" s="20">
        <v>590.36</v>
      </c>
      <c r="N369" s="23">
        <v>0</v>
      </c>
      <c r="O369" s="23">
        <v>0</v>
      </c>
      <c r="P369" s="23">
        <v>0</v>
      </c>
      <c r="Q369" s="20">
        <v>6</v>
      </c>
      <c r="R369" s="20">
        <v>39.393999999999998</v>
      </c>
      <c r="S369" s="20">
        <v>5102.17</v>
      </c>
    </row>
    <row r="370" spans="4:19" x14ac:dyDescent="0.2">
      <c r="D370" s="19" t="s">
        <v>403</v>
      </c>
      <c r="E370" s="20">
        <v>3</v>
      </c>
      <c r="F370" s="20">
        <v>13.131</v>
      </c>
      <c r="G370" s="20">
        <v>1242.6199999999999</v>
      </c>
      <c r="H370" s="20">
        <v>57</v>
      </c>
      <c r="I370" s="20">
        <v>406.73200000000003</v>
      </c>
      <c r="J370" s="20">
        <v>37719.24</v>
      </c>
      <c r="K370" s="20">
        <v>15</v>
      </c>
      <c r="L370" s="20">
        <v>169.34800000000001</v>
      </c>
      <c r="M370" s="20">
        <v>4301.3999999999996</v>
      </c>
      <c r="N370" s="20">
        <v>129</v>
      </c>
      <c r="O370" s="20">
        <v>957.52599999999995</v>
      </c>
      <c r="P370" s="20">
        <v>41725.629999999997</v>
      </c>
      <c r="Q370" s="20">
        <v>204</v>
      </c>
      <c r="R370" s="20">
        <v>1546.7370000000001</v>
      </c>
      <c r="S370" s="20">
        <v>84988.89</v>
      </c>
    </row>
    <row r="371" spans="4:19" x14ac:dyDescent="0.2">
      <c r="D371" s="19" t="s">
        <v>404</v>
      </c>
      <c r="E371" s="20">
        <v>1</v>
      </c>
      <c r="F371" s="20">
        <v>8.5009999999999994</v>
      </c>
      <c r="G371" s="20">
        <v>413.1</v>
      </c>
      <c r="H371" s="20">
        <v>32</v>
      </c>
      <c r="I371" s="20">
        <v>180.483</v>
      </c>
      <c r="J371" s="20">
        <v>19551.75</v>
      </c>
      <c r="K371" s="20">
        <v>7</v>
      </c>
      <c r="L371" s="20">
        <v>121.48</v>
      </c>
      <c r="M371" s="20">
        <v>2239.7199999999998</v>
      </c>
      <c r="N371" s="20">
        <v>7</v>
      </c>
      <c r="O371" s="20">
        <v>49.002000000000002</v>
      </c>
      <c r="P371" s="20">
        <v>4316.5200000000004</v>
      </c>
      <c r="Q371" s="20">
        <v>47</v>
      </c>
      <c r="R371" s="20">
        <v>359.46600000000001</v>
      </c>
      <c r="S371" s="20">
        <v>26521.09</v>
      </c>
    </row>
    <row r="372" spans="4:19" x14ac:dyDescent="0.2">
      <c r="D372" s="19" t="s">
        <v>405</v>
      </c>
      <c r="E372" s="20"/>
      <c r="F372" s="20"/>
      <c r="G372" s="20"/>
      <c r="H372" s="20">
        <v>3</v>
      </c>
      <c r="I372" s="20">
        <v>46.462000000000003</v>
      </c>
      <c r="J372" s="20">
        <v>2276.31</v>
      </c>
      <c r="K372" s="20"/>
      <c r="L372" s="20"/>
      <c r="M372" s="20"/>
      <c r="N372" s="20">
        <v>2</v>
      </c>
      <c r="O372" s="20">
        <v>16.57</v>
      </c>
      <c r="P372" s="20">
        <v>747.64</v>
      </c>
      <c r="Q372" s="20">
        <v>5</v>
      </c>
      <c r="R372" s="20">
        <v>63.031999999999996</v>
      </c>
      <c r="S372" s="20">
        <v>3023.95</v>
      </c>
    </row>
    <row r="373" spans="4:19" x14ac:dyDescent="0.2">
      <c r="D373" s="19" t="s">
        <v>406</v>
      </c>
      <c r="E373" s="20">
        <v>1</v>
      </c>
      <c r="F373" s="20">
        <v>17.359000000000002</v>
      </c>
      <c r="G373" s="20">
        <v>516.38</v>
      </c>
      <c r="H373" s="20">
        <v>44</v>
      </c>
      <c r="I373" s="20">
        <v>649.22</v>
      </c>
      <c r="J373" s="20">
        <v>32483.57</v>
      </c>
      <c r="K373" s="20">
        <v>1</v>
      </c>
      <c r="L373" s="20">
        <v>8.4499999999999993</v>
      </c>
      <c r="M373" s="20">
        <v>569.41999999999996</v>
      </c>
      <c r="N373" s="20">
        <v>4</v>
      </c>
      <c r="O373" s="20">
        <v>52.895000000000003</v>
      </c>
      <c r="P373" s="20">
        <v>3692.77</v>
      </c>
      <c r="Q373" s="20">
        <v>50</v>
      </c>
      <c r="R373" s="20">
        <v>727.92399999999998</v>
      </c>
      <c r="S373" s="20">
        <v>37262.14</v>
      </c>
    </row>
    <row r="374" spans="4:19" x14ac:dyDescent="0.2">
      <c r="D374" s="19" t="s">
        <v>407</v>
      </c>
      <c r="E374" s="20">
        <v>2287</v>
      </c>
      <c r="F374" s="20">
        <v>210009.84599999999</v>
      </c>
      <c r="G374" s="20">
        <v>6187713.0999999996</v>
      </c>
      <c r="H374" s="20">
        <v>1469</v>
      </c>
      <c r="I374" s="20">
        <v>135508.89300000001</v>
      </c>
      <c r="J374" s="20">
        <v>3029433.79</v>
      </c>
      <c r="K374" s="20">
        <v>1122</v>
      </c>
      <c r="L374" s="20">
        <v>92327.65</v>
      </c>
      <c r="M374" s="20">
        <v>1912644.61</v>
      </c>
      <c r="N374" s="20">
        <v>587</v>
      </c>
      <c r="O374" s="20">
        <v>27163.161</v>
      </c>
      <c r="P374" s="20">
        <v>586605.1</v>
      </c>
      <c r="Q374" s="20">
        <v>5465</v>
      </c>
      <c r="R374" s="20">
        <v>465009.55</v>
      </c>
      <c r="S374" s="20">
        <v>11716396.6</v>
      </c>
    </row>
    <row r="375" spans="4:19" x14ac:dyDescent="0.2">
      <c r="D375" s="19" t="s">
        <v>408</v>
      </c>
      <c r="E375" s="20">
        <v>518</v>
      </c>
      <c r="F375" s="20">
        <v>59148.786999999997</v>
      </c>
      <c r="G375" s="20">
        <v>1757115.06</v>
      </c>
      <c r="H375" s="20">
        <v>504</v>
      </c>
      <c r="I375" s="20">
        <v>53760.703999999998</v>
      </c>
      <c r="J375" s="20">
        <v>804691.37</v>
      </c>
      <c r="K375" s="20">
        <v>25</v>
      </c>
      <c r="L375" s="20">
        <v>488.62200000000001</v>
      </c>
      <c r="M375" s="20">
        <v>7992.71</v>
      </c>
      <c r="N375" s="20">
        <v>48</v>
      </c>
      <c r="O375" s="20">
        <v>2296.143</v>
      </c>
      <c r="P375" s="20">
        <v>45141.27</v>
      </c>
      <c r="Q375" s="20">
        <v>1095</v>
      </c>
      <c r="R375" s="20">
        <v>115694.25599999999</v>
      </c>
      <c r="S375" s="20">
        <v>2614940.41</v>
      </c>
    </row>
    <row r="376" spans="4:19" x14ac:dyDescent="0.2">
      <c r="D376" s="19" t="s">
        <v>409</v>
      </c>
      <c r="E376" s="20">
        <v>1769</v>
      </c>
      <c r="F376" s="20">
        <v>150861.05900000001</v>
      </c>
      <c r="G376" s="20">
        <v>4430598.04</v>
      </c>
      <c r="H376" s="20">
        <v>965</v>
      </c>
      <c r="I376" s="20">
        <v>81748.188999999998</v>
      </c>
      <c r="J376" s="20">
        <v>2224742.42</v>
      </c>
      <c r="K376" s="20">
        <v>1097</v>
      </c>
      <c r="L376" s="20">
        <v>91839.028000000006</v>
      </c>
      <c r="M376" s="20">
        <v>1904651.9</v>
      </c>
      <c r="N376" s="20">
        <v>539</v>
      </c>
      <c r="O376" s="20">
        <v>24867.018</v>
      </c>
      <c r="P376" s="20">
        <v>541463.82999999996</v>
      </c>
      <c r="Q376" s="20">
        <v>4370</v>
      </c>
      <c r="R376" s="20">
        <v>349315.29399999999</v>
      </c>
      <c r="S376" s="20">
        <v>9101456.1899999995</v>
      </c>
    </row>
    <row r="377" spans="4:19" x14ac:dyDescent="0.2">
      <c r="D377" s="19" t="s">
        <v>410</v>
      </c>
      <c r="E377" s="20">
        <v>1747</v>
      </c>
      <c r="F377" s="20">
        <v>149180.81700000001</v>
      </c>
      <c r="G377" s="20">
        <v>4369778.97</v>
      </c>
      <c r="H377" s="20">
        <v>872</v>
      </c>
      <c r="I377" s="20">
        <v>74774</v>
      </c>
      <c r="J377" s="20">
        <v>2029562.06</v>
      </c>
      <c r="K377" s="20">
        <v>1025</v>
      </c>
      <c r="L377" s="20">
        <v>89540.601999999999</v>
      </c>
      <c r="M377" s="20">
        <v>1845475.13</v>
      </c>
      <c r="N377" s="20">
        <v>455</v>
      </c>
      <c r="O377" s="20">
        <v>17461.129000000001</v>
      </c>
      <c r="P377" s="20">
        <v>394539.49</v>
      </c>
      <c r="Q377" s="20">
        <v>4099</v>
      </c>
      <c r="R377" s="20">
        <v>330956.54800000001</v>
      </c>
      <c r="S377" s="20">
        <v>8639355.6500000004</v>
      </c>
    </row>
    <row r="378" spans="4:19" x14ac:dyDescent="0.2">
      <c r="D378" s="19" t="s">
        <v>411</v>
      </c>
      <c r="E378" s="20">
        <v>1736</v>
      </c>
      <c r="F378" s="20">
        <v>149119.01500000001</v>
      </c>
      <c r="G378" s="20">
        <v>4364764.97</v>
      </c>
      <c r="H378" s="20">
        <v>870</v>
      </c>
      <c r="I378" s="20">
        <v>74673.820000000007</v>
      </c>
      <c r="J378" s="20">
        <v>2027294.59</v>
      </c>
      <c r="K378" s="20">
        <v>989</v>
      </c>
      <c r="L378" s="20">
        <v>88637.122000000003</v>
      </c>
      <c r="M378" s="20">
        <v>1829028.94</v>
      </c>
      <c r="N378" s="20">
        <v>110</v>
      </c>
      <c r="O378" s="20">
        <v>10319.619000000001</v>
      </c>
      <c r="P378" s="20">
        <v>249507.95</v>
      </c>
      <c r="Q378" s="20">
        <v>3705</v>
      </c>
      <c r="R378" s="20">
        <v>322749.576</v>
      </c>
      <c r="S378" s="20">
        <v>8470596.4499999993</v>
      </c>
    </row>
    <row r="379" spans="4:19" x14ac:dyDescent="0.2">
      <c r="D379" s="19" t="s">
        <v>412</v>
      </c>
      <c r="E379" s="20">
        <v>4</v>
      </c>
      <c r="F379" s="20">
        <v>71.614999999999995</v>
      </c>
      <c r="G379" s="20">
        <v>2434.04</v>
      </c>
      <c r="H379" s="20">
        <v>5</v>
      </c>
      <c r="I379" s="20">
        <v>104.895</v>
      </c>
      <c r="J379" s="20">
        <v>3497.96</v>
      </c>
      <c r="K379" s="20"/>
      <c r="L379" s="20"/>
      <c r="M379" s="20"/>
      <c r="N379" s="23">
        <v>0</v>
      </c>
      <c r="O379" s="23">
        <v>0</v>
      </c>
      <c r="P379" s="23">
        <v>0</v>
      </c>
      <c r="Q379" s="20">
        <v>9</v>
      </c>
      <c r="R379" s="20">
        <v>176.51</v>
      </c>
      <c r="S379" s="20">
        <v>5932</v>
      </c>
    </row>
    <row r="380" spans="4:19" x14ac:dyDescent="0.2">
      <c r="D380" s="19" t="s">
        <v>413</v>
      </c>
      <c r="E380" s="20">
        <v>1</v>
      </c>
      <c r="F380" s="20">
        <v>11.209</v>
      </c>
      <c r="G380" s="20">
        <v>413.1</v>
      </c>
      <c r="H380" s="20">
        <v>46</v>
      </c>
      <c r="I380" s="20">
        <v>3348.252</v>
      </c>
      <c r="J380" s="20">
        <v>85905.29</v>
      </c>
      <c r="K380" s="20">
        <v>16</v>
      </c>
      <c r="L380" s="20">
        <v>353.75</v>
      </c>
      <c r="M380" s="20">
        <v>7533.12</v>
      </c>
      <c r="N380" s="20">
        <v>3</v>
      </c>
      <c r="O380" s="20">
        <v>139.10499999999999</v>
      </c>
      <c r="P380" s="20">
        <v>2942.96</v>
      </c>
      <c r="Q380" s="20">
        <v>66</v>
      </c>
      <c r="R380" s="20">
        <v>3852.3159999999998</v>
      </c>
      <c r="S380" s="20">
        <v>96794.47</v>
      </c>
    </row>
    <row r="381" spans="4:19" x14ac:dyDescent="0.2">
      <c r="D381" s="19" t="s">
        <v>414</v>
      </c>
      <c r="E381" s="20"/>
      <c r="F381" s="20"/>
      <c r="G381" s="20"/>
      <c r="H381" s="20">
        <v>2</v>
      </c>
      <c r="I381" s="20">
        <v>26.9</v>
      </c>
      <c r="J381" s="20">
        <v>1130.6300000000001</v>
      </c>
      <c r="K381" s="20">
        <v>45</v>
      </c>
      <c r="L381" s="20">
        <v>925.19799999999998</v>
      </c>
      <c r="M381" s="20">
        <v>25211.71</v>
      </c>
      <c r="N381" s="20">
        <v>3</v>
      </c>
      <c r="O381" s="20">
        <v>36.302</v>
      </c>
      <c r="P381" s="20">
        <v>2129.73</v>
      </c>
      <c r="Q381" s="20">
        <v>50</v>
      </c>
      <c r="R381" s="20">
        <v>988.4</v>
      </c>
      <c r="S381" s="20">
        <v>28472.07</v>
      </c>
    </row>
    <row r="382" spans="4:19" x14ac:dyDescent="0.2">
      <c r="D382" s="19" t="s">
        <v>415</v>
      </c>
      <c r="E382" s="20">
        <v>50</v>
      </c>
      <c r="F382" s="20">
        <v>355.99099999999999</v>
      </c>
      <c r="G382" s="20">
        <v>29068.17</v>
      </c>
      <c r="H382" s="20">
        <v>23</v>
      </c>
      <c r="I382" s="20">
        <v>177.87299999999999</v>
      </c>
      <c r="J382" s="20">
        <v>15234.06</v>
      </c>
      <c r="K382" s="20">
        <v>10</v>
      </c>
      <c r="L382" s="20">
        <v>125.99299999999999</v>
      </c>
      <c r="M382" s="20">
        <v>5438.94</v>
      </c>
      <c r="N382" s="20">
        <v>63</v>
      </c>
      <c r="O382" s="20">
        <v>1618.9690000000001</v>
      </c>
      <c r="P382" s="20">
        <v>114084.16</v>
      </c>
      <c r="Q382" s="20">
        <v>146</v>
      </c>
      <c r="R382" s="20">
        <v>2278.826</v>
      </c>
      <c r="S382" s="20">
        <v>163825.32999999999</v>
      </c>
    </row>
    <row r="383" spans="4:19" x14ac:dyDescent="0.2">
      <c r="D383" s="19" t="s">
        <v>416</v>
      </c>
      <c r="E383" s="20">
        <v>50</v>
      </c>
      <c r="F383" s="20">
        <v>355.99099999999999</v>
      </c>
      <c r="G383" s="20">
        <v>29068.17</v>
      </c>
      <c r="H383" s="20">
        <v>23</v>
      </c>
      <c r="I383" s="20">
        <v>177.87299999999999</v>
      </c>
      <c r="J383" s="20">
        <v>15234.06</v>
      </c>
      <c r="K383" s="20">
        <v>10</v>
      </c>
      <c r="L383" s="20">
        <v>125.99299999999999</v>
      </c>
      <c r="M383" s="20">
        <v>5438.94</v>
      </c>
      <c r="N383" s="20">
        <v>63</v>
      </c>
      <c r="O383" s="20">
        <v>1618.9690000000001</v>
      </c>
      <c r="P383" s="20">
        <v>114084.16</v>
      </c>
      <c r="Q383" s="20">
        <v>146</v>
      </c>
      <c r="R383" s="20">
        <v>2278.826</v>
      </c>
      <c r="S383" s="20">
        <v>163825.32999999999</v>
      </c>
    </row>
    <row r="384" spans="4:19" x14ac:dyDescent="0.2">
      <c r="D384" s="19" t="s">
        <v>417</v>
      </c>
      <c r="E384" s="20"/>
      <c r="F384" s="20"/>
      <c r="G384" s="20"/>
      <c r="H384" s="20">
        <v>13</v>
      </c>
      <c r="I384" s="20">
        <v>96.414000000000001</v>
      </c>
      <c r="J384" s="20">
        <v>7813.23</v>
      </c>
      <c r="K384" s="20"/>
      <c r="L384" s="20"/>
      <c r="M384" s="20"/>
      <c r="N384" s="20">
        <v>2</v>
      </c>
      <c r="O384" s="20">
        <v>28</v>
      </c>
      <c r="P384" s="20">
        <v>1479.3</v>
      </c>
      <c r="Q384" s="20">
        <v>15</v>
      </c>
      <c r="R384" s="20">
        <v>124.414</v>
      </c>
      <c r="S384" s="20">
        <v>9292.5300000000007</v>
      </c>
    </row>
    <row r="385" spans="4:19" x14ac:dyDescent="0.2">
      <c r="D385" s="19" t="s">
        <v>418</v>
      </c>
      <c r="E385" s="20">
        <v>1</v>
      </c>
      <c r="F385" s="20">
        <v>19.841999999999999</v>
      </c>
      <c r="G385" s="20">
        <v>727.77</v>
      </c>
      <c r="H385" s="20">
        <v>6</v>
      </c>
      <c r="I385" s="20">
        <v>35.61</v>
      </c>
      <c r="J385" s="20">
        <v>5603.76</v>
      </c>
      <c r="K385" s="20">
        <v>1</v>
      </c>
      <c r="L385" s="20">
        <v>14.95</v>
      </c>
      <c r="M385" s="20">
        <v>637.97</v>
      </c>
      <c r="N385" s="20">
        <v>18</v>
      </c>
      <c r="O385" s="20">
        <v>116.145</v>
      </c>
      <c r="P385" s="20">
        <v>5602.14</v>
      </c>
      <c r="Q385" s="20">
        <v>26</v>
      </c>
      <c r="R385" s="20">
        <v>186.547</v>
      </c>
      <c r="S385" s="20">
        <v>12571.64</v>
      </c>
    </row>
    <row r="386" spans="4:19" x14ac:dyDescent="0.2">
      <c r="D386" s="19" t="s">
        <v>419</v>
      </c>
      <c r="E386" s="20"/>
      <c r="F386" s="20"/>
      <c r="G386" s="20"/>
      <c r="H386" s="20"/>
      <c r="I386" s="20"/>
      <c r="J386" s="20"/>
      <c r="K386" s="20">
        <v>6</v>
      </c>
      <c r="L386" s="20">
        <v>95.418000000000006</v>
      </c>
      <c r="M386" s="20">
        <v>3539.59</v>
      </c>
      <c r="N386" s="20">
        <v>1</v>
      </c>
      <c r="O386" s="20">
        <v>12.25</v>
      </c>
      <c r="P386" s="20">
        <v>607.80999999999995</v>
      </c>
      <c r="Q386" s="20">
        <v>7</v>
      </c>
      <c r="R386" s="20">
        <v>107.66800000000001</v>
      </c>
      <c r="S386" s="20">
        <v>4147.3999999999996</v>
      </c>
    </row>
    <row r="387" spans="4:19" x14ac:dyDescent="0.2">
      <c r="D387" s="19" t="s">
        <v>420</v>
      </c>
      <c r="E387" s="20">
        <v>1718</v>
      </c>
      <c r="F387" s="20">
        <v>1.718</v>
      </c>
      <c r="G387" s="20">
        <v>393080.05</v>
      </c>
      <c r="H387" s="20">
        <v>13054</v>
      </c>
      <c r="I387" s="20">
        <v>35.798999999999999</v>
      </c>
      <c r="J387" s="20">
        <v>3275498.22</v>
      </c>
      <c r="K387" s="20">
        <v>1387</v>
      </c>
      <c r="L387" s="20">
        <v>1.387</v>
      </c>
      <c r="M387" s="20">
        <v>115976.01</v>
      </c>
      <c r="N387" s="20">
        <v>4</v>
      </c>
      <c r="O387" s="20">
        <v>4.0000000000000001E-3</v>
      </c>
      <c r="P387" s="20">
        <v>358.75</v>
      </c>
      <c r="Q387" s="20">
        <v>16163</v>
      </c>
      <c r="R387" s="20">
        <v>38.908000000000001</v>
      </c>
      <c r="S387" s="20">
        <v>3784913.03</v>
      </c>
    </row>
    <row r="388" spans="4:19" x14ac:dyDescent="0.2">
      <c r="D388" s="19" t="s">
        <v>421</v>
      </c>
      <c r="E388" s="20"/>
      <c r="F388" s="20"/>
      <c r="G388" s="20"/>
      <c r="H388" s="20"/>
      <c r="I388" s="20"/>
      <c r="J388" s="20"/>
      <c r="K388" s="20">
        <v>2</v>
      </c>
      <c r="L388" s="20">
        <v>2E-3</v>
      </c>
      <c r="M388" s="20">
        <v>1161.68</v>
      </c>
      <c r="N388" s="23">
        <v>0</v>
      </c>
      <c r="O388" s="23">
        <v>0</v>
      </c>
      <c r="P388" s="23">
        <v>0</v>
      </c>
      <c r="Q388" s="20">
        <v>2</v>
      </c>
      <c r="R388" s="20">
        <v>2E-3</v>
      </c>
      <c r="S388" s="20">
        <v>1161.68</v>
      </c>
    </row>
    <row r="389" spans="4:19" x14ac:dyDescent="0.2">
      <c r="D389" s="19" t="s">
        <v>422</v>
      </c>
      <c r="E389" s="20">
        <v>1718</v>
      </c>
      <c r="F389" s="20">
        <v>1.718</v>
      </c>
      <c r="G389" s="20">
        <v>393080.05</v>
      </c>
      <c r="H389" s="20">
        <v>13044</v>
      </c>
      <c r="I389" s="20">
        <v>24.651</v>
      </c>
      <c r="J389" s="20">
        <v>3268068.87</v>
      </c>
      <c r="K389" s="20">
        <v>1383</v>
      </c>
      <c r="L389" s="20">
        <v>1.383</v>
      </c>
      <c r="M389" s="20">
        <v>113684.13</v>
      </c>
      <c r="N389" s="20">
        <v>4</v>
      </c>
      <c r="O389" s="20">
        <v>4.0000000000000001E-3</v>
      </c>
      <c r="P389" s="20">
        <v>358.75</v>
      </c>
      <c r="Q389" s="20">
        <v>16149</v>
      </c>
      <c r="R389" s="20">
        <v>27.756</v>
      </c>
      <c r="S389" s="20">
        <v>3775191.8</v>
      </c>
    </row>
    <row r="390" spans="4:19" x14ac:dyDescent="0.2">
      <c r="D390" s="19" t="s">
        <v>423</v>
      </c>
      <c r="E390" s="20"/>
      <c r="F390" s="20"/>
      <c r="G390" s="20"/>
      <c r="H390" s="20">
        <v>10</v>
      </c>
      <c r="I390" s="20">
        <v>11.148</v>
      </c>
      <c r="J390" s="20">
        <v>7429.35</v>
      </c>
      <c r="K390" s="20">
        <v>2</v>
      </c>
      <c r="L390" s="20">
        <v>2E-3</v>
      </c>
      <c r="M390" s="20">
        <v>1130.2</v>
      </c>
      <c r="N390" s="23">
        <v>0</v>
      </c>
      <c r="O390" s="23">
        <v>0</v>
      </c>
      <c r="P390" s="23">
        <v>0</v>
      </c>
      <c r="Q390" s="20">
        <v>12</v>
      </c>
      <c r="R390" s="20">
        <v>11.15</v>
      </c>
      <c r="S390" s="20">
        <v>8559.5499999999993</v>
      </c>
    </row>
    <row r="391" spans="4:19" x14ac:dyDescent="0.2">
      <c r="D391" s="19" t="s">
        <v>424</v>
      </c>
      <c r="E391" s="20"/>
      <c r="F391" s="20"/>
      <c r="G391" s="20"/>
      <c r="H391" s="20"/>
      <c r="I391" s="20"/>
      <c r="J391" s="20"/>
      <c r="K391" s="20"/>
      <c r="L391" s="20"/>
      <c r="M391" s="20"/>
      <c r="N391" s="20">
        <v>1</v>
      </c>
      <c r="O391" s="20">
        <v>83.619</v>
      </c>
      <c r="P391" s="20">
        <v>4184.2700000000004</v>
      </c>
      <c r="Q391" s="20">
        <v>1</v>
      </c>
      <c r="R391" s="20">
        <v>83.619</v>
      </c>
      <c r="S391" s="20">
        <v>4184.2700000000004</v>
      </c>
    </row>
    <row r="392" spans="4:19" x14ac:dyDescent="0.2">
      <c r="D392" s="19" t="s">
        <v>425</v>
      </c>
      <c r="E392" s="20"/>
      <c r="F392" s="20"/>
      <c r="G392" s="20"/>
      <c r="H392" s="20"/>
      <c r="I392" s="20"/>
      <c r="J392" s="20"/>
      <c r="K392" s="20"/>
      <c r="L392" s="20"/>
      <c r="M392" s="20"/>
      <c r="N392" s="20">
        <v>1</v>
      </c>
      <c r="O392" s="20">
        <v>83.619</v>
      </c>
      <c r="P392" s="20">
        <v>4184.2700000000004</v>
      </c>
      <c r="Q392" s="20">
        <v>1</v>
      </c>
      <c r="R392" s="20">
        <v>83.619</v>
      </c>
      <c r="S392" s="20">
        <v>4184.2700000000004</v>
      </c>
    </row>
    <row r="393" spans="4:19" x14ac:dyDescent="0.2">
      <c r="D393" s="19" t="s">
        <v>426</v>
      </c>
      <c r="E393" s="20">
        <v>4525</v>
      </c>
      <c r="F393" s="20">
        <v>71122.838000000003</v>
      </c>
      <c r="G393" s="20">
        <v>2681250.36</v>
      </c>
      <c r="H393" s="20">
        <v>16630</v>
      </c>
      <c r="I393" s="20">
        <v>316286.30499999999</v>
      </c>
      <c r="J393" s="20">
        <v>6750968.8300000001</v>
      </c>
      <c r="K393" s="20">
        <v>36135</v>
      </c>
      <c r="L393" s="20">
        <v>488146.31300000002</v>
      </c>
      <c r="M393" s="20">
        <v>14698467.220000001</v>
      </c>
      <c r="N393" s="20">
        <v>4836</v>
      </c>
      <c r="O393" s="20">
        <v>61043.28</v>
      </c>
      <c r="P393" s="20">
        <v>1687670.07</v>
      </c>
      <c r="Q393" s="20">
        <v>62126</v>
      </c>
      <c r="R393" s="20">
        <v>936598.73600000003</v>
      </c>
      <c r="S393" s="20">
        <v>25818356.48</v>
      </c>
    </row>
    <row r="394" spans="4:19" x14ac:dyDescent="0.2">
      <c r="D394" s="19" t="s">
        <v>427</v>
      </c>
      <c r="E394" s="20">
        <v>4524</v>
      </c>
      <c r="F394" s="20">
        <v>71117.987999999998</v>
      </c>
      <c r="G394" s="20">
        <v>2680833.94</v>
      </c>
      <c r="H394" s="20">
        <v>16586</v>
      </c>
      <c r="I394" s="20">
        <v>315669.70600000001</v>
      </c>
      <c r="J394" s="20">
        <v>6718032.3300000001</v>
      </c>
      <c r="K394" s="20">
        <v>36107</v>
      </c>
      <c r="L394" s="20">
        <v>487763.75799999997</v>
      </c>
      <c r="M394" s="20">
        <v>14686118.050000001</v>
      </c>
      <c r="N394" s="20">
        <v>4791</v>
      </c>
      <c r="O394" s="20">
        <v>60519.250999999997</v>
      </c>
      <c r="P394" s="20">
        <v>1659696.19</v>
      </c>
      <c r="Q394" s="20">
        <v>62008</v>
      </c>
      <c r="R394" s="20">
        <v>935070.70299999998</v>
      </c>
      <c r="S394" s="20">
        <v>25744680.510000002</v>
      </c>
    </row>
    <row r="395" spans="4:19" x14ac:dyDescent="0.2">
      <c r="D395" s="19" t="s">
        <v>428</v>
      </c>
      <c r="E395" s="20">
        <v>1</v>
      </c>
      <c r="F395" s="20">
        <v>4.8499999999999996</v>
      </c>
      <c r="G395" s="20">
        <v>416.42</v>
      </c>
      <c r="H395" s="20">
        <v>44</v>
      </c>
      <c r="I395" s="20">
        <v>616.59900000000005</v>
      </c>
      <c r="J395" s="20">
        <v>32936.5</v>
      </c>
      <c r="K395" s="20">
        <v>28</v>
      </c>
      <c r="L395" s="20">
        <v>382.55500000000001</v>
      </c>
      <c r="M395" s="20">
        <v>12349.17</v>
      </c>
      <c r="N395" s="20">
        <v>45</v>
      </c>
      <c r="O395" s="20">
        <v>524.029</v>
      </c>
      <c r="P395" s="20">
        <v>27973.88</v>
      </c>
      <c r="Q395" s="20">
        <v>118</v>
      </c>
      <c r="R395" s="20">
        <v>1528.0329999999999</v>
      </c>
      <c r="S395" s="20">
        <v>73675.97</v>
      </c>
    </row>
    <row r="396" spans="4:19" x14ac:dyDescent="0.2">
      <c r="D396" s="19" t="s">
        <v>429</v>
      </c>
      <c r="E396" s="20">
        <v>35413</v>
      </c>
      <c r="F396" s="20">
        <v>2928189.4079999998</v>
      </c>
      <c r="G396" s="20">
        <v>80563128.069999993</v>
      </c>
      <c r="H396" s="20">
        <v>93333</v>
      </c>
      <c r="I396" s="20">
        <v>5845359.6440000003</v>
      </c>
      <c r="J396" s="20">
        <v>127964008.8</v>
      </c>
      <c r="K396" s="20">
        <v>88160</v>
      </c>
      <c r="L396" s="20">
        <v>5014451.7220000001</v>
      </c>
      <c r="M396" s="20">
        <v>96013495.650000006</v>
      </c>
      <c r="N396" s="20">
        <v>80445</v>
      </c>
      <c r="O396" s="20">
        <v>5761765.5640000002</v>
      </c>
      <c r="P396" s="20">
        <v>132442841.13</v>
      </c>
      <c r="Q396" s="20">
        <v>297351</v>
      </c>
      <c r="R396" s="20">
        <v>19549766.338</v>
      </c>
      <c r="S396" s="20">
        <v>436983473.64999998</v>
      </c>
    </row>
    <row r="397" spans="4:19" x14ac:dyDescent="0.2">
      <c r="D397" s="19" t="s">
        <v>430</v>
      </c>
      <c r="E397" s="20"/>
      <c r="F397" s="20"/>
      <c r="G397" s="20"/>
      <c r="H397" s="20"/>
      <c r="I397" s="20"/>
      <c r="J397" s="20"/>
      <c r="K397" s="20"/>
      <c r="L397" s="20"/>
      <c r="M397" s="20"/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</row>
    <row r="398" spans="4:19" x14ac:dyDescent="0.2">
      <c r="D398" s="19" t="s">
        <v>431</v>
      </c>
      <c r="E398" s="20"/>
      <c r="F398" s="20"/>
      <c r="G398" s="20"/>
      <c r="H398" s="20"/>
      <c r="I398" s="20"/>
      <c r="J398" s="20"/>
      <c r="K398" s="20"/>
      <c r="L398" s="20"/>
      <c r="M398" s="20"/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</row>
    <row r="399" spans="4:19" x14ac:dyDescent="0.2">
      <c r="D399" s="19" t="s">
        <v>432</v>
      </c>
      <c r="E399" s="20">
        <v>10</v>
      </c>
      <c r="F399" s="20">
        <v>957.92</v>
      </c>
      <c r="G399" s="20">
        <v>27431.45</v>
      </c>
      <c r="H399" s="20">
        <v>49</v>
      </c>
      <c r="I399" s="20">
        <v>4518.8500000000004</v>
      </c>
      <c r="J399" s="20">
        <v>131351.6</v>
      </c>
      <c r="K399" s="20">
        <v>-5</v>
      </c>
      <c r="L399" s="20">
        <v>-63.253</v>
      </c>
      <c r="M399" s="20">
        <v>-11827.4</v>
      </c>
      <c r="N399" s="20">
        <v>398</v>
      </c>
      <c r="O399" s="20">
        <v>13718.348</v>
      </c>
      <c r="P399" s="20">
        <v>206410.23999999999</v>
      </c>
      <c r="Q399" s="20">
        <v>452</v>
      </c>
      <c r="R399" s="20">
        <v>19131.865000000002</v>
      </c>
      <c r="S399" s="20">
        <v>353365.89</v>
      </c>
    </row>
    <row r="400" spans="4:19" x14ac:dyDescent="0.2">
      <c r="D400" s="19" t="s">
        <v>433</v>
      </c>
      <c r="E400" s="20">
        <v>-1</v>
      </c>
      <c r="F400" s="20">
        <v>-21.065999999999999</v>
      </c>
      <c r="G400" s="20">
        <v>-572</v>
      </c>
      <c r="H400" s="20">
        <v>9</v>
      </c>
      <c r="I400" s="20">
        <v>135.59200000000001</v>
      </c>
      <c r="J400" s="20">
        <v>3526.57</v>
      </c>
      <c r="K400" s="20"/>
      <c r="L400" s="20"/>
      <c r="M400" s="20"/>
      <c r="N400" s="20">
        <v>1</v>
      </c>
      <c r="O400" s="20">
        <v>21.8</v>
      </c>
      <c r="P400" s="20">
        <v>379.31</v>
      </c>
      <c r="Q400" s="20">
        <v>9</v>
      </c>
      <c r="R400" s="20">
        <v>136.32599999999999</v>
      </c>
      <c r="S400" s="20">
        <v>3333.88</v>
      </c>
    </row>
    <row r="401" spans="4:19" x14ac:dyDescent="0.2">
      <c r="D401" s="19" t="s">
        <v>434</v>
      </c>
      <c r="E401" s="20">
        <v>35413</v>
      </c>
      <c r="F401" s="20">
        <v>2928189.4079999998</v>
      </c>
      <c r="G401" s="20">
        <v>80563128.069999993</v>
      </c>
      <c r="H401" s="20">
        <v>93333</v>
      </c>
      <c r="I401" s="20">
        <v>5845359.6440000003</v>
      </c>
      <c r="J401" s="20">
        <v>127964008.8</v>
      </c>
      <c r="K401" s="20">
        <v>88160</v>
      </c>
      <c r="L401" s="20">
        <v>5014451.7220000001</v>
      </c>
      <c r="M401" s="20">
        <v>96013495.650000006</v>
      </c>
      <c r="N401" s="20">
        <v>80445</v>
      </c>
      <c r="O401" s="20">
        <v>5761765.5640000002</v>
      </c>
      <c r="P401" s="20">
        <v>132442841.13</v>
      </c>
      <c r="Q401" s="20">
        <v>297351</v>
      </c>
      <c r="R401" s="20">
        <v>19549766.338</v>
      </c>
      <c r="S401" s="20">
        <v>436983473.64999998</v>
      </c>
    </row>
    <row r="402" spans="4:19" x14ac:dyDescent="0.2">
      <c r="D402" s="24" t="s">
        <v>435</v>
      </c>
      <c r="E402" s="20"/>
      <c r="F402" s="20"/>
      <c r="G402" s="20"/>
      <c r="H402" s="23">
        <v>0</v>
      </c>
      <c r="I402" s="23">
        <v>0</v>
      </c>
      <c r="J402" s="20">
        <v>5.37</v>
      </c>
      <c r="K402" s="20"/>
      <c r="L402" s="20"/>
      <c r="M402" s="20"/>
      <c r="N402" s="20"/>
      <c r="O402" s="20"/>
      <c r="P402" s="20"/>
      <c r="Q402" s="23">
        <v>0</v>
      </c>
      <c r="R402" s="23">
        <v>0</v>
      </c>
      <c r="S402" s="20">
        <v>5.37</v>
      </c>
    </row>
    <row r="403" spans="4:19" x14ac:dyDescent="0.2">
      <c r="D403" s="25" t="s">
        <v>436</v>
      </c>
      <c r="E403" s="20"/>
      <c r="F403" s="20"/>
      <c r="G403" s="20"/>
      <c r="H403" s="23">
        <v>0</v>
      </c>
      <c r="I403" s="23">
        <v>0</v>
      </c>
      <c r="J403" s="20">
        <v>5.37</v>
      </c>
      <c r="K403" s="20"/>
      <c r="L403" s="20"/>
      <c r="M403" s="20"/>
      <c r="N403" s="20"/>
      <c r="O403" s="20"/>
      <c r="P403" s="20"/>
      <c r="Q403" s="23">
        <v>0</v>
      </c>
      <c r="R403" s="23">
        <v>0</v>
      </c>
      <c r="S403" s="20">
        <v>5.37</v>
      </c>
    </row>
  </sheetData>
  <printOptions horizontalCentered="1"/>
  <pageMargins left="0.43307086614173229" right="0.15748031496062992" top="0.27559055118110237" bottom="0.47244094488188981" header="0.19685039370078741" footer="0.15748031496062992"/>
  <pageSetup scale="58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QCS</vt:lpstr>
      <vt:lpstr>QCS!Print_Titles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O’Neill</dc:creator>
  <cp:lastModifiedBy>Kelly O’Neill</cp:lastModifiedBy>
  <dcterms:created xsi:type="dcterms:W3CDTF">2019-10-11T19:33:33Z</dcterms:created>
  <dcterms:modified xsi:type="dcterms:W3CDTF">2019-10-11T19:34:10Z</dcterms:modified>
</cp:coreProperties>
</file>