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CGY_GCS\Regulatory Costing\1. Recurring Projects\R15-Revenue Reporting\9. Quarterly Commodity Statistics STB\2019\Q4\"/>
    </mc:Choice>
  </mc:AlternateContent>
  <bookViews>
    <workbookView xWindow="0" yWindow="0" windowWidth="38400" windowHeight="17730"/>
  </bookViews>
  <sheets>
    <sheet name="QCS" sheetId="1" r:id="rId1"/>
  </sheets>
  <externalReferences>
    <externalReference r:id="rId2"/>
    <externalReference r:id="rId3"/>
  </externalReferences>
  <definedNames>
    <definedName name="_xlnm._FilterDatabase" localSheetId="0" hidden="1">QCS!$D$11:$S$11</definedName>
    <definedName name="_xlnm.Print_Titles" localSheetId="0">QCS!$D:$D,QCS!$5:$11</definedName>
    <definedName name="SAPBEXrevision" hidden="1">8</definedName>
    <definedName name="SAPBEXsysID" hidden="1">"BD2"</definedName>
    <definedName name="SAPBEXwbID" hidden="1">"D6RROW121KB9GA33MQH9E6XRU"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<sst xmlns="http://schemas.openxmlformats.org/spreadsheetml/2006/main" count="484" uniqueCount="436">
  <si>
    <t>Fiscal period interval</t>
  </si>
  <si>
    <t>October 2019..December 2019</t>
  </si>
  <si>
    <t>Fiscal year/period</t>
  </si>
  <si>
    <t>Quarterly Report of Freight Commodity Statistics (QCS)</t>
  </si>
  <si>
    <t>Form QCS</t>
  </si>
  <si>
    <t>Fiscal Year Variant</t>
  </si>
  <si>
    <t>Calendar year, 1 spec. period</t>
  </si>
  <si>
    <t>Miles of Road Operated - 4836</t>
  </si>
  <si>
    <t>L1 Charge Type</t>
  </si>
  <si>
    <t>RBTC, LH, FUEL, SURC, _FAT, RBTS, RBTN</t>
  </si>
  <si>
    <t/>
  </si>
  <si>
    <t>Origin. on resp. Road
Termin. on Line</t>
  </si>
  <si>
    <t>Origin. on resp. Road
Deliv. to connection</t>
  </si>
  <si>
    <t>Rec. from conn. carriers
Termin. on Line</t>
  </si>
  <si>
    <t>Rec. from conn. carriers
Deliv. to connect.</t>
  </si>
  <si>
    <t>Total Revenue 
Freight Carried</t>
  </si>
  <si>
    <t>Commodity code</t>
  </si>
  <si>
    <t>Car count</t>
  </si>
  <si>
    <t>Tons</t>
  </si>
  <si>
    <t>US Revenues</t>
  </si>
  <si>
    <t>01</t>
  </si>
  <si>
    <t>011</t>
  </si>
  <si>
    <t>0112</t>
  </si>
  <si>
    <t>01131</t>
  </si>
  <si>
    <t>01132</t>
  </si>
  <si>
    <t>01133</t>
  </si>
  <si>
    <t>01134</t>
  </si>
  <si>
    <t>Bill-To Party</t>
  </si>
  <si>
    <t>01135</t>
  </si>
  <si>
    <t>BX UG Traff Type</t>
  </si>
  <si>
    <t>01136</t>
  </si>
  <si>
    <t>Calendar day</t>
  </si>
  <si>
    <t>01137</t>
  </si>
  <si>
    <t>01139</t>
  </si>
  <si>
    <t>Commodity</t>
  </si>
  <si>
    <t>0114</t>
  </si>
  <si>
    <t>Company code</t>
  </si>
  <si>
    <t>01144</t>
  </si>
  <si>
    <t>D9X UG CP Dst Agnc</t>
  </si>
  <si>
    <t>0115</t>
  </si>
  <si>
    <t>Fisc reporte yr/prd</t>
  </si>
  <si>
    <t>0119</t>
  </si>
  <si>
    <t>Fisc waybill yr/prd</t>
  </si>
  <si>
    <t>01195</t>
  </si>
  <si>
    <t>FW Set Num</t>
  </si>
  <si>
    <t>012</t>
  </si>
  <si>
    <t>Key Figures</t>
  </si>
  <si>
    <t>0121</t>
  </si>
  <si>
    <t>FUEL, LH, RBTC, RBTN, RBTS, SURC, _FAT</t>
  </si>
  <si>
    <t>0122</t>
  </si>
  <si>
    <t>L5 AAR Commodity Cd</t>
  </si>
  <si>
    <t>01221</t>
  </si>
  <si>
    <t>L5 Comm Group 69 Cd</t>
  </si>
  <si>
    <t>0129</t>
  </si>
  <si>
    <t>L5 Commodity AAR Dig</t>
  </si>
  <si>
    <t>01295</t>
  </si>
  <si>
    <t>L5 Commodity AAR Gro</t>
  </si>
  <si>
    <t>013</t>
  </si>
  <si>
    <t>L5 Commodity Content</t>
  </si>
  <si>
    <t>0131</t>
  </si>
  <si>
    <t>N1 Name</t>
  </si>
  <si>
    <t>01318</t>
  </si>
  <si>
    <t>N7 AAR Car Type</t>
  </si>
  <si>
    <t>0133</t>
  </si>
  <si>
    <t>N7 FW Seq Num</t>
  </si>
  <si>
    <t>0134</t>
  </si>
  <si>
    <t>N8 Waybill Date</t>
  </si>
  <si>
    <t>01341</t>
  </si>
  <si>
    <t>N8 Waybill Number</t>
  </si>
  <si>
    <t>01342</t>
  </si>
  <si>
    <t>Profit Center</t>
  </si>
  <si>
    <t>0139</t>
  </si>
  <si>
    <t>QCS Structure</t>
  </si>
  <si>
    <t>,Origin. on resp. Road_x000D_
Termin. on Line,Origin. on resp. Road_x000D_
Deliv. to connection,Rec. from conn. carriers_x000D_
Termin. on Line...</t>
  </si>
  <si>
    <t>014</t>
  </si>
  <si>
    <t>Reported Date</t>
  </si>
  <si>
    <t>0142</t>
  </si>
  <si>
    <t>015</t>
  </si>
  <si>
    <t>0152</t>
  </si>
  <si>
    <t>019</t>
  </si>
  <si>
    <t>0191</t>
  </si>
  <si>
    <t>08</t>
  </si>
  <si>
    <t>084</t>
  </si>
  <si>
    <t>08423</t>
  </si>
  <si>
    <t>086</t>
  </si>
  <si>
    <t>09</t>
  </si>
  <si>
    <t>091</t>
  </si>
  <si>
    <t>0912</t>
  </si>
  <si>
    <t>10</t>
  </si>
  <si>
    <t>101</t>
  </si>
  <si>
    <t>102</t>
  </si>
  <si>
    <t>103</t>
  </si>
  <si>
    <t>1031</t>
  </si>
  <si>
    <t>1032</t>
  </si>
  <si>
    <t>105</t>
  </si>
  <si>
    <t>109</t>
  </si>
  <si>
    <t>11</t>
  </si>
  <si>
    <t>111</t>
  </si>
  <si>
    <t>11112</t>
  </si>
  <si>
    <t>112</t>
  </si>
  <si>
    <t>1121</t>
  </si>
  <si>
    <t>13</t>
  </si>
  <si>
    <t>131</t>
  </si>
  <si>
    <t>132</t>
  </si>
  <si>
    <t>14</t>
  </si>
  <si>
    <t>141</t>
  </si>
  <si>
    <t>142</t>
  </si>
  <si>
    <t>14211</t>
  </si>
  <si>
    <t>14219</t>
  </si>
  <si>
    <t>144</t>
  </si>
  <si>
    <t>14411</t>
  </si>
  <si>
    <t>14412</t>
  </si>
  <si>
    <t>14413</t>
  </si>
  <si>
    <t>145</t>
  </si>
  <si>
    <t>14511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</si>
  <si>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</si>
  <si>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</si>
  <si>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</si>
  <si>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</si>
  <si>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</si>
  <si>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</si>
  <si>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</si>
  <si>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</si>
  <si>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</si>
  <si>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</si>
  <si>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</si>
  <si>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>19</t>
  </si>
  <si>
    <t>192</t>
  </si>
  <si>
    <t>196</t>
  </si>
  <si>
    <t>20</t>
  </si>
  <si>
    <t>201</t>
  </si>
  <si>
    <t>2012</t>
  </si>
  <si>
    <t>2013</t>
  </si>
  <si>
    <t>2014</t>
  </si>
  <si>
    <t>20141</t>
  </si>
  <si>
    <t>2016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</si>
  <si>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</si>
  <si>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</si>
  <si>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</si>
  <si>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</si>
  <si>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</si>
  <si>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</si>
  <si>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</si>
  <si>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</si>
  <si>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</si>
  <si>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</si>
  <si>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</si>
  <si>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</si>
  <si>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</si>
  <si>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</si>
  <si>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</si>
  <si>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</si>
  <si>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</si>
  <si>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</si>
  <si>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</si>
  <si>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</si>
  <si>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</si>
  <si>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</si>
  <si>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</si>
  <si>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</si>
  <si>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</si>
  <si>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</si>
  <si>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</si>
  <si>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</si>
  <si>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</si>
  <si>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</si>
  <si>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20471</t>
  </si>
  <si>
    <t>20472</t>
  </si>
  <si>
    <t>205</t>
  </si>
  <si>
    <t>206</t>
  </si>
  <si>
    <t>2061</t>
  </si>
  <si>
    <t>20616</t>
  </si>
  <si>
    <t>20617</t>
  </si>
  <si>
    <t>2062</t>
  </si>
  <si>
    <t>20625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</si>
  <si>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</si>
  <si>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</si>
  <si>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</si>
  <si>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</si>
  <si>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</si>
  <si>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</si>
  <si>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</si>
  <si>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</si>
  <si>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</si>
  <si>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</si>
  <si>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</si>
  <si>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</si>
  <si>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20921</t>
  </si>
  <si>
    <t>20923</t>
  </si>
  <si>
    <t>2093</t>
  </si>
  <si>
    <t>2094</t>
  </si>
  <si>
    <t>2095</t>
  </si>
  <si>
    <t>2096</t>
  </si>
  <si>
    <t>2098</t>
  </si>
  <si>
    <t>21</t>
  </si>
  <si>
    <t>211</t>
  </si>
  <si>
    <t>213</t>
  </si>
  <si>
    <t>22</t>
  </si>
  <si>
    <t>221</t>
  </si>
  <si>
    <t>222</t>
  </si>
  <si>
    <t>223</t>
  </si>
  <si>
    <t>227</t>
  </si>
  <si>
    <t>228</t>
  </si>
  <si>
    <t>229</t>
  </si>
  <si>
    <t>23</t>
  </si>
  <si>
    <t>231</t>
  </si>
  <si>
    <t>233</t>
  </si>
  <si>
    <t>238</t>
  </si>
  <si>
    <t>239</t>
  </si>
  <si>
    <t>24</t>
  </si>
  <si>
    <t>241</t>
  </si>
  <si>
    <t>24114</t>
  </si>
  <si>
    <t>24115</t>
  </si>
  <si>
    <t>24116</t>
  </si>
  <si>
    <t>242</t>
  </si>
  <si>
    <t>2421</t>
  </si>
  <si>
    <t>2429</t>
  </si>
  <si>
    <t>243</t>
  </si>
  <si>
    <t>2431</t>
  </si>
  <si>
    <t>2432</t>
  </si>
  <si>
    <t>244</t>
  </si>
  <si>
    <t>249</t>
  </si>
  <si>
    <t>2491</t>
  </si>
  <si>
    <t>25</t>
  </si>
  <si>
    <t>251</t>
  </si>
  <si>
    <t>253</t>
  </si>
  <si>
    <t>254</t>
  </si>
  <si>
    <t>259</t>
  </si>
  <si>
    <t>26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</si>
  <si>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</si>
  <si>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</si>
  <si>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</si>
  <si>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</si>
  <si>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</si>
  <si>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</si>
  <si>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</si>
  <si>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</si>
  <si>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</si>
  <si>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</si>
  <si>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</si>
  <si>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</si>
  <si>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265</t>
  </si>
  <si>
    <t>266</t>
  </si>
  <si>
    <t>2661</t>
  </si>
  <si>
    <t>26613</t>
  </si>
  <si>
    <t>27</t>
  </si>
  <si>
    <t>272</t>
  </si>
  <si>
    <t>273</t>
  </si>
  <si>
    <t>274</t>
  </si>
  <si>
    <t>279</t>
  </si>
  <si>
    <t>28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</si>
  <si>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</si>
  <si>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</si>
  <si>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</si>
  <si>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</si>
  <si>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</si>
  <si>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</si>
  <si>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</si>
  <si>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</si>
  <si>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</si>
  <si>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</si>
  <si>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</si>
  <si>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</si>
  <si>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</si>
  <si>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</si>
  <si>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</si>
  <si>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</si>
  <si>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</si>
  <si>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</si>
  <si>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</si>
  <si>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</si>
  <si>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</si>
  <si>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</si>
  <si>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</si>
  <si>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</si>
  <si>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</si>
  <si>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</si>
  <si>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</si>
  <si>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</si>
  <si>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</si>
  <si>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</si>
  <si>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</si>
  <si>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</si>
  <si>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</si>
  <si>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</si>
  <si>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</si>
  <si>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2952</t>
  </si>
  <si>
    <t>299</t>
  </si>
  <si>
    <t>29911</t>
  </si>
  <si>
    <t>29913</t>
  </si>
  <si>
    <t>29914</t>
  </si>
  <si>
    <t>30</t>
  </si>
  <si>
    <t>301</t>
  </si>
  <si>
    <t>302</t>
  </si>
  <si>
    <t>304</t>
  </si>
  <si>
    <t>306</t>
  </si>
  <si>
    <t>307</t>
  </si>
  <si>
    <t>31</t>
  </si>
  <si>
    <t>311</t>
  </si>
  <si>
    <t>314</t>
  </si>
  <si>
    <t>316</t>
  </si>
  <si>
    <t>32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</si>
  <si>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</si>
  <si>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</si>
  <si>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</si>
  <si>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</si>
  <si>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</si>
  <si>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</si>
  <si>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</si>
  <si>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</si>
  <si>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</si>
  <si>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</si>
  <si>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3259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</si>
  <si>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</si>
  <si>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</si>
  <si>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</si>
  <si>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</si>
  <si>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</si>
  <si>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</si>
  <si>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</si>
  <si>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</si>
  <si>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</si>
  <si>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</t>
  </si>
  <si>
    <t>331</t>
  </si>
  <si>
    <t>33111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</si>
  <si>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</si>
  <si>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</si>
  <si>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</si>
  <si>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</si>
  <si>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</si>
  <si>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</si>
  <si>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</si>
  <si>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</si>
  <si>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</si>
  <si>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</si>
  <si>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</si>
  <si>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</si>
  <si>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</si>
  <si>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3352</t>
  </si>
  <si>
    <t>3357</t>
  </si>
  <si>
    <t>336</t>
  </si>
  <si>
    <t>3361</t>
  </si>
  <si>
    <t>339</t>
  </si>
  <si>
    <t>3391</t>
  </si>
  <si>
    <t>34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</si>
  <si>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</si>
  <si>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</si>
  <si>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</si>
  <si>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</si>
  <si>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</si>
  <si>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</si>
  <si>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</si>
  <si>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</si>
  <si>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</si>
  <si>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</si>
  <si>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</si>
  <si>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</si>
  <si>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</si>
  <si>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</si>
  <si>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</si>
  <si>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</si>
  <si>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</si>
  <si>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</si>
  <si>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</si>
  <si>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</si>
  <si>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</si>
  <si>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</si>
  <si>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</si>
  <si>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</si>
  <si>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</si>
  <si>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</si>
  <si>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</si>
  <si>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</si>
  <si>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</si>
  <si>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</si>
  <si>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</si>
  <si>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</si>
  <si>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</si>
  <si>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</si>
  <si>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</si>
  <si>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</si>
  <si>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</si>
  <si>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</si>
  <si>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367</t>
  </si>
  <si>
    <t>369</t>
  </si>
  <si>
    <t>37</t>
  </si>
  <si>
    <t>371</t>
  </si>
  <si>
    <t>3711</t>
  </si>
  <si>
    <t>37111</t>
  </si>
  <si>
    <t>37112</t>
  </si>
  <si>
    <t>3714</t>
  </si>
  <si>
    <t>37147</t>
  </si>
  <si>
    <t>372</t>
  </si>
  <si>
    <t>373</t>
  </si>
  <si>
    <t>374</t>
  </si>
  <si>
    <t>37422</t>
  </si>
  <si>
    <t>375</t>
  </si>
  <si>
    <t>379</t>
  </si>
  <si>
    <t>38</t>
  </si>
  <si>
    <t>384</t>
  </si>
  <si>
    <t>386</t>
  </si>
  <si>
    <t>39</t>
  </si>
  <si>
    <t>393</t>
  </si>
  <si>
    <t>394</t>
  </si>
  <si>
    <t>3949</t>
  </si>
  <si>
    <t>395</t>
  </si>
  <si>
    <t>396</t>
  </si>
  <si>
    <t>399</t>
  </si>
  <si>
    <t>40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</si>
  <si>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</si>
  <si>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</si>
  <si>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</si>
  <si>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</si>
  <si>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</si>
  <si>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</si>
  <si>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</si>
  <si>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</si>
  <si>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</si>
  <si>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</si>
  <si>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</si>
  <si>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</si>
  <si>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42</t>
  </si>
  <si>
    <t>421</t>
  </si>
  <si>
    <t>422</t>
  </si>
  <si>
    <t>423</t>
  </si>
  <si>
    <t>44</t>
  </si>
  <si>
    <t>441</t>
  </si>
  <si>
    <t>46</t>
  </si>
  <si>
    <t>461</t>
  </si>
  <si>
    <t>462</t>
  </si>
  <si>
    <t>GT</t>
  </si>
  <si>
    <t>47</t>
  </si>
  <si>
    <t>471</t>
  </si>
  <si>
    <t>48</t>
  </si>
  <si>
    <t>50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</si>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</sst>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\ #,##0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6"/>
      <color indexed="23"/>
      <name val="Arial"/>
      <family val="2"/>
    </font>
    <font>
      <b/>
      <sz val="14"/>
      <color indexed="1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4"/>
      <color indexed="10"/>
      <name val="Arial"/>
      <family val="2"/>
    </font>
    <font>
      <b/>
      <sz val="14"/>
      <color indexed="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7">
    <xf numFmtId="0" fontId="0" fillId="0" borderId="0"/>
    <xf numFmtId="0" fontId="2" fillId="0" borderId="0"/>
    <xf numFmtId="0" fontId="4" fillId="2" borderId="1" applyNumberFormat="0" applyProtection="0">
      <alignment horizontal="left" vertical="center" indent="1"/>
    </xf>
    <xf numFmtId="4" fontId="5" fillId="3" borderId="2" applyNumberFormat="0" applyProtection="0">
      <alignment horizontal="left" vertical="center" indent="1"/>
    </xf>
    <xf numFmtId="0" fontId="4" fillId="4" borderId="1" applyNumberFormat="0" applyProtection="0">
      <alignment horizontal="center" vertical="center" wrapText="1"/>
    </xf>
    <xf numFmtId="0" fontId="1" fillId="5" borderId="1" applyNumberFormat="0" applyProtection="0">
      <alignment horizontal="left" vertical="center" indent="1"/>
    </xf>
    <xf numFmtId="4" fontId="5" fillId="0" borderId="1" applyNumberFormat="0" applyProtection="0">
      <alignment horizontal="right" vertical="center"/>
    </xf>
  </cellStyleXfs>
  <cellXfs count="24">
    <xf numFmtId="0" fontId="0" fillId="0" borderId="0" xfId="0"/>
    <xf numFmtId="0" fontId="2" fillId="0" borderId="0" xfId="1" applyAlignment="1"/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1" xfId="2" applyAlignment="1">
      <alignment horizontal="left" vertical="center"/>
    </xf>
    <xf numFmtId="14" fontId="5" fillId="3" borderId="2" xfId="3" quotePrefix="1" applyNumberFormat="1" applyAlignment="1">
      <alignment horizontal="left" vertical="center"/>
    </xf>
    <xf numFmtId="0" fontId="6" fillId="0" borderId="0" xfId="0" applyFont="1" applyAlignment="1" applyProtection="1">
      <alignment horizontal="center"/>
      <protection locked="0"/>
    </xf>
    <xf numFmtId="0" fontId="7" fillId="0" borderId="0" xfId="0" quotePrefix="1" applyFont="1" applyAlignment="1" applyProtection="1">
      <protection locked="0"/>
    </xf>
    <xf numFmtId="0" fontId="0" fillId="0" borderId="0" xfId="0" quotePrefix="1" applyAlignment="1" applyProtection="1">
      <protection locked="0"/>
    </xf>
    <xf numFmtId="0" fontId="7" fillId="0" borderId="0" xfId="0" applyFont="1" applyAlignment="1">
      <alignment horizontal="right"/>
    </xf>
    <xf numFmtId="0" fontId="4" fillId="0" borderId="0" xfId="0" applyFont="1"/>
    <xf numFmtId="1" fontId="0" fillId="0" borderId="0" xfId="0" applyNumberFormat="1"/>
    <xf numFmtId="0" fontId="4" fillId="2" borderId="1" xfId="2" applyAlignment="1">
      <alignment horizontal="left" vertical="center" indent="1"/>
    </xf>
    <xf numFmtId="0" fontId="5" fillId="3" borderId="2" xfId="3" applyNumberFormat="1" applyAlignment="1">
      <alignment horizontal="left" vertical="center" indent="1"/>
    </xf>
    <xf numFmtId="0" fontId="4" fillId="2" borderId="1" xfId="2" quotePrefix="1" applyNumberFormat="1">
      <alignment horizontal="left" vertical="center" indent="1"/>
    </xf>
    <xf numFmtId="0" fontId="4" fillId="4" borderId="1" xfId="4" quotePrefix="1" applyAlignment="1">
      <alignment horizontal="center" vertical="center" wrapText="1"/>
    </xf>
    <xf numFmtId="0" fontId="4" fillId="4" borderId="1" xfId="4" quotePrefix="1">
      <alignment horizontal="center" vertical="center" wrapText="1"/>
    </xf>
    <xf numFmtId="0" fontId="1" fillId="5" borderId="1" xfId="5" quotePrefix="1" applyAlignment="1">
      <alignment horizontal="left" vertical="center" indent="2"/>
    </xf>
    <xf numFmtId="3" fontId="5" fillId="0" borderId="1" xfId="6" applyNumberFormat="1">
      <alignment horizontal="right" vertical="center"/>
    </xf>
    <xf numFmtId="164" fontId="5" fillId="0" borderId="1" xfId="6" applyNumberFormat="1">
      <alignment horizontal="right" vertical="center"/>
    </xf>
    <xf numFmtId="0" fontId="4" fillId="2" borderId="1" xfId="2">
      <alignment horizontal="left" vertical="center" indent="1"/>
    </xf>
    <xf numFmtId="49" fontId="5" fillId="3" borderId="2" xfId="3" quotePrefix="1" applyNumberFormat="1">
      <alignment horizontal="left" vertical="center" indent="1"/>
    </xf>
  </cellXfs>
  <cellStyles count="7">
    <cellStyle name="Normal" xfId="0" builtinId="0"/>
    <cellStyle name="SAPBEXchaText" xfId="2"/>
    <cellStyle name="SAPBEXfilterItem" xfId="3"/>
    <cellStyle name="SAPBEXHLevel0" xfId="5"/>
    <cellStyle name="SAPBEXstdData" xfId="6"/>
    <cellStyle name="SAPBEXstdItem" xfId="4"/>
    <cellStyle name="SAPBEXtitl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0</xdr:row>
          <xdr:rowOff>47625</xdr:rowOff>
        </xdr:from>
        <xdr:to>
          <xdr:col>0</xdr:col>
          <xdr:colOff>809625</xdr:colOff>
          <xdr:row>1</xdr:row>
          <xdr:rowOff>9525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 Filters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828675</xdr:colOff>
          <xdr:row>0</xdr:row>
          <xdr:rowOff>47625</xdr:rowOff>
        </xdr:from>
        <xdr:to>
          <xdr:col>0</xdr:col>
          <xdr:colOff>1590675</xdr:colOff>
          <xdr:row>1</xdr:row>
          <xdr:rowOff>9525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Show Filters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19050</xdr:colOff>
      <xdr:row>3</xdr:row>
      <xdr:rowOff>142875</xdr:rowOff>
    </xdr:from>
    <xdr:to>
      <xdr:col>4</xdr:col>
      <xdr:colOff>200025</xdr:colOff>
      <xdr:row>4</xdr:row>
      <xdr:rowOff>104775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4770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1790700</xdr:colOff>
      <xdr:row>5</xdr:row>
      <xdr:rowOff>219075</xdr:rowOff>
    </xdr:to>
    <xdr:pic macro="[2]!DesignIconClicked">
      <xdr:nvPicPr>
        <xdr:cNvPr id="5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71550"/>
          <a:ext cx="1790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2724150</xdr:colOff>
      <xdr:row>7</xdr:row>
      <xdr:rowOff>152400</xdr:rowOff>
    </xdr:to>
    <xdr:pic macro="[2]!DesignIconClicked">
      <xdr:nvPicPr>
        <xdr:cNvPr id="6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4781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2724150</xdr:colOff>
      <xdr:row>42</xdr:row>
      <xdr:rowOff>152400</xdr:rowOff>
    </xdr:to>
    <xdr:pic macro="[2]!DesignIconClicked">
      <xdr:nvPicPr>
        <xdr:cNvPr id="7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47815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18</xdr:col>
      <xdr:colOff>971550</xdr:colOff>
      <xdr:row>401</xdr:row>
      <xdr:rowOff>152400</xdr:rowOff>
    </xdr:to>
    <xdr:pic macro="[2]!DesignIconClicked">
      <xdr:nvPicPr>
        <xdr:cNvPr id="8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752600"/>
          <a:ext cx="13773150" cy="642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2]!DesignIconClicked">
      <xdr:nvPicPr>
        <xdr:cNvPr id="9" name="BExD2TT3WGB2X6PZN4H0X0W7NO2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2]!DesignIconClicked">
      <xdr:nvPicPr>
        <xdr:cNvPr id="10" name="BEx77ZIJHVETCT8KNRVOFK2NWNZ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2]!DesignIconClicked">
      <xdr:nvPicPr>
        <xdr:cNvPr id="11" name="BEx3AOE2G2E8ORN21AS063115OJ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2]!DesignIconClicked">
      <xdr:nvPicPr>
        <xdr:cNvPr id="12" name="BExW799QFPO24CH3G697V242OB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2]!DesignIconClicked">
      <xdr:nvPicPr>
        <xdr:cNvPr id="13" name="BExKEBSJ2AKBCU441G3T120DZR2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2]!DesignIconClicked">
      <xdr:nvPicPr>
        <xdr:cNvPr id="14" name="BExKLS0S5L6CY3ZHSEKWO5T61V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2]!DesignIconClicked">
      <xdr:nvPicPr>
        <xdr:cNvPr id="15" name="BExUBDA8PSJ73B2F1M1C1EXLQ10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2]!DesignIconClicked">
      <xdr:nvPicPr>
        <xdr:cNvPr id="16" name="BExINS2DRRCF3RUBZ3MICD319BN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2]!DesignIconClicked">
      <xdr:nvPicPr>
        <xdr:cNvPr id="17" name="BExXVHZE1WRS3UK5REB65NYQO4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2]!DesignIconClicked">
      <xdr:nvPicPr>
        <xdr:cNvPr id="18" name="BExXSN18DLGRLX5L9LXKEOLBGC2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2]!DesignIconClicked">
      <xdr:nvPicPr>
        <xdr:cNvPr id="19" name="BEx7KL98W476CTD73T13YUN2EX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2]!DesignIconClicked">
      <xdr:nvPicPr>
        <xdr:cNvPr id="20" name="BExXSBCFCYM9R5UU17DBZ1T8DGD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2]!DesignIconClicked">
      <xdr:nvPicPr>
        <xdr:cNvPr id="21" name="BExGOSFS65FSEISRGDSX0WRVH5D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2]!DesignIconClicked">
      <xdr:nvPicPr>
        <xdr:cNvPr id="22" name="BExQ7UFPGEMH6H2HCMDP5EBUXNR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2]!DesignIconClicked">
      <xdr:nvPicPr>
        <xdr:cNvPr id="23" name="BExZJ6GLFKZVNUSZ6FPIC1OXF6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2]!DesignIconClicked">
      <xdr:nvPicPr>
        <xdr:cNvPr id="24" name="BExGONCJFQOSLLZNYUYN3NQFOW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2]!DesignIconClicked">
      <xdr:nvPicPr>
        <xdr:cNvPr id="25" name="BExEZ6FIFTOLWQ04GRJSULJ0MI0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2]!DesignIconClicked">
      <xdr:nvPicPr>
        <xdr:cNvPr id="26" name="BExGNXVFKO2WQRCLH6DC983W8P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2]!DesignIconClicked">
      <xdr:nvPicPr>
        <xdr:cNvPr id="27" name="BExTXGSCGQZAVRUV2TB71FR6NI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2]!DesignIconClicked">
      <xdr:nvPicPr>
        <xdr:cNvPr id="28" name="BExMHQ3T5L5W7752RFE1D8Y8KA6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2]!DesignIconClicked">
      <xdr:nvPicPr>
        <xdr:cNvPr id="29" name="BEx5N28EAZHW7QXVON9T1XH9XW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2]!DesignIconClicked">
      <xdr:nvPicPr>
        <xdr:cNvPr id="30" name="BExXS9JP954OMWP1KDJJ18MBO7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2]!DesignIconClicked">
      <xdr:nvPicPr>
        <xdr:cNvPr id="31" name="BExZWFFMSWA4S58MLW01EU77F3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2]!DesignIconClicked">
      <xdr:nvPicPr>
        <xdr:cNvPr id="32" name="BEx7H0U58V2VV13VL0WNRDLZL1A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2]!DesignIconClicked">
      <xdr:nvPicPr>
        <xdr:cNvPr id="33" name="BExMJXZ69K6LKKBGWSQDQO8HSCQ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2]!DesignIconClicked">
      <xdr:nvPicPr>
        <xdr:cNvPr id="34" name="BEx97I60G6YLY4DJCR8CIZ0954U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2]!DesignIconClicked">
      <xdr:nvPicPr>
        <xdr:cNvPr id="35" name="BExQA5052YGPHUKXEWV46II1JZ0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2]!DesignIconClicked">
      <xdr:nvPicPr>
        <xdr:cNvPr id="36" name="BEx5A1I1R2ENXGPUR9NEV5583ST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2]!DesignIconClicked">
      <xdr:nvPicPr>
        <xdr:cNvPr id="37" name="BExIRDZFP0B87J9KJJ5BO5Z694D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2]!DesignIconClicked">
      <xdr:nvPicPr>
        <xdr:cNvPr id="38" name="BExB0N3NEJ9TFI7FUEAQBCIMBFE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2]!DesignIconClicked">
      <xdr:nvPicPr>
        <xdr:cNvPr id="39" name="BEx9E0ZB8T2OBCHAQF2ITQQ5WRK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2]!DesignIconClicked">
      <xdr:nvPicPr>
        <xdr:cNvPr id="40" name="BEx3K5AWZFKS05UOJIM3QHV69K5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2]!DesignIconClicked">
      <xdr:nvPicPr>
        <xdr:cNvPr id="41" name="BExGMD8687F77211LFCKCO5WCVZ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2]!DesignIconClicked">
      <xdr:nvPicPr>
        <xdr:cNvPr id="42" name="BEx1Q091UZW31VVDNGLI58M2JIW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2]!DesignIconClicked">
      <xdr:nvPicPr>
        <xdr:cNvPr id="43" name="BExS3HFI86AM8VYEPX0URJ1ZPV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2]!DesignIconClicked">
      <xdr:nvPicPr>
        <xdr:cNvPr id="44" name="BExGW04M8OTPKAPCLIEI9VW9VTI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2]!DesignIconClicked">
      <xdr:nvPicPr>
        <xdr:cNvPr id="45" name="BExS1GWK0A69QMD4TSJFRRJLCW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2]!DesignIconClicked">
      <xdr:nvPicPr>
        <xdr:cNvPr id="46" name="BExH38PYKMJMUI4R17Y386KSJYB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2]!DesignIconClicked">
      <xdr:nvPicPr>
        <xdr:cNvPr id="47" name="BEx5Q184Q4IT4T0KYQM0UUXQ77Q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2]!DesignIconClicked">
      <xdr:nvPicPr>
        <xdr:cNvPr id="48" name="BEx922B8ZU9CRMCPXCQS1RH4OSV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2]!DesignIconClicked">
      <xdr:nvPicPr>
        <xdr:cNvPr id="49" name="BExIJ7DOR4KF125YKP1W1CY245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2]!DesignIconClicked">
      <xdr:nvPicPr>
        <xdr:cNvPr id="50" name="BExXWQSC815VRS7WN5XZOQLOT9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2]!DesignIconClicked">
      <xdr:nvPicPr>
        <xdr:cNvPr id="51" name="BExEX2WIU053D2U8CWE2FP9RP7E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2]!DesignIconClicked">
      <xdr:nvPicPr>
        <xdr:cNvPr id="52" name="BExIK6LEB8EPETQTB5Z7AXABWGX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2]!DesignIconClicked">
      <xdr:nvPicPr>
        <xdr:cNvPr id="53" name="BExQJ9BMCDVL2B3E5XVWUHOVEUH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2]!DesignIconClicked">
      <xdr:nvPicPr>
        <xdr:cNvPr id="54" name="BEx1FC6NYJ6P8NJP93GKAKLGQBJ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2]!DesignIconClicked">
      <xdr:nvPicPr>
        <xdr:cNvPr id="55" name="BExMRCPHNCC6G2YB07HHE9YEEJL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2]!DesignIconClicked">
      <xdr:nvPicPr>
        <xdr:cNvPr id="56" name="BExKPXKNYMM4ZBZ2YQ18NJYEKC7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2]!DesignIconClicked">
      <xdr:nvPicPr>
        <xdr:cNvPr id="57" name="BEx7E0SPZEZ7OJIAE6994Z701V5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2]!DesignIconClicked">
      <xdr:nvPicPr>
        <xdr:cNvPr id="58" name="BEx3D3GEHZZ0HET568WKY4A603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2]!DesignIconClicked">
      <xdr:nvPicPr>
        <xdr:cNvPr id="59" name="BEx3NTX2PZLM0VE1RS3E4L82VC0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2]!DesignIconClicked">
      <xdr:nvPicPr>
        <xdr:cNvPr id="60" name="BExAZLSFQ64VBJIF35Y78H0Y0S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2]!DesignIconClicked">
      <xdr:nvPicPr>
        <xdr:cNvPr id="61" name="BExQIKWE3RAIB0CSUUTGUNG6BAN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2]!DesignIconClicked">
      <xdr:nvPicPr>
        <xdr:cNvPr id="62" name="BExO5QQ44JTAGWX5NL9TN2HK7Y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2]!DesignIconClicked">
      <xdr:nvPicPr>
        <xdr:cNvPr id="63" name="BExUDM7APCOEGC822ZQGYM33ZKA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2]!DesignIconClicked">
      <xdr:nvPicPr>
        <xdr:cNvPr id="64" name="BExKEFU3J3CK8WZI7TIBBDFZCDV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2]!DesignIconClicked">
      <xdr:nvPicPr>
        <xdr:cNvPr id="65" name="BExIXZHUJW2WKJOLAO8O7KDQK4B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2]!DesignIconClicked">
      <xdr:nvPicPr>
        <xdr:cNvPr id="66" name="BExZT5SWE40203V011CB0P3L0FP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2]!DesignIconClicked">
      <xdr:nvPicPr>
        <xdr:cNvPr id="67" name="BExIMK5QWPKQFM3ISLZIE4FL68D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2]!DesignIconClicked">
      <xdr:nvPicPr>
        <xdr:cNvPr id="68" name="BEx3EENOHUC8VQHGEWQ5R0OJW7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2]!DesignIconClicked">
      <xdr:nvPicPr>
        <xdr:cNvPr id="69" name="BExOCCOSJLNH4GM70H0HWAHCQLO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2]!DesignIconClicked">
      <xdr:nvPicPr>
        <xdr:cNvPr id="70" name="BExW0JUY0GO0Z3T4Q7MIPLTUS31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2]!DesignIconClicked">
      <xdr:nvPicPr>
        <xdr:cNvPr id="71" name="BEx1UV9VBVQ9MRC13K9F3HN4W8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2]!DesignIconClicked">
      <xdr:nvPicPr>
        <xdr:cNvPr id="72" name="BExEPC6O6INWMYO1NAOR3WE1UF1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2]!DesignIconClicked">
      <xdr:nvPicPr>
        <xdr:cNvPr id="73" name="BExQF77ZBB26F8CO8Y8QW4KQOP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2]!DesignIconClicked">
      <xdr:nvPicPr>
        <xdr:cNvPr id="74" name="BExQ3SHGRESDPJRB00O9KUUXH2N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2]!DesignIconClicked">
      <xdr:nvPicPr>
        <xdr:cNvPr id="75" name="BExU3EMDDRIF4ZDLRNUE26O9CRU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2]!DesignIconClicked">
      <xdr:nvPicPr>
        <xdr:cNvPr id="76" name="BExIL22BILVVSWKD5F6Q7URWS16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2]!DesignIconClicked">
      <xdr:nvPicPr>
        <xdr:cNvPr id="77" name="BEx3D7CO6502CBJDM86M0U5B2T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2]!DesignIconClicked">
      <xdr:nvPicPr>
        <xdr:cNvPr id="78" name="BEx3PD7NLP10ORGI77VD7TKQZI3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2]!DesignIconClicked">
      <xdr:nvPicPr>
        <xdr:cNvPr id="79" name="BEx7CQSG8XWX9G4F1T31H6ARXP6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2]!DesignIconClicked">
      <xdr:nvPicPr>
        <xdr:cNvPr id="80" name="BExTZA9SFOOV5BNCG1DEPW2BX31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2]!DesignIconClicked">
      <xdr:nvPicPr>
        <xdr:cNvPr id="81" name="BExXUJYNSE66AKVUHRZVFJITK2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2]!DesignIconClicked">
      <xdr:nvPicPr>
        <xdr:cNvPr id="82" name="BEx1HN1XINKQBS4EN2Q3L7QYO9K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2]!DesignIconClicked">
      <xdr:nvPicPr>
        <xdr:cNvPr id="83" name="BExB7SE5TJG6Z1PR1VL2ZRQQAM7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2]!DesignIconClicked">
      <xdr:nvPicPr>
        <xdr:cNvPr id="84" name="BEx3BAKI4KUT8SP6MICOJOBLSSG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2]!DesignIconClicked">
      <xdr:nvPicPr>
        <xdr:cNvPr id="85" name="BExO8B6NS1361S2I0CWUVBCE1IA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2]!DesignIconClicked">
      <xdr:nvPicPr>
        <xdr:cNvPr id="86" name="BEx926NQRG3LLRT4FC2UMDCCVJG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2]!DesignIconClicked">
      <xdr:nvPicPr>
        <xdr:cNvPr id="87" name="BEx5J94CMYZKBF8ZNNUX6TFI839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2]!DesignIconClicked">
      <xdr:nvPicPr>
        <xdr:cNvPr id="88" name="BExGMOBDCBOACIOC3UA27C0XT5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2]!DesignIconClicked">
      <xdr:nvPicPr>
        <xdr:cNvPr id="89" name="BExODZA3082G3WFP2WZCLJBKJKT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2]!DesignIconClicked">
      <xdr:nvPicPr>
        <xdr:cNvPr id="90" name="BExW907FP7P77S52GMG01J3SMI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2]!DesignIconClicked">
      <xdr:nvPicPr>
        <xdr:cNvPr id="91" name="BExMJTHCYU5OFR84UPG3I1OUBIK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2]!DesignIconClicked">
      <xdr:nvPicPr>
        <xdr:cNvPr id="92" name="BExZTPA8U87BN0JIOSA0AO87OJQ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2]!DesignIconClicked">
      <xdr:nvPicPr>
        <xdr:cNvPr id="93" name="BExVYFQIQUI0YF6DLXYN359R32W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2]!DesignIconClicked">
      <xdr:nvPicPr>
        <xdr:cNvPr id="94" name="BExQC6A5WD9ZE6AJQXC51TA7PG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2]!DesignIconClicked">
      <xdr:nvPicPr>
        <xdr:cNvPr id="95" name="BEx3ATSAW4H77OEVALAMLDBYERC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2]!DesignIconClicked">
      <xdr:nvPicPr>
        <xdr:cNvPr id="96" name="BExESI7WGJ6A075IXZTIUE0GQ2P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2]!DesignIconClicked">
      <xdr:nvPicPr>
        <xdr:cNvPr id="97" name="BExCV9J9SAXCIO2IE7MP4QQWQ4C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2]!DesignIconClicked">
      <xdr:nvPicPr>
        <xdr:cNvPr id="98" name="BExMP4U4LI4QJ9X74NLQE7B2RR7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2]!DesignIconClicked">
      <xdr:nvPicPr>
        <xdr:cNvPr id="99" name="BExCSDZJ2U7N3FIW7OQ6EH1CA6Q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2]!DesignIconClicked">
      <xdr:nvPicPr>
        <xdr:cNvPr id="100" name="BExZZ5VXJDTSASRTF838SYCDPAX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2]!DesignIconClicked">
      <xdr:nvPicPr>
        <xdr:cNvPr id="101" name="BExODY896FFXGS0TMP6B42KK237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2]!DesignIconClicked">
      <xdr:nvPicPr>
        <xdr:cNvPr id="102" name="BExF27O3S7Q0XCETWMRDBDOQHUR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2]!DesignIconClicked">
      <xdr:nvPicPr>
        <xdr:cNvPr id="103" name="BExQ526S1993BYMRZMEZTM4OKOF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2]!DesignIconClicked">
      <xdr:nvPicPr>
        <xdr:cNvPr id="104" name="BExMR5IKHLTQDNUSSBPCGLV98NW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2]!DesignIconClicked">
      <xdr:nvPicPr>
        <xdr:cNvPr id="105" name="BEx7KJ0GBSFAID6M430UPBLU82H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2]!DesignIconClicked">
      <xdr:nvPicPr>
        <xdr:cNvPr id="106" name="BExQ33R7YMF6EC26E27Z4XR6NOY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2]!DesignIconClicked">
      <xdr:nvPicPr>
        <xdr:cNvPr id="107" name="BExH1B6REGM7FYHF18S7I2PZEJ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2]!DesignIconClicked">
      <xdr:nvPicPr>
        <xdr:cNvPr id="108" name="BExQE67H1PLLHLIW1OE2D1HNY6H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2]!DesignIconClicked">
      <xdr:nvPicPr>
        <xdr:cNvPr id="109" name="BEx9BORL9XVR8RSGA4QVHRGOYQ0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2]!DesignIconClicked">
      <xdr:nvPicPr>
        <xdr:cNvPr id="110" name="BExGQUBCP4RZN1ZSS3AE9QVTUXZ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2]!DesignIconClicked">
      <xdr:nvPicPr>
        <xdr:cNvPr id="111" name="BExW3G0AEJSFSGL4HO34NCQ3Z25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2]!DesignIconClicked">
      <xdr:nvPicPr>
        <xdr:cNvPr id="112" name="BEx3N2N8GUR0OL5Z445HH7QCE7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2]!DesignIconClicked">
      <xdr:nvPicPr>
        <xdr:cNvPr id="113" name="BEx7BDCBFOU96JF8I3PMBVSVMB2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2]!DesignIconClicked">
      <xdr:nvPicPr>
        <xdr:cNvPr id="114" name="BExGSPQUUF5F8SHGLKKDWLZ6AIZ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2]!DesignIconClicked">
      <xdr:nvPicPr>
        <xdr:cNvPr id="115" name="BEx3FY92HVZTMBH24FJZ3LKHOH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2]!DesignIconClicked">
      <xdr:nvPicPr>
        <xdr:cNvPr id="116" name="BExS29O76203NLFYA3TYIVYG3T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2]!DesignIconClicked">
      <xdr:nvPicPr>
        <xdr:cNvPr id="117" name="BExUA8DKFX1KE5AO9EBK6PTQ2T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2]!DesignIconClicked">
      <xdr:nvPicPr>
        <xdr:cNvPr id="118" name="BEx00M16OXLH8WNS7PSMXGA6AN0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2]!DesignIconClicked">
      <xdr:nvPicPr>
        <xdr:cNvPr id="119" name="BExKU5YZLL59WKY1DWTT3991D23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2]!DesignIconClicked">
      <xdr:nvPicPr>
        <xdr:cNvPr id="120" name="BExZNWJHVKQNZ62KFI9COM5JOJ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2]!DesignIconClicked">
      <xdr:nvPicPr>
        <xdr:cNvPr id="121" name="BEx95UDLRMLC7YP5PRUUBKU9L8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2]!DesignIconClicked">
      <xdr:nvPicPr>
        <xdr:cNvPr id="122" name="BExSDQ7LKS6ZPZNYF0NA6KP3EJ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2]!DesignIconClicked">
      <xdr:nvPicPr>
        <xdr:cNvPr id="123" name="BExVZ1WYJEWKEP13S8I0PO25CE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2]!DesignIconClicked">
      <xdr:nvPicPr>
        <xdr:cNvPr id="124" name="BEx1MO81GUJIJR0SXPKBP8GH0FP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2]!DesignIconClicked">
      <xdr:nvPicPr>
        <xdr:cNvPr id="125" name="BExS778U48CEDSNXZOAW21WBB9N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2]!DesignIconClicked">
      <xdr:nvPicPr>
        <xdr:cNvPr id="126" name="BExCWPJ76EWOZ2KUMA69TVBKV61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2]!DesignIconClicked">
      <xdr:nvPicPr>
        <xdr:cNvPr id="127" name="BExF5B08J5X6NM2GIWMUXWXNIG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2]!DesignIconClicked">
      <xdr:nvPicPr>
        <xdr:cNvPr id="128" name="BExCZ8HNRGBBOC5J3JOSLY95T3O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2]!DesignIconClicked">
      <xdr:nvPicPr>
        <xdr:cNvPr id="129" name="BExOG577D68ST043JVCDRBLEK3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2]!DesignIconClicked">
      <xdr:nvPicPr>
        <xdr:cNvPr id="130" name="BEx78XZ7P9LT3Y224AEXMZ6R0OP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2]!DesignIconClicked">
      <xdr:nvPicPr>
        <xdr:cNvPr id="131" name="BExOEXLDSFPREEN6T7FA2VDMK89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2]!DesignIconClicked">
      <xdr:nvPicPr>
        <xdr:cNvPr id="132" name="BEx7648DHOE3RCY88S97CPMSC9Q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2]!DesignIconClicked">
      <xdr:nvPicPr>
        <xdr:cNvPr id="133" name="BExMBL875DAS0RH0VA13MS3QU6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2]!DesignIconClicked">
      <xdr:nvPicPr>
        <xdr:cNvPr id="134" name="BEx7G7BAVYA2YVXFXVSUZ76NPZR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2]!DesignIconClicked">
      <xdr:nvPicPr>
        <xdr:cNvPr id="135" name="BEx1ONP4XNRGC9Y5YMBVVXB7GH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2]!DesignIconClicked">
      <xdr:nvPicPr>
        <xdr:cNvPr id="136" name="BExAYMKQ0XXUZEEWHDAGN97SAO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2]!DesignIconClicked">
      <xdr:nvPicPr>
        <xdr:cNvPr id="137" name="BExZNLLR2LBT7O1LS8DZA3JFHU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2]!DesignIconClicked">
      <xdr:nvPicPr>
        <xdr:cNvPr id="138" name="BEx7FZTJA2YB51PQZY7NFGQ0LWJ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2]!DesignIconClicked">
      <xdr:nvPicPr>
        <xdr:cNvPr id="139" name="BExS946HFX3AVENUMMJV6PZ51X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2]!DesignIconClicked">
      <xdr:nvPicPr>
        <xdr:cNvPr id="140" name="BEx1UUOHI0O7H0GDA1NVNXWKQUC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2]!DesignIconClicked">
      <xdr:nvPicPr>
        <xdr:cNvPr id="141" name="BExXU3XHUAZHNS5LEQN7NJNI1EZ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2]!DesignIconClicked">
      <xdr:nvPicPr>
        <xdr:cNvPr id="142" name="BEx1HLUSP5SEQC97EEB4AOTZOG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2]!DesignIconClicked">
      <xdr:nvPicPr>
        <xdr:cNvPr id="143" name="BExIP87KU7AL03P0FGLQ4W9KYM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2]!DesignIconClicked">
      <xdr:nvPicPr>
        <xdr:cNvPr id="144" name="BExMFH1AJSPYZ1YV5B8LBGWWUD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2]!DesignIconClicked">
      <xdr:nvPicPr>
        <xdr:cNvPr id="145" name="BExH2YJ4ZDPLPXSASVW1RH9ZAE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2]!DesignIconClicked">
      <xdr:nvPicPr>
        <xdr:cNvPr id="146" name="BExAX6KRNU5XLL1L3VXN9QFK8CF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2]!DesignIconClicked">
      <xdr:nvPicPr>
        <xdr:cNvPr id="147" name="BEx5GH0SFQYGBR1CHU8TKLCJTKI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2]!DesignIconClicked">
      <xdr:nvPicPr>
        <xdr:cNvPr id="148" name="BExGPDKJZRXBA4WH6CBFS30N0HN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2]!DesignIconClicked">
      <xdr:nvPicPr>
        <xdr:cNvPr id="149" name="BExQFXW8JI4AK3XGZX0IP94PB3N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2]!DesignIconClicked">
      <xdr:nvPicPr>
        <xdr:cNvPr id="150" name="BExZZ13AF57MEL6TV43FAY77OKG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2]!DesignIconClicked">
      <xdr:nvPicPr>
        <xdr:cNvPr id="151" name="BExGYR6HU50UK9SV9963SKQPMZV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2]!DesignIconClicked">
      <xdr:nvPicPr>
        <xdr:cNvPr id="152" name="BExD60G2F7O1ZBP5YBEW0YWAL6V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2]!DesignIconClicked">
      <xdr:nvPicPr>
        <xdr:cNvPr id="153" name="BExD7RDR1GG1Q2MAI555X7GO5KS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2]!DesignIconClicked">
      <xdr:nvPicPr>
        <xdr:cNvPr id="154" name="BExEZEDDX76B8AABYMTB2ZI94E0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2]!DesignIconClicked">
      <xdr:nvPicPr>
        <xdr:cNvPr id="155" name="BExS1NHYC8P4Z6486JK66UJQ057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2]!DesignIconClicked">
      <xdr:nvPicPr>
        <xdr:cNvPr id="156" name="BExKMT17V7ZLLU4QZLVQX44DGIY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2]!DesignIconClicked">
      <xdr:nvPicPr>
        <xdr:cNvPr id="157" name="BExZY267FCHMK2GLDVG98IX316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2]!DesignIconClicked">
      <xdr:nvPicPr>
        <xdr:cNvPr id="158" name="BExDAIVR0Z1XOQOSOZYI0O20FRG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2]!DesignIconClicked">
      <xdr:nvPicPr>
        <xdr:cNvPr id="159" name="BExF78ZHKI0SPVVL4VBJXXFDI4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2]!DesignIconClicked">
      <xdr:nvPicPr>
        <xdr:cNvPr id="160" name="BEx1RD92IXI00BO37FV1ZWIQ1X8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2]!DesignIconClicked">
      <xdr:nvPicPr>
        <xdr:cNvPr id="161" name="BExSAQGY8KMWGSO5W5YLXXTLNQR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2]!DesignIconClicked">
      <xdr:nvPicPr>
        <xdr:cNvPr id="162" name="BExW1VT99THJ6G5E241B2RPQ68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2]!DesignIconClicked">
      <xdr:nvPicPr>
        <xdr:cNvPr id="163" name="BEx96ER9L5V03UUISA8S6O68H1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2]!DesignIconClicked">
      <xdr:nvPicPr>
        <xdr:cNvPr id="164" name="BExW148LMBG93E44PE6N2JYX9I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2]!DesignIconClicked">
      <xdr:nvPicPr>
        <xdr:cNvPr id="165" name="BEx9CI50C7C8C9J00PO22YM4AW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2]!DesignIconClicked">
      <xdr:nvPicPr>
        <xdr:cNvPr id="166" name="BExS5JB2NQOTLIW90V62U66UK92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2]!DesignIconClicked">
      <xdr:nvPicPr>
        <xdr:cNvPr id="167" name="BExUE1SCQ88WDWTV27J1GVEX4OW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2]!DesignIconClicked">
      <xdr:nvPicPr>
        <xdr:cNvPr id="168" name="BExO5CC7QEC5PQB45XC6FSUB4Q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2]!DesignIconClicked">
      <xdr:nvPicPr>
        <xdr:cNvPr id="169" name="BExMBQX643IQMQ5SL5H6DRUAAM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2]!DesignIconClicked">
      <xdr:nvPicPr>
        <xdr:cNvPr id="170" name="BEx93HPR8PXCRL0S90HYJQ65AQ8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2]!DesignIconClicked">
      <xdr:nvPicPr>
        <xdr:cNvPr id="171" name="BExIGT7RK2O7TWOAXLM2BQ704E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2]!DesignIconClicked">
      <xdr:nvPicPr>
        <xdr:cNvPr id="172" name="BExIM6O6X3RQTMDFZ6VP8IDT61Y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2]!DesignIconClicked">
      <xdr:nvPicPr>
        <xdr:cNvPr id="173" name="BEx7HEBOPH9J2DIHGECJU08SUK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2]!DesignIconClicked">
      <xdr:nvPicPr>
        <xdr:cNvPr id="174" name="BExZRT8ZQL7Q8NZU2ABBRF38AC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2]!DesignIconClicked">
      <xdr:nvPicPr>
        <xdr:cNvPr id="175" name="BExSF07RAZ4D2VCBT8Q46JGGMH5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2]!DesignIconClicked">
      <xdr:nvPicPr>
        <xdr:cNvPr id="176" name="BEx5JHYLU1O4G2IGHTOPJDALF7G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2]!DesignIconClicked">
      <xdr:nvPicPr>
        <xdr:cNvPr id="177" name="BEx3BHWRA2O934EGXLM3R5P4VH8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2]!DesignIconClicked">
      <xdr:nvPicPr>
        <xdr:cNvPr id="178" name="BExB2TRVCUN2RST2T3WIVJJBTGK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2]!DesignIconClicked">
      <xdr:nvPicPr>
        <xdr:cNvPr id="179" name="BExMQPC2CAHFY6K7QLANXE7T4FE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2]!DesignIconClicked">
      <xdr:nvPicPr>
        <xdr:cNvPr id="180" name="BEx1OV1KE0D8Y59ZB1G7SIX5EV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2]!DesignIconClicked">
      <xdr:nvPicPr>
        <xdr:cNvPr id="181" name="BExGOH1Z0ABSE3318NSDZF07YZP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2]!DesignIconClicked">
      <xdr:nvPicPr>
        <xdr:cNvPr id="182" name="BExIISE6CM8SJRBC8LHE8M89KU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2]!DesignIconClicked">
      <xdr:nvPicPr>
        <xdr:cNvPr id="183" name="BExU41JO8EHV27MRQHPOP8DJTGL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2]!DesignIconClicked">
      <xdr:nvPicPr>
        <xdr:cNvPr id="184" name="BExU62836D5FY66ODSTHUE37PPG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2]!DesignIconClicked">
      <xdr:nvPicPr>
        <xdr:cNvPr id="185" name="BEx3GEQIADXNQV10HL4M1QNCM9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2]!DesignIconClicked">
      <xdr:nvPicPr>
        <xdr:cNvPr id="186" name="BExIHOJ66T23O4GZGSP6OGM0FBO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2]!DesignIconClicked">
      <xdr:nvPicPr>
        <xdr:cNvPr id="187" name="BExY3KE1JMMWCUQGDKZEE1WXZDN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2]!DesignIconClicked">
      <xdr:nvPicPr>
        <xdr:cNvPr id="188" name="BExU1X4HVF3F9KB0ZVITSFXCPT7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2]!DesignIconClicked">
      <xdr:nvPicPr>
        <xdr:cNvPr id="189" name="BExMQ0WN37DAJUIEZJ54R937OE7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2]!DesignIconClicked">
      <xdr:nvPicPr>
        <xdr:cNvPr id="190" name="BEx3R570SFJZVSRZT24YIS0ZT4S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2]!DesignIconClicked">
      <xdr:nvPicPr>
        <xdr:cNvPr id="191" name="BEx3HVS40129K96VVKNUU4LN0GY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2]!DesignIconClicked">
      <xdr:nvPicPr>
        <xdr:cNvPr id="192" name="BEx9GX4M0N4DWV16ZKMBYKBK0VM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2]!DesignIconClicked">
      <xdr:nvPicPr>
        <xdr:cNvPr id="193" name="BExMKK04HBVWWVMTPK5BJNZ4DVE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2]!DesignIconClicked">
      <xdr:nvPicPr>
        <xdr:cNvPr id="194" name="BExW7GGQBLL46OYPEL9NGZKBS7L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2]!DesignIconClicked">
      <xdr:nvPicPr>
        <xdr:cNvPr id="195" name="BEx1S4IYLS5YPPWDD9N94H4J0L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2]!DesignIconClicked">
      <xdr:nvPicPr>
        <xdr:cNvPr id="196" name="BExKO4380Z0WPMABCRJDOSOP4FI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2]!DesignIconClicked">
      <xdr:nvPicPr>
        <xdr:cNvPr id="197" name="BEx9A0DK62ZIHDFL82BALR10RA9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2]!DesignIconClicked">
      <xdr:nvPicPr>
        <xdr:cNvPr id="198" name="BEx1VVOWCABB5XJZE09DNMI7B5L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2]!DesignIconClicked">
      <xdr:nvPicPr>
        <xdr:cNvPr id="199" name="BExZP279XFH6T8ONMQL9F4R7LH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2]!DesignIconClicked">
      <xdr:nvPicPr>
        <xdr:cNvPr id="200" name="BExVQTNTJLRBUN4QB1MMYDJXQCR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2]!DesignIconClicked">
      <xdr:nvPicPr>
        <xdr:cNvPr id="201" name="BExZOTNO02125ODW5AVEXK4S8W6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2]!DesignIconClicked">
      <xdr:nvPicPr>
        <xdr:cNvPr id="202" name="BExMIRKJWAZPH69Z14UFJ70HZAG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2]!DesignIconClicked">
      <xdr:nvPicPr>
        <xdr:cNvPr id="203" name="BExEXXRVKHX61H30AUQ5II4W56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2]!DesignIconClicked">
      <xdr:nvPicPr>
        <xdr:cNvPr id="204" name="BExKO5ACYB1XYNUGNAC8N2Q37UA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2]!DesignIconClicked">
      <xdr:nvPicPr>
        <xdr:cNvPr id="205" name="BExQ5MPSZAYN7Q92I77RIEZA8B8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2]!DesignIconClicked">
      <xdr:nvPicPr>
        <xdr:cNvPr id="206" name="BExU2XE1B8OHRY0EEATBDNMUSL7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2]!DesignIconClicked">
      <xdr:nvPicPr>
        <xdr:cNvPr id="207" name="BExMK8M5BA1VA8KIMXJJK7TAYOV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2]!DesignIconClicked">
      <xdr:nvPicPr>
        <xdr:cNvPr id="208" name="BExW7JGHDYRHX2LSU3FVHIHUMAG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2]!DesignIconClicked">
      <xdr:nvPicPr>
        <xdr:cNvPr id="209" name="BExVUSRMR9P9E8A1WKGDHDX5UE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2]!DesignIconClicked">
      <xdr:nvPicPr>
        <xdr:cNvPr id="210" name="BEx1GOFTW4Q6TJBVEU5556TUCJO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2]!DesignIconClicked">
      <xdr:nvPicPr>
        <xdr:cNvPr id="211" name="BExAYJ4ODX5KWA3US8RLVRQHPL9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2]!DesignIconClicked">
      <xdr:nvPicPr>
        <xdr:cNvPr id="212" name="BExZJOFZWSS9MS8ZO824016CKF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2]!DesignIconClicked">
      <xdr:nvPicPr>
        <xdr:cNvPr id="213" name="BEx5H8W39BN0K33X9LR4JTXCUK0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2]!DesignIconClicked">
      <xdr:nvPicPr>
        <xdr:cNvPr id="214" name="BExXPPE3AJXBHB1YZEF4IJ7AJ0S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2]!DesignIconClicked">
      <xdr:nvPicPr>
        <xdr:cNvPr id="215" name="BExKFX16Y0FHVKYCOZOZBO0YR7I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2]!DesignIconClicked">
      <xdr:nvPicPr>
        <xdr:cNvPr id="216" name="BExS7DU8NNPO76C4G5FHG8OANNI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2]!DesignIconClicked">
      <xdr:nvPicPr>
        <xdr:cNvPr id="217" name="BExXTYZERAZX002C1X1UJA4N99S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2]!DesignIconClicked">
      <xdr:nvPicPr>
        <xdr:cNvPr id="218" name="BExW84VYJSS5BP9KQ9VOSV4JETN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2]!DesignIconClicked">
      <xdr:nvPicPr>
        <xdr:cNvPr id="219" name="BExEOX75VF90XFVLQE5JPQ78GB4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2]!DesignIconClicked">
      <xdr:nvPicPr>
        <xdr:cNvPr id="220" name="BExIWGNAUE23XF0RX1ALSMC9K1Z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2]!DesignIconClicked">
      <xdr:nvPicPr>
        <xdr:cNvPr id="221" name="BExZPXD6IXPYZHCTSN65QGRGZB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2]!DesignIconClicked">
      <xdr:nvPicPr>
        <xdr:cNvPr id="222" name="BExEVQNJFSNR9WM8GKD9DYJQCS8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2]!DesignIconClicked">
      <xdr:nvPicPr>
        <xdr:cNvPr id="223" name="BExGUKFGWAPC2E7DF98L6KTQ0GA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2]!DesignIconClicked">
      <xdr:nvPicPr>
        <xdr:cNvPr id="224" name="BExZWP6CDY0M7HGKH2VBA2T6FH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2]!DesignIconClicked">
      <xdr:nvPicPr>
        <xdr:cNvPr id="225" name="BExQ9WGR519AOPUYJSUK7PN73L2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2]!DesignIconClicked">
      <xdr:nvPicPr>
        <xdr:cNvPr id="226" name="BExQEBG95531BTQ1Z0OC94H4FL0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2]!DesignIconClicked">
      <xdr:nvPicPr>
        <xdr:cNvPr id="227" name="BExXS1B2CGBBW1EBQ51GWWI46YH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2]!DesignIconClicked">
      <xdr:nvPicPr>
        <xdr:cNvPr id="228" name="BExEOSEKF52Y61UBOY4U8PW29D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2]!DesignIconClicked">
      <xdr:nvPicPr>
        <xdr:cNvPr id="229" name="BExGW8O76UWJSRKI9ERX5LUNCA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2]!DesignIconClicked">
      <xdr:nvPicPr>
        <xdr:cNvPr id="230" name="BExTV1KJ2K0EC4SIC229GI703CY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2]!DesignIconClicked">
      <xdr:nvPicPr>
        <xdr:cNvPr id="231" name="BExON9FWY0LCI658O2TFJJ8PV7E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2]!DesignIconClicked">
      <xdr:nvPicPr>
        <xdr:cNvPr id="232" name="BExKJU700AON51ZOI49PC8RNQBQ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2]!DesignIconClicked">
      <xdr:nvPicPr>
        <xdr:cNvPr id="233" name="BEx9CIL39S6GDBJIATC1723L1EG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2]!DesignIconClicked">
      <xdr:nvPicPr>
        <xdr:cNvPr id="234" name="BExONIVUQY3A77MR9JX5LBDEXM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2]!DesignIconClicked">
      <xdr:nvPicPr>
        <xdr:cNvPr id="235" name="BExKKEPZJK9S4R8HI8JPI2VBJ3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2]!DesignIconClicked">
      <xdr:nvPicPr>
        <xdr:cNvPr id="236" name="BExD6B308JUD6M5MFBDFBSI5GM1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2]!DesignIconClicked">
      <xdr:nvPicPr>
        <xdr:cNvPr id="237" name="BEx5BCUSSXH2SDI8O26KJUKLR6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2]!DesignIconClicked">
      <xdr:nvPicPr>
        <xdr:cNvPr id="238" name="BExF6L0DJBPM51CZH0ZZFQ5SW1N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2]!DesignIconClicked">
      <xdr:nvPicPr>
        <xdr:cNvPr id="239" name="BExKNSJW7OX8TE2JK19RXML8XK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2]!DesignIconClicked">
      <xdr:nvPicPr>
        <xdr:cNvPr id="240" name="BExKIDG5DLEL3NV2XF72MEXWODX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2]!DesignIconClicked">
      <xdr:nvPicPr>
        <xdr:cNvPr id="241" name="BExIYOINQW8O504F3N6OU28W06F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2]!DesignIconClicked">
      <xdr:nvPicPr>
        <xdr:cNvPr id="242" name="BExVUIQ7OIA2JXDBCACKUU3761K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2]!DesignIconClicked">
      <xdr:nvPicPr>
        <xdr:cNvPr id="243" name="BExIU9TU3QYOV9TMA2PFAGBBOM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2]!DesignIconClicked">
      <xdr:nvPicPr>
        <xdr:cNvPr id="244" name="BExBCTPJQIQJLWYHQHPBE3ANZQP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2]!DesignIconClicked">
      <xdr:nvPicPr>
        <xdr:cNvPr id="245" name="BExRYT5D880LQZ3VGBM6DUTVQEV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2]!DesignIconClicked">
      <xdr:nvPicPr>
        <xdr:cNvPr id="246" name="BExZU9D0CL6A3J4N9T83DCACGX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2]!DesignIconClicked">
      <xdr:nvPicPr>
        <xdr:cNvPr id="247" name="BExCUMR9BE0310I08HEGEZN6W18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2]!DesignIconClicked">
      <xdr:nvPicPr>
        <xdr:cNvPr id="248" name="BEx00XV96FIFXTORMGBJ150IJTY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2]!DesignIconClicked">
      <xdr:nvPicPr>
        <xdr:cNvPr id="249" name="BExIK11P4GOJ6VSBO4RPYHECMDA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2]!DesignIconClicked">
      <xdr:nvPicPr>
        <xdr:cNvPr id="250" name="BExIJE4CI8Q6NM0HVAAKM0213N2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2]!DesignIconClicked">
      <xdr:nvPicPr>
        <xdr:cNvPr id="251" name="BEx3FZR0ZS0G4FD76XOTG7H0VUI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2]!DesignIconClicked">
      <xdr:nvPicPr>
        <xdr:cNvPr id="252" name="BExIJ72WAGZNDAH662579HLXKCB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2]!DesignIconClicked">
      <xdr:nvPicPr>
        <xdr:cNvPr id="253" name="BExF7P0UBKVPRNK4NGOET5VZ27A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2]!DesignIconClicked">
      <xdr:nvPicPr>
        <xdr:cNvPr id="254" name="BExY574OJ7OKEQ29RWU8AYQUW3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2]!DesignIconClicked">
      <xdr:nvPicPr>
        <xdr:cNvPr id="255" name="BExEUVHGXQACZMY3JJZRBKJ4BOH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2]!DesignIconClicked">
      <xdr:nvPicPr>
        <xdr:cNvPr id="256" name="BExIJOM1BSBCLL35EMZAL3O9J05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2]!DesignIconClicked">
      <xdr:nvPicPr>
        <xdr:cNvPr id="257" name="BEx9HUJL9VZL1W7ZESOMMOQWPL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2]!DesignIconClicked">
      <xdr:nvPicPr>
        <xdr:cNvPr id="258" name="BExOD4K2BMEON2679DRQMNLD91D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2]!DesignIconClicked">
      <xdr:nvPicPr>
        <xdr:cNvPr id="259" name="BExXZZO5UNLXZQ2Y43B371Y0LN6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2]!DesignIconClicked">
      <xdr:nvPicPr>
        <xdr:cNvPr id="260" name="BEx5O7AEMJEJTJVXLOM2S8KH70T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2]!DesignIconClicked">
      <xdr:nvPicPr>
        <xdr:cNvPr id="261" name="BEx3KQKYWBOPQG9GXY04NW4IZM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2]!DesignIconClicked">
      <xdr:nvPicPr>
        <xdr:cNvPr id="262" name="BExMB1QUJPF0ZM6TG5M0WR44ED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2]!DesignIconClicked">
      <xdr:nvPicPr>
        <xdr:cNvPr id="263" name="BExML9BRX7PXN04OOI8R4C52ULY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2]!DesignIconClicked">
      <xdr:nvPicPr>
        <xdr:cNvPr id="264" name="BExXVZD0QWJC57RS59Y45PNXJ8U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2]!DesignIconClicked">
      <xdr:nvPicPr>
        <xdr:cNvPr id="265" name="BExW695J4RRPC9AOFXM6GV6H6D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2]!DesignIconClicked">
      <xdr:nvPicPr>
        <xdr:cNvPr id="266" name="BExB35BBKPJO3QUDHM8907RMENH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2]!DesignIconClicked">
      <xdr:nvPicPr>
        <xdr:cNvPr id="267" name="BEx94651LQFCUII2MB0K8X6HAEI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2]!DesignIconClicked">
      <xdr:nvPicPr>
        <xdr:cNvPr id="268" name="BExO5XBI4CI6L8YB4L0GVCQWVWU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2]!DesignIconClicked">
      <xdr:nvPicPr>
        <xdr:cNvPr id="269" name="BExW1F132HOIKNEJ5NSMM3BVF4R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2]!DesignIconClicked">
      <xdr:nvPicPr>
        <xdr:cNvPr id="270" name="BExOKROLK4LDP779P38P6IPSCAN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2]!DesignIconClicked">
      <xdr:nvPicPr>
        <xdr:cNvPr id="271" name="BExF5F1ZBVUC2UX2VKYAW9ZV0QE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2]!DesignIconClicked">
      <xdr:nvPicPr>
        <xdr:cNvPr id="272" name="BExSCAYKCUU60DZP1ABBKIKKIXW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2]!DesignIconClicked">
      <xdr:nvPicPr>
        <xdr:cNvPr id="273" name="BExAZ43ZTF7L9RI0D4YVG29LNQ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2]!DesignIconClicked">
      <xdr:nvPicPr>
        <xdr:cNvPr id="274" name="BExQ6I6PD8G0K0MTTY88IHEY757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2]!DesignIconClicked">
      <xdr:nvPicPr>
        <xdr:cNvPr id="275" name="BEx3PF5R5RG6SMITL5DBZ46XOG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2]!DesignIconClicked">
      <xdr:nvPicPr>
        <xdr:cNvPr id="276" name="BExTZLNTBTSQJA1SLQSOIPGT7NO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2]!DesignIconClicked">
      <xdr:nvPicPr>
        <xdr:cNvPr id="277" name="BEx9CZD9V6XQSL0EQNLMGZKJBB5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2]!DesignIconClicked">
      <xdr:nvPicPr>
        <xdr:cNvPr id="278" name="BExGPCIPDDZX1Y9Z7L2DPG2AJX7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2]!DesignIconClicked">
      <xdr:nvPicPr>
        <xdr:cNvPr id="279" name="BExZMUBWHICHOUZW9489CDEO5SN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2]!DesignIconClicked">
      <xdr:nvPicPr>
        <xdr:cNvPr id="280" name="BExIR8AFTF6STDJ6HRZSNHLJ2IB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2]!DesignIconClicked">
      <xdr:nvPicPr>
        <xdr:cNvPr id="281" name="BExF7DC24E1NG01Q59RLREEWK2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2]!DesignIconClicked">
      <xdr:nvPicPr>
        <xdr:cNvPr id="282" name="BExXRIFADFJC0MUMFJAXRLHQNGC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2]!DesignIconClicked">
      <xdr:nvPicPr>
        <xdr:cNvPr id="283" name="BEx1J5QZGQR6YLHS4L85Z6T8K1K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2]!DesignIconClicked">
      <xdr:nvPicPr>
        <xdr:cNvPr id="284" name="BExKIDAOITUJIUY0NYE070ETS5P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2]!DesignIconClicked">
      <xdr:nvPicPr>
        <xdr:cNvPr id="285" name="BEx99IE6RP8409KTZTGJH5MESUR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2]!DesignIconClicked">
      <xdr:nvPicPr>
        <xdr:cNvPr id="286" name="BExUBAL56ATX86LIFJRWHTCYDV0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2]!DesignIconClicked">
      <xdr:nvPicPr>
        <xdr:cNvPr id="287" name="BExGX81DQ7KK9TWL7JHYQETNVPY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2]!DesignIconClicked">
      <xdr:nvPicPr>
        <xdr:cNvPr id="288" name="BExMMIL14F54RA6WLEAKJFH7WC4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2]!DesignIconClicked">
      <xdr:nvPicPr>
        <xdr:cNvPr id="289" name="BExDAVROIXV8FBFA0DN20VBHK4I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2]!DesignIconClicked">
      <xdr:nvPicPr>
        <xdr:cNvPr id="290" name="BExGMYYIB12V16EJ8HYQIJ97TPB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2]!DesignIconClicked">
      <xdr:nvPicPr>
        <xdr:cNvPr id="291" name="BExGMBKWQTUXXULULJ4CIZYEJA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2]!DesignIconClicked">
      <xdr:nvPicPr>
        <xdr:cNvPr id="292" name="BExGQJTQ411J8CHX9OD3WLIBPM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2]!DesignIconClicked">
      <xdr:nvPicPr>
        <xdr:cNvPr id="293" name="BExXVIA5ZKPQHYXW17UCDTDNL9X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2]!DesignIconClicked">
      <xdr:nvPicPr>
        <xdr:cNvPr id="294" name="BExY1568ZIQ5ZXI572G19AEQAYS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2]!DesignIconClicked">
      <xdr:nvPicPr>
        <xdr:cNvPr id="295" name="BEx7JL57BZ25022J0WAD8886GAR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2]!DesignIconClicked">
      <xdr:nvPicPr>
        <xdr:cNvPr id="296" name="BExD91DV1ZHY6L7VL4T94WWE2DV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2]!DesignIconClicked">
      <xdr:nvPicPr>
        <xdr:cNvPr id="297" name="BEx79EB6MSBYAIJQU2MO8HXWVUI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2]!DesignIconClicked">
      <xdr:nvPicPr>
        <xdr:cNvPr id="298" name="BEx3JXNOXB1S9H67IQCY0QWC630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2]!DesignIconClicked">
      <xdr:nvPicPr>
        <xdr:cNvPr id="299" name="BExVURF5QRFRBGS8T4ZIAOY07BY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2]!DesignIconClicked">
      <xdr:nvPicPr>
        <xdr:cNvPr id="300" name="BExBCB4SE7XUT83Z23QRHCQBZPU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2]!DesignIconClicked">
      <xdr:nvPicPr>
        <xdr:cNvPr id="301" name="BExD2K7UMR5A40FNDUBWM9NOBE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2]!DesignIconClicked">
      <xdr:nvPicPr>
        <xdr:cNvPr id="302" name="BExQHT6GBHUETFNFHUBTLQ7N5V9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2]!DesignIconClicked">
      <xdr:nvPicPr>
        <xdr:cNvPr id="303" name="BEx7ID34QP69MS0ULH2EEJEMST5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2]!DesignIconClicked">
      <xdr:nvPicPr>
        <xdr:cNvPr id="304" name="BExMNJQY8VI46JIWR3O0SOM58S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2]!DesignIconClicked">
      <xdr:nvPicPr>
        <xdr:cNvPr id="305" name="BEx1H764WJOPHFL9CLNFMJ8MEJJ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2]!DesignIconClicked">
      <xdr:nvPicPr>
        <xdr:cNvPr id="306" name="BExZWSMC5JHZZZP2D6OOEQPQZTV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2]!DesignIconClicked">
      <xdr:nvPicPr>
        <xdr:cNvPr id="307" name="BExZZ4JA7T2O2DGJ5GXVH1RULT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2]!DesignIconClicked">
      <xdr:nvPicPr>
        <xdr:cNvPr id="308" name="BExXPGJRDAA4ADNXEQ3CNU4JKV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2]!DesignIconClicked">
      <xdr:nvPicPr>
        <xdr:cNvPr id="309" name="BExIOQDP4GG2RUFZIWVQTFXWC0A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2]!DesignIconClicked">
      <xdr:nvPicPr>
        <xdr:cNvPr id="310" name="BExO5YINDF0VRQQOAMZV2YYPF9R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2]!DesignIconClicked">
      <xdr:nvPicPr>
        <xdr:cNvPr id="311" name="BExUDCLZXGG014EQLJP4QXEWVE0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2]!DesignIconClicked">
      <xdr:nvPicPr>
        <xdr:cNvPr id="312" name="BEx9DKNCI452NEV6LPNUJ32WQ7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2]!DesignIconClicked">
      <xdr:nvPicPr>
        <xdr:cNvPr id="313" name="BExDB0V4UI8IYQY7A2L1N44VJL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2]!DesignIconClicked">
      <xdr:nvPicPr>
        <xdr:cNvPr id="314" name="BExZSJ67WQOWVCA4PBVFV6QVVX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2]!DesignIconClicked">
      <xdr:nvPicPr>
        <xdr:cNvPr id="315" name="BExKHDBX8CRPJXA805UKZYS4NF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2]!DesignIconClicked">
      <xdr:nvPicPr>
        <xdr:cNvPr id="316" name="BExH1IZAJHJ83M4G18RUZW829NF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2]!DesignIconClicked">
      <xdr:nvPicPr>
        <xdr:cNvPr id="317" name="BExQ68FZPMIRSQ4KS4WW8VV6OHG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2]!DesignIconClicked">
      <xdr:nvPicPr>
        <xdr:cNvPr id="318" name="BEx57I3C18020JA6JSSHJHKT77T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2]!DesignIconClicked">
      <xdr:nvPicPr>
        <xdr:cNvPr id="319" name="BExW907EUHKZQNX73AQI3SRMY8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2]!DesignIconClicked">
      <xdr:nvPicPr>
        <xdr:cNvPr id="320" name="BExY1G470N6H1JOVM9KLXJ7OTH9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2]!DesignIconClicked">
      <xdr:nvPicPr>
        <xdr:cNvPr id="321" name="BExY422O2YRD0US0HT6RRZ8KD5G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2]!DesignIconClicked">
      <xdr:nvPicPr>
        <xdr:cNvPr id="322" name="BExD0X6FB7HPVH6LKX9BZCDDB8G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2]!DesignIconClicked">
      <xdr:nvPicPr>
        <xdr:cNvPr id="323" name="BExQGYGE24ZPAJHSYAK1HMDAKQ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2]!DesignIconClicked">
      <xdr:nvPicPr>
        <xdr:cNvPr id="324" name="BExQCH2LPFT7RF3A3BAIKDHA1F4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2]!DesignIconClicked">
      <xdr:nvPicPr>
        <xdr:cNvPr id="325" name="BExH3AO1ALWX3HUCTMFM0Q6AV8V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2]!DesignIconClicked">
      <xdr:nvPicPr>
        <xdr:cNvPr id="326" name="BExXRFQ69VROCUY282SWE60758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2]!DesignIconClicked">
      <xdr:nvPicPr>
        <xdr:cNvPr id="327" name="BExZJBUTYMMCYLMHA6XJ6C9A800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2]!DesignIconClicked">
      <xdr:nvPicPr>
        <xdr:cNvPr id="328" name="BEx9GVRZIARAI3LZGGVO8WT1KS5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2]!DesignIconClicked">
      <xdr:nvPicPr>
        <xdr:cNvPr id="329" name="BExVQNYT0Z1PPMPKRB1VCJIEEP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2]!DesignIconClicked">
      <xdr:nvPicPr>
        <xdr:cNvPr id="330" name="BExXRA6NN55FCIDO8AQLT2FKWXA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2]!DesignIconClicked">
      <xdr:nvPicPr>
        <xdr:cNvPr id="331" name="BExIUNWXV9SPS8S516GT7KHNNDT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2]!DesignIconClicked">
      <xdr:nvPicPr>
        <xdr:cNvPr id="332" name="BExW6PMZLT2CIDQIP4IFD03FSNB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2]!DesignIconClicked">
      <xdr:nvPicPr>
        <xdr:cNvPr id="333" name="BEx1VGPER0BV4L2KQ2TYO4SZF6B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2]!DesignIconClicked">
      <xdr:nvPicPr>
        <xdr:cNvPr id="334" name="BExH1U7VAGUO514DA59LPGZZ62E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2]!DesignIconClicked">
      <xdr:nvPicPr>
        <xdr:cNvPr id="335" name="BExD966HWMGY9MBE6N0W3YR4K3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2]!DesignIconClicked">
      <xdr:nvPicPr>
        <xdr:cNvPr id="336" name="BExS423ZV85023JS9LRQ8RNLPT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2]!DesignIconClicked">
      <xdr:nvPicPr>
        <xdr:cNvPr id="337" name="BEx59YNM1MMCBAADHJE550UY30S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2]!DesignIconClicked">
      <xdr:nvPicPr>
        <xdr:cNvPr id="338" name="BExMELV8558FK73B0BMDCO2XRCC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2]!DesignIconClicked">
      <xdr:nvPicPr>
        <xdr:cNvPr id="339" name="BExOJI4KU6WGOQZGTT5TGYN3WO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2]!DesignIconClicked">
      <xdr:nvPicPr>
        <xdr:cNvPr id="340" name="BEx9HE2677HD4O3SUBRZSL36FFW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2]!DesignIconClicked">
      <xdr:nvPicPr>
        <xdr:cNvPr id="341" name="BExMNIP434RRK7PMB7A3H4WK3EN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2]!DesignIconClicked">
      <xdr:nvPicPr>
        <xdr:cNvPr id="342" name="BExGNCW4QXICU9T3O8BNZINDPL8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2]!DesignIconClicked">
      <xdr:nvPicPr>
        <xdr:cNvPr id="343" name="BEx3BYZTIPVWDCNZ61NPS4ZUVJT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2]!DesignIconClicked">
      <xdr:nvPicPr>
        <xdr:cNvPr id="344" name="BExVSVJCL8RVUPCRQFOVYA5U9K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2]!DesignIconClicked">
      <xdr:nvPicPr>
        <xdr:cNvPr id="345" name="BExS7WPZ71LNKAE74LTTHQT62H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2]!DesignIconClicked">
      <xdr:nvPicPr>
        <xdr:cNvPr id="346" name="BExIKP0W9G0DW4HQIH9J959G3O1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2]!DesignIconClicked">
      <xdr:nvPicPr>
        <xdr:cNvPr id="347" name="BExVU28TMBAGW6DMBNGEO81UFFV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2]!DesignIconClicked">
      <xdr:nvPicPr>
        <xdr:cNvPr id="348" name="BExXSMQEW10REPZXFL9Q20D1ZVS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2]!DesignIconClicked">
      <xdr:nvPicPr>
        <xdr:cNvPr id="349" name="BExQ9V9F1H9SGNQW1LEW0HJGUHO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2]!DesignIconClicked">
      <xdr:nvPicPr>
        <xdr:cNvPr id="350" name="BExGYZKLN3683HF52N8UX3ZMR4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2]!DesignIconClicked">
      <xdr:nvPicPr>
        <xdr:cNvPr id="351" name="BExW1CBZ8RA91WA69ZSLTZXHVX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2]!DesignIconClicked">
      <xdr:nvPicPr>
        <xdr:cNvPr id="352" name="BExAZ7EJIMR1R5UZ1704SYSR9RU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2]!DesignIconClicked">
      <xdr:nvPicPr>
        <xdr:cNvPr id="353" name="BExW617OK1IY58VAR42P8ISV0MF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2]!DesignIconClicked">
      <xdr:nvPicPr>
        <xdr:cNvPr id="354" name="BExMKTQWNMCFO7ULA62F5ZDKRM1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2]!DesignIconClicked">
      <xdr:nvPicPr>
        <xdr:cNvPr id="355" name="BExIQ980GUKGNSHA529S6FENQVE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2]!DesignIconClicked">
      <xdr:nvPicPr>
        <xdr:cNvPr id="356" name="BEx1YIEAMCGVX6RNO23D2OV9KCD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2]!DesignIconClicked">
      <xdr:nvPicPr>
        <xdr:cNvPr id="357" name="BExW4RT49ICQBCQW31I9JHF6KS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2]!DesignIconClicked">
      <xdr:nvPicPr>
        <xdr:cNvPr id="358" name="BEx3ODJQIE4X3GP3KXU03MIWFRG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2]!DesignIconClicked">
      <xdr:nvPicPr>
        <xdr:cNvPr id="359" name="BEx3G5QTP8ZUTL4MNAQ37CSWVI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2]!DesignIconClicked">
      <xdr:nvPicPr>
        <xdr:cNvPr id="360" name="BExJ072E33EPXIWGMVP8UO7QCVJ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2]!DesignIconClicked">
      <xdr:nvPicPr>
        <xdr:cNvPr id="361" name="BEx779539J8N17KJRON4GAG2CG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2]!DesignIconClicked">
      <xdr:nvPicPr>
        <xdr:cNvPr id="362" name="BEx5OL86V5QLBQLD0Z95ICM2LMO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2]!DesignIconClicked">
      <xdr:nvPicPr>
        <xdr:cNvPr id="363" name="BExD506I82VC8GL5862O1B5OUKN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2]!DesignIconClicked">
      <xdr:nvPicPr>
        <xdr:cNvPr id="364" name="BExVQPGRELGGDT7D7TNI8EYT9ZG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2]!DesignIconClicked">
      <xdr:nvPicPr>
        <xdr:cNvPr id="365" name="BExF6XAOU3V3OO1A1W3PHFLXSY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2]!DesignIconClicked">
      <xdr:nvPicPr>
        <xdr:cNvPr id="366" name="BExSCJSZBDADSGH2XABNT7O7VNK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2]!DesignIconClicked">
      <xdr:nvPicPr>
        <xdr:cNvPr id="367" name="BExVZCUP4XGHAVM42B1WGHGMM9O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2]!DesignIconClicked">
      <xdr:nvPicPr>
        <xdr:cNvPr id="368" name="BExU9E3SEMK8PODABBRUOYJK5S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2]!DesignIconClicked">
      <xdr:nvPicPr>
        <xdr:cNvPr id="369" name="BEx1TVWUXMF74VDQ5J2XF61DTL2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2]!DesignIconClicked">
      <xdr:nvPicPr>
        <xdr:cNvPr id="370" name="BExS93VNMM6SIKBVYX1Y33BIT2N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2]!DesignIconClicked">
      <xdr:nvPicPr>
        <xdr:cNvPr id="371" name="BEx8Z9M2WJ185CB1DUQH49F2KG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2]!DesignIconClicked">
      <xdr:nvPicPr>
        <xdr:cNvPr id="372" name="BExD03CYXEIWTR2MDJYG64IHUXV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2]!DesignIconClicked">
      <xdr:nvPicPr>
        <xdr:cNvPr id="373" name="BEx1J5AV047IL8VAVUL5TC5R2J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2]!DesignIconClicked">
      <xdr:nvPicPr>
        <xdr:cNvPr id="374" name="BExERXJDRXDPPFQEKZ4Y27PCG5L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2]!DesignIconClicked">
      <xdr:nvPicPr>
        <xdr:cNvPr id="375" name="BExKS0SOVXD8PLB4Q3CCW7O7AXQ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2]!DesignIconClicked">
      <xdr:nvPicPr>
        <xdr:cNvPr id="376" name="BExW2BJNQO6EE6KYB5EADE54O3P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2]!DesignIconClicked">
      <xdr:nvPicPr>
        <xdr:cNvPr id="377" name="BExOE4DHD5W8EZ82L624UU7UEF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2]!DesignIconClicked">
      <xdr:nvPicPr>
        <xdr:cNvPr id="378" name="BExU8NQAN8LYYJEWDJM0BGTPGSE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2]!DesignIconClicked">
      <xdr:nvPicPr>
        <xdr:cNvPr id="379" name="BExXU9H1WOHUIQHKQ8LBWC9ERN6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2]!DesignIconClicked">
      <xdr:nvPicPr>
        <xdr:cNvPr id="380" name="BExKO1UC858EJ7T35BTEWNT2GGZ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7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2]!DesignIconClicked">
      <xdr:nvPicPr>
        <xdr:cNvPr id="381" name="BExCVWGMA1LLYHDVLVXTEZXC3OV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960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2]!DesignIconClicked">
      <xdr:nvPicPr>
        <xdr:cNvPr id="382" name="BExB7PUIC0BD01FLYOMXWZT6IWQ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122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2]!DesignIconClicked">
      <xdr:nvPicPr>
        <xdr:cNvPr id="383" name="BExGSXUCS0V24C3XSXFZG4OSHXO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284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2]!DesignIconClicked">
      <xdr:nvPicPr>
        <xdr:cNvPr id="384" name="BExBDUVGY6CDMM9JY09FJTU2W9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446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2]!DesignIconClicked">
      <xdr:nvPicPr>
        <xdr:cNvPr id="385" name="BExINL66XNHV4HMUH4VN5O4X9Q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60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2]!DesignIconClicked">
      <xdr:nvPicPr>
        <xdr:cNvPr id="386" name="BExU3PPKS4H8DKTCEF9Q6UFUFN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769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2]!DesignIconClicked">
      <xdr:nvPicPr>
        <xdr:cNvPr id="387" name="BExKF73ZB9XGM4HS8H8NOJHES9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2]!DesignIconClicked">
      <xdr:nvPicPr>
        <xdr:cNvPr id="388" name="BEx7ARWX5LI92JDZO0WYNN7FNQC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093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2]!DesignIconClicked">
      <xdr:nvPicPr>
        <xdr:cNvPr id="389" name="BExTYXTXADXZ3OU7SIVYZ66ETT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255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2]!DesignIconClicked">
      <xdr:nvPicPr>
        <xdr:cNvPr id="390" name="BExUBM9XM8K29XCM913Q6WPFBB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17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2]!DesignIconClicked">
      <xdr:nvPicPr>
        <xdr:cNvPr id="391" name="BExD85BDXSCU4KQB9ZMIZG8Z1K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579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2]!DesignIconClicked">
      <xdr:nvPicPr>
        <xdr:cNvPr id="392" name="BExKT1T4UY4QUO6ZBVA2BF2DF8Y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741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395</xdr:row>
      <xdr:rowOff>0</xdr:rowOff>
    </xdr:from>
    <xdr:to>
      <xdr:col>3</xdr:col>
      <xdr:colOff>142875</xdr:colOff>
      <xdr:row>395</xdr:row>
      <xdr:rowOff>123825</xdr:rowOff>
    </xdr:to>
    <xdr:pic macro="[2]!DesignIconClicked">
      <xdr:nvPicPr>
        <xdr:cNvPr id="393" name="BExB0YSG0G4P387SSSC5EBJSTJN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903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396</xdr:row>
      <xdr:rowOff>0</xdr:rowOff>
    </xdr:from>
    <xdr:to>
      <xdr:col>3</xdr:col>
      <xdr:colOff>142875</xdr:colOff>
      <xdr:row>396</xdr:row>
      <xdr:rowOff>123825</xdr:rowOff>
    </xdr:to>
    <xdr:pic macro="[2]!DesignIconClicked">
      <xdr:nvPicPr>
        <xdr:cNvPr id="394" name="BEx1T2E5JCEZ70WZDGW42IYQEE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065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397</xdr:row>
      <xdr:rowOff>0</xdr:rowOff>
    </xdr:from>
    <xdr:to>
      <xdr:col>3</xdr:col>
      <xdr:colOff>142875</xdr:colOff>
      <xdr:row>397</xdr:row>
      <xdr:rowOff>123825</xdr:rowOff>
    </xdr:to>
    <xdr:pic macro="[2]!DesignIconClicked">
      <xdr:nvPicPr>
        <xdr:cNvPr id="395" name="BExQGSBBAOHBOPKPTEU3B4XSK0M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227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398</xdr:row>
      <xdr:rowOff>0</xdr:rowOff>
    </xdr:from>
    <xdr:to>
      <xdr:col>3</xdr:col>
      <xdr:colOff>142875</xdr:colOff>
      <xdr:row>398</xdr:row>
      <xdr:rowOff>123825</xdr:rowOff>
    </xdr:to>
    <xdr:pic macro="[2]!DesignIconClicked">
      <xdr:nvPicPr>
        <xdr:cNvPr id="396" name="BExUDZ39B7VIXNY75EXPGQ7CVDY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389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399</xdr:row>
      <xdr:rowOff>0</xdr:rowOff>
    </xdr:from>
    <xdr:to>
      <xdr:col>3</xdr:col>
      <xdr:colOff>142875</xdr:colOff>
      <xdr:row>399</xdr:row>
      <xdr:rowOff>123825</xdr:rowOff>
    </xdr:to>
    <xdr:pic macro="[2]!DesignIconClicked">
      <xdr:nvPicPr>
        <xdr:cNvPr id="397" name="BEx9655ZQRLJEHH8RPI6S00KK9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551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400</xdr:row>
      <xdr:rowOff>0</xdr:rowOff>
    </xdr:from>
    <xdr:to>
      <xdr:col>3</xdr:col>
      <xdr:colOff>142875</xdr:colOff>
      <xdr:row>400</xdr:row>
      <xdr:rowOff>123825</xdr:rowOff>
    </xdr:to>
    <xdr:pic macro="[2]!DesignIconClicked">
      <xdr:nvPicPr>
        <xdr:cNvPr id="398" name="BExXPFCLTJPFNM3M304DJVBFP1R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712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401</xdr:row>
      <xdr:rowOff>0</xdr:rowOff>
    </xdr:from>
    <xdr:to>
      <xdr:col>3</xdr:col>
      <xdr:colOff>142875</xdr:colOff>
      <xdr:row>401</xdr:row>
      <xdr:rowOff>123825</xdr:rowOff>
    </xdr:to>
    <xdr:pic macro="[2]!DesignIconClicked">
      <xdr:nvPicPr>
        <xdr:cNvPr id="399" name="BExY1KGJXO532AETYNJIX16BKY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874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402</xdr:row>
      <xdr:rowOff>0</xdr:rowOff>
    </xdr:from>
    <xdr:to>
      <xdr:col>3</xdr:col>
      <xdr:colOff>142875</xdr:colOff>
      <xdr:row>402</xdr:row>
      <xdr:rowOff>123825</xdr:rowOff>
    </xdr:to>
    <xdr:pic macro="[2]!DesignIconClicked">
      <xdr:nvPicPr>
        <xdr:cNvPr id="400" name="BExKDF4HGKOOXJ88HSZPLVTG31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036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403</xdr:row>
      <xdr:rowOff>0</xdr:rowOff>
    </xdr:from>
    <xdr:to>
      <xdr:col>3</xdr:col>
      <xdr:colOff>142875</xdr:colOff>
      <xdr:row>403</xdr:row>
      <xdr:rowOff>123825</xdr:rowOff>
    </xdr:to>
    <xdr:pic macro="[2]!DesignIconClicked">
      <xdr:nvPicPr>
        <xdr:cNvPr id="401" name="BExQACN719OWQ12NMLIQTOFMDRW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98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404</xdr:row>
      <xdr:rowOff>0</xdr:rowOff>
    </xdr:from>
    <xdr:to>
      <xdr:col>3</xdr:col>
      <xdr:colOff>142875</xdr:colOff>
      <xdr:row>404</xdr:row>
      <xdr:rowOff>123825</xdr:rowOff>
    </xdr:to>
    <xdr:pic macro="[2]!DesignIconClicked">
      <xdr:nvPicPr>
        <xdr:cNvPr id="402" name="BEx96IYCZ6Y4N1X5HN8X0H6F0XE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360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405</xdr:row>
      <xdr:rowOff>0</xdr:rowOff>
    </xdr:from>
    <xdr:to>
      <xdr:col>3</xdr:col>
      <xdr:colOff>142875</xdr:colOff>
      <xdr:row>405</xdr:row>
      <xdr:rowOff>123825</xdr:rowOff>
    </xdr:to>
    <xdr:pic macro="[2]!DesignIconClicked">
      <xdr:nvPicPr>
        <xdr:cNvPr id="403" name="BExGTL2H1O2A1SSILU7I3M9Q3V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522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2]!DesignIconClicked">
      <xdr:nvPicPr>
        <xdr:cNvPr id="404" name="BExZYXSFCLTHXUWL0QFM8WS05PG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2]!DesignIconClicked">
      <xdr:nvPicPr>
        <xdr:cNvPr id="405" name="BExOEUWAU2H4M9846A80R85V4A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2]!DesignIconClicked">
      <xdr:nvPicPr>
        <xdr:cNvPr id="406" name="BExKIHXZR5F2ZU65TXH3CUM2QDH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2]!DesignIconClicked">
      <xdr:nvPicPr>
        <xdr:cNvPr id="407" name="BExKTXA33G5YM8HMHQCZ788NPIG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2]!DesignIconClicked">
      <xdr:nvPicPr>
        <xdr:cNvPr id="408" name="BExTZK5P22LQB1MYQ3Y42ALSQFH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2]!DesignIconClicked">
      <xdr:nvPicPr>
        <xdr:cNvPr id="409" name="BExW7I9G98BW4ZJ5VQ78MN1MZXV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2]!DesignIconClicked">
      <xdr:nvPicPr>
        <xdr:cNvPr id="410" name="BEx7AA8DIDTHGSD27FBWZH4RHRG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2]!DesignIconClicked">
      <xdr:nvPicPr>
        <xdr:cNvPr id="411" name="BExSGH407U9PRJSKN5EGU3HSM7P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2]!DesignIconClicked">
      <xdr:nvPicPr>
        <xdr:cNvPr id="412" name="BEx9D6ERHYI9G9HF8EWAUJ09KL1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2]!DesignIconClicked">
      <xdr:nvPicPr>
        <xdr:cNvPr id="413" name="BExY5WWKAVUDVLS474TT70YLD0E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2]!DesignIconClicked">
      <xdr:nvPicPr>
        <xdr:cNvPr id="414" name="BExXPS31QAGSIHUHHAUJTUGBOVG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2]!DesignIconClicked">
      <xdr:nvPicPr>
        <xdr:cNvPr id="415" name="BExOAEPHE3AX3QAV1IOBCQ60X21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2]!DesignIconClicked">
      <xdr:nvPicPr>
        <xdr:cNvPr id="416" name="BExS877MMVHR3DT3V9UO0UXP5Z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2]!DesignIconClicked">
      <xdr:nvPicPr>
        <xdr:cNvPr id="417" name="BExKKR0D79LERJ99NE7ITQR4Y5H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2]!DesignIconClicked">
      <xdr:nvPicPr>
        <xdr:cNvPr id="418" name="BExD6H83O4D7A1MH7SAKHGDPOV0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2]!DesignIconClicked">
      <xdr:nvPicPr>
        <xdr:cNvPr id="419" name="BEx3M0KXFVCIZE7QBUEVIPAOPWJ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2]!DesignIconClicked">
      <xdr:nvPicPr>
        <xdr:cNvPr id="420" name="BExZMMOUUPWVJ67QXZB6398JOQ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2]!DesignIconClicked">
      <xdr:nvPicPr>
        <xdr:cNvPr id="421" name="BExB7YOQWGRUA4PEHIQI1PUOW4V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2]!DesignIconClicked">
      <xdr:nvPicPr>
        <xdr:cNvPr id="422" name="BEx3DCQVYII30E78LF1WX1X86CC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2]!DesignIconClicked">
      <xdr:nvPicPr>
        <xdr:cNvPr id="423" name="BExGQ5LAKFEYWYYX2JSMQ1PGBQU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2]!DesignIconClicked">
      <xdr:nvPicPr>
        <xdr:cNvPr id="424" name="BExEQ6AXO0QYQ2GWFKQ7W4RELZI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2]!DesignIconClicked">
      <xdr:nvPicPr>
        <xdr:cNvPr id="425" name="BExXUKEXH97P857RECUQWQWRQJL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2]!DesignIconClicked">
      <xdr:nvPicPr>
        <xdr:cNvPr id="426" name="BExKSWEXC6BD092YGNXSMCMGRIV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2]!DesignIconClicked">
      <xdr:nvPicPr>
        <xdr:cNvPr id="427" name="BExS7TQ2D8MFSSK7405KID11IUM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2]!DesignIconClicked">
      <xdr:nvPicPr>
        <xdr:cNvPr id="428" name="BExXVJXF6HUEUW2K14PHKJ9Z2V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2]!DesignIconClicked">
      <xdr:nvPicPr>
        <xdr:cNvPr id="429" name="BEx93DO0J785A2GG71KMU9OAFU9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2]!DesignIconClicked">
      <xdr:nvPicPr>
        <xdr:cNvPr id="430" name="BExMALPPONWKSAZDDSP2C53YU1D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2]!DesignIconClicked">
      <xdr:nvPicPr>
        <xdr:cNvPr id="431" name="BExXVA6TPKIYQCLNLXTNWR0EDCU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2]!DesignIconClicked">
      <xdr:nvPicPr>
        <xdr:cNvPr id="432" name="BExTUK1FTW35155TPWI7XPYHGGF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2]!DesignIconClicked">
      <xdr:nvPicPr>
        <xdr:cNvPr id="433" name="BExB97N7NVDQNCRHLKEWRVIP03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2]!DesignIconClicked">
      <xdr:nvPicPr>
        <xdr:cNvPr id="434" name="BExKU582E9YDHCH3JH112I04I2B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2]!DesignIconClicked">
      <xdr:nvPicPr>
        <xdr:cNvPr id="435" name="BExXO7FZJU0PFKQWGPW62UQU766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2]!DesignIconClicked">
      <xdr:nvPicPr>
        <xdr:cNvPr id="436" name="BExTXYRKKJTNSKZDTYLDGFYP500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2]!DesignIconClicked">
      <xdr:nvPicPr>
        <xdr:cNvPr id="437" name="BExUBE14BHRFFO088TISJSLJWG4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2]!DesignIconClicked">
      <xdr:nvPicPr>
        <xdr:cNvPr id="438" name="BExKN1A0SB71M4DM6SHI5U2UVXB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2]!DesignIconClicked">
      <xdr:nvPicPr>
        <xdr:cNvPr id="439" name="BExEO50Y1A6J52IE1G1ZG71UJQQ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2]!DesignIconClicked">
      <xdr:nvPicPr>
        <xdr:cNvPr id="440" name="BExU3M9EUD8CZPUL0SNB3WPBTY1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2]!DesignIconClicked">
      <xdr:nvPicPr>
        <xdr:cNvPr id="441" name="BEx5QDII5PY71DG5ALDPOEOZ9GX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2]!DesignIconClicked">
      <xdr:nvPicPr>
        <xdr:cNvPr id="442" name="BExU36ZA7A96SIGFICXMDV142BT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2]!DesignIconClicked">
      <xdr:nvPicPr>
        <xdr:cNvPr id="443" name="BExGLTAR1C82O3AYL07CACZAFIB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2]!DesignIconClicked">
      <xdr:nvPicPr>
        <xdr:cNvPr id="444" name="BExETKVPSXZPVELO08LYK9M7JL4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2]!DesignIconClicked">
      <xdr:nvPicPr>
        <xdr:cNvPr id="445" name="BExH3HK6DRSTSXCS3MIBWP1WGEE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2]!DesignIconClicked">
      <xdr:nvPicPr>
        <xdr:cNvPr id="446" name="BExD91DVA3EHP2387UBT6DSA92P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2]!DesignIconClicked">
      <xdr:nvPicPr>
        <xdr:cNvPr id="447" name="BEx3KYTKXNBT9EAG5SAMVABS1D4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2]!DesignIconClicked">
      <xdr:nvPicPr>
        <xdr:cNvPr id="448" name="BExIIG9BMZYKWAD207AGQ3CA8WE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2]!DesignIconClicked">
      <xdr:nvPicPr>
        <xdr:cNvPr id="449" name="BExQE3D27UN7Z76YN8XPM8P4HIL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2]!DesignIconClicked">
      <xdr:nvPicPr>
        <xdr:cNvPr id="450" name="BExOPB653DBE2JZXIZK0QEIXHC1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2]!DesignIconClicked">
      <xdr:nvPicPr>
        <xdr:cNvPr id="451" name="BExB09RL17VWVV05EW927UTBTBY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2]!DesignIconClicked">
      <xdr:nvPicPr>
        <xdr:cNvPr id="452" name="BExQ5QM3BK0NXX1FDSCS35HSIVN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2]!DesignIconClicked">
      <xdr:nvPicPr>
        <xdr:cNvPr id="453" name="BExIQZWAQT871YS9KR7XJCROV2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2]!DesignIconClicked">
      <xdr:nvPicPr>
        <xdr:cNvPr id="454" name="BEx97ZJT7PYJRRHXZXVVYA7EZXX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2]!DesignIconClicked">
      <xdr:nvPicPr>
        <xdr:cNvPr id="455" name="BExZWFQEC1W8QZC8BDA4MYGKYHF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2]!DesignIconClicked">
      <xdr:nvPicPr>
        <xdr:cNvPr id="456" name="BExW5AOVJS4MDW3SY2ZC3YV4NJ0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2]!DesignIconClicked">
      <xdr:nvPicPr>
        <xdr:cNvPr id="457" name="BEx97PNRTYEDJZMDH6KD1K5K10I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2]!DesignIconClicked">
      <xdr:nvPicPr>
        <xdr:cNvPr id="458" name="BExOI4OH9J83P6423EFE7MC5BA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2]!DesignIconClicked">
      <xdr:nvPicPr>
        <xdr:cNvPr id="459" name="BExB9PBQKMJ6WTZM6ZYPCHFH9BP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2]!DesignIconClicked">
      <xdr:nvPicPr>
        <xdr:cNvPr id="460" name="BEx7DFO076V4VENBKOP4WM0WX0E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2]!DesignIconClicked">
      <xdr:nvPicPr>
        <xdr:cNvPr id="461" name="BExVQX99BVQ0ZEDZONWSBM2WWY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2]!DesignIconClicked">
      <xdr:nvPicPr>
        <xdr:cNvPr id="462" name="BEx5AC5443OHTAIMJO22AX38SRW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2]!DesignIconClicked">
      <xdr:nvPicPr>
        <xdr:cNvPr id="463" name="BExZKKNSNYE0G8M3UQZ1M13095J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2]!DesignIconClicked">
      <xdr:nvPicPr>
        <xdr:cNvPr id="464" name="BEx58B5XHV38GZXUCDICIU2WWM7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2]!DesignIconClicked">
      <xdr:nvPicPr>
        <xdr:cNvPr id="465" name="BExMJLJIDGVBANPD8E6KLT13G15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2]!DesignIconClicked">
      <xdr:nvPicPr>
        <xdr:cNvPr id="466" name="BExQKFL0HDD3TFFBI042ERFFNK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2]!DesignIconClicked">
      <xdr:nvPicPr>
        <xdr:cNvPr id="467" name="BExCZIOH92LCSIKUSCSND8DHH6J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2]!DesignIconClicked">
      <xdr:nvPicPr>
        <xdr:cNvPr id="468" name="BExXVWYV17JTTO5G60QZ5NZQBZ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2]!DesignIconClicked">
      <xdr:nvPicPr>
        <xdr:cNvPr id="469" name="BExIGWYJTE5J2R23XEFUGHAUDKO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2]!DesignIconClicked">
      <xdr:nvPicPr>
        <xdr:cNvPr id="470" name="BExGTS3Y2VUDVP411C816FXLWM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2]!DesignIconClicked">
      <xdr:nvPicPr>
        <xdr:cNvPr id="471" name="BExONKOK687W1OJLAKJ3HDZSCID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2]!DesignIconClicked">
      <xdr:nvPicPr>
        <xdr:cNvPr id="472" name="BExF5VJD83QYMFD01C6VUUJY2WV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2]!DesignIconClicked">
      <xdr:nvPicPr>
        <xdr:cNvPr id="473" name="BExIP9K8UYF8HAA8D25XVXZ1O2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2]!DesignIconClicked">
      <xdr:nvPicPr>
        <xdr:cNvPr id="474" name="BExIY6E002J3ZI0DR01NGET4S53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2]!DesignIconClicked">
      <xdr:nvPicPr>
        <xdr:cNvPr id="475" name="BExOKY4JRZQNDRZNXGA6MHKWN6K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2]!DesignIconClicked">
      <xdr:nvPicPr>
        <xdr:cNvPr id="476" name="BExQLQMYCZ31QXP41YDPGDI6RXK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2]!DesignIconClicked">
      <xdr:nvPicPr>
        <xdr:cNvPr id="477" name="BExOG7LJ9O2EO07KINMV7G2UIE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2]!DesignIconClicked">
      <xdr:nvPicPr>
        <xdr:cNvPr id="478" name="BEx3AE786A6SY3QVU9SA82G7A5B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2]!DesignIconClicked">
      <xdr:nvPicPr>
        <xdr:cNvPr id="479" name="BEx7IAJI0WKMFRINN1ZX5VSC8W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2]!DesignIconClicked">
      <xdr:nvPicPr>
        <xdr:cNvPr id="480" name="BExQGGBP5A1J934A4KXF2OXYIXN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2]!DesignIconClicked">
      <xdr:nvPicPr>
        <xdr:cNvPr id="481" name="BExKR14QZE3AOAZWLO0M2TK2LXV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2]!DesignIconClicked">
      <xdr:nvPicPr>
        <xdr:cNvPr id="482" name="BExKJQWAA9DKB3O852TCFCSVZ7L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2]!DesignIconClicked">
      <xdr:nvPicPr>
        <xdr:cNvPr id="483" name="BExF2ILUKK2LACDOH5F46QGRHRL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2]!DesignIconClicked">
      <xdr:nvPicPr>
        <xdr:cNvPr id="484" name="BExY2CXJYNGDK9C8GD2VD09P4L2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2]!DesignIconClicked">
      <xdr:nvPicPr>
        <xdr:cNvPr id="485" name="BExCVA4TOP7TTWFY0Q2MOGU7Y8V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2]!DesignIconClicked">
      <xdr:nvPicPr>
        <xdr:cNvPr id="486" name="BExGZAYNXL2QH82X9H8COS8XLL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2]!DesignIconClicked">
      <xdr:nvPicPr>
        <xdr:cNvPr id="487" name="BEx5KP4B0I282TBVJE7T8YO5AC2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2]!DesignIconClicked">
      <xdr:nvPicPr>
        <xdr:cNvPr id="488" name="BEx5QXLFMRW5H2WBOEXZ8AQUF8U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2]!DesignIconClicked">
      <xdr:nvPicPr>
        <xdr:cNvPr id="489" name="BExKOE4L6LPD8N8YIRR5N8SGGIB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2]!DesignIconClicked">
      <xdr:nvPicPr>
        <xdr:cNvPr id="490" name="BExIUXSYQ9DZ26NA9EFNFXX378Z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2]!DesignIconClicked">
      <xdr:nvPicPr>
        <xdr:cNvPr id="491" name="BExD4Q54XYWNLIM8ENWNG37E255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2]!DesignIconClicked">
      <xdr:nvPicPr>
        <xdr:cNvPr id="492" name="BExIJLRL0DD3ZAW6JI3NAR65T92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2]!DesignIconClicked">
      <xdr:nvPicPr>
        <xdr:cNvPr id="493" name="BExVUKTSEV21JA7RW0YT9BK2E1C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2]!DesignIconClicked">
      <xdr:nvPicPr>
        <xdr:cNvPr id="494" name="BExGM8VT2UVDOS6ITJSDFNM1FKU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2]!DesignIconClicked">
      <xdr:nvPicPr>
        <xdr:cNvPr id="495" name="BEx98MXF4ICMRHG39F25OIXZYQ9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2]!DesignIconClicked">
      <xdr:nvPicPr>
        <xdr:cNvPr id="496" name="BExU4HA1JUZUQNXKK15OLKM1RSA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2]!DesignIconClicked">
      <xdr:nvPicPr>
        <xdr:cNvPr id="497" name="BExON3QWB4843PJSKIL2FALHIXQ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2]!DesignIconClicked">
      <xdr:nvPicPr>
        <xdr:cNvPr id="498" name="BEx5MJ1UI4ZQSN8OJ97V0AP7FE7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2]!DesignIconClicked">
      <xdr:nvPicPr>
        <xdr:cNvPr id="499" name="BExAZAP8IMZ2B3TOFN8WBKZBKLE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2]!DesignIconClicked">
      <xdr:nvPicPr>
        <xdr:cNvPr id="500" name="BExIRW9LN8WHAM0BEL6VXVV1D3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2]!DesignIconClicked">
      <xdr:nvPicPr>
        <xdr:cNvPr id="501" name="BEx59Q9INEI1DPXN1UQEMJL6QT6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2]!DesignIconClicked">
      <xdr:nvPicPr>
        <xdr:cNvPr id="502" name="BExZJBK26AQDWYKQIC95Z9M07U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2]!DesignIconClicked">
      <xdr:nvPicPr>
        <xdr:cNvPr id="503" name="BExOGAQVO5FEBBBNEWWHEGOFUH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2]!DesignIconClicked">
      <xdr:nvPicPr>
        <xdr:cNvPr id="504" name="BExZY50SMMEH88HQ9599ODVSF25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2]!DesignIconClicked">
      <xdr:nvPicPr>
        <xdr:cNvPr id="505" name="BExQEVDVEDX6L6ZF13Q3OXTJWVW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2]!DesignIconClicked">
      <xdr:nvPicPr>
        <xdr:cNvPr id="506" name="BExXM7YPHHYX1KEKKRZ35FAE99V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2]!DesignIconClicked">
      <xdr:nvPicPr>
        <xdr:cNvPr id="507" name="BEx79KGG3LXPMB6QOKY6HF53GGS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2]!DesignIconClicked">
      <xdr:nvPicPr>
        <xdr:cNvPr id="508" name="BEx7H3U35I1VDFNT0BP79X4VSZ9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2]!DesignIconClicked">
      <xdr:nvPicPr>
        <xdr:cNvPr id="509" name="BExQ2A8IKZFSWSF5EVYS2O8ANAW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2]!DesignIconClicked">
      <xdr:nvPicPr>
        <xdr:cNvPr id="510" name="BExXQ29WESNODGO19PZZA5NT7BR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2]!DesignIconClicked">
      <xdr:nvPicPr>
        <xdr:cNvPr id="511" name="BExUA3Q7TO3QHEQH7RDMZRLF0Y8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2]!DesignIconClicked">
      <xdr:nvPicPr>
        <xdr:cNvPr id="512" name="BExZW471JZPUL0VY0Q5N9AHN2H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2]!DesignIconClicked">
      <xdr:nvPicPr>
        <xdr:cNvPr id="513" name="BExIV91O9OREBVYVE2JXOT298R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2]!DesignIconClicked">
      <xdr:nvPicPr>
        <xdr:cNvPr id="514" name="BEx9A02RFEERLGKRKHIJO1DOQ0B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2]!DesignIconClicked">
      <xdr:nvPicPr>
        <xdr:cNvPr id="515" name="BExVUNIUV3EKRNNIVH649JRR1T5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2]!DesignIconClicked">
      <xdr:nvPicPr>
        <xdr:cNvPr id="516" name="BExCY2OJBYXZBKD3SX8QYLY9CAA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2]!DesignIconClicked">
      <xdr:nvPicPr>
        <xdr:cNvPr id="517" name="BExKMZBSMMJ7LBW423IX4Y0JJKD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2]!DesignIconClicked">
      <xdr:nvPicPr>
        <xdr:cNvPr id="518" name="BEx3UUPQIH52O4GBY7KI5M2BMQ1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2]!DesignIconClicked">
      <xdr:nvPicPr>
        <xdr:cNvPr id="519" name="BExXV5E8AZSJ5JNEPP1IU242SVE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2]!DesignIconClicked">
      <xdr:nvPicPr>
        <xdr:cNvPr id="520" name="BEx5BFPD17NCDOWIGTA4LSBT9F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2]!DesignIconClicked">
      <xdr:nvPicPr>
        <xdr:cNvPr id="521" name="BExD2TNSQZQH1XTPDVN8XMFRXEU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2]!DesignIconClicked">
      <xdr:nvPicPr>
        <xdr:cNvPr id="522" name="BExS1FURDDI5A9DT6SD99OK1YUM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2]!DesignIconClicked">
      <xdr:nvPicPr>
        <xdr:cNvPr id="523" name="BExXTCIC1EXAZKTR6ETLUCYUO0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2]!DesignIconClicked">
      <xdr:nvPicPr>
        <xdr:cNvPr id="524" name="BExZY7PVU5Y87BDBB2LH7C674KJ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2]!DesignIconClicked">
      <xdr:nvPicPr>
        <xdr:cNvPr id="525" name="BExCVMVBD8OQ7NBT7Z3G06ZRPL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2]!DesignIconClicked">
      <xdr:nvPicPr>
        <xdr:cNvPr id="526" name="BExZPBSCI6XICTBBY47SUFOW74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2]!DesignIconClicked">
      <xdr:nvPicPr>
        <xdr:cNvPr id="527" name="BExGSAM3MAZMLEF0KHJ12NQH6MJ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2]!DesignIconClicked">
      <xdr:nvPicPr>
        <xdr:cNvPr id="528" name="BExZZB4ODSIRMPAAPFN4K5J5SM7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2]!DesignIconClicked">
      <xdr:nvPicPr>
        <xdr:cNvPr id="529" name="BExMKPEDZKYI3MNLUPXDTHLCT2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2]!DesignIconClicked">
      <xdr:nvPicPr>
        <xdr:cNvPr id="530" name="BExZWGXJOJBXCYM9LYLSXOLG2FR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2]!DesignIconClicked">
      <xdr:nvPicPr>
        <xdr:cNvPr id="531" name="BExKHTTDBY4QTQTJGY26KCLMXNO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2]!DesignIconClicked">
      <xdr:nvPicPr>
        <xdr:cNvPr id="532" name="BExMH3S2S99JBWR0C10F9C2NO8N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2]!DesignIconClicked">
      <xdr:nvPicPr>
        <xdr:cNvPr id="533" name="BExGUGZHOYYJ14UDPCACXN1RM1M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2]!DesignIconClicked">
      <xdr:nvPicPr>
        <xdr:cNvPr id="534" name="BExIYSV7YEQSFJ8175KXRMONJPS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2]!DesignIconClicked">
      <xdr:nvPicPr>
        <xdr:cNvPr id="535" name="BExO838NSVMY45OAMGCI4VP0JQ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2]!DesignIconClicked">
      <xdr:nvPicPr>
        <xdr:cNvPr id="536" name="BEx3LXL2DNDPATWQYAVYRR07WJ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2]!DesignIconClicked">
      <xdr:nvPicPr>
        <xdr:cNvPr id="537" name="BExY11Q9QHI4YW5R08FCOL7KVS5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2]!DesignIconClicked">
      <xdr:nvPicPr>
        <xdr:cNvPr id="538" name="BExGVN3CXKTRLUUZ2GJ4ZM2U81Q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2]!DesignIconClicked">
      <xdr:nvPicPr>
        <xdr:cNvPr id="539" name="BExXSQBX0L2WN5QCHXXDW5GABG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2]!DesignIconClicked">
      <xdr:nvPicPr>
        <xdr:cNvPr id="540" name="BExS74UJNL2X99BV9VIIVWVBZS4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2]!DesignIconClicked">
      <xdr:nvPicPr>
        <xdr:cNvPr id="541" name="BExUDYSFPT6JICO4JC4NM5Q6HXA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2]!DesignIconClicked">
      <xdr:nvPicPr>
        <xdr:cNvPr id="542" name="BEx3C0N7KUXPUJ07B2X0JJGY685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2]!DesignIconClicked">
      <xdr:nvPicPr>
        <xdr:cNvPr id="543" name="BExO9JU56L581QCFXVQIPT3GXNF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2]!DesignIconClicked">
      <xdr:nvPicPr>
        <xdr:cNvPr id="544" name="BExGXJFDQK64TLWZH7HGI4F15N0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2]!DesignIconClicked">
      <xdr:nvPicPr>
        <xdr:cNvPr id="545" name="BEx90DRWCV6TU4SHBWPAVM3J008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2]!DesignIconClicked">
      <xdr:nvPicPr>
        <xdr:cNvPr id="546" name="BExMR10P9JDY3JG9THHULVG2SIV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2]!DesignIconClicked">
      <xdr:nvPicPr>
        <xdr:cNvPr id="547" name="BEx7BXKITLX6P2QLJU53QA2XI1F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2]!DesignIconClicked">
      <xdr:nvPicPr>
        <xdr:cNvPr id="548" name="BExSEWBH5C6EQBZ5U442IZWEGV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2]!DesignIconClicked">
      <xdr:nvPicPr>
        <xdr:cNvPr id="549" name="BEx1WP2556QZO1MYRU8E1OJPABZ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2]!DesignIconClicked">
      <xdr:nvPicPr>
        <xdr:cNvPr id="550" name="BExTWJ7X2RPUVHC5UET0WKUFGZU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2]!DesignIconClicked">
      <xdr:nvPicPr>
        <xdr:cNvPr id="551" name="BExS25RZ8N988HY6F3DB2PUGC5U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2]!DesignIconClicked">
      <xdr:nvPicPr>
        <xdr:cNvPr id="552" name="BExXOCJDCXIVPT9PJW7SMFBY5SZ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2]!DesignIconClicked">
      <xdr:nvPicPr>
        <xdr:cNvPr id="553" name="BExD05B5QNL3RSE8TDM1ZHSSAQH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2]!DesignIconClicked">
      <xdr:nvPicPr>
        <xdr:cNvPr id="554" name="BExUATI61GM01F8IN4LFY9FNW4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2]!DesignIconClicked">
      <xdr:nvPicPr>
        <xdr:cNvPr id="555" name="BExY2UBCGKRYW3DPEX5FA3R0NWL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2]!DesignIconClicked">
      <xdr:nvPicPr>
        <xdr:cNvPr id="556" name="BExXYKV7YLPK4LIGWFHYGGHZ04Z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2]!DesignIconClicked">
      <xdr:nvPicPr>
        <xdr:cNvPr id="557" name="BEx5LV2OCD4MGQ64YAHTH7IRCD8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2]!DesignIconClicked">
      <xdr:nvPicPr>
        <xdr:cNvPr id="558" name="BExXUWJTXLROFIQX1EL12Y6DR6W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2]!DesignIconClicked">
      <xdr:nvPicPr>
        <xdr:cNvPr id="559" name="BEx931OEBGBKQ8I7CNB29KSIBKZ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2]!DesignIconClicked">
      <xdr:nvPicPr>
        <xdr:cNvPr id="560" name="BEx1JRMN2OLWRJ7NTP9H7VURIF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2]!DesignIconClicked">
      <xdr:nvPicPr>
        <xdr:cNvPr id="561" name="BExIUF2PHUSOYGZS084LBS401BI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2]!DesignIconClicked">
      <xdr:nvPicPr>
        <xdr:cNvPr id="562" name="BExGOJ5HSFY86EVRJMZA8Z7H0WA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2]!DesignIconClicked">
      <xdr:nvPicPr>
        <xdr:cNvPr id="563" name="BExUAN7JNDPHG2N4HATB1UW9GGI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2]!DesignIconClicked">
      <xdr:nvPicPr>
        <xdr:cNvPr id="564" name="BExGQBL1XW2L61VMER7ER25ODT5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2]!DesignIconClicked">
      <xdr:nvPicPr>
        <xdr:cNvPr id="565" name="BExBBY8TVC9XPLMX3DK8Z86RXM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2]!DesignIconClicked">
      <xdr:nvPicPr>
        <xdr:cNvPr id="566" name="BExH0ZY9Q075T4P0JXVYLFVOJGY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2]!DesignIconClicked">
      <xdr:nvPicPr>
        <xdr:cNvPr id="567" name="BExIQHRLX5J94N5WSGKF6IQQPSU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2]!DesignIconClicked">
      <xdr:nvPicPr>
        <xdr:cNvPr id="568" name="BExH0VGDSJPDLNP6MH147JFK896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2]!DesignIconClicked">
      <xdr:nvPicPr>
        <xdr:cNvPr id="569" name="BExB4VY7WP5DMOD4BSBAQHJ6EQ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2]!DesignIconClicked">
      <xdr:nvPicPr>
        <xdr:cNvPr id="570" name="BExMJBNGZHML7GVNM7PGKCR8XLV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2]!DesignIconClicked">
      <xdr:nvPicPr>
        <xdr:cNvPr id="571" name="BEx3EV53I6C6B210GA5OJYVERCA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2]!DesignIconClicked">
      <xdr:nvPicPr>
        <xdr:cNvPr id="572" name="BExS72QZV5MCCFHANTJCAA8C4I2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2]!DesignIconClicked">
      <xdr:nvPicPr>
        <xdr:cNvPr id="573" name="BExGPF2GV79DLUJ9B7UZ1YWD2Q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2]!DesignIconClicked">
      <xdr:nvPicPr>
        <xdr:cNvPr id="574" name="BExETVTHVDJ6K71UGP9I5S7STD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2]!DesignIconClicked">
      <xdr:nvPicPr>
        <xdr:cNvPr id="575" name="BExB1IKJX5RB2329NSADKN8SDT6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2]!DesignIconClicked">
      <xdr:nvPicPr>
        <xdr:cNvPr id="576" name="BExS859JM81R9JQFT2F9DDCB8W8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2]!DesignIconClicked">
      <xdr:nvPicPr>
        <xdr:cNvPr id="577" name="BEx58M958DUKVM07KEHR7RU29YD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2]!DesignIconClicked">
      <xdr:nvPicPr>
        <xdr:cNvPr id="578" name="BExMHJYQCUKZGJJLVEIITI4NHP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2]!DesignIconClicked">
      <xdr:nvPicPr>
        <xdr:cNvPr id="579" name="BExGMPO05RGTK9E2Q4M1JH8V27B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2]!DesignIconClicked">
      <xdr:nvPicPr>
        <xdr:cNvPr id="580" name="BExD0OXT913VKE0GIG1EGFYESRH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2]!DesignIconClicked">
      <xdr:nvPicPr>
        <xdr:cNvPr id="581" name="BExO660EBTELM4VCUHJKO9TYG4E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2]!DesignIconClicked">
      <xdr:nvPicPr>
        <xdr:cNvPr id="582" name="BExQG9L0OK5OZPLJZVTLB62S8EQ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2]!DesignIconClicked">
      <xdr:nvPicPr>
        <xdr:cNvPr id="583" name="BExXUUWKBBKDNFB3R69ZTOYQWH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2]!DesignIconClicked">
      <xdr:nvPicPr>
        <xdr:cNvPr id="584" name="BEx768KQIBYHFRBLIRY41MBLWHC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2]!DesignIconClicked">
      <xdr:nvPicPr>
        <xdr:cNvPr id="585" name="BEx7CVQKLTBX9GDGIV4D4UMCZSU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2]!DesignIconClicked">
      <xdr:nvPicPr>
        <xdr:cNvPr id="586" name="BExIOEOX38P5HN6FPZVJAYOD86M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2]!DesignIconClicked">
      <xdr:nvPicPr>
        <xdr:cNvPr id="587" name="BExZZEFC69Q6BTBH88QPK6XXF2M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2]!DesignIconClicked">
      <xdr:nvPicPr>
        <xdr:cNvPr id="588" name="BExD1IGJEELQX3S8D9AM5SB468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2]!DesignIconClicked">
      <xdr:nvPicPr>
        <xdr:cNvPr id="589" name="BEx3E69K891FX2MKPYF9H1X4L48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2]!DesignIconClicked">
      <xdr:nvPicPr>
        <xdr:cNvPr id="590" name="BExBBXY21IKFPID1HU62Z8QCKFM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2]!DesignIconClicked">
      <xdr:nvPicPr>
        <xdr:cNvPr id="591" name="BExOKTXH2ABO819BDNLCTD6E7F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2]!DesignIconClicked">
      <xdr:nvPicPr>
        <xdr:cNvPr id="592" name="BExSEOTQDC93WF455VC96Y4K7CT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2]!DesignIconClicked">
      <xdr:nvPicPr>
        <xdr:cNvPr id="593" name="BEx7GYAD5XDTAGEZ8A7MFK9X0OH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2]!DesignIconClicked">
      <xdr:nvPicPr>
        <xdr:cNvPr id="594" name="BExKGJYO8EULYP02FUH5CIIT2YK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2]!DesignIconClicked">
      <xdr:nvPicPr>
        <xdr:cNvPr id="595" name="BEx5FQ76R5EHY4QA58624D22Q70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2]!DesignIconClicked">
      <xdr:nvPicPr>
        <xdr:cNvPr id="596" name="BEx3QARZ30SG5I81JNWP519OKTW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2]!DesignIconClicked">
      <xdr:nvPicPr>
        <xdr:cNvPr id="597" name="BExEW9OMJFAXBMI8MUUDXFOYFJ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2]!DesignIconClicked">
      <xdr:nvPicPr>
        <xdr:cNvPr id="598" name="BExCZF2YOXR5D4DDVBYF520EKTK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2]!DesignIconClicked">
      <xdr:nvPicPr>
        <xdr:cNvPr id="599" name="BEx1LLPH6SHNQ7KVPU2W9PREPE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2]!DesignIconClicked">
      <xdr:nvPicPr>
        <xdr:cNvPr id="600" name="BEx1WR5NQ36OJNKGHGNSSAIGDQT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2]!DesignIconClicked">
      <xdr:nvPicPr>
        <xdr:cNvPr id="601" name="BEx7LMKIXTVTEEV30JT75WGGENW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2]!DesignIconClicked">
      <xdr:nvPicPr>
        <xdr:cNvPr id="602" name="BExIR5LBJWDHVZ2NIFTN80AO7Q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2]!DesignIconClicked">
      <xdr:nvPicPr>
        <xdr:cNvPr id="603" name="BEx9FGOG02QLEVVUO0WKPC57VGJ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2]!DesignIconClicked">
      <xdr:nvPicPr>
        <xdr:cNvPr id="604" name="BEx3SIST9V813FNURNU33527O8N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2]!DesignIconClicked">
      <xdr:nvPicPr>
        <xdr:cNvPr id="605" name="BEx1XYM5A7OAXSZMA2HTNXEQCGE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2]!DesignIconClicked">
      <xdr:nvPicPr>
        <xdr:cNvPr id="606" name="BExQEZA4CA6HL5UQD8MR7TEZVJ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2]!DesignIconClicked">
      <xdr:nvPicPr>
        <xdr:cNvPr id="607" name="BExQCGGU8IYL3PAR6TD5VPVHPH8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2]!DesignIconClicked">
      <xdr:nvPicPr>
        <xdr:cNvPr id="608" name="BExEXS2UWYIR6PHQTGFT12GGHAP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2]!DesignIconClicked">
      <xdr:nvPicPr>
        <xdr:cNvPr id="609" name="BExXSQBVQHXLVWDB7IEA20S2PPT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2]!DesignIconClicked">
      <xdr:nvPicPr>
        <xdr:cNvPr id="610" name="BExIZ2WK4EO984FXEZ1EYNVQ176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2]!DesignIconClicked">
      <xdr:nvPicPr>
        <xdr:cNvPr id="611" name="BExQKGHE72KGP99HGL3Z9UIF5HV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2]!DesignIconClicked">
      <xdr:nvPicPr>
        <xdr:cNvPr id="612" name="BEx5NKNVOABACGZIWK5POCCN8KG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2]!DesignIconClicked">
      <xdr:nvPicPr>
        <xdr:cNvPr id="613" name="BExUBSKI1WNBKMXJ0SMKQ8OTLM8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2]!DesignIconClicked">
      <xdr:nvPicPr>
        <xdr:cNvPr id="614" name="BExY0NCEA9CPZB9X8N9MSTXDJHM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2]!DesignIconClicked">
      <xdr:nvPicPr>
        <xdr:cNvPr id="615" name="BExBD2EGNT2Z9MHK8K0QZV66NGE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2]!DesignIconClicked">
      <xdr:nvPicPr>
        <xdr:cNvPr id="616" name="BExZW7N1YF41BPM541CUSDVX3MA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2]!DesignIconClicked">
      <xdr:nvPicPr>
        <xdr:cNvPr id="617" name="BExOGGW0YXJDZUD4MAFMXTTN6VJ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2]!DesignIconClicked">
      <xdr:nvPicPr>
        <xdr:cNvPr id="618" name="BEx7MX0WVYXOVU7CLPJ2RAHRKQ9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2]!DesignIconClicked">
      <xdr:nvPicPr>
        <xdr:cNvPr id="619" name="BExCWF6VC9G24W40OVPHFYYF1A6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2]!DesignIconClicked">
      <xdr:nvPicPr>
        <xdr:cNvPr id="620" name="BEx9DQSH0INC6T7VK951EW8D338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2]!DesignIconClicked">
      <xdr:nvPicPr>
        <xdr:cNvPr id="621" name="BExS4S18ETKA7EM7WP3FB0B0SDS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2]!DesignIconClicked">
      <xdr:nvPicPr>
        <xdr:cNvPr id="622" name="BExMMR4H2GLLNYQJYSBEC7WX7GK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2]!DesignIconClicked">
      <xdr:nvPicPr>
        <xdr:cNvPr id="623" name="BExUBEBXQACEGF3BPI1V4UNN5IO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2]!DesignIconClicked">
      <xdr:nvPicPr>
        <xdr:cNvPr id="624" name="BExB4GD4ML54FHMUZ0RNQ1OXWQS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2]!DesignIconClicked">
      <xdr:nvPicPr>
        <xdr:cNvPr id="625" name="BExZMT4PRY8BUQD0DQRQW6RBVHB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2]!DesignIconClicked">
      <xdr:nvPicPr>
        <xdr:cNvPr id="626" name="BEx76FRONP8ZZ273MKYTUFXXNF1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2]!DesignIconClicked">
      <xdr:nvPicPr>
        <xdr:cNvPr id="627" name="BEx5Q9M8GIHR14U41N9Q5SSXPP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2]!DesignIconClicked">
      <xdr:nvPicPr>
        <xdr:cNvPr id="628" name="BEx1TW27MK4YYQ6YHDEKJZO0J8C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2]!DesignIconClicked">
      <xdr:nvPicPr>
        <xdr:cNvPr id="629" name="BExVYVX6CPVRK65HJCSYKEDDDI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2]!DesignIconClicked">
      <xdr:nvPicPr>
        <xdr:cNvPr id="630" name="BExB08457X70IJ7UGQPUKUD50X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2]!DesignIconClicked">
      <xdr:nvPicPr>
        <xdr:cNvPr id="631" name="BExW6SMTUKZWA5EMZH3M399L9FN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2]!DesignIconClicked">
      <xdr:nvPicPr>
        <xdr:cNvPr id="632" name="BEx3DJ1G5NBDYM7SRLLMLDJL4ZZ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2]!DesignIconClicked">
      <xdr:nvPicPr>
        <xdr:cNvPr id="633" name="BExBEKY5BEQQPNVF9U6MYPG0GF3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2]!DesignIconClicked">
      <xdr:nvPicPr>
        <xdr:cNvPr id="634" name="BExUEHDFB5W2WE01SBZUTT8C7EB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2]!DesignIconClicked">
      <xdr:nvPicPr>
        <xdr:cNvPr id="635" name="BEx3N2SNX9I40XRJ0H4NEJC1I99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2]!DesignIconClicked">
      <xdr:nvPicPr>
        <xdr:cNvPr id="636" name="BExEYWU8ZXSCZVF46P4P91ARTX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2]!DesignIconClicked">
      <xdr:nvPicPr>
        <xdr:cNvPr id="637" name="BExQ85O8PTY2EXW7XLP2IJMIDWN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2]!DesignIconClicked">
      <xdr:nvPicPr>
        <xdr:cNvPr id="638" name="BEx5BIEBJ30BJ54XR8HBNYEWJPK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2]!DesignIconClicked">
      <xdr:nvPicPr>
        <xdr:cNvPr id="639" name="BExEWHH5Y9KHL5F4NAGXTIF0PB1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2]!DesignIconClicked">
      <xdr:nvPicPr>
        <xdr:cNvPr id="640" name="BExIX7H1VPDOQ1PQ37AXM920YMW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2]!DesignIconClicked">
      <xdr:nvPicPr>
        <xdr:cNvPr id="641" name="BEx762A6DZ0RVA8K2X4MKGU6TIC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2]!DesignIconClicked">
      <xdr:nvPicPr>
        <xdr:cNvPr id="642" name="BExB1PGP1TEW1BVPDGEJIZV0OIM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2]!DesignIconClicked">
      <xdr:nvPicPr>
        <xdr:cNvPr id="643" name="BEx7FLL4L7GIYHRJYTPJQCWN84M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2]!DesignIconClicked">
      <xdr:nvPicPr>
        <xdr:cNvPr id="644" name="BExB4SNIMNXGL0AS9D8O0X3TUL8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2]!DesignIconClicked">
      <xdr:nvPicPr>
        <xdr:cNvPr id="645" name="BExW3FENAI7A2F34918825J82SG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2]!DesignIconClicked">
      <xdr:nvPicPr>
        <xdr:cNvPr id="646" name="BExMB5N3JQHTHYX33GPKYY46IBH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2]!DesignIconClicked">
      <xdr:nvPicPr>
        <xdr:cNvPr id="647" name="BExQH4LN8PVNNAOLATV6P02915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2]!DesignIconClicked">
      <xdr:nvPicPr>
        <xdr:cNvPr id="648" name="BEx7BKDTDC5DQV81UYXRJBS2OEA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2]!DesignIconClicked">
      <xdr:nvPicPr>
        <xdr:cNvPr id="649" name="BExW4ONR0XWDCARP0PTPPLSOOG9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2]!DesignIconClicked">
      <xdr:nvPicPr>
        <xdr:cNvPr id="650" name="BExKFZQBTAQIZYGAOX9LZVHZK8U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2]!DesignIconClicked">
      <xdr:nvPicPr>
        <xdr:cNvPr id="651" name="BExSER2Q1R7EURIL4UWFNA5090S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2]!DesignIconClicked">
      <xdr:nvPicPr>
        <xdr:cNvPr id="652" name="BExW74RRQCQQ3HAT8E3MZ24K702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2]!DesignIconClicked">
      <xdr:nvPicPr>
        <xdr:cNvPr id="653" name="BExOIV1SY6AGJZFSS4L9CLVL3OK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2]!DesignIconClicked">
      <xdr:nvPicPr>
        <xdr:cNvPr id="654" name="BExUCK4Z7AR1QC51FQPTDO17FQS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2]!DesignIconClicked">
      <xdr:nvPicPr>
        <xdr:cNvPr id="655" name="BExAY3OYQGH5606G56NTGUT1XLK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2]!DesignIconClicked">
      <xdr:nvPicPr>
        <xdr:cNvPr id="656" name="BEx3GAU9IOFX96932NXNDX9ETN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2]!DesignIconClicked">
      <xdr:nvPicPr>
        <xdr:cNvPr id="657" name="BExU2Z1AA9LUCCROL210DUGTU1I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2]!DesignIconClicked">
      <xdr:nvPicPr>
        <xdr:cNvPr id="658" name="BEx7FJSDD266QAVR12GSMCXDZQ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2]!DesignIconClicked">
      <xdr:nvPicPr>
        <xdr:cNvPr id="659" name="BEx9ICIYXVGH6R7IAV2ND3ISWWJ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2]!DesignIconClicked">
      <xdr:nvPicPr>
        <xdr:cNvPr id="660" name="BExMAQ7JEBN3BW8B3ACOFVO9FUG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2]!DesignIconClicked">
      <xdr:nvPicPr>
        <xdr:cNvPr id="661" name="BEx1JSZ2EDPLZMIDNH8ETJRMU3O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2]!DesignIconClicked">
      <xdr:nvPicPr>
        <xdr:cNvPr id="662" name="BEx3GL6EA0XEJUPHOKRCCPQS5V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2]!DesignIconClicked">
      <xdr:nvPicPr>
        <xdr:cNvPr id="663" name="BExIPPLF3AC28L8KGWB92WFI0SV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2]!DesignIconClicked">
      <xdr:nvPicPr>
        <xdr:cNvPr id="664" name="BExMHV78OK8UG24BROIE630PYJ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2]!DesignIconClicked">
      <xdr:nvPicPr>
        <xdr:cNvPr id="665" name="BExIJIBG9XDXYYC2LESOW3CO5NW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2]!DesignIconClicked">
      <xdr:nvPicPr>
        <xdr:cNvPr id="666" name="BExMGMJQ1U5C4YROIHJZO0LMOV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2]!DesignIconClicked">
      <xdr:nvPicPr>
        <xdr:cNvPr id="667" name="BEx1X4HWAMSRBBBRH3RH0MXG4T4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2]!DesignIconClicked">
      <xdr:nvPicPr>
        <xdr:cNvPr id="668" name="BExZUOCGTJDQD9586SA08PGNT41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2]!DesignIconClicked">
      <xdr:nvPicPr>
        <xdr:cNvPr id="669" name="BEx966T8T7F4YV4NKO1MPVNDRYG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2]!DesignIconClicked">
      <xdr:nvPicPr>
        <xdr:cNvPr id="670" name="BExXP1PQ89JFLURNKBMNEXYDVK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2]!DesignIconClicked">
      <xdr:nvPicPr>
        <xdr:cNvPr id="671" name="BExS6P46PKGN9S37JTK0EB64DA3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2]!DesignIconClicked">
      <xdr:nvPicPr>
        <xdr:cNvPr id="672" name="BExS9AGV1BDO7PR6OU0B16MAL28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2]!DesignIconClicked">
      <xdr:nvPicPr>
        <xdr:cNvPr id="673" name="BExGRYRXOU7P9QHBMF1Z2JQ0UF7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2]!DesignIconClicked">
      <xdr:nvPicPr>
        <xdr:cNvPr id="674" name="BExD8ONCPC1ZFTPNW0BCEDO3D8R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2]!DesignIconClicked">
      <xdr:nvPicPr>
        <xdr:cNvPr id="675" name="BExOHNAN2L1C0WRYO5RUZCUN5D3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2]!DesignIconClicked">
      <xdr:nvPicPr>
        <xdr:cNvPr id="676" name="BExGONSN2X9Y91Q7DTRY66EOXSW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2]!DesignIconClicked">
      <xdr:nvPicPr>
        <xdr:cNvPr id="677" name="BExZM2GHKVPINU70G4NAOC15U5M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2]!DesignIconClicked">
      <xdr:nvPicPr>
        <xdr:cNvPr id="678" name="BExF6CRP2IR2WJ8C8CH1VCAIQDH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2]!DesignIconClicked">
      <xdr:nvPicPr>
        <xdr:cNvPr id="679" name="BExOA3X1VWI75D4GN7TL0O327H6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2]!DesignIconClicked">
      <xdr:nvPicPr>
        <xdr:cNvPr id="680" name="BExO9FSLCELM21JMMQE7F0HPQ6F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2]!DesignIconClicked">
      <xdr:nvPicPr>
        <xdr:cNvPr id="681" name="BExKFZ4QB2TN7B7DD0KZNJG6QQV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2]!DesignIconClicked">
      <xdr:nvPicPr>
        <xdr:cNvPr id="682" name="BExW2MXNRG4GCXGWD306C0640WF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2]!DesignIconClicked">
      <xdr:nvPicPr>
        <xdr:cNvPr id="683" name="BExDA8OWI0LO8I8WOK3NDY0VMNP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2]!DesignIconClicked">
      <xdr:nvPicPr>
        <xdr:cNvPr id="684" name="BExQB2F3NVNWVR7ZAIX2TOD3FI6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2]!DesignIconClicked">
      <xdr:nvPicPr>
        <xdr:cNvPr id="685" name="BExS9B2MJAO03Y8NU1C42G9DUA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2]!DesignIconClicked">
      <xdr:nvPicPr>
        <xdr:cNvPr id="686" name="BExIQCO7H86MNLZX1YJVMEFDI1B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2]!DesignIconClicked">
      <xdr:nvPicPr>
        <xdr:cNvPr id="687" name="BExONAN82KTG11CMD7OXJ0RWI0V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2]!DesignIconClicked">
      <xdr:nvPicPr>
        <xdr:cNvPr id="688" name="BEx96MUKLXMNE4L0PZPBE0VYZH8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2]!DesignIconClicked">
      <xdr:nvPicPr>
        <xdr:cNvPr id="689" name="BEx5DNQ16LANCUCAYJS84NB39BD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2]!DesignIconClicked">
      <xdr:nvPicPr>
        <xdr:cNvPr id="690" name="BExAX94EY45GRJD1HP4HPX9KEJ3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2]!DesignIconClicked">
      <xdr:nvPicPr>
        <xdr:cNvPr id="691" name="BExUDFB3XDM1NKO011V5C2OOSNZ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2]!DesignIconClicked">
      <xdr:nvPicPr>
        <xdr:cNvPr id="692" name="BExGM54UYWF8I1KRWDDWQZCKMJK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2]!DesignIconClicked">
      <xdr:nvPicPr>
        <xdr:cNvPr id="693" name="BExIQJV4YWTCYD3A7CVE0ZHV4T9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2]!DesignIconClicked">
      <xdr:nvPicPr>
        <xdr:cNvPr id="694" name="BEx9CUF78MFB3VNGLQHCX0U4NW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2]!DesignIconClicked">
      <xdr:nvPicPr>
        <xdr:cNvPr id="695" name="BEx3L35Z321EUTVVTJH3MWT3QQO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2]!DesignIconClicked">
      <xdr:nvPicPr>
        <xdr:cNvPr id="696" name="BExSG9MAPAG7UGAHQ97UBXXJQT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2]!DesignIconClicked">
      <xdr:nvPicPr>
        <xdr:cNvPr id="697" name="BExIM3OCU37QJPTAOFYE2EP8SWO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2]!DesignIconClicked">
      <xdr:nvPicPr>
        <xdr:cNvPr id="698" name="BEx1MKMKZ6HOMN7FFUJV1PGE06V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2]!DesignIconClicked">
      <xdr:nvPicPr>
        <xdr:cNvPr id="699" name="BEx9H4ROLSA7PK5OU3TIRJ5NHEX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2]!DesignIconClicked">
      <xdr:nvPicPr>
        <xdr:cNvPr id="700" name="BEx3I34KCT7ZV7AHRXH4J4LTPPX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2]!DesignIconClicked">
      <xdr:nvPicPr>
        <xdr:cNvPr id="701" name="BExF0GVQJR30M3707VVS4W9S7WG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2]!DesignIconClicked">
      <xdr:nvPicPr>
        <xdr:cNvPr id="702" name="BExB4RGCGQIYMBR1UEGQ94PZBWM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2]!DesignIconClicked">
      <xdr:nvPicPr>
        <xdr:cNvPr id="703" name="BEx012O2GM8C417GNAM7ZI43VUO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2]!DesignIconClicked">
      <xdr:nvPicPr>
        <xdr:cNvPr id="704" name="BEx1V8BB419OAYZFJDOWDW7WCU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2]!DesignIconClicked">
      <xdr:nvPicPr>
        <xdr:cNvPr id="705" name="BExKRD4B2R44W2J6J2KSG96HFBG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2]!DesignIconClicked">
      <xdr:nvPicPr>
        <xdr:cNvPr id="706" name="BExEXX6AEFT53WTUDCUUM72MP7L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2]!DesignIconClicked">
      <xdr:nvPicPr>
        <xdr:cNvPr id="707" name="BExMJJL9WH38MU548QMBFXMNAP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2]!DesignIconClicked">
      <xdr:nvPicPr>
        <xdr:cNvPr id="708" name="BExF4W0V6PAYBVL5FUKQI9BWKQ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2]!DesignIconClicked">
      <xdr:nvPicPr>
        <xdr:cNvPr id="709" name="BExO5HFNNO227IRACNUVMYMQGRF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2]!DesignIconClicked">
      <xdr:nvPicPr>
        <xdr:cNvPr id="710" name="BExB9OKP551SO9SSVQMZM71HC9K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2]!DesignIconClicked">
      <xdr:nvPicPr>
        <xdr:cNvPr id="711" name="BExETL6IGN22P0U3S92O74H2P2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2]!DesignIconClicked">
      <xdr:nvPicPr>
        <xdr:cNvPr id="712" name="BEx1GXFJWWIFWBL4INMXGN07LAM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2]!DesignIconClicked">
      <xdr:nvPicPr>
        <xdr:cNvPr id="713" name="BEx3BJV0A9RQEOG385S1MGS37Z4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2]!DesignIconClicked">
      <xdr:nvPicPr>
        <xdr:cNvPr id="714" name="BEx00L4TI0BNBSYIFP4C9NU8QRY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2]!DesignIconClicked">
      <xdr:nvPicPr>
        <xdr:cNvPr id="715" name="BExVU1N86NJ23LYM27RT34JKWNT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2]!DesignIconClicked">
      <xdr:nvPicPr>
        <xdr:cNvPr id="716" name="BExS2ERT3322FBYLGTY359XX4M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2]!DesignIconClicked">
      <xdr:nvPicPr>
        <xdr:cNvPr id="717" name="BExQ4D5XPHY90EFLTK27N1MGBA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2]!DesignIconClicked">
      <xdr:nvPicPr>
        <xdr:cNvPr id="718" name="BExS9T7CR3HEOC5O9JIS4QUX7LC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2]!DesignIconClicked">
      <xdr:nvPicPr>
        <xdr:cNvPr id="719" name="BExXZFFRLTPB4R38CF7IF4YPX09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2]!DesignIconClicked">
      <xdr:nvPicPr>
        <xdr:cNvPr id="720" name="BExMRYABXWGWCRPQFZOXTMJWJRY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2]!DesignIconClicked">
      <xdr:nvPicPr>
        <xdr:cNvPr id="721" name="BExTT7SBLBGDJLL23FKHV2YOWNR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2]!DesignIconClicked">
      <xdr:nvPicPr>
        <xdr:cNvPr id="722" name="BExZQA3URXNZIHJD85XNHYQN95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2]!DesignIconClicked">
      <xdr:nvPicPr>
        <xdr:cNvPr id="723" name="BExDBKN8M3IS6ZDWT11VWZZH572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2]!DesignIconClicked">
      <xdr:nvPicPr>
        <xdr:cNvPr id="724" name="BEx7HITJZ1H77QL41YOIOQQ5UB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2]!DesignIconClicked">
      <xdr:nvPicPr>
        <xdr:cNvPr id="725" name="BEx7H3DYFWV7N777O5H4UYU8MN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2]!DesignIconClicked">
      <xdr:nvPicPr>
        <xdr:cNvPr id="726" name="BExB4LRBUOW5WTEWW9DLZXMOZ49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2]!DesignIconClicked">
      <xdr:nvPicPr>
        <xdr:cNvPr id="727" name="BExUAPLVMV2B56REG6D0E64B7X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2]!DesignIconClicked">
      <xdr:nvPicPr>
        <xdr:cNvPr id="728" name="BExD3AG0UT85RTBO4NNSQIM9VR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2]!DesignIconClicked">
      <xdr:nvPicPr>
        <xdr:cNvPr id="729" name="BEx7580EQC3UM75HDHT7T2WS3JC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2]!DesignIconClicked">
      <xdr:nvPicPr>
        <xdr:cNvPr id="730" name="BEx5HTQ0BI67OXLCSHXEU5QY5T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2]!DesignIconClicked">
      <xdr:nvPicPr>
        <xdr:cNvPr id="731" name="BExY3FFY8QFTIW18BJDWXOABUSX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2]!DesignIconClicked">
      <xdr:nvPicPr>
        <xdr:cNvPr id="732" name="BExTXZ7U7HQYWSZHWW05703X6FC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2]!DesignIconClicked">
      <xdr:nvPicPr>
        <xdr:cNvPr id="733" name="BExS58NYLW8NQ076TEDD46W8CRX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2]!DesignIconClicked">
      <xdr:nvPicPr>
        <xdr:cNvPr id="734" name="BExF0OOAZXLY2PJJM0HJLZ51DO5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2]!DesignIconClicked">
      <xdr:nvPicPr>
        <xdr:cNvPr id="735" name="BExEVHNVLBVWAPTUMN6ELY3ROWD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2]!DesignIconClicked">
      <xdr:nvPicPr>
        <xdr:cNvPr id="736" name="BExKMFEDZLONF2KP5IUOLZ2AS30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2]!DesignIconClicked">
      <xdr:nvPicPr>
        <xdr:cNvPr id="737" name="BExQ4GGMWBYF9CPCIDHDEWU5H1V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2]!DesignIconClicked">
      <xdr:nvPicPr>
        <xdr:cNvPr id="738" name="BEx1FWV67CK4145B07TWD38HVYE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2]!DesignIconClicked">
      <xdr:nvPicPr>
        <xdr:cNvPr id="739" name="BEx3V1LXTNIJ1FP5EEN6TOSKXC8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2]!DesignIconClicked">
      <xdr:nvPicPr>
        <xdr:cNvPr id="740" name="BExKHSBECZL9WP73G1B9X146Y7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2]!DesignIconClicked">
      <xdr:nvPicPr>
        <xdr:cNvPr id="741" name="BExIPSLAF3X52M8GTZAWMRGW91O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2]!DesignIconClicked">
      <xdr:nvPicPr>
        <xdr:cNvPr id="742" name="BExB5XUZ77X9HWZLITVLITMXUO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2]!DesignIconClicked">
      <xdr:nvPicPr>
        <xdr:cNvPr id="743" name="BExZO6QC5CYJ7LVTL4DS2F307X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2]!DesignIconClicked">
      <xdr:nvPicPr>
        <xdr:cNvPr id="744" name="BExSAP4C099ATBI4KS5C81QT1GX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2]!DesignIconClicked">
      <xdr:nvPicPr>
        <xdr:cNvPr id="745" name="BEx3H53ZMU7M9M9HOXG00HKXVFB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2]!DesignIconClicked">
      <xdr:nvPicPr>
        <xdr:cNvPr id="746" name="BEx9BK9PZQNYM7D9ZJVOZVQU2IL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2]!DesignIconClicked">
      <xdr:nvPicPr>
        <xdr:cNvPr id="747" name="BExXWFP5JHMDNBBZ7BGMRG58XQH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2]!DesignIconClicked">
      <xdr:nvPicPr>
        <xdr:cNvPr id="748" name="BExOA5KGZDRGK15TQM514EV8Y1K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2]!DesignIconClicked">
      <xdr:nvPicPr>
        <xdr:cNvPr id="749" name="BExQ3YMKO1T5EQHYY1K4SRG379W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2]!DesignIconClicked">
      <xdr:nvPicPr>
        <xdr:cNvPr id="750" name="BExMQ9LJIKGVWDTV5QWPDIXG67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2]!DesignIconClicked">
      <xdr:nvPicPr>
        <xdr:cNvPr id="751" name="BExZWAMZRUVQ520PG048YA2SXOV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2]!DesignIconClicked">
      <xdr:nvPicPr>
        <xdr:cNvPr id="752" name="BExRZQKBIH5IWCLHPD8RDJBWLMB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2]!DesignIconClicked">
      <xdr:nvPicPr>
        <xdr:cNvPr id="753" name="BExOEDTAE2PI2IIX33C2QQ84Y1H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2]!DesignIconClicked">
      <xdr:nvPicPr>
        <xdr:cNvPr id="754" name="BExMECVOQYO194AWUIX5E78Z5IN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2]!DesignIconClicked">
      <xdr:nvPicPr>
        <xdr:cNvPr id="755" name="BExSH3L9986PIZQHSIHR68E3L9X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2]!DesignIconClicked">
      <xdr:nvPicPr>
        <xdr:cNvPr id="756" name="BExS17WW8DKD2WTZ0VT77IDLNAX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2]!DesignIconClicked">
      <xdr:nvPicPr>
        <xdr:cNvPr id="757" name="BEx5K1FW3N3S9E2KK89I1RHXOGV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2]!DesignIconClicked">
      <xdr:nvPicPr>
        <xdr:cNvPr id="758" name="BExZTO8EPJT9IQ1XR422PAI15K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2]!DesignIconClicked">
      <xdr:nvPicPr>
        <xdr:cNvPr id="759" name="BExIXWSPYMRXV5T31S15ZSE6RR5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2]!DesignIconClicked">
      <xdr:nvPicPr>
        <xdr:cNvPr id="760" name="BExQJFM8DVKRZFUL747J73XJL17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2]!DesignIconClicked">
      <xdr:nvPicPr>
        <xdr:cNvPr id="761" name="BExBCU0JTECYHDTFXYFOZTJ4KPW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2]!DesignIconClicked">
      <xdr:nvPicPr>
        <xdr:cNvPr id="762" name="BEx1U4LLUQ20D7QLR3VYM00RDDG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2]!DesignIconClicked">
      <xdr:nvPicPr>
        <xdr:cNvPr id="763" name="BExZMC1R2OSQFFZCE8D0CL8TMXI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2]!DesignIconClicked">
      <xdr:nvPicPr>
        <xdr:cNvPr id="764" name="BExW1U0ISZFH9XO8NUICJ8Q05R0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2]!DesignIconClicked">
      <xdr:nvPicPr>
        <xdr:cNvPr id="765" name="BExTWK9KI2YHAOP6OUYNBI6VAXP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2]!DesignIconClicked">
      <xdr:nvPicPr>
        <xdr:cNvPr id="766" name="BExGZLR217D5X4SIL24D6EEM9KW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2]!DesignIconClicked">
      <xdr:nvPicPr>
        <xdr:cNvPr id="767" name="BExW1RX05ISU8AQ72NKDCSTYZIZ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2]!DesignIconClicked">
      <xdr:nvPicPr>
        <xdr:cNvPr id="768" name="BExGV4IERN9O8SD3BBRQS7YSWJT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2]!DesignIconClicked">
      <xdr:nvPicPr>
        <xdr:cNvPr id="769" name="BExB3924PLSQRQ1DFP12KCCLPS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2]!DesignIconClicked">
      <xdr:nvPicPr>
        <xdr:cNvPr id="770" name="BEx97GDB3WC4WDPCK0D61QBQVX9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2]!DesignIconClicked">
      <xdr:nvPicPr>
        <xdr:cNvPr id="771" name="BExVY7N6TUUNZY7UOX9004QX1VV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2]!DesignIconClicked">
      <xdr:nvPicPr>
        <xdr:cNvPr id="772" name="BExOA9M118U46SSFCD65ROMYBMD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2]!DesignIconClicked">
      <xdr:nvPicPr>
        <xdr:cNvPr id="773" name="BEx9I4A7D7VTVKONXH367R4588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2]!DesignIconClicked">
      <xdr:nvPicPr>
        <xdr:cNvPr id="774" name="BExGXMVE3A35372FRFZYEALGR71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2]!DesignIconClicked">
      <xdr:nvPicPr>
        <xdr:cNvPr id="775" name="BExEQASRLKPDKEI20ZEU9MCFPN6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7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2]!DesignIconClicked">
      <xdr:nvPicPr>
        <xdr:cNvPr id="776" name="BExIOYGZWHANMY1J2Z5ZDP35S9I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960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2]!DesignIconClicked">
      <xdr:nvPicPr>
        <xdr:cNvPr id="777" name="BExCXT8QHO9SCMUJUY7WW1H1G1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122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2]!DesignIconClicked">
      <xdr:nvPicPr>
        <xdr:cNvPr id="778" name="BEx9336D82D2OZ3DMN3S1P2F4VO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284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2]!DesignIconClicked">
      <xdr:nvPicPr>
        <xdr:cNvPr id="779" name="BExXVI4O5E1US3F2NOVW78YBBB7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446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2]!DesignIconClicked">
      <xdr:nvPicPr>
        <xdr:cNvPr id="780" name="BExD4V338ISYE7FTSCFH0Q6AWNF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60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2]!DesignIconClicked">
      <xdr:nvPicPr>
        <xdr:cNvPr id="781" name="BExGWMLVI6N4A5CD81C51OLUFC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769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2]!DesignIconClicked">
      <xdr:nvPicPr>
        <xdr:cNvPr id="782" name="BEx1GA789KI3GDMJN7XP0X8BUR6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2]!DesignIconClicked">
      <xdr:nvPicPr>
        <xdr:cNvPr id="783" name="BExSE3UG0VVH9TJU4GCE3RLRL94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093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2]!DesignIconClicked">
      <xdr:nvPicPr>
        <xdr:cNvPr id="784" name="BExZZ36T2LTBQ8NJGU6QPHI17RJ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255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2]!DesignIconClicked">
      <xdr:nvPicPr>
        <xdr:cNvPr id="785" name="BEx3SCI833M556DV3QWIUT6MFGP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17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2]!DesignIconClicked">
      <xdr:nvPicPr>
        <xdr:cNvPr id="786" name="BExIXMLUEREPLFLI72HZW03CJ09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579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2]!DesignIconClicked">
      <xdr:nvPicPr>
        <xdr:cNvPr id="787" name="BEx5KRNXT2HT9F3CD0RZRP0GC4A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741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395</xdr:row>
      <xdr:rowOff>0</xdr:rowOff>
    </xdr:from>
    <xdr:to>
      <xdr:col>3</xdr:col>
      <xdr:colOff>142875</xdr:colOff>
      <xdr:row>395</xdr:row>
      <xdr:rowOff>123825</xdr:rowOff>
    </xdr:to>
    <xdr:pic macro="[2]!DesignIconClicked">
      <xdr:nvPicPr>
        <xdr:cNvPr id="788" name="BExCRV3TSWEN69GEYWG4V665CHJ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903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396</xdr:row>
      <xdr:rowOff>0</xdr:rowOff>
    </xdr:from>
    <xdr:to>
      <xdr:col>3</xdr:col>
      <xdr:colOff>142875</xdr:colOff>
      <xdr:row>396</xdr:row>
      <xdr:rowOff>123825</xdr:rowOff>
    </xdr:to>
    <xdr:pic macro="[2]!DesignIconClicked">
      <xdr:nvPicPr>
        <xdr:cNvPr id="789" name="BExKEI33G97C1WW9DPLMC1NGWI8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065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397</xdr:row>
      <xdr:rowOff>0</xdr:rowOff>
    </xdr:from>
    <xdr:to>
      <xdr:col>3</xdr:col>
      <xdr:colOff>142875</xdr:colOff>
      <xdr:row>397</xdr:row>
      <xdr:rowOff>123825</xdr:rowOff>
    </xdr:to>
    <xdr:pic macro="[2]!DesignIconClicked">
      <xdr:nvPicPr>
        <xdr:cNvPr id="790" name="BExKEIDWM361ZTGW4B6D9GACNLI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227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398</xdr:row>
      <xdr:rowOff>0</xdr:rowOff>
    </xdr:from>
    <xdr:to>
      <xdr:col>3</xdr:col>
      <xdr:colOff>142875</xdr:colOff>
      <xdr:row>398</xdr:row>
      <xdr:rowOff>123825</xdr:rowOff>
    </xdr:to>
    <xdr:pic macro="[2]!DesignIconClicked">
      <xdr:nvPicPr>
        <xdr:cNvPr id="791" name="BEx3GPO8NSL4RTLTB2YQCFDO2AY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389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399</xdr:row>
      <xdr:rowOff>0</xdr:rowOff>
    </xdr:from>
    <xdr:to>
      <xdr:col>3</xdr:col>
      <xdr:colOff>142875</xdr:colOff>
      <xdr:row>399</xdr:row>
      <xdr:rowOff>123825</xdr:rowOff>
    </xdr:to>
    <xdr:pic macro="[2]!DesignIconClicked">
      <xdr:nvPicPr>
        <xdr:cNvPr id="792" name="BExQJ5VNY2RWIUAGIDBTU54RGCZ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551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400</xdr:row>
      <xdr:rowOff>0</xdr:rowOff>
    </xdr:from>
    <xdr:to>
      <xdr:col>3</xdr:col>
      <xdr:colOff>142875</xdr:colOff>
      <xdr:row>400</xdr:row>
      <xdr:rowOff>123825</xdr:rowOff>
    </xdr:to>
    <xdr:pic macro="[2]!DesignIconClicked">
      <xdr:nvPicPr>
        <xdr:cNvPr id="793" name="BExEZ5OH16WFGQLEL5J1K55JLT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712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401</xdr:row>
      <xdr:rowOff>0</xdr:rowOff>
    </xdr:from>
    <xdr:to>
      <xdr:col>3</xdr:col>
      <xdr:colOff>142875</xdr:colOff>
      <xdr:row>401</xdr:row>
      <xdr:rowOff>123825</xdr:rowOff>
    </xdr:to>
    <xdr:pic macro="[2]!DesignIconClicked">
      <xdr:nvPicPr>
        <xdr:cNvPr id="794" name="BExU8MJ5JI4J5FAJCEP03Z4XGI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874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Report%20of%20Freight%20Commodity%20Statistics%202019%20Q4%20ST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QCS"/>
      <sheetName val="QCS Sign Off Form"/>
    </sheetNames>
    <definedNames>
      <definedName name="Hide"/>
      <definedName name="UnHide"/>
    </defined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U402"/>
  <sheetViews>
    <sheetView showGridLines="0" tabSelected="1" workbookViewId="0">
      <pane ySplit="2" topLeftCell="A57" activePane="bottomLeft" state="frozen"/>
      <selection pane="bottomLeft" activeCell="B17" sqref="B17"/>
    </sheetView>
  </sheetViews>
  <sheetFormatPr defaultRowHeight="12.75" x14ac:dyDescent="0.2"/>
  <cols>
    <col min="1" max="1" width="30.85546875" customWidth="1"/>
    <col min="2" max="2" width="41" customWidth="1"/>
    <col min="3" max="3" width="2.5703125" customWidth="1"/>
    <col min="4" max="4" width="27" customWidth="1"/>
    <col min="5" max="5" width="17.85546875" customWidth="1"/>
    <col min="6" max="6" width="14.7109375" customWidth="1"/>
    <col min="7" max="7" width="12.5703125" hidden="1" customWidth="1"/>
    <col min="8" max="9" width="14.7109375" customWidth="1"/>
    <col min="10" max="10" width="12.5703125" hidden="1" customWidth="1"/>
    <col min="11" max="12" width="14.7109375" customWidth="1"/>
    <col min="13" max="13" width="14.7109375" hidden="1" customWidth="1"/>
    <col min="14" max="19" width="14.7109375" customWidth="1"/>
  </cols>
  <sheetData>
    <row r="1" spans="1:21" ht="20.25" x14ac:dyDescent="0.3">
      <c r="B1" s="1"/>
    </row>
    <row r="2" spans="1:21" ht="6.75" customHeight="1" x14ac:dyDescent="0.2"/>
    <row r="4" spans="1:21" ht="18" x14ac:dyDescent="0.25">
      <c r="A4" s="2"/>
      <c r="B4" s="2"/>
      <c r="D4" s="3"/>
      <c r="E4" s="3"/>
      <c r="F4" s="4"/>
      <c r="G4" s="3"/>
      <c r="H4" s="5"/>
      <c r="I4" s="3"/>
    </row>
    <row r="5" spans="1:21" ht="18.75" x14ac:dyDescent="0.3">
      <c r="A5" s="6" t="s">
        <v>0</v>
      </c>
      <c r="B5" s="7" t="s">
        <v>1</v>
      </c>
      <c r="D5" s="3"/>
      <c r="E5" s="3"/>
      <c r="F5" s="4"/>
      <c r="G5" s="3"/>
      <c r="I5" s="3"/>
      <c r="J5" s="8"/>
      <c r="M5" s="8"/>
    </row>
    <row r="6" spans="1:21" ht="18" x14ac:dyDescent="0.25">
      <c r="A6" s="6" t="s">
        <v>2</v>
      </c>
      <c r="B6" s="7" t="s">
        <v>1</v>
      </c>
      <c r="D6" s="9" t="s">
        <v>3</v>
      </c>
      <c r="E6" s="10"/>
      <c r="F6" s="4"/>
      <c r="G6" s="3"/>
      <c r="H6" s="3"/>
      <c r="I6" s="3"/>
      <c r="O6" s="11"/>
      <c r="S6" s="11" t="s">
        <v>4</v>
      </c>
    </row>
    <row r="7" spans="1:21" ht="18" x14ac:dyDescent="0.25">
      <c r="A7" s="6" t="s">
        <v>5</v>
      </c>
      <c r="B7" s="7" t="s">
        <v>6</v>
      </c>
      <c r="D7" s="12" t="str">
        <f>"Actual Date Range: " &amp; B5</f>
        <v>Actual Date Range: October 2019..December 2019</v>
      </c>
      <c r="E7" s="3"/>
      <c r="F7" s="4"/>
      <c r="G7" s="3"/>
      <c r="H7" s="3"/>
      <c r="I7" s="3"/>
      <c r="O7" s="11"/>
      <c r="S7" s="11" t="s">
        <v>7</v>
      </c>
      <c r="U7" s="13"/>
    </row>
    <row r="8" spans="1:21" x14ac:dyDescent="0.2">
      <c r="A8" s="6" t="s">
        <v>8</v>
      </c>
      <c r="B8" s="7" t="s">
        <v>9</v>
      </c>
      <c r="D8" s="3"/>
      <c r="E8" s="3"/>
      <c r="F8" s="4"/>
      <c r="G8" s="3"/>
      <c r="H8" s="3"/>
      <c r="I8" s="3"/>
    </row>
    <row r="9" spans="1:21" x14ac:dyDescent="0.2">
      <c r="A9" s="14"/>
      <c r="B9" s="15"/>
      <c r="D9" s="3"/>
      <c r="E9" s="3"/>
      <c r="F9" s="4"/>
      <c r="G9" s="3"/>
      <c r="H9" s="3"/>
      <c r="I9" s="3"/>
    </row>
    <row r="10" spans="1:21" ht="51" x14ac:dyDescent="0.2">
      <c r="A10" s="14"/>
      <c r="B10" s="15"/>
      <c r="D10" s="16" t="s">
        <v>10</v>
      </c>
      <c r="E10" s="17" t="s">
        <v>11</v>
      </c>
      <c r="F10" s="18" t="s">
        <v>10</v>
      </c>
      <c r="G10" s="18" t="s">
        <v>10</v>
      </c>
      <c r="H10" s="17" t="s">
        <v>12</v>
      </c>
      <c r="I10" s="18" t="s">
        <v>10</v>
      </c>
      <c r="J10" s="18" t="s">
        <v>10</v>
      </c>
      <c r="K10" s="17" t="s">
        <v>13</v>
      </c>
      <c r="L10" s="18" t="s">
        <v>10</v>
      </c>
      <c r="M10" s="18" t="s">
        <v>10</v>
      </c>
      <c r="N10" s="17" t="s">
        <v>14</v>
      </c>
      <c r="O10" s="18" t="s">
        <v>10</v>
      </c>
      <c r="P10" s="18" t="s">
        <v>10</v>
      </c>
      <c r="Q10" s="17" t="s">
        <v>15</v>
      </c>
      <c r="R10" s="18" t="s">
        <v>10</v>
      </c>
      <c r="S10" s="18" t="s">
        <v>10</v>
      </c>
    </row>
    <row r="11" spans="1:21" ht="25.5" x14ac:dyDescent="0.2">
      <c r="A11" s="14"/>
      <c r="B11" s="15"/>
      <c r="D11" s="16" t="s">
        <v>16</v>
      </c>
      <c r="E11" s="18" t="s">
        <v>17</v>
      </c>
      <c r="F11" s="18" t="s">
        <v>18</v>
      </c>
      <c r="G11" s="18" t="s">
        <v>19</v>
      </c>
      <c r="H11" s="18" t="s">
        <v>17</v>
      </c>
      <c r="I11" s="18" t="s">
        <v>18</v>
      </c>
      <c r="J11" s="18" t="s">
        <v>19</v>
      </c>
      <c r="K11" s="18" t="s">
        <v>17</v>
      </c>
      <c r="L11" s="18" t="s">
        <v>18</v>
      </c>
      <c r="M11" s="18" t="s">
        <v>19</v>
      </c>
      <c r="N11" s="18" t="s">
        <v>17</v>
      </c>
      <c r="O11" s="18" t="s">
        <v>18</v>
      </c>
      <c r="P11" s="18" t="s">
        <v>19</v>
      </c>
      <c r="Q11" s="18" t="s">
        <v>17</v>
      </c>
      <c r="R11" s="18" t="s">
        <v>18</v>
      </c>
      <c r="S11" s="18" t="s">
        <v>19</v>
      </c>
    </row>
    <row r="12" spans="1:21" x14ac:dyDescent="0.2">
      <c r="A12" s="2"/>
      <c r="B12" s="2"/>
      <c r="D12" s="19" t="s">
        <v>20</v>
      </c>
      <c r="E12" s="20">
        <v>5576</v>
      </c>
      <c r="F12" s="20">
        <v>568072.13800000004</v>
      </c>
      <c r="G12" s="20">
        <v>15831034.83</v>
      </c>
      <c r="H12" s="20">
        <v>16446</v>
      </c>
      <c r="I12" s="20">
        <v>1546173.412</v>
      </c>
      <c r="J12" s="20">
        <v>29991302.32</v>
      </c>
      <c r="K12" s="20">
        <v>4136</v>
      </c>
      <c r="L12" s="20">
        <v>400595.38</v>
      </c>
      <c r="M12" s="20">
        <v>8239878.7199999997</v>
      </c>
      <c r="N12" s="20">
        <v>2288</v>
      </c>
      <c r="O12" s="20">
        <v>186514.701</v>
      </c>
      <c r="P12" s="20">
        <v>5112290.1100000003</v>
      </c>
      <c r="Q12" s="20">
        <v>28446</v>
      </c>
      <c r="R12" s="20">
        <v>2701355.6310000001</v>
      </c>
      <c r="S12" s="20">
        <v>59174505.979999997</v>
      </c>
    </row>
    <row r="13" spans="1:21" x14ac:dyDescent="0.2">
      <c r="D13" s="19" t="s">
        <v>21</v>
      </c>
      <c r="E13" s="20">
        <v>5565</v>
      </c>
      <c r="F13" s="20">
        <v>567385.60800000001</v>
      </c>
      <c r="G13" s="20">
        <v>15793007.939999999</v>
      </c>
      <c r="H13" s="20">
        <v>16196</v>
      </c>
      <c r="I13" s="20">
        <v>1527044.088</v>
      </c>
      <c r="J13" s="20">
        <v>29106480.100000001</v>
      </c>
      <c r="K13" s="20">
        <v>4073</v>
      </c>
      <c r="L13" s="20">
        <v>396973.94199999998</v>
      </c>
      <c r="M13" s="20">
        <v>8112485.6500000004</v>
      </c>
      <c r="N13" s="20">
        <v>2093</v>
      </c>
      <c r="O13" s="20">
        <v>170031.46299999999</v>
      </c>
      <c r="P13" s="20">
        <v>4635767.87</v>
      </c>
      <c r="Q13" s="20">
        <v>27927</v>
      </c>
      <c r="R13" s="20">
        <v>2661435.1009999998</v>
      </c>
      <c r="S13" s="20">
        <v>57647741.560000002</v>
      </c>
    </row>
    <row r="14" spans="1:21" x14ac:dyDescent="0.2">
      <c r="D14" s="19" t="s">
        <v>22</v>
      </c>
      <c r="E14" s="20"/>
      <c r="F14" s="20"/>
      <c r="G14" s="20"/>
      <c r="H14" s="20"/>
      <c r="I14" s="20"/>
      <c r="J14" s="20"/>
      <c r="K14" s="20"/>
      <c r="L14" s="20"/>
      <c r="M14" s="20"/>
      <c r="N14" s="20">
        <v>6</v>
      </c>
      <c r="O14" s="20">
        <v>121.99</v>
      </c>
      <c r="P14" s="20">
        <v>2654.76</v>
      </c>
      <c r="Q14" s="20">
        <v>6</v>
      </c>
      <c r="R14" s="20">
        <v>121.99</v>
      </c>
      <c r="S14" s="20">
        <v>2654.76</v>
      </c>
    </row>
    <row r="15" spans="1:21" x14ac:dyDescent="0.2">
      <c r="D15" s="19" t="s">
        <v>23</v>
      </c>
      <c r="E15" s="20">
        <v>50</v>
      </c>
      <c r="F15" s="20">
        <v>5250.8549999999996</v>
      </c>
      <c r="G15" s="20">
        <v>185724.75</v>
      </c>
      <c r="H15" s="20">
        <v>3</v>
      </c>
      <c r="I15" s="20">
        <v>287.32</v>
      </c>
      <c r="J15" s="20">
        <v>9181.39</v>
      </c>
      <c r="K15" s="20">
        <v>407</v>
      </c>
      <c r="L15" s="20">
        <v>39521.027999999998</v>
      </c>
      <c r="M15" s="20">
        <v>1043467.2</v>
      </c>
      <c r="N15" s="21">
        <v>0</v>
      </c>
      <c r="O15" s="21">
        <v>0</v>
      </c>
      <c r="P15" s="21">
        <v>0</v>
      </c>
      <c r="Q15" s="20">
        <v>460</v>
      </c>
      <c r="R15" s="20">
        <v>45059.203000000001</v>
      </c>
      <c r="S15" s="20">
        <v>1238373.3400000001</v>
      </c>
    </row>
    <row r="16" spans="1:21" x14ac:dyDescent="0.2">
      <c r="D16" s="19" t="s">
        <v>24</v>
      </c>
      <c r="E16" s="20">
        <v>1061</v>
      </c>
      <c r="F16" s="20">
        <v>112909.317</v>
      </c>
      <c r="G16" s="20">
        <v>1830391.73</v>
      </c>
      <c r="H16" s="20">
        <v>3460</v>
      </c>
      <c r="I16" s="20">
        <v>224262.326</v>
      </c>
      <c r="J16" s="20">
        <v>3879251.09</v>
      </c>
      <c r="K16" s="20">
        <v>118</v>
      </c>
      <c r="L16" s="20">
        <v>12538.1</v>
      </c>
      <c r="M16" s="20">
        <v>233239.56</v>
      </c>
      <c r="N16" s="20">
        <v>47</v>
      </c>
      <c r="O16" s="20">
        <v>4635.18</v>
      </c>
      <c r="P16" s="20">
        <v>75743.06</v>
      </c>
      <c r="Q16" s="20">
        <v>4686</v>
      </c>
      <c r="R16" s="20">
        <v>354344.92300000001</v>
      </c>
      <c r="S16" s="20">
        <v>6018625.4400000004</v>
      </c>
    </row>
    <row r="17" spans="1:19" x14ac:dyDescent="0.2">
      <c r="D17" s="19" t="s">
        <v>25</v>
      </c>
      <c r="E17" s="20">
        <v>3</v>
      </c>
      <c r="F17" s="20">
        <v>297</v>
      </c>
      <c r="G17" s="20">
        <v>13783.71</v>
      </c>
      <c r="H17" s="20">
        <v>54</v>
      </c>
      <c r="I17" s="20">
        <v>4841.2550000000001</v>
      </c>
      <c r="J17" s="20">
        <v>95036.06</v>
      </c>
      <c r="K17" s="20">
        <v>1079</v>
      </c>
      <c r="L17" s="20">
        <v>95029.187000000005</v>
      </c>
      <c r="M17" s="20">
        <v>2127592.62</v>
      </c>
      <c r="N17" s="20">
        <v>303</v>
      </c>
      <c r="O17" s="20">
        <v>24367.893</v>
      </c>
      <c r="P17" s="20">
        <v>825257.62</v>
      </c>
      <c r="Q17" s="20">
        <v>1439</v>
      </c>
      <c r="R17" s="20">
        <v>124535.33500000001</v>
      </c>
      <c r="S17" s="20">
        <v>3061670.01</v>
      </c>
    </row>
    <row r="18" spans="1:19" x14ac:dyDescent="0.2">
      <c r="D18" s="19" t="s">
        <v>26</v>
      </c>
      <c r="E18" s="20"/>
      <c r="F18" s="20"/>
      <c r="G18" s="20"/>
      <c r="H18" s="20">
        <v>2</v>
      </c>
      <c r="I18" s="20">
        <v>41.923000000000002</v>
      </c>
      <c r="J18" s="20">
        <v>905.28</v>
      </c>
      <c r="K18" s="20"/>
      <c r="L18" s="20"/>
      <c r="M18" s="20"/>
      <c r="N18" s="20">
        <v>43</v>
      </c>
      <c r="O18" s="20">
        <v>876.20899999999995</v>
      </c>
      <c r="P18" s="20">
        <v>13579.32</v>
      </c>
      <c r="Q18" s="20">
        <v>45</v>
      </c>
      <c r="R18" s="20">
        <v>918.13199999999995</v>
      </c>
      <c r="S18" s="20">
        <v>14484.6</v>
      </c>
    </row>
    <row r="19" spans="1:19" x14ac:dyDescent="0.2">
      <c r="A19" s="22" t="s">
        <v>27</v>
      </c>
      <c r="B19" s="23" t="s">
        <v>10</v>
      </c>
      <c r="D19" s="19" t="s">
        <v>28</v>
      </c>
      <c r="E19" s="20">
        <v>5</v>
      </c>
      <c r="F19" s="20">
        <v>559.74400000000003</v>
      </c>
      <c r="G19" s="20">
        <v>14072.66</v>
      </c>
      <c r="H19" s="20">
        <v>6</v>
      </c>
      <c r="I19" s="20">
        <v>672.05700000000002</v>
      </c>
      <c r="J19" s="20">
        <v>15851.03</v>
      </c>
      <c r="K19" s="20"/>
      <c r="L19" s="20"/>
      <c r="M19" s="20"/>
      <c r="N19" s="20">
        <v>24</v>
      </c>
      <c r="O19" s="20">
        <v>2642.5630000000001</v>
      </c>
      <c r="P19" s="20">
        <v>119219.05</v>
      </c>
      <c r="Q19" s="20">
        <v>35</v>
      </c>
      <c r="R19" s="20">
        <v>3874.364</v>
      </c>
      <c r="S19" s="20">
        <v>149142.74</v>
      </c>
    </row>
    <row r="20" spans="1:19" x14ac:dyDescent="0.2">
      <c r="A20" s="22" t="s">
        <v>29</v>
      </c>
      <c r="B20" s="23" t="s">
        <v>10</v>
      </c>
      <c r="D20" s="19" t="s">
        <v>30</v>
      </c>
      <c r="E20" s="20"/>
      <c r="F20" s="20"/>
      <c r="G20" s="20"/>
      <c r="H20" s="20"/>
      <c r="I20" s="20"/>
      <c r="J20" s="20"/>
      <c r="K20" s="20"/>
      <c r="L20" s="20"/>
      <c r="M20" s="20"/>
      <c r="N20" s="20">
        <v>40</v>
      </c>
      <c r="O20" s="20">
        <v>3975.5219999999999</v>
      </c>
      <c r="P20" s="20">
        <v>107795.47</v>
      </c>
      <c r="Q20" s="20">
        <v>40</v>
      </c>
      <c r="R20" s="20">
        <v>3975.5219999999999</v>
      </c>
      <c r="S20" s="20">
        <v>107795.47</v>
      </c>
    </row>
    <row r="21" spans="1:19" x14ac:dyDescent="0.2">
      <c r="A21" s="22" t="s">
        <v>31</v>
      </c>
      <c r="B21" s="23" t="s">
        <v>10</v>
      </c>
      <c r="D21" s="19" t="s">
        <v>32</v>
      </c>
      <c r="E21" s="20">
        <v>3965</v>
      </c>
      <c r="F21" s="20">
        <v>401990.88400000002</v>
      </c>
      <c r="G21" s="20">
        <v>12984024.470000001</v>
      </c>
      <c r="H21" s="20">
        <v>4532</v>
      </c>
      <c r="I21" s="20">
        <v>456807.33799999999</v>
      </c>
      <c r="J21" s="20">
        <v>13681057.82</v>
      </c>
      <c r="K21" s="20">
        <v>1879</v>
      </c>
      <c r="L21" s="20">
        <v>197697.44699999999</v>
      </c>
      <c r="M21" s="20">
        <v>4048039.26</v>
      </c>
      <c r="N21" s="20">
        <v>1000</v>
      </c>
      <c r="O21" s="20">
        <v>102157.034</v>
      </c>
      <c r="P21" s="20">
        <v>2611768.61</v>
      </c>
      <c r="Q21" s="20">
        <v>11376</v>
      </c>
      <c r="R21" s="20">
        <v>1158652.703</v>
      </c>
      <c r="S21" s="20">
        <v>33324890.16</v>
      </c>
    </row>
    <row r="22" spans="1:19" x14ac:dyDescent="0.2">
      <c r="A22" s="22" t="s">
        <v>16</v>
      </c>
      <c r="B22" s="23" t="s">
        <v>10</v>
      </c>
      <c r="C22" s="3"/>
      <c r="D22" s="19" t="s">
        <v>33</v>
      </c>
      <c r="E22" s="20">
        <v>15</v>
      </c>
      <c r="F22" s="20">
        <v>331.66899999999998</v>
      </c>
      <c r="G22" s="20">
        <v>6198.56</v>
      </c>
      <c r="H22" s="20">
        <v>41</v>
      </c>
      <c r="I22" s="20">
        <v>960.80499999999995</v>
      </c>
      <c r="J22" s="20">
        <v>21069.8</v>
      </c>
      <c r="K22" s="20">
        <v>4</v>
      </c>
      <c r="L22" s="20">
        <v>86.424000000000007</v>
      </c>
      <c r="M22" s="20">
        <v>1779.92</v>
      </c>
      <c r="N22" s="20">
        <v>5</v>
      </c>
      <c r="O22" s="20">
        <v>400.423</v>
      </c>
      <c r="P22" s="20">
        <v>6552.94</v>
      </c>
      <c r="Q22" s="20">
        <v>65</v>
      </c>
      <c r="R22" s="20">
        <v>1779.3209999999999</v>
      </c>
      <c r="S22" s="20">
        <v>35601.22</v>
      </c>
    </row>
    <row r="23" spans="1:19" x14ac:dyDescent="0.2">
      <c r="A23" s="22" t="s">
        <v>34</v>
      </c>
      <c r="B23" s="23" t="s">
        <v>10</v>
      </c>
      <c r="C23" s="3"/>
      <c r="D23" s="19" t="s">
        <v>35</v>
      </c>
      <c r="E23" s="20">
        <v>461</v>
      </c>
      <c r="F23" s="20">
        <v>45951.080999999998</v>
      </c>
      <c r="G23" s="20">
        <v>755394.3</v>
      </c>
      <c r="H23" s="20">
        <v>8090</v>
      </c>
      <c r="I23" s="20">
        <v>839071.31599999999</v>
      </c>
      <c r="J23" s="20">
        <v>11397465.119999999</v>
      </c>
      <c r="K23" s="20">
        <v>580</v>
      </c>
      <c r="L23" s="20">
        <v>51991.525999999998</v>
      </c>
      <c r="M23" s="20">
        <v>656690.54</v>
      </c>
      <c r="N23" s="20">
        <v>272</v>
      </c>
      <c r="O23" s="20">
        <v>21722.205999999998</v>
      </c>
      <c r="P23" s="20">
        <v>670219.31999999995</v>
      </c>
      <c r="Q23" s="20">
        <v>9403</v>
      </c>
      <c r="R23" s="20">
        <v>958736.12899999996</v>
      </c>
      <c r="S23" s="20">
        <v>13479769.279999999</v>
      </c>
    </row>
    <row r="24" spans="1:19" x14ac:dyDescent="0.2">
      <c r="A24" s="22" t="s">
        <v>36</v>
      </c>
      <c r="B24" s="23" t="s">
        <v>10</v>
      </c>
      <c r="D24" s="19" t="s">
        <v>37</v>
      </c>
      <c r="E24" s="20">
        <v>319</v>
      </c>
      <c r="F24" s="20">
        <v>32155.078000000001</v>
      </c>
      <c r="G24" s="20">
        <v>259404.75</v>
      </c>
      <c r="H24" s="20">
        <v>8086</v>
      </c>
      <c r="I24" s="20">
        <v>838817.20600000001</v>
      </c>
      <c r="J24" s="20">
        <v>11388730.939999999</v>
      </c>
      <c r="K24" s="20">
        <v>50</v>
      </c>
      <c r="L24" s="20">
        <v>4993.8739999999998</v>
      </c>
      <c r="M24" s="20">
        <v>54579</v>
      </c>
      <c r="N24" s="20">
        <v>102</v>
      </c>
      <c r="O24" s="20">
        <v>9948.3150000000005</v>
      </c>
      <c r="P24" s="20">
        <v>178957.4</v>
      </c>
      <c r="Q24" s="20">
        <v>8557</v>
      </c>
      <c r="R24" s="20">
        <v>885914.473</v>
      </c>
      <c r="S24" s="20">
        <v>11881672.09</v>
      </c>
    </row>
    <row r="25" spans="1:19" x14ac:dyDescent="0.2">
      <c r="A25" s="22" t="s">
        <v>38</v>
      </c>
      <c r="B25" s="23" t="s">
        <v>10</v>
      </c>
      <c r="D25" s="19" t="s">
        <v>39</v>
      </c>
      <c r="E25" s="20">
        <v>5</v>
      </c>
      <c r="F25" s="20">
        <v>95.058000000000007</v>
      </c>
      <c r="G25" s="20">
        <v>3417.76</v>
      </c>
      <c r="H25" s="20">
        <v>8</v>
      </c>
      <c r="I25" s="20">
        <v>99.748000000000005</v>
      </c>
      <c r="J25" s="20">
        <v>6662.51</v>
      </c>
      <c r="K25" s="20"/>
      <c r="L25" s="20"/>
      <c r="M25" s="20"/>
      <c r="N25" s="20">
        <v>23</v>
      </c>
      <c r="O25" s="20">
        <v>2288.1179999999999</v>
      </c>
      <c r="P25" s="20">
        <v>83221.98</v>
      </c>
      <c r="Q25" s="20">
        <v>36</v>
      </c>
      <c r="R25" s="20">
        <v>2482.924</v>
      </c>
      <c r="S25" s="20">
        <v>93302.25</v>
      </c>
    </row>
    <row r="26" spans="1:19" x14ac:dyDescent="0.2">
      <c r="A26" s="22" t="s">
        <v>40</v>
      </c>
      <c r="B26" s="23" t="s">
        <v>10</v>
      </c>
      <c r="C26" s="3"/>
      <c r="D26" s="19" t="s">
        <v>41</v>
      </c>
      <c r="E26" s="20"/>
      <c r="F26" s="20"/>
      <c r="G26" s="20"/>
      <c r="H26" s="20"/>
      <c r="I26" s="20"/>
      <c r="J26" s="20"/>
      <c r="K26" s="20">
        <v>6</v>
      </c>
      <c r="L26" s="20">
        <v>110.23</v>
      </c>
      <c r="M26" s="20">
        <v>1676.55</v>
      </c>
      <c r="N26" s="20">
        <v>330</v>
      </c>
      <c r="O26" s="20">
        <v>6844.3249999999998</v>
      </c>
      <c r="P26" s="20">
        <v>119755.74</v>
      </c>
      <c r="Q26" s="20">
        <v>336</v>
      </c>
      <c r="R26" s="20">
        <v>6954.5550000000003</v>
      </c>
      <c r="S26" s="20">
        <v>121432.29</v>
      </c>
    </row>
    <row r="27" spans="1:19" x14ac:dyDescent="0.2">
      <c r="A27" s="22" t="s">
        <v>42</v>
      </c>
      <c r="B27" s="23" t="s">
        <v>10</v>
      </c>
      <c r="D27" s="19" t="s">
        <v>43</v>
      </c>
      <c r="E27" s="20"/>
      <c r="F27" s="20"/>
      <c r="G27" s="20"/>
      <c r="H27" s="20"/>
      <c r="I27" s="20"/>
      <c r="J27" s="20"/>
      <c r="K27" s="20"/>
      <c r="L27" s="20"/>
      <c r="M27" s="20"/>
      <c r="N27" s="20">
        <v>1</v>
      </c>
      <c r="O27" s="20">
        <v>65</v>
      </c>
      <c r="P27" s="20">
        <v>2561.4499999999998</v>
      </c>
      <c r="Q27" s="20">
        <v>1</v>
      </c>
      <c r="R27" s="20">
        <v>65</v>
      </c>
      <c r="S27" s="20">
        <v>2561.4499999999998</v>
      </c>
    </row>
    <row r="28" spans="1:19" x14ac:dyDescent="0.2">
      <c r="A28" s="22" t="s">
        <v>44</v>
      </c>
      <c r="B28" s="23" t="s">
        <v>10</v>
      </c>
      <c r="D28" s="19" t="s">
        <v>45</v>
      </c>
      <c r="E28" s="20">
        <v>5</v>
      </c>
      <c r="F28" s="20">
        <v>80.263999999999996</v>
      </c>
      <c r="G28" s="20">
        <v>2066.4299999999998</v>
      </c>
      <c r="H28" s="20">
        <v>38</v>
      </c>
      <c r="I28" s="20">
        <v>698.01800000000003</v>
      </c>
      <c r="J28" s="20">
        <v>15331.84</v>
      </c>
      <c r="K28" s="20">
        <v>34</v>
      </c>
      <c r="L28" s="20">
        <v>730.49699999999996</v>
      </c>
      <c r="M28" s="20">
        <v>12489.22</v>
      </c>
      <c r="N28" s="20">
        <v>37</v>
      </c>
      <c r="O28" s="20">
        <v>717.92899999999997</v>
      </c>
      <c r="P28" s="20">
        <v>16180.98</v>
      </c>
      <c r="Q28" s="20">
        <v>114</v>
      </c>
      <c r="R28" s="20">
        <v>2226.7080000000001</v>
      </c>
      <c r="S28" s="20">
        <v>46068.47</v>
      </c>
    </row>
    <row r="29" spans="1:19" x14ac:dyDescent="0.2">
      <c r="A29" s="22" t="s">
        <v>46</v>
      </c>
      <c r="B29" s="23" t="s">
        <v>10</v>
      </c>
      <c r="C29" s="3"/>
      <c r="D29" s="19" t="s">
        <v>47</v>
      </c>
      <c r="E29" s="20"/>
      <c r="F29" s="20"/>
      <c r="G29" s="20"/>
      <c r="H29" s="20"/>
      <c r="I29" s="20"/>
      <c r="J29" s="20"/>
      <c r="K29" s="20"/>
      <c r="L29" s="20"/>
      <c r="M29" s="20"/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</row>
    <row r="30" spans="1:19" x14ac:dyDescent="0.2">
      <c r="A30" s="22" t="s">
        <v>8</v>
      </c>
      <c r="B30" s="23" t="s">
        <v>48</v>
      </c>
      <c r="C30" s="3"/>
      <c r="D30" s="19" t="s">
        <v>49</v>
      </c>
      <c r="E30" s="20"/>
      <c r="F30" s="20"/>
      <c r="G30" s="20"/>
      <c r="H30" s="20"/>
      <c r="I30" s="20"/>
      <c r="J30" s="20"/>
      <c r="K30" s="20"/>
      <c r="L30" s="20"/>
      <c r="M30" s="20"/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</row>
    <row r="31" spans="1:19" x14ac:dyDescent="0.2">
      <c r="A31" s="22" t="s">
        <v>50</v>
      </c>
      <c r="B31" s="23" t="s">
        <v>10</v>
      </c>
      <c r="C31" s="3"/>
      <c r="D31" s="19" t="s">
        <v>51</v>
      </c>
      <c r="E31" s="20"/>
      <c r="F31" s="20"/>
      <c r="G31" s="20"/>
      <c r="H31" s="20"/>
      <c r="I31" s="20"/>
      <c r="J31" s="20"/>
      <c r="K31" s="20"/>
      <c r="L31" s="20"/>
      <c r="M31" s="20"/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</row>
    <row r="32" spans="1:19" x14ac:dyDescent="0.2">
      <c r="A32" s="22" t="s">
        <v>52</v>
      </c>
      <c r="B32" s="23" t="s">
        <v>10</v>
      </c>
      <c r="C32" s="3"/>
      <c r="D32" s="19" t="s">
        <v>53</v>
      </c>
      <c r="E32" s="20">
        <v>5</v>
      </c>
      <c r="F32" s="20">
        <v>80.263999999999996</v>
      </c>
      <c r="G32" s="20">
        <v>2066.4299999999998</v>
      </c>
      <c r="H32" s="20">
        <v>38</v>
      </c>
      <c r="I32" s="20">
        <v>698.01800000000003</v>
      </c>
      <c r="J32" s="20">
        <v>15331.84</v>
      </c>
      <c r="K32" s="20">
        <v>34</v>
      </c>
      <c r="L32" s="20">
        <v>730.49699999999996</v>
      </c>
      <c r="M32" s="20">
        <v>12489.22</v>
      </c>
      <c r="N32" s="20">
        <v>37</v>
      </c>
      <c r="O32" s="20">
        <v>717.92899999999997</v>
      </c>
      <c r="P32" s="20">
        <v>16180.98</v>
      </c>
      <c r="Q32" s="20">
        <v>114</v>
      </c>
      <c r="R32" s="20">
        <v>2226.7080000000001</v>
      </c>
      <c r="S32" s="20">
        <v>46068.47</v>
      </c>
    </row>
    <row r="33" spans="1:19" x14ac:dyDescent="0.2">
      <c r="A33" s="22" t="s">
        <v>54</v>
      </c>
      <c r="B33" s="23" t="s">
        <v>10</v>
      </c>
      <c r="C33" s="3"/>
      <c r="D33" s="19" t="s">
        <v>55</v>
      </c>
      <c r="E33" s="20">
        <v>5</v>
      </c>
      <c r="F33" s="20">
        <v>80.263999999999996</v>
      </c>
      <c r="G33" s="20">
        <v>2066.4299999999998</v>
      </c>
      <c r="H33" s="20">
        <v>34</v>
      </c>
      <c r="I33" s="20">
        <v>666.53800000000001</v>
      </c>
      <c r="J33" s="20">
        <v>13897.03</v>
      </c>
      <c r="K33" s="20">
        <v>34</v>
      </c>
      <c r="L33" s="20">
        <v>730.49699999999996</v>
      </c>
      <c r="M33" s="20">
        <v>12489.22</v>
      </c>
      <c r="N33" s="20">
        <v>18</v>
      </c>
      <c r="O33" s="20">
        <v>346.91899999999998</v>
      </c>
      <c r="P33" s="20">
        <v>10132.9</v>
      </c>
      <c r="Q33" s="20">
        <v>91</v>
      </c>
      <c r="R33" s="20">
        <v>1824.2180000000001</v>
      </c>
      <c r="S33" s="20">
        <v>38585.58</v>
      </c>
    </row>
    <row r="34" spans="1:19" x14ac:dyDescent="0.2">
      <c r="A34" s="22" t="s">
        <v>56</v>
      </c>
      <c r="B34" s="23" t="s">
        <v>10</v>
      </c>
      <c r="C34" s="3"/>
      <c r="D34" s="19" t="s">
        <v>57</v>
      </c>
      <c r="E34" s="20">
        <v>6</v>
      </c>
      <c r="F34" s="20">
        <v>606.26599999999996</v>
      </c>
      <c r="G34" s="20">
        <v>35960.46</v>
      </c>
      <c r="H34" s="20">
        <v>200</v>
      </c>
      <c r="I34" s="20">
        <v>18136.591</v>
      </c>
      <c r="J34" s="20">
        <v>860799.36</v>
      </c>
      <c r="K34" s="20">
        <v>29</v>
      </c>
      <c r="L34" s="20">
        <v>2890.9409999999998</v>
      </c>
      <c r="M34" s="20">
        <v>114903.85</v>
      </c>
      <c r="N34" s="20">
        <v>133</v>
      </c>
      <c r="O34" s="20">
        <v>13633.967000000001</v>
      </c>
      <c r="P34" s="20">
        <v>394712.64</v>
      </c>
      <c r="Q34" s="20">
        <v>368</v>
      </c>
      <c r="R34" s="20">
        <v>35267.764999999999</v>
      </c>
      <c r="S34" s="20">
        <v>1406376.31</v>
      </c>
    </row>
    <row r="35" spans="1:19" x14ac:dyDescent="0.2">
      <c r="A35" s="22" t="s">
        <v>58</v>
      </c>
      <c r="B35" s="23" t="s">
        <v>10</v>
      </c>
      <c r="D35" s="19" t="s">
        <v>59</v>
      </c>
      <c r="E35" s="20"/>
      <c r="F35" s="20"/>
      <c r="G35" s="20"/>
      <c r="H35" s="20"/>
      <c r="I35" s="20"/>
      <c r="J35" s="20"/>
      <c r="K35" s="20"/>
      <c r="L35" s="20"/>
      <c r="M35" s="20"/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</row>
    <row r="36" spans="1:19" x14ac:dyDescent="0.2">
      <c r="A36" s="22" t="s">
        <v>60</v>
      </c>
      <c r="B36" s="23" t="s">
        <v>10</v>
      </c>
      <c r="D36" s="19" t="s">
        <v>61</v>
      </c>
      <c r="E36" s="20"/>
      <c r="F36" s="20"/>
      <c r="G36" s="20"/>
      <c r="H36" s="20"/>
      <c r="I36" s="20"/>
      <c r="J36" s="20"/>
      <c r="K36" s="20"/>
      <c r="L36" s="20"/>
      <c r="M36" s="20"/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</row>
    <row r="37" spans="1:19" x14ac:dyDescent="0.2">
      <c r="A37" s="22" t="s">
        <v>62</v>
      </c>
      <c r="B37" s="23" t="s">
        <v>10</v>
      </c>
      <c r="D37" s="19" t="s">
        <v>63</v>
      </c>
      <c r="E37" s="20"/>
      <c r="F37" s="20"/>
      <c r="G37" s="20"/>
      <c r="H37" s="20"/>
      <c r="I37" s="20"/>
      <c r="J37" s="20"/>
      <c r="K37" s="20"/>
      <c r="L37" s="20"/>
      <c r="M37" s="20"/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</row>
    <row r="38" spans="1:19" x14ac:dyDescent="0.2">
      <c r="A38" s="22" t="s">
        <v>64</v>
      </c>
      <c r="B38" s="23" t="s">
        <v>10</v>
      </c>
      <c r="D38" s="19" t="s">
        <v>65</v>
      </c>
      <c r="E38" s="20">
        <v>6</v>
      </c>
      <c r="F38" s="20">
        <v>606.26599999999996</v>
      </c>
      <c r="G38" s="20">
        <v>35960.46</v>
      </c>
      <c r="H38" s="20">
        <v>197</v>
      </c>
      <c r="I38" s="20">
        <v>18071.634999999998</v>
      </c>
      <c r="J38" s="20">
        <v>858000.33</v>
      </c>
      <c r="K38" s="20">
        <v>29</v>
      </c>
      <c r="L38" s="20">
        <v>2890.9409999999998</v>
      </c>
      <c r="M38" s="20">
        <v>114903.85</v>
      </c>
      <c r="N38" s="20">
        <v>133</v>
      </c>
      <c r="O38" s="20">
        <v>13633.967000000001</v>
      </c>
      <c r="P38" s="20">
        <v>394712.64</v>
      </c>
      <c r="Q38" s="20">
        <v>365</v>
      </c>
      <c r="R38" s="20">
        <v>35202.809000000001</v>
      </c>
      <c r="S38" s="20">
        <v>1403577.28</v>
      </c>
    </row>
    <row r="39" spans="1:19" x14ac:dyDescent="0.2">
      <c r="A39" s="22" t="s">
        <v>66</v>
      </c>
      <c r="B39" s="23" t="s">
        <v>10</v>
      </c>
      <c r="D39" s="19" t="s">
        <v>67</v>
      </c>
      <c r="E39" s="20">
        <v>6</v>
      </c>
      <c r="F39" s="20">
        <v>606.26599999999996</v>
      </c>
      <c r="G39" s="20">
        <v>35960.46</v>
      </c>
      <c r="H39" s="20">
        <v>162</v>
      </c>
      <c r="I39" s="20">
        <v>14830.36</v>
      </c>
      <c r="J39" s="20">
        <v>705544.43</v>
      </c>
      <c r="K39" s="20">
        <v>1</v>
      </c>
      <c r="L39" s="20">
        <v>21.638000000000002</v>
      </c>
      <c r="M39" s="20">
        <v>185.23</v>
      </c>
      <c r="N39" s="20">
        <v>80</v>
      </c>
      <c r="O39" s="20">
        <v>8401.4570000000003</v>
      </c>
      <c r="P39" s="20">
        <v>193613.69</v>
      </c>
      <c r="Q39" s="20">
        <v>249</v>
      </c>
      <c r="R39" s="20">
        <v>23859.721000000001</v>
      </c>
      <c r="S39" s="20">
        <v>935303.81</v>
      </c>
    </row>
    <row r="40" spans="1:19" x14ac:dyDescent="0.2">
      <c r="A40" s="22" t="s">
        <v>68</v>
      </c>
      <c r="B40" s="23" t="s">
        <v>10</v>
      </c>
      <c r="D40" s="19" t="s">
        <v>69</v>
      </c>
      <c r="E40" s="20"/>
      <c r="F40" s="20"/>
      <c r="G40" s="20"/>
      <c r="H40" s="20">
        <v>33</v>
      </c>
      <c r="I40" s="20">
        <v>3200.0250000000001</v>
      </c>
      <c r="J40" s="20">
        <v>150451.01</v>
      </c>
      <c r="K40" s="20"/>
      <c r="L40" s="20"/>
      <c r="M40" s="20"/>
      <c r="N40" s="20">
        <v>22</v>
      </c>
      <c r="O40" s="20">
        <v>2097.3470000000002</v>
      </c>
      <c r="P40" s="20">
        <v>83920.93</v>
      </c>
      <c r="Q40" s="20">
        <v>55</v>
      </c>
      <c r="R40" s="20">
        <v>5297.3720000000003</v>
      </c>
      <c r="S40" s="20">
        <v>234371.94</v>
      </c>
    </row>
    <row r="41" spans="1:19" x14ac:dyDescent="0.2">
      <c r="A41" s="22" t="s">
        <v>70</v>
      </c>
      <c r="B41" s="23" t="s">
        <v>10</v>
      </c>
      <c r="D41" s="19" t="s">
        <v>71</v>
      </c>
      <c r="E41" s="20"/>
      <c r="F41" s="20"/>
      <c r="G41" s="20"/>
      <c r="H41" s="20">
        <v>3</v>
      </c>
      <c r="I41" s="20">
        <v>64.956000000000003</v>
      </c>
      <c r="J41" s="20">
        <v>2799.03</v>
      </c>
      <c r="K41" s="20"/>
      <c r="L41" s="20"/>
      <c r="M41" s="20"/>
      <c r="N41" s="21">
        <v>0</v>
      </c>
      <c r="O41" s="21">
        <v>0</v>
      </c>
      <c r="P41" s="21">
        <v>0</v>
      </c>
      <c r="Q41" s="20">
        <v>3</v>
      </c>
      <c r="R41" s="20">
        <v>64.956000000000003</v>
      </c>
      <c r="S41" s="20">
        <v>2799.03</v>
      </c>
    </row>
    <row r="42" spans="1:19" x14ac:dyDescent="0.2">
      <c r="A42" s="22" t="s">
        <v>72</v>
      </c>
      <c r="B42" s="23" t="s">
        <v>73</v>
      </c>
      <c r="D42" s="19" t="s">
        <v>74</v>
      </c>
      <c r="E42" s="20"/>
      <c r="F42" s="20"/>
      <c r="G42" s="20"/>
      <c r="H42" s="20">
        <v>5</v>
      </c>
      <c r="I42" s="20">
        <v>103.292</v>
      </c>
      <c r="J42" s="20">
        <v>2075.84</v>
      </c>
      <c r="K42" s="20"/>
      <c r="L42" s="20"/>
      <c r="M42" s="20"/>
      <c r="N42" s="21">
        <v>0</v>
      </c>
      <c r="O42" s="21">
        <v>0</v>
      </c>
      <c r="P42" s="21">
        <v>0</v>
      </c>
      <c r="Q42" s="20">
        <v>5</v>
      </c>
      <c r="R42" s="20">
        <v>103.292</v>
      </c>
      <c r="S42" s="20">
        <v>2075.84</v>
      </c>
    </row>
    <row r="43" spans="1:19" x14ac:dyDescent="0.2">
      <c r="A43" s="22" t="s">
        <v>75</v>
      </c>
      <c r="B43" s="23" t="s">
        <v>10</v>
      </c>
      <c r="D43" s="19" t="s">
        <v>76</v>
      </c>
      <c r="E43" s="20"/>
      <c r="F43" s="20"/>
      <c r="G43" s="20"/>
      <c r="H43" s="20">
        <v>5</v>
      </c>
      <c r="I43" s="20">
        <v>103.292</v>
      </c>
      <c r="J43" s="20">
        <v>2075.84</v>
      </c>
      <c r="K43" s="20"/>
      <c r="L43" s="20"/>
      <c r="M43" s="20"/>
      <c r="N43" s="21">
        <v>0</v>
      </c>
      <c r="O43" s="21">
        <v>0</v>
      </c>
      <c r="P43" s="21">
        <v>0</v>
      </c>
      <c r="Q43" s="20">
        <v>5</v>
      </c>
      <c r="R43" s="20">
        <v>103.292</v>
      </c>
      <c r="S43" s="20">
        <v>2075.84</v>
      </c>
    </row>
    <row r="44" spans="1:19" x14ac:dyDescent="0.2">
      <c r="D44" s="19" t="s">
        <v>77</v>
      </c>
      <c r="E44" s="20"/>
      <c r="F44" s="20"/>
      <c r="G44" s="20"/>
      <c r="H44" s="20"/>
      <c r="I44" s="20"/>
      <c r="J44" s="20"/>
      <c r="K44" s="20"/>
      <c r="L44" s="20"/>
      <c r="M44" s="20"/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</row>
    <row r="45" spans="1:19" x14ac:dyDescent="0.2">
      <c r="D45" s="19" t="s">
        <v>78</v>
      </c>
      <c r="E45" s="20"/>
      <c r="F45" s="20"/>
      <c r="G45" s="20"/>
      <c r="H45" s="20"/>
      <c r="I45" s="20"/>
      <c r="J45" s="20"/>
      <c r="K45" s="20"/>
      <c r="L45" s="20"/>
      <c r="M45" s="20"/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</row>
    <row r="46" spans="1:19" x14ac:dyDescent="0.2">
      <c r="D46" s="19" t="s">
        <v>79</v>
      </c>
      <c r="E46" s="20"/>
      <c r="F46" s="20"/>
      <c r="G46" s="20"/>
      <c r="H46" s="20">
        <v>7</v>
      </c>
      <c r="I46" s="20">
        <v>191.423</v>
      </c>
      <c r="J46" s="20">
        <v>6615.18</v>
      </c>
      <c r="K46" s="20"/>
      <c r="L46" s="20"/>
      <c r="M46" s="20"/>
      <c r="N46" s="20">
        <v>25</v>
      </c>
      <c r="O46" s="20">
        <v>2131.3420000000001</v>
      </c>
      <c r="P46" s="20">
        <v>65628.62</v>
      </c>
      <c r="Q46" s="20">
        <v>32</v>
      </c>
      <c r="R46" s="20">
        <v>2322.7649999999999</v>
      </c>
      <c r="S46" s="20">
        <v>72243.8</v>
      </c>
    </row>
    <row r="47" spans="1:19" x14ac:dyDescent="0.2">
      <c r="D47" s="19" t="s">
        <v>80</v>
      </c>
      <c r="E47" s="20"/>
      <c r="F47" s="20"/>
      <c r="G47" s="20"/>
      <c r="H47" s="20">
        <v>7</v>
      </c>
      <c r="I47" s="20">
        <v>191.423</v>
      </c>
      <c r="J47" s="20">
        <v>6615.18</v>
      </c>
      <c r="K47" s="20"/>
      <c r="L47" s="20"/>
      <c r="M47" s="20"/>
      <c r="N47" s="20">
        <v>25</v>
      </c>
      <c r="O47" s="20">
        <v>2131.3420000000001</v>
      </c>
      <c r="P47" s="20">
        <v>65628.62</v>
      </c>
      <c r="Q47" s="20">
        <v>32</v>
      </c>
      <c r="R47" s="20">
        <v>2322.7649999999999</v>
      </c>
      <c r="S47" s="20">
        <v>72243.8</v>
      </c>
    </row>
    <row r="48" spans="1:19" x14ac:dyDescent="0.2">
      <c r="D48" s="19" t="s">
        <v>81</v>
      </c>
      <c r="E48" s="20"/>
      <c r="F48" s="20"/>
      <c r="G48" s="20"/>
      <c r="H48" s="20"/>
      <c r="I48" s="20"/>
      <c r="J48" s="20"/>
      <c r="K48" s="20"/>
      <c r="L48" s="20"/>
      <c r="M48" s="20"/>
      <c r="N48" s="20">
        <v>2</v>
      </c>
      <c r="O48" s="20">
        <v>40.534999999999997</v>
      </c>
      <c r="P48" s="20">
        <v>780.98</v>
      </c>
      <c r="Q48" s="20">
        <v>2</v>
      </c>
      <c r="R48" s="20">
        <v>40.534999999999997</v>
      </c>
      <c r="S48" s="20">
        <v>780.98</v>
      </c>
    </row>
    <row r="49" spans="4:19" x14ac:dyDescent="0.2">
      <c r="D49" s="19" t="s">
        <v>82</v>
      </c>
      <c r="E49" s="20"/>
      <c r="F49" s="20"/>
      <c r="G49" s="20"/>
      <c r="H49" s="20"/>
      <c r="I49" s="20"/>
      <c r="J49" s="20"/>
      <c r="K49" s="20"/>
      <c r="L49" s="20"/>
      <c r="M49" s="20"/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</row>
    <row r="50" spans="4:19" x14ac:dyDescent="0.2">
      <c r="D50" s="19" t="s">
        <v>83</v>
      </c>
      <c r="E50" s="20"/>
      <c r="F50" s="20"/>
      <c r="G50" s="20"/>
      <c r="H50" s="20"/>
      <c r="I50" s="20"/>
      <c r="J50" s="20"/>
      <c r="K50" s="20"/>
      <c r="L50" s="20"/>
      <c r="M50" s="20"/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</row>
    <row r="51" spans="4:19" x14ac:dyDescent="0.2">
      <c r="D51" s="19" t="s">
        <v>84</v>
      </c>
      <c r="E51" s="20"/>
      <c r="F51" s="20"/>
      <c r="G51" s="20"/>
      <c r="H51" s="20"/>
      <c r="I51" s="20"/>
      <c r="J51" s="20"/>
      <c r="K51" s="20"/>
      <c r="L51" s="20"/>
      <c r="M51" s="20"/>
      <c r="N51" s="20">
        <v>2</v>
      </c>
      <c r="O51" s="20">
        <v>40.534999999999997</v>
      </c>
      <c r="P51" s="20">
        <v>780.98</v>
      </c>
      <c r="Q51" s="20">
        <v>2</v>
      </c>
      <c r="R51" s="20">
        <v>40.534999999999997</v>
      </c>
      <c r="S51" s="20">
        <v>780.98</v>
      </c>
    </row>
    <row r="52" spans="4:19" x14ac:dyDescent="0.2">
      <c r="D52" s="19" t="s">
        <v>85</v>
      </c>
      <c r="E52" s="20"/>
      <c r="F52" s="20"/>
      <c r="G52" s="20"/>
      <c r="H52" s="20"/>
      <c r="I52" s="20"/>
      <c r="J52" s="20"/>
      <c r="K52" s="20"/>
      <c r="L52" s="20"/>
      <c r="M52" s="20"/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</row>
    <row r="53" spans="4:19" x14ac:dyDescent="0.2">
      <c r="D53" s="19" t="s">
        <v>86</v>
      </c>
      <c r="E53" s="20"/>
      <c r="F53" s="20"/>
      <c r="G53" s="20"/>
      <c r="H53" s="20"/>
      <c r="I53" s="20"/>
      <c r="J53" s="20"/>
      <c r="K53" s="20"/>
      <c r="L53" s="20"/>
      <c r="M53" s="20"/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</row>
    <row r="54" spans="4:19" x14ac:dyDescent="0.2">
      <c r="D54" s="19" t="s">
        <v>87</v>
      </c>
      <c r="E54" s="20"/>
      <c r="F54" s="20"/>
      <c r="G54" s="20"/>
      <c r="H54" s="20"/>
      <c r="I54" s="20"/>
      <c r="J54" s="20"/>
      <c r="K54" s="20"/>
      <c r="L54" s="20"/>
      <c r="M54" s="20"/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</row>
    <row r="55" spans="4:19" x14ac:dyDescent="0.2">
      <c r="D55" s="19" t="s">
        <v>88</v>
      </c>
      <c r="E55" s="20"/>
      <c r="F55" s="20"/>
      <c r="G55" s="20"/>
      <c r="H55" s="20"/>
      <c r="I55" s="20"/>
      <c r="J55" s="20"/>
      <c r="K55" s="20">
        <v>4</v>
      </c>
      <c r="L55" s="20">
        <v>324.745</v>
      </c>
      <c r="M55" s="20">
        <v>10044.94</v>
      </c>
      <c r="N55" s="20">
        <v>58</v>
      </c>
      <c r="O55" s="20">
        <v>6034.8190000000004</v>
      </c>
      <c r="P55" s="20">
        <v>60418.21</v>
      </c>
      <c r="Q55" s="20">
        <v>62</v>
      </c>
      <c r="R55" s="20">
        <v>6359.5640000000003</v>
      </c>
      <c r="S55" s="20">
        <v>70463.149999999994</v>
      </c>
    </row>
    <row r="56" spans="4:19" x14ac:dyDescent="0.2">
      <c r="D56" s="19" t="s">
        <v>89</v>
      </c>
      <c r="E56" s="20"/>
      <c r="F56" s="20"/>
      <c r="G56" s="20"/>
      <c r="H56" s="20"/>
      <c r="I56" s="20"/>
      <c r="J56" s="20"/>
      <c r="K56" s="20"/>
      <c r="L56" s="20"/>
      <c r="M56" s="20"/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</row>
    <row r="57" spans="4:19" x14ac:dyDescent="0.2">
      <c r="D57" s="19" t="s">
        <v>90</v>
      </c>
      <c r="E57" s="20"/>
      <c r="F57" s="20"/>
      <c r="G57" s="20"/>
      <c r="H57" s="20"/>
      <c r="I57" s="20"/>
      <c r="J57" s="20"/>
      <c r="K57" s="20">
        <v>1</v>
      </c>
      <c r="L57" s="20">
        <v>31.3</v>
      </c>
      <c r="M57" s="20">
        <v>627.53</v>
      </c>
      <c r="N57" s="20">
        <v>50</v>
      </c>
      <c r="O57" s="20">
        <v>5323.1</v>
      </c>
      <c r="P57" s="20">
        <v>40175.11</v>
      </c>
      <c r="Q57" s="20">
        <v>51</v>
      </c>
      <c r="R57" s="20">
        <v>5354.4</v>
      </c>
      <c r="S57" s="20">
        <v>40802.639999999999</v>
      </c>
    </row>
    <row r="58" spans="4:19" x14ac:dyDescent="0.2">
      <c r="D58" s="19" t="s">
        <v>91</v>
      </c>
      <c r="E58" s="20"/>
      <c r="F58" s="20"/>
      <c r="G58" s="20"/>
      <c r="H58" s="20"/>
      <c r="I58" s="20"/>
      <c r="J58" s="20"/>
      <c r="K58" s="20"/>
      <c r="L58" s="20"/>
      <c r="M58" s="20"/>
      <c r="N58" s="20">
        <v>7</v>
      </c>
      <c r="O58" s="20">
        <v>692.77</v>
      </c>
      <c r="P58" s="20">
        <v>19944.650000000001</v>
      </c>
      <c r="Q58" s="20">
        <v>7</v>
      </c>
      <c r="R58" s="20">
        <v>692.77</v>
      </c>
      <c r="S58" s="20">
        <v>19944.650000000001</v>
      </c>
    </row>
    <row r="59" spans="4:19" x14ac:dyDescent="0.2">
      <c r="D59" s="19" t="s">
        <v>92</v>
      </c>
      <c r="E59" s="20"/>
      <c r="F59" s="20"/>
      <c r="G59" s="20"/>
      <c r="H59" s="20"/>
      <c r="I59" s="20"/>
      <c r="J59" s="20"/>
      <c r="K59" s="20"/>
      <c r="L59" s="20"/>
      <c r="M59" s="20"/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</row>
    <row r="60" spans="4:19" x14ac:dyDescent="0.2">
      <c r="D60" s="19" t="s">
        <v>93</v>
      </c>
      <c r="E60" s="20"/>
      <c r="F60" s="20"/>
      <c r="G60" s="20"/>
      <c r="H60" s="20"/>
      <c r="I60" s="20"/>
      <c r="J60" s="20"/>
      <c r="K60" s="20"/>
      <c r="L60" s="20"/>
      <c r="M60" s="20"/>
      <c r="N60" s="20">
        <v>7</v>
      </c>
      <c r="O60" s="20">
        <v>692.77</v>
      </c>
      <c r="P60" s="20">
        <v>19944.650000000001</v>
      </c>
      <c r="Q60" s="20">
        <v>7</v>
      </c>
      <c r="R60" s="20">
        <v>692.77</v>
      </c>
      <c r="S60" s="20">
        <v>19944.650000000001</v>
      </c>
    </row>
    <row r="61" spans="4:19" x14ac:dyDescent="0.2">
      <c r="D61" s="19" t="s">
        <v>94</v>
      </c>
      <c r="E61" s="20"/>
      <c r="F61" s="20"/>
      <c r="G61" s="20"/>
      <c r="H61" s="20"/>
      <c r="I61" s="20"/>
      <c r="J61" s="20"/>
      <c r="K61" s="20"/>
      <c r="L61" s="20"/>
      <c r="M61" s="20"/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</row>
    <row r="62" spans="4:19" x14ac:dyDescent="0.2">
      <c r="D62" s="19" t="s">
        <v>95</v>
      </c>
      <c r="E62" s="20"/>
      <c r="F62" s="20"/>
      <c r="G62" s="20"/>
      <c r="H62" s="20"/>
      <c r="I62" s="20"/>
      <c r="J62" s="20"/>
      <c r="K62" s="20">
        <v>3</v>
      </c>
      <c r="L62" s="20">
        <v>293.44499999999999</v>
      </c>
      <c r="M62" s="20">
        <v>9417.41</v>
      </c>
      <c r="N62" s="20">
        <v>1</v>
      </c>
      <c r="O62" s="20">
        <v>18.949000000000002</v>
      </c>
      <c r="P62" s="20">
        <v>298.45</v>
      </c>
      <c r="Q62" s="20">
        <v>4</v>
      </c>
      <c r="R62" s="20">
        <v>312.39400000000001</v>
      </c>
      <c r="S62" s="20">
        <v>9715.86</v>
      </c>
    </row>
    <row r="63" spans="4:19" x14ac:dyDescent="0.2">
      <c r="D63" s="19" t="s">
        <v>96</v>
      </c>
      <c r="E63" s="20"/>
      <c r="F63" s="20"/>
      <c r="G63" s="20"/>
      <c r="H63" s="20">
        <v>400</v>
      </c>
      <c r="I63" s="20">
        <v>40000</v>
      </c>
      <c r="J63" s="20">
        <v>352332</v>
      </c>
      <c r="K63" s="20">
        <v>13988</v>
      </c>
      <c r="L63" s="20">
        <v>1668502.439</v>
      </c>
      <c r="M63" s="20">
        <v>11316576.140000001</v>
      </c>
      <c r="N63" s="20">
        <v>517</v>
      </c>
      <c r="O63" s="20">
        <v>49681.209000000003</v>
      </c>
      <c r="P63" s="20">
        <v>891620.91</v>
      </c>
      <c r="Q63" s="20">
        <v>14905</v>
      </c>
      <c r="R63" s="20">
        <v>1758183.648</v>
      </c>
      <c r="S63" s="20">
        <v>12560529.050000001</v>
      </c>
    </row>
    <row r="64" spans="4:19" x14ac:dyDescent="0.2">
      <c r="D64" s="19" t="s">
        <v>97</v>
      </c>
      <c r="E64" s="20"/>
      <c r="F64" s="20"/>
      <c r="G64" s="20"/>
      <c r="H64" s="20"/>
      <c r="I64" s="20"/>
      <c r="J64" s="20"/>
      <c r="K64" s="20">
        <v>6</v>
      </c>
      <c r="L64" s="20">
        <v>584.32000000000005</v>
      </c>
      <c r="M64" s="20">
        <v>16851.78</v>
      </c>
      <c r="N64" s="20">
        <v>23</v>
      </c>
      <c r="O64" s="20">
        <v>2006.78</v>
      </c>
      <c r="P64" s="20">
        <v>39745.82</v>
      </c>
      <c r="Q64" s="20">
        <v>29</v>
      </c>
      <c r="R64" s="20">
        <v>2591.1</v>
      </c>
      <c r="S64" s="20">
        <v>56597.599999999999</v>
      </c>
    </row>
    <row r="65" spans="4:19" x14ac:dyDescent="0.2">
      <c r="D65" s="19" t="s">
        <v>98</v>
      </c>
      <c r="E65" s="20"/>
      <c r="F65" s="20"/>
      <c r="G65" s="20"/>
      <c r="H65" s="20"/>
      <c r="I65" s="20"/>
      <c r="J65" s="20"/>
      <c r="K65" s="20">
        <v>6</v>
      </c>
      <c r="L65" s="20">
        <v>584.32000000000005</v>
      </c>
      <c r="M65" s="20">
        <v>16851.78</v>
      </c>
      <c r="N65" s="20">
        <v>23</v>
      </c>
      <c r="O65" s="20">
        <v>2006.78</v>
      </c>
      <c r="P65" s="20">
        <v>39745.82</v>
      </c>
      <c r="Q65" s="20">
        <v>29</v>
      </c>
      <c r="R65" s="20">
        <v>2591.1</v>
      </c>
      <c r="S65" s="20">
        <v>56597.599999999999</v>
      </c>
    </row>
    <row r="66" spans="4:19" x14ac:dyDescent="0.2">
      <c r="D66" s="19" t="s">
        <v>99</v>
      </c>
      <c r="E66" s="20"/>
      <c r="F66" s="20"/>
      <c r="G66" s="20"/>
      <c r="H66" s="20">
        <v>400</v>
      </c>
      <c r="I66" s="20">
        <v>40000</v>
      </c>
      <c r="J66" s="20">
        <v>352332</v>
      </c>
      <c r="K66" s="20">
        <v>13982</v>
      </c>
      <c r="L66" s="20">
        <v>1667918.1189999999</v>
      </c>
      <c r="M66" s="20">
        <v>11299724.359999999</v>
      </c>
      <c r="N66" s="20">
        <v>494</v>
      </c>
      <c r="O66" s="20">
        <v>47674.428999999996</v>
      </c>
      <c r="P66" s="20">
        <v>851875.09</v>
      </c>
      <c r="Q66" s="20">
        <v>14876</v>
      </c>
      <c r="R66" s="20">
        <v>1755592.548</v>
      </c>
      <c r="S66" s="20">
        <v>12503931.449999999</v>
      </c>
    </row>
    <row r="67" spans="4:19" x14ac:dyDescent="0.2">
      <c r="D67" s="19" t="s">
        <v>100</v>
      </c>
      <c r="E67" s="20"/>
      <c r="F67" s="20"/>
      <c r="G67" s="20"/>
      <c r="H67" s="20"/>
      <c r="I67" s="20"/>
      <c r="J67" s="20"/>
      <c r="K67" s="20">
        <v>13982</v>
      </c>
      <c r="L67" s="20">
        <v>1667918.1189999999</v>
      </c>
      <c r="M67" s="20">
        <v>11299724.359999999</v>
      </c>
      <c r="N67" s="20">
        <v>494</v>
      </c>
      <c r="O67" s="20">
        <v>47674.428999999996</v>
      </c>
      <c r="P67" s="20">
        <v>851875.09</v>
      </c>
      <c r="Q67" s="20">
        <v>14476</v>
      </c>
      <c r="R67" s="20">
        <v>1715592.548</v>
      </c>
      <c r="S67" s="20">
        <v>12151599.449999999</v>
      </c>
    </row>
    <row r="68" spans="4:19" x14ac:dyDescent="0.2">
      <c r="D68" s="19" t="s">
        <v>101</v>
      </c>
      <c r="E68" s="20"/>
      <c r="F68" s="20"/>
      <c r="G68" s="20"/>
      <c r="H68" s="20">
        <v>4336</v>
      </c>
      <c r="I68" s="20">
        <v>406556.32</v>
      </c>
      <c r="J68" s="20">
        <v>10664321.85</v>
      </c>
      <c r="K68" s="21">
        <v>0</v>
      </c>
      <c r="L68" s="21">
        <v>0</v>
      </c>
      <c r="M68" s="21">
        <v>0</v>
      </c>
      <c r="N68" s="20">
        <v>16423</v>
      </c>
      <c r="O68" s="20">
        <v>1490284.794</v>
      </c>
      <c r="P68" s="20">
        <v>32793413.890000001</v>
      </c>
      <c r="Q68" s="20">
        <v>20759</v>
      </c>
      <c r="R68" s="20">
        <v>1896841.1140000001</v>
      </c>
      <c r="S68" s="20">
        <v>43457735.740000002</v>
      </c>
    </row>
    <row r="69" spans="4:19" x14ac:dyDescent="0.2">
      <c r="D69" s="19" t="s">
        <v>102</v>
      </c>
      <c r="E69" s="20"/>
      <c r="F69" s="20"/>
      <c r="G69" s="20"/>
      <c r="H69" s="20">
        <v>4336</v>
      </c>
      <c r="I69" s="20">
        <v>406556.32</v>
      </c>
      <c r="J69" s="20">
        <v>10664321.85</v>
      </c>
      <c r="K69" s="21">
        <v>0</v>
      </c>
      <c r="L69" s="21">
        <v>0</v>
      </c>
      <c r="M69" s="21">
        <v>0</v>
      </c>
      <c r="N69" s="20">
        <v>16250</v>
      </c>
      <c r="O69" s="20">
        <v>1477065.91</v>
      </c>
      <c r="P69" s="20">
        <v>32468351.129999999</v>
      </c>
      <c r="Q69" s="20">
        <v>20586</v>
      </c>
      <c r="R69" s="20">
        <v>1883622.23</v>
      </c>
      <c r="S69" s="20">
        <v>43132672.979999997</v>
      </c>
    </row>
    <row r="70" spans="4:19" x14ac:dyDescent="0.2">
      <c r="D70" s="19" t="s">
        <v>103</v>
      </c>
      <c r="E70" s="20"/>
      <c r="F70" s="20"/>
      <c r="G70" s="20"/>
      <c r="H70" s="20"/>
      <c r="I70" s="20"/>
      <c r="J70" s="20"/>
      <c r="K70" s="20"/>
      <c r="L70" s="20"/>
      <c r="M70" s="20"/>
      <c r="N70" s="20">
        <v>173</v>
      </c>
      <c r="O70" s="20">
        <v>13218.884</v>
      </c>
      <c r="P70" s="20">
        <v>325062.76</v>
      </c>
      <c r="Q70" s="20">
        <v>173</v>
      </c>
      <c r="R70" s="20">
        <v>13218.884</v>
      </c>
      <c r="S70" s="20">
        <v>325062.76</v>
      </c>
    </row>
    <row r="71" spans="4:19" x14ac:dyDescent="0.2">
      <c r="D71" s="19" t="s">
        <v>104</v>
      </c>
      <c r="E71" s="20">
        <v>7045</v>
      </c>
      <c r="F71" s="20">
        <v>804548.33200000005</v>
      </c>
      <c r="G71" s="20">
        <v>21302957.91</v>
      </c>
      <c r="H71" s="20">
        <v>4935</v>
      </c>
      <c r="I71" s="20">
        <v>541547.64399999997</v>
      </c>
      <c r="J71" s="20">
        <v>8848840.3499999996</v>
      </c>
      <c r="K71" s="20">
        <v>509</v>
      </c>
      <c r="L71" s="20">
        <v>46430.470999999998</v>
      </c>
      <c r="M71" s="20">
        <v>846517.39</v>
      </c>
      <c r="N71" s="20">
        <v>1399</v>
      </c>
      <c r="O71" s="20">
        <v>134017.389</v>
      </c>
      <c r="P71" s="20">
        <v>2062804.46</v>
      </c>
      <c r="Q71" s="20">
        <v>13888</v>
      </c>
      <c r="R71" s="20">
        <v>1526543.8359999999</v>
      </c>
      <c r="S71" s="20">
        <v>33061120.109999999</v>
      </c>
    </row>
    <row r="72" spans="4:19" x14ac:dyDescent="0.2">
      <c r="D72" s="19" t="s">
        <v>105</v>
      </c>
      <c r="E72" s="20"/>
      <c r="F72" s="20"/>
      <c r="G72" s="20"/>
      <c r="H72" s="20"/>
      <c r="I72" s="20"/>
      <c r="J72" s="20"/>
      <c r="K72" s="20">
        <v>1</v>
      </c>
      <c r="L72" s="20">
        <v>95.841999999999999</v>
      </c>
      <c r="M72" s="20">
        <v>2688.61</v>
      </c>
      <c r="N72" s="20">
        <v>6</v>
      </c>
      <c r="O72" s="20">
        <v>528.66499999999996</v>
      </c>
      <c r="P72" s="20">
        <v>14977.18</v>
      </c>
      <c r="Q72" s="20">
        <v>7</v>
      </c>
      <c r="R72" s="20">
        <v>624.50699999999995</v>
      </c>
      <c r="S72" s="20">
        <v>17665.79</v>
      </c>
    </row>
    <row r="73" spans="4:19" x14ac:dyDescent="0.2">
      <c r="D73" s="19" t="s">
        <v>106</v>
      </c>
      <c r="E73" s="20">
        <v>236</v>
      </c>
      <c r="F73" s="20">
        <v>26337.919999999998</v>
      </c>
      <c r="G73" s="20">
        <v>228510.41</v>
      </c>
      <c r="H73" s="20">
        <v>689</v>
      </c>
      <c r="I73" s="20">
        <v>71053.02</v>
      </c>
      <c r="J73" s="20">
        <v>879277.41</v>
      </c>
      <c r="K73" s="20">
        <v>-109</v>
      </c>
      <c r="L73" s="20">
        <v>-11040.51</v>
      </c>
      <c r="M73" s="20">
        <v>-31490.62</v>
      </c>
      <c r="N73" s="20">
        <v>32</v>
      </c>
      <c r="O73" s="20">
        <v>2137.518</v>
      </c>
      <c r="P73" s="20">
        <v>38534.449999999997</v>
      </c>
      <c r="Q73" s="20">
        <v>848</v>
      </c>
      <c r="R73" s="20">
        <v>88487.948000000004</v>
      </c>
      <c r="S73" s="20">
        <v>1114831.6499999999</v>
      </c>
    </row>
    <row r="74" spans="4:19" x14ac:dyDescent="0.2">
      <c r="D74" s="19" t="s">
        <v>107</v>
      </c>
      <c r="E74" s="20"/>
      <c r="F74" s="20"/>
      <c r="G74" s="20"/>
      <c r="H74" s="20"/>
      <c r="I74" s="20"/>
      <c r="J74" s="20"/>
      <c r="K74" s="20"/>
      <c r="L74" s="20"/>
      <c r="M74" s="20"/>
      <c r="N74" s="20">
        <v>17</v>
      </c>
      <c r="O74" s="20">
        <v>1816.02</v>
      </c>
      <c r="P74" s="20">
        <v>31225.17</v>
      </c>
      <c r="Q74" s="20">
        <v>17</v>
      </c>
      <c r="R74" s="20">
        <v>1816.02</v>
      </c>
      <c r="S74" s="20">
        <v>31225.17</v>
      </c>
    </row>
    <row r="75" spans="4:19" x14ac:dyDescent="0.2">
      <c r="D75" s="19" t="s">
        <v>108</v>
      </c>
      <c r="E75" s="20">
        <v>-12</v>
      </c>
      <c r="F75" s="20">
        <v>-1312.93</v>
      </c>
      <c r="G75" s="20">
        <v>-12</v>
      </c>
      <c r="H75" s="20">
        <v>476</v>
      </c>
      <c r="I75" s="20">
        <v>47193.32</v>
      </c>
      <c r="J75" s="20">
        <v>740695.92</v>
      </c>
      <c r="K75" s="20">
        <v>-109</v>
      </c>
      <c r="L75" s="20">
        <v>-11040.51</v>
      </c>
      <c r="M75" s="20">
        <v>-31490.62</v>
      </c>
      <c r="N75" s="20">
        <v>15</v>
      </c>
      <c r="O75" s="20">
        <v>321.49799999999999</v>
      </c>
      <c r="P75" s="20">
        <v>7309.28</v>
      </c>
      <c r="Q75" s="20">
        <v>370</v>
      </c>
      <c r="R75" s="20">
        <v>35161.377999999997</v>
      </c>
      <c r="S75" s="20">
        <v>716502.58</v>
      </c>
    </row>
    <row r="76" spans="4:19" x14ac:dyDescent="0.2">
      <c r="D76" s="19" t="s">
        <v>109</v>
      </c>
      <c r="E76" s="20">
        <v>6809</v>
      </c>
      <c r="F76" s="20">
        <v>778210.41200000001</v>
      </c>
      <c r="G76" s="20">
        <v>21074447.5</v>
      </c>
      <c r="H76" s="20">
        <v>4131</v>
      </c>
      <c r="I76" s="20">
        <v>463937.21</v>
      </c>
      <c r="J76" s="20">
        <v>7823278.1299999999</v>
      </c>
      <c r="K76" s="20">
        <v>97</v>
      </c>
      <c r="L76" s="20">
        <v>7940.0919999999996</v>
      </c>
      <c r="M76" s="20">
        <v>139226.72</v>
      </c>
      <c r="N76" s="20">
        <v>295</v>
      </c>
      <c r="O76" s="20">
        <v>28535.657999999999</v>
      </c>
      <c r="P76" s="20">
        <v>402714.88</v>
      </c>
      <c r="Q76" s="20">
        <v>11332</v>
      </c>
      <c r="R76" s="20">
        <v>1278623.372</v>
      </c>
      <c r="S76" s="20">
        <v>29439667.23</v>
      </c>
    </row>
    <row r="77" spans="4:19" x14ac:dyDescent="0.2">
      <c r="D77" s="19" t="s">
        <v>110</v>
      </c>
      <c r="E77" s="20"/>
      <c r="F77" s="20"/>
      <c r="G77" s="20"/>
      <c r="H77" s="20">
        <v>1</v>
      </c>
      <c r="I77" s="20">
        <v>19.884</v>
      </c>
      <c r="J77" s="20">
        <v>452.9</v>
      </c>
      <c r="K77" s="20">
        <v>9</v>
      </c>
      <c r="L77" s="20">
        <v>301.024</v>
      </c>
      <c r="M77" s="20">
        <v>2747.32</v>
      </c>
      <c r="N77" s="20">
        <v>2</v>
      </c>
      <c r="O77" s="20">
        <v>-27.722000000000001</v>
      </c>
      <c r="P77" s="20">
        <v>1372.65</v>
      </c>
      <c r="Q77" s="20">
        <v>12</v>
      </c>
      <c r="R77" s="20">
        <v>293.18599999999998</v>
      </c>
      <c r="S77" s="20">
        <v>4572.87</v>
      </c>
    </row>
    <row r="78" spans="4:19" x14ac:dyDescent="0.2">
      <c r="D78" s="19" t="s">
        <v>111</v>
      </c>
      <c r="E78" s="20">
        <v>362</v>
      </c>
      <c r="F78" s="20">
        <v>34293</v>
      </c>
      <c r="G78" s="20">
        <v>289788.39</v>
      </c>
      <c r="H78" s="20">
        <v>137</v>
      </c>
      <c r="I78" s="20">
        <v>8705.4580000000005</v>
      </c>
      <c r="J78" s="20">
        <v>53866.12</v>
      </c>
      <c r="K78" s="20">
        <v>25</v>
      </c>
      <c r="L78" s="20">
        <v>730.27499999999998</v>
      </c>
      <c r="M78" s="20">
        <v>3922.11</v>
      </c>
      <c r="N78" s="20">
        <v>22</v>
      </c>
      <c r="O78" s="20">
        <v>1466.55</v>
      </c>
      <c r="P78" s="20">
        <v>9205.52</v>
      </c>
      <c r="Q78" s="20">
        <v>546</v>
      </c>
      <c r="R78" s="20">
        <v>45195.283000000003</v>
      </c>
      <c r="S78" s="20">
        <v>356782.14</v>
      </c>
    </row>
    <row r="79" spans="4:19" x14ac:dyDescent="0.2">
      <c r="D79" s="19" t="s">
        <v>112</v>
      </c>
      <c r="E79" s="20">
        <v>6447</v>
      </c>
      <c r="F79" s="20">
        <v>743917.41200000001</v>
      </c>
      <c r="G79" s="20">
        <v>20784659.109999999</v>
      </c>
      <c r="H79" s="20">
        <v>3993</v>
      </c>
      <c r="I79" s="20">
        <v>455211.86800000002</v>
      </c>
      <c r="J79" s="20">
        <v>7768959.1100000003</v>
      </c>
      <c r="K79" s="20">
        <v>63</v>
      </c>
      <c r="L79" s="20">
        <v>6908.7929999999997</v>
      </c>
      <c r="M79" s="20">
        <v>132557.29</v>
      </c>
      <c r="N79" s="20">
        <v>271</v>
      </c>
      <c r="O79" s="20">
        <v>27096.83</v>
      </c>
      <c r="P79" s="20">
        <v>392136.71</v>
      </c>
      <c r="Q79" s="20">
        <v>10774</v>
      </c>
      <c r="R79" s="20">
        <v>1233134.9029999999</v>
      </c>
      <c r="S79" s="20">
        <v>29078312.219999999</v>
      </c>
    </row>
    <row r="80" spans="4:19" x14ac:dyDescent="0.2">
      <c r="D80" s="19" t="s">
        <v>113</v>
      </c>
      <c r="E80" s="20"/>
      <c r="F80" s="20"/>
      <c r="G80" s="20"/>
      <c r="H80" s="20">
        <v>7</v>
      </c>
      <c r="I80" s="20">
        <v>145.428</v>
      </c>
      <c r="J80" s="20">
        <v>4474.34</v>
      </c>
      <c r="K80" s="20">
        <v>225</v>
      </c>
      <c r="L80" s="20">
        <v>21589.51</v>
      </c>
      <c r="M80" s="20">
        <v>455214.96</v>
      </c>
      <c r="N80" s="20">
        <v>52</v>
      </c>
      <c r="O80" s="20">
        <v>4636.6090000000004</v>
      </c>
      <c r="P80" s="20">
        <v>93921.74</v>
      </c>
      <c r="Q80" s="20">
        <v>284</v>
      </c>
      <c r="R80" s="20">
        <v>26371.546999999999</v>
      </c>
      <c r="S80" s="20">
        <v>553611.04</v>
      </c>
    </row>
    <row r="81" spans="4:19" x14ac:dyDescent="0.2">
      <c r="D81" s="19" t="s">
        <v>114</v>
      </c>
      <c r="E81" s="20"/>
      <c r="F81" s="20"/>
      <c r="G81" s="20"/>
      <c r="H81" s="20"/>
      <c r="I81" s="20"/>
      <c r="J81" s="20"/>
      <c r="K81" s="20">
        <v>224</v>
      </c>
      <c r="L81" s="20">
        <v>21567.51</v>
      </c>
      <c r="M81" s="20">
        <v>455008.96</v>
      </c>
      <c r="N81" s="20">
        <v>46</v>
      </c>
      <c r="O81" s="20">
        <v>4512.2749999999996</v>
      </c>
      <c r="P81" s="20">
        <v>90817.52</v>
      </c>
      <c r="Q81" s="20">
        <v>270</v>
      </c>
      <c r="R81" s="20">
        <v>26079.785</v>
      </c>
      <c r="S81" s="20">
        <v>545826.48</v>
      </c>
    </row>
    <row r="82" spans="4:19" x14ac:dyDescent="0.2">
      <c r="D82" s="19" t="s">
        <v>115</v>
      </c>
      <c r="E82" s="20"/>
      <c r="F82" s="20"/>
      <c r="G82" s="20"/>
      <c r="H82" s="20">
        <v>5</v>
      </c>
      <c r="I82" s="20">
        <v>103.16800000000001</v>
      </c>
      <c r="J82" s="20">
        <v>2338.9</v>
      </c>
      <c r="K82" s="20"/>
      <c r="L82" s="20"/>
      <c r="M82" s="20"/>
      <c r="N82" s="20">
        <v>6</v>
      </c>
      <c r="O82" s="20">
        <v>124.334</v>
      </c>
      <c r="P82" s="20">
        <v>3104.22</v>
      </c>
      <c r="Q82" s="20">
        <v>11</v>
      </c>
      <c r="R82" s="20">
        <v>227.50200000000001</v>
      </c>
      <c r="S82" s="20">
        <v>5443.12</v>
      </c>
    </row>
    <row r="83" spans="4:19" x14ac:dyDescent="0.2">
      <c r="D83" s="19" t="s">
        <v>116</v>
      </c>
      <c r="E83" s="20"/>
      <c r="F83" s="20"/>
      <c r="G83" s="20"/>
      <c r="H83" s="20">
        <v>54</v>
      </c>
      <c r="I83" s="20">
        <v>5294.0029999999997</v>
      </c>
      <c r="J83" s="20">
        <v>123951.67999999999</v>
      </c>
      <c r="K83" s="20">
        <v>261</v>
      </c>
      <c r="L83" s="20">
        <v>26089.157999999999</v>
      </c>
      <c r="M83" s="20">
        <v>229199.44</v>
      </c>
      <c r="N83" s="20">
        <v>945</v>
      </c>
      <c r="O83" s="20">
        <v>94874.566999999995</v>
      </c>
      <c r="P83" s="20">
        <v>1419720.45</v>
      </c>
      <c r="Q83" s="20">
        <v>1260</v>
      </c>
      <c r="R83" s="20">
        <v>126257.728</v>
      </c>
      <c r="S83" s="20">
        <v>1772871.57</v>
      </c>
    </row>
    <row r="84" spans="4:19" x14ac:dyDescent="0.2">
      <c r="D84" s="19" t="s">
        <v>117</v>
      </c>
      <c r="E84" s="20"/>
      <c r="F84" s="20"/>
      <c r="G84" s="20"/>
      <c r="H84" s="20"/>
      <c r="I84" s="20"/>
      <c r="J84" s="20"/>
      <c r="K84" s="20"/>
      <c r="L84" s="20"/>
      <c r="M84" s="20"/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</row>
    <row r="85" spans="4:19" x14ac:dyDescent="0.2">
      <c r="D85" s="19" t="s">
        <v>118</v>
      </c>
      <c r="E85" s="20"/>
      <c r="F85" s="20"/>
      <c r="G85" s="20"/>
      <c r="H85" s="20"/>
      <c r="I85" s="20"/>
      <c r="J85" s="20"/>
      <c r="K85" s="20">
        <v>5</v>
      </c>
      <c r="L85" s="20">
        <v>111.61</v>
      </c>
      <c r="M85" s="20">
        <v>2683.65</v>
      </c>
      <c r="N85" s="21">
        <v>0</v>
      </c>
      <c r="O85" s="21">
        <v>0</v>
      </c>
      <c r="P85" s="21">
        <v>0</v>
      </c>
      <c r="Q85" s="20">
        <v>5</v>
      </c>
      <c r="R85" s="20">
        <v>111.61</v>
      </c>
      <c r="S85" s="20">
        <v>2683.65</v>
      </c>
    </row>
    <row r="86" spans="4:19" x14ac:dyDescent="0.2">
      <c r="D86" s="19" t="s">
        <v>119</v>
      </c>
      <c r="E86" s="20"/>
      <c r="F86" s="20"/>
      <c r="G86" s="20"/>
      <c r="H86" s="20">
        <v>2</v>
      </c>
      <c r="I86" s="20">
        <v>41.258000000000003</v>
      </c>
      <c r="J86" s="20">
        <v>903.76</v>
      </c>
      <c r="K86" s="20"/>
      <c r="L86" s="20"/>
      <c r="M86" s="20"/>
      <c r="N86" s="20"/>
      <c r="O86" s="20"/>
      <c r="P86" s="20"/>
      <c r="Q86" s="20">
        <v>2</v>
      </c>
      <c r="R86" s="20">
        <v>41.258000000000003</v>
      </c>
      <c r="S86" s="20">
        <v>903.76</v>
      </c>
    </row>
    <row r="87" spans="4:19" x14ac:dyDescent="0.2">
      <c r="D87" s="19" t="s">
        <v>120</v>
      </c>
      <c r="E87" s="20"/>
      <c r="F87" s="20"/>
      <c r="G87" s="20"/>
      <c r="H87" s="20"/>
      <c r="I87" s="20"/>
      <c r="J87" s="20"/>
      <c r="K87" s="20">
        <v>243</v>
      </c>
      <c r="L87" s="20">
        <v>24796.17</v>
      </c>
      <c r="M87" s="20">
        <v>211247.11</v>
      </c>
      <c r="N87" s="21">
        <v>0</v>
      </c>
      <c r="O87" s="21">
        <v>0</v>
      </c>
      <c r="P87" s="21">
        <v>0</v>
      </c>
      <c r="Q87" s="20">
        <v>243</v>
      </c>
      <c r="R87" s="20">
        <v>24796.17</v>
      </c>
      <c r="S87" s="20">
        <v>211247.11</v>
      </c>
    </row>
    <row r="88" spans="4:19" x14ac:dyDescent="0.2">
      <c r="D88" s="19" t="s">
        <v>121</v>
      </c>
      <c r="E88" s="20"/>
      <c r="F88" s="20"/>
      <c r="G88" s="20"/>
      <c r="H88" s="20">
        <v>52</v>
      </c>
      <c r="I88" s="20">
        <v>5252.7449999999999</v>
      </c>
      <c r="J88" s="20">
        <v>123047.92</v>
      </c>
      <c r="K88" s="20">
        <v>13</v>
      </c>
      <c r="L88" s="20">
        <v>1181.3779999999999</v>
      </c>
      <c r="M88" s="20">
        <v>15268.68</v>
      </c>
      <c r="N88" s="20">
        <v>940</v>
      </c>
      <c r="O88" s="20">
        <v>94355.896999999997</v>
      </c>
      <c r="P88" s="20">
        <v>1403905.08</v>
      </c>
      <c r="Q88" s="20">
        <v>1005</v>
      </c>
      <c r="R88" s="20">
        <v>100790.02</v>
      </c>
      <c r="S88" s="20">
        <v>1542221.68</v>
      </c>
    </row>
    <row r="89" spans="4:19" x14ac:dyDescent="0.2">
      <c r="D89" s="19" t="s">
        <v>122</v>
      </c>
      <c r="E89" s="20"/>
      <c r="F89" s="20"/>
      <c r="G89" s="20"/>
      <c r="H89" s="20">
        <v>54</v>
      </c>
      <c r="I89" s="20">
        <v>1117.9829999999999</v>
      </c>
      <c r="J89" s="20">
        <v>17858.79</v>
      </c>
      <c r="K89" s="20">
        <v>34</v>
      </c>
      <c r="L89" s="20">
        <v>1756.3789999999999</v>
      </c>
      <c r="M89" s="20">
        <v>51678.28</v>
      </c>
      <c r="N89" s="20">
        <v>69</v>
      </c>
      <c r="O89" s="20">
        <v>3304.3719999999998</v>
      </c>
      <c r="P89" s="20">
        <v>92935.76</v>
      </c>
      <c r="Q89" s="20">
        <v>157</v>
      </c>
      <c r="R89" s="20">
        <v>6178.7340000000004</v>
      </c>
      <c r="S89" s="20">
        <v>162472.82999999999</v>
      </c>
    </row>
    <row r="90" spans="4:19" x14ac:dyDescent="0.2">
      <c r="D90" s="19" t="s">
        <v>123</v>
      </c>
      <c r="E90" s="20"/>
      <c r="F90" s="20"/>
      <c r="G90" s="20"/>
      <c r="H90" s="20"/>
      <c r="I90" s="20"/>
      <c r="J90" s="20"/>
      <c r="K90" s="20"/>
      <c r="L90" s="20"/>
      <c r="M90" s="20"/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</row>
    <row r="91" spans="4:19" x14ac:dyDescent="0.2">
      <c r="D91" s="19" t="s">
        <v>124</v>
      </c>
      <c r="E91" s="20"/>
      <c r="F91" s="20"/>
      <c r="G91" s="20"/>
      <c r="H91" s="20"/>
      <c r="I91" s="20"/>
      <c r="J91" s="20"/>
      <c r="K91" s="20"/>
      <c r="L91" s="20"/>
      <c r="M91" s="20"/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</row>
    <row r="92" spans="4:19" x14ac:dyDescent="0.2">
      <c r="D92" s="19" t="s">
        <v>125</v>
      </c>
      <c r="E92" s="20"/>
      <c r="F92" s="20"/>
      <c r="G92" s="20"/>
      <c r="H92" s="20"/>
      <c r="I92" s="20"/>
      <c r="J92" s="20"/>
      <c r="K92" s="20">
        <v>1</v>
      </c>
      <c r="L92" s="20">
        <v>100</v>
      </c>
      <c r="M92" s="20">
        <v>3800.42</v>
      </c>
      <c r="N92" s="20"/>
      <c r="O92" s="20"/>
      <c r="P92" s="20"/>
      <c r="Q92" s="20">
        <v>1</v>
      </c>
      <c r="R92" s="20">
        <v>100</v>
      </c>
      <c r="S92" s="20">
        <v>3800.42</v>
      </c>
    </row>
    <row r="93" spans="4:19" x14ac:dyDescent="0.2">
      <c r="D93" s="19" t="s">
        <v>126</v>
      </c>
      <c r="E93" s="20"/>
      <c r="F93" s="20"/>
      <c r="G93" s="20"/>
      <c r="H93" s="20">
        <v>9</v>
      </c>
      <c r="I93" s="20">
        <v>142.285</v>
      </c>
      <c r="J93" s="20">
        <v>5598.86</v>
      </c>
      <c r="K93" s="20"/>
      <c r="L93" s="20"/>
      <c r="M93" s="20"/>
      <c r="N93" s="21">
        <v>0</v>
      </c>
      <c r="O93" s="21">
        <v>0</v>
      </c>
      <c r="P93" s="21">
        <v>0</v>
      </c>
      <c r="Q93" s="20">
        <v>9</v>
      </c>
      <c r="R93" s="20">
        <v>142.285</v>
      </c>
      <c r="S93" s="20">
        <v>5598.86</v>
      </c>
    </row>
    <row r="94" spans="4:19" x14ac:dyDescent="0.2">
      <c r="D94" s="19" t="s">
        <v>127</v>
      </c>
      <c r="E94" s="20"/>
      <c r="F94" s="20"/>
      <c r="G94" s="20"/>
      <c r="H94" s="20">
        <v>9</v>
      </c>
      <c r="I94" s="20">
        <v>142.285</v>
      </c>
      <c r="J94" s="20">
        <v>5598.86</v>
      </c>
      <c r="K94" s="20"/>
      <c r="L94" s="20"/>
      <c r="M94" s="20"/>
      <c r="N94" s="20"/>
      <c r="O94" s="20"/>
      <c r="P94" s="20"/>
      <c r="Q94" s="20">
        <v>9</v>
      </c>
      <c r="R94" s="20">
        <v>142.285</v>
      </c>
      <c r="S94" s="20">
        <v>5598.86</v>
      </c>
    </row>
    <row r="95" spans="4:19" x14ac:dyDescent="0.2">
      <c r="D95" s="19" t="s">
        <v>128</v>
      </c>
      <c r="E95" s="20"/>
      <c r="F95" s="20"/>
      <c r="G95" s="20"/>
      <c r="H95" s="20"/>
      <c r="I95" s="20"/>
      <c r="J95" s="20"/>
      <c r="K95" s="20"/>
      <c r="L95" s="20"/>
      <c r="M95" s="20"/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</row>
    <row r="96" spans="4:19" x14ac:dyDescent="0.2">
      <c r="D96" s="19" t="s">
        <v>129</v>
      </c>
      <c r="E96" s="20">
        <v>1962</v>
      </c>
      <c r="F96" s="20">
        <v>165290.739</v>
      </c>
      <c r="G96" s="20">
        <v>3709110.08</v>
      </c>
      <c r="H96" s="20">
        <v>11528</v>
      </c>
      <c r="I96" s="20">
        <v>968679.82700000005</v>
      </c>
      <c r="J96" s="20">
        <v>19777763.41</v>
      </c>
      <c r="K96" s="20">
        <v>1832</v>
      </c>
      <c r="L96" s="20">
        <v>164869.818</v>
      </c>
      <c r="M96" s="20">
        <v>3687265.52</v>
      </c>
      <c r="N96" s="20">
        <v>6897</v>
      </c>
      <c r="O96" s="20">
        <v>597408.80900000001</v>
      </c>
      <c r="P96" s="20">
        <v>14341248.48</v>
      </c>
      <c r="Q96" s="20">
        <v>22219</v>
      </c>
      <c r="R96" s="20">
        <v>1896249.193</v>
      </c>
      <c r="S96" s="20">
        <v>41515387.490000002</v>
      </c>
    </row>
    <row r="97" spans="4:19" x14ac:dyDescent="0.2">
      <c r="D97" s="19" t="s">
        <v>130</v>
      </c>
      <c r="E97" s="20"/>
      <c r="F97" s="20"/>
      <c r="G97" s="20"/>
      <c r="H97" s="20">
        <v>455</v>
      </c>
      <c r="I97" s="20">
        <v>14216.797</v>
      </c>
      <c r="J97" s="20">
        <v>288996.3</v>
      </c>
      <c r="K97" s="20">
        <v>136</v>
      </c>
      <c r="L97" s="20">
        <v>12562.165000000001</v>
      </c>
      <c r="M97" s="20">
        <v>199196.54</v>
      </c>
      <c r="N97" s="20">
        <v>99</v>
      </c>
      <c r="O97" s="20">
        <v>9121.2950000000001</v>
      </c>
      <c r="P97" s="20">
        <v>215083.8</v>
      </c>
      <c r="Q97" s="20">
        <v>690</v>
      </c>
      <c r="R97" s="20">
        <v>35900.256999999998</v>
      </c>
      <c r="S97" s="20">
        <v>703276.64</v>
      </c>
    </row>
    <row r="98" spans="4:19" x14ac:dyDescent="0.2">
      <c r="D98" s="19" t="s">
        <v>131</v>
      </c>
      <c r="E98" s="20"/>
      <c r="F98" s="20"/>
      <c r="G98" s="20"/>
      <c r="H98" s="20"/>
      <c r="I98" s="20"/>
      <c r="J98" s="20"/>
      <c r="K98" s="20"/>
      <c r="L98" s="20"/>
      <c r="M98" s="20"/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</row>
    <row r="99" spans="4:19" x14ac:dyDescent="0.2">
      <c r="D99" s="19" t="s">
        <v>132</v>
      </c>
      <c r="E99" s="20"/>
      <c r="F99" s="20"/>
      <c r="G99" s="20"/>
      <c r="H99" s="20">
        <v>48</v>
      </c>
      <c r="I99" s="20">
        <v>3986.8530000000001</v>
      </c>
      <c r="J99" s="20">
        <v>92248.31</v>
      </c>
      <c r="K99" s="20">
        <v>54</v>
      </c>
      <c r="L99" s="20">
        <v>4957.5</v>
      </c>
      <c r="M99" s="20">
        <v>55148.6</v>
      </c>
      <c r="N99" s="20">
        <v>15</v>
      </c>
      <c r="O99" s="20">
        <v>1283.011</v>
      </c>
      <c r="P99" s="20">
        <v>41130.879999999997</v>
      </c>
      <c r="Q99" s="20">
        <v>117</v>
      </c>
      <c r="R99" s="20">
        <v>10227.364</v>
      </c>
      <c r="S99" s="20">
        <v>188527.79</v>
      </c>
    </row>
    <row r="100" spans="4:19" x14ac:dyDescent="0.2">
      <c r="D100" s="19" t="s">
        <v>133</v>
      </c>
      <c r="E100" s="20"/>
      <c r="F100" s="20"/>
      <c r="G100" s="20"/>
      <c r="H100" s="20">
        <v>405</v>
      </c>
      <c r="I100" s="20">
        <v>10119.843000000001</v>
      </c>
      <c r="J100" s="20">
        <v>194949.1</v>
      </c>
      <c r="K100" s="20">
        <v>82</v>
      </c>
      <c r="L100" s="20">
        <v>7604.665</v>
      </c>
      <c r="M100" s="20">
        <v>144047.94</v>
      </c>
      <c r="N100" s="20">
        <v>84</v>
      </c>
      <c r="O100" s="20">
        <v>7838.2839999999997</v>
      </c>
      <c r="P100" s="20">
        <v>173952.92</v>
      </c>
      <c r="Q100" s="20">
        <v>571</v>
      </c>
      <c r="R100" s="20">
        <v>25562.792000000001</v>
      </c>
      <c r="S100" s="20">
        <v>512949.96</v>
      </c>
    </row>
    <row r="101" spans="4:19" x14ac:dyDescent="0.2">
      <c r="D101" s="19" t="s">
        <v>134</v>
      </c>
      <c r="E101" s="20"/>
      <c r="F101" s="20"/>
      <c r="G101" s="20"/>
      <c r="H101" s="20">
        <v>383</v>
      </c>
      <c r="I101" s="20">
        <v>8125.2610000000004</v>
      </c>
      <c r="J101" s="20">
        <v>144327.38</v>
      </c>
      <c r="K101" s="20"/>
      <c r="L101" s="20"/>
      <c r="M101" s="20"/>
      <c r="N101" s="21">
        <v>0</v>
      </c>
      <c r="O101" s="21">
        <v>0</v>
      </c>
      <c r="P101" s="21">
        <v>0</v>
      </c>
      <c r="Q101" s="20">
        <v>383</v>
      </c>
      <c r="R101" s="20">
        <v>8125.2610000000004</v>
      </c>
      <c r="S101" s="20">
        <v>144327.38</v>
      </c>
    </row>
    <row r="102" spans="4:19" x14ac:dyDescent="0.2">
      <c r="D102" s="19" t="s">
        <v>135</v>
      </c>
      <c r="E102" s="20"/>
      <c r="F102" s="20"/>
      <c r="G102" s="20"/>
      <c r="H102" s="20">
        <v>1</v>
      </c>
      <c r="I102" s="20">
        <v>88.99</v>
      </c>
      <c r="J102" s="20">
        <v>1198.5999999999999</v>
      </c>
      <c r="K102" s="20"/>
      <c r="L102" s="20"/>
      <c r="M102" s="20"/>
      <c r="N102" s="21">
        <v>0</v>
      </c>
      <c r="O102" s="21">
        <v>0</v>
      </c>
      <c r="P102" s="21">
        <v>0</v>
      </c>
      <c r="Q102" s="20">
        <v>1</v>
      </c>
      <c r="R102" s="20">
        <v>88.99</v>
      </c>
      <c r="S102" s="20">
        <v>1198.5999999999999</v>
      </c>
    </row>
    <row r="103" spans="4:19" x14ac:dyDescent="0.2">
      <c r="D103" s="19" t="s">
        <v>136</v>
      </c>
      <c r="E103" s="20"/>
      <c r="F103" s="20"/>
      <c r="G103" s="20"/>
      <c r="H103" s="20">
        <v>1</v>
      </c>
      <c r="I103" s="20">
        <v>21.111000000000001</v>
      </c>
      <c r="J103" s="20">
        <v>600.29</v>
      </c>
      <c r="K103" s="20"/>
      <c r="L103" s="20"/>
      <c r="M103" s="20"/>
      <c r="N103" s="20"/>
      <c r="O103" s="20"/>
      <c r="P103" s="20"/>
      <c r="Q103" s="20">
        <v>1</v>
      </c>
      <c r="R103" s="20">
        <v>21.111000000000001</v>
      </c>
      <c r="S103" s="20">
        <v>600.29</v>
      </c>
    </row>
    <row r="104" spans="4:19" x14ac:dyDescent="0.2">
      <c r="D104" s="19" t="s">
        <v>137</v>
      </c>
      <c r="E104" s="20">
        <v>6</v>
      </c>
      <c r="F104" s="20">
        <v>116.56</v>
      </c>
      <c r="G104" s="20">
        <v>4388.9399999999996</v>
      </c>
      <c r="H104" s="20">
        <v>113</v>
      </c>
      <c r="I104" s="20">
        <v>2288.712</v>
      </c>
      <c r="J104" s="20">
        <v>45763.14</v>
      </c>
      <c r="K104" s="20">
        <v>17</v>
      </c>
      <c r="L104" s="20">
        <v>1283.5</v>
      </c>
      <c r="M104" s="20">
        <v>28572.1</v>
      </c>
      <c r="N104" s="20">
        <v>3</v>
      </c>
      <c r="O104" s="20">
        <v>16.318000000000001</v>
      </c>
      <c r="P104" s="20">
        <v>1828.18</v>
      </c>
      <c r="Q104" s="20">
        <v>139</v>
      </c>
      <c r="R104" s="20">
        <v>3705.09</v>
      </c>
      <c r="S104" s="20">
        <v>80552.36</v>
      </c>
    </row>
    <row r="105" spans="4:19" x14ac:dyDescent="0.2">
      <c r="D105" s="19" t="s">
        <v>138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</row>
    <row r="106" spans="4:19" x14ac:dyDescent="0.2">
      <c r="D106" s="19" t="s">
        <v>139</v>
      </c>
      <c r="E106" s="20"/>
      <c r="F106" s="20"/>
      <c r="G106" s="20"/>
      <c r="H106" s="20"/>
      <c r="I106" s="20"/>
      <c r="J106" s="20"/>
      <c r="K106" s="20"/>
      <c r="L106" s="20"/>
      <c r="M106" s="20"/>
      <c r="N106" s="20">
        <v>1</v>
      </c>
      <c r="O106" s="20">
        <v>9.5</v>
      </c>
      <c r="P106" s="20">
        <v>293.20999999999998</v>
      </c>
      <c r="Q106" s="20">
        <v>1</v>
      </c>
      <c r="R106" s="20">
        <v>9.5</v>
      </c>
      <c r="S106" s="20">
        <v>293.20999999999998</v>
      </c>
    </row>
    <row r="107" spans="4:19" x14ac:dyDescent="0.2">
      <c r="D107" s="19" t="s">
        <v>140</v>
      </c>
      <c r="E107" s="20"/>
      <c r="F107" s="20"/>
      <c r="G107" s="20"/>
      <c r="H107" s="20"/>
      <c r="I107" s="20"/>
      <c r="J107" s="20"/>
      <c r="K107" s="20"/>
      <c r="L107" s="20"/>
      <c r="M107" s="20"/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</row>
    <row r="108" spans="4:19" x14ac:dyDescent="0.2">
      <c r="D108" s="19" t="s">
        <v>141</v>
      </c>
      <c r="E108" s="20">
        <v>6</v>
      </c>
      <c r="F108" s="20">
        <v>116.56</v>
      </c>
      <c r="G108" s="20">
        <v>4388.9399999999996</v>
      </c>
      <c r="H108" s="20">
        <v>113</v>
      </c>
      <c r="I108" s="20">
        <v>2288.712</v>
      </c>
      <c r="J108" s="20">
        <v>45763.14</v>
      </c>
      <c r="K108" s="20">
        <v>17</v>
      </c>
      <c r="L108" s="20">
        <v>1283.5</v>
      </c>
      <c r="M108" s="20">
        <v>28572.1</v>
      </c>
      <c r="N108" s="20">
        <v>2</v>
      </c>
      <c r="O108" s="20">
        <v>6.8179999999999996</v>
      </c>
      <c r="P108" s="20">
        <v>1534.97</v>
      </c>
      <c r="Q108" s="20">
        <v>138</v>
      </c>
      <c r="R108" s="20">
        <v>3695.59</v>
      </c>
      <c r="S108" s="20">
        <v>80259.149999999994</v>
      </c>
    </row>
    <row r="109" spans="4:19" x14ac:dyDescent="0.2">
      <c r="D109" s="19" t="s">
        <v>142</v>
      </c>
      <c r="E109" s="20"/>
      <c r="F109" s="20"/>
      <c r="G109" s="20"/>
      <c r="H109" s="20"/>
      <c r="I109" s="20"/>
      <c r="J109" s="20"/>
      <c r="K109" s="20"/>
      <c r="L109" s="20"/>
      <c r="M109" s="20"/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</row>
    <row r="110" spans="4:19" x14ac:dyDescent="0.2">
      <c r="D110" s="19" t="s">
        <v>143</v>
      </c>
      <c r="E110" s="20">
        <v>176</v>
      </c>
      <c r="F110" s="20">
        <v>3347.7159999999999</v>
      </c>
      <c r="G110" s="20">
        <v>75010.38</v>
      </c>
      <c r="H110" s="20">
        <v>416</v>
      </c>
      <c r="I110" s="20">
        <v>17556.451000000001</v>
      </c>
      <c r="J110" s="20">
        <v>609741.69999999995</v>
      </c>
      <c r="K110" s="20">
        <v>188</v>
      </c>
      <c r="L110" s="20">
        <v>12071.468999999999</v>
      </c>
      <c r="M110" s="20">
        <v>328022.65999999997</v>
      </c>
      <c r="N110" s="20">
        <v>787</v>
      </c>
      <c r="O110" s="20">
        <v>57116.084999999999</v>
      </c>
      <c r="P110" s="20">
        <v>1726040.95</v>
      </c>
      <c r="Q110" s="20">
        <v>1567</v>
      </c>
      <c r="R110" s="20">
        <v>90091.721000000005</v>
      </c>
      <c r="S110" s="20">
        <v>2738815.69</v>
      </c>
    </row>
    <row r="111" spans="4:19" x14ac:dyDescent="0.2">
      <c r="D111" s="19" t="s">
        <v>144</v>
      </c>
      <c r="E111" s="20"/>
      <c r="F111" s="20"/>
      <c r="G111" s="20"/>
      <c r="H111" s="20"/>
      <c r="I111" s="20"/>
      <c r="J111" s="20"/>
      <c r="K111" s="20"/>
      <c r="L111" s="20"/>
      <c r="M111" s="20"/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</row>
    <row r="112" spans="4:19" x14ac:dyDescent="0.2">
      <c r="D112" s="19" t="s">
        <v>145</v>
      </c>
      <c r="E112" s="20"/>
      <c r="F112" s="20"/>
      <c r="G112" s="20"/>
      <c r="H112" s="20">
        <v>2</v>
      </c>
      <c r="I112" s="20">
        <v>38.97</v>
      </c>
      <c r="J112" s="20">
        <v>1311.54</v>
      </c>
      <c r="K112" s="20"/>
      <c r="L112" s="20"/>
      <c r="M112" s="20"/>
      <c r="N112" s="21">
        <v>0</v>
      </c>
      <c r="O112" s="21">
        <v>0</v>
      </c>
      <c r="P112" s="21">
        <v>0</v>
      </c>
      <c r="Q112" s="20">
        <v>2</v>
      </c>
      <c r="R112" s="20">
        <v>38.97</v>
      </c>
      <c r="S112" s="20">
        <v>1311.54</v>
      </c>
    </row>
    <row r="113" spans="4:19" x14ac:dyDescent="0.2">
      <c r="D113" s="19" t="s">
        <v>146</v>
      </c>
      <c r="E113" s="20">
        <v>93</v>
      </c>
      <c r="F113" s="20">
        <v>1921.095</v>
      </c>
      <c r="G113" s="20">
        <v>39944.06</v>
      </c>
      <c r="H113" s="20">
        <v>233</v>
      </c>
      <c r="I113" s="20">
        <v>13616.434999999999</v>
      </c>
      <c r="J113" s="20">
        <v>481206.54</v>
      </c>
      <c r="K113" s="20">
        <v>141</v>
      </c>
      <c r="L113" s="20">
        <v>10067.641</v>
      </c>
      <c r="M113" s="20">
        <v>259072.54</v>
      </c>
      <c r="N113" s="20">
        <v>49</v>
      </c>
      <c r="O113" s="20">
        <v>1003.867</v>
      </c>
      <c r="P113" s="20">
        <v>18634.5</v>
      </c>
      <c r="Q113" s="20">
        <v>516</v>
      </c>
      <c r="R113" s="20">
        <v>26609.038</v>
      </c>
      <c r="S113" s="20">
        <v>798857.64</v>
      </c>
    </row>
    <row r="114" spans="4:19" x14ac:dyDescent="0.2">
      <c r="D114" s="19" t="s">
        <v>147</v>
      </c>
      <c r="E114" s="20">
        <v>14</v>
      </c>
      <c r="F114" s="20">
        <v>93.497</v>
      </c>
      <c r="G114" s="20">
        <v>6140.54</v>
      </c>
      <c r="H114" s="20">
        <v>44</v>
      </c>
      <c r="I114" s="20">
        <v>890.49800000000005</v>
      </c>
      <c r="J114" s="20">
        <v>12551.95</v>
      </c>
      <c r="K114" s="20"/>
      <c r="L114" s="20"/>
      <c r="M114" s="20"/>
      <c r="N114" s="20">
        <v>6</v>
      </c>
      <c r="O114" s="20">
        <v>158.88499999999999</v>
      </c>
      <c r="P114" s="20">
        <v>6694.79</v>
      </c>
      <c r="Q114" s="20">
        <v>64</v>
      </c>
      <c r="R114" s="20">
        <v>1142.8800000000001</v>
      </c>
      <c r="S114" s="20">
        <v>25387.279999999999</v>
      </c>
    </row>
    <row r="115" spans="4:19" x14ac:dyDescent="0.2">
      <c r="D115" s="19" t="s">
        <v>148</v>
      </c>
      <c r="E115" s="20">
        <v>47</v>
      </c>
      <c r="F115" s="20">
        <v>956.19299999999998</v>
      </c>
      <c r="G115" s="20">
        <v>19499.36</v>
      </c>
      <c r="H115" s="20">
        <v>92</v>
      </c>
      <c r="I115" s="20">
        <v>1845.85</v>
      </c>
      <c r="J115" s="20">
        <v>68956.12</v>
      </c>
      <c r="K115" s="20">
        <v>10</v>
      </c>
      <c r="L115" s="20">
        <v>204.44200000000001</v>
      </c>
      <c r="M115" s="20">
        <v>3713.47</v>
      </c>
      <c r="N115" s="20">
        <v>3</v>
      </c>
      <c r="O115" s="20">
        <v>54.753</v>
      </c>
      <c r="P115" s="20">
        <v>2044.55</v>
      </c>
      <c r="Q115" s="20">
        <v>152</v>
      </c>
      <c r="R115" s="20">
        <v>3061.2379999999998</v>
      </c>
      <c r="S115" s="20">
        <v>94213.5</v>
      </c>
    </row>
    <row r="116" spans="4:19" x14ac:dyDescent="0.2">
      <c r="D116" s="19" t="s">
        <v>149</v>
      </c>
      <c r="E116" s="20"/>
      <c r="F116" s="20"/>
      <c r="G116" s="20"/>
      <c r="H116" s="20"/>
      <c r="I116" s="20"/>
      <c r="J116" s="20"/>
      <c r="K116" s="20"/>
      <c r="L116" s="20"/>
      <c r="M116" s="20"/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</row>
    <row r="117" spans="4:19" x14ac:dyDescent="0.2">
      <c r="D117" s="19" t="s">
        <v>150</v>
      </c>
      <c r="E117" s="20"/>
      <c r="F117" s="20"/>
      <c r="G117" s="20"/>
      <c r="H117" s="20">
        <v>39</v>
      </c>
      <c r="I117" s="20">
        <v>1048.433</v>
      </c>
      <c r="J117" s="20">
        <v>40887.919999999998</v>
      </c>
      <c r="K117" s="20">
        <v>37</v>
      </c>
      <c r="L117" s="20">
        <v>1799.386</v>
      </c>
      <c r="M117" s="20">
        <v>65236.65</v>
      </c>
      <c r="N117" s="20">
        <v>721</v>
      </c>
      <c r="O117" s="20">
        <v>55730.822999999997</v>
      </c>
      <c r="P117" s="20">
        <v>1695254.75</v>
      </c>
      <c r="Q117" s="20">
        <v>797</v>
      </c>
      <c r="R117" s="20">
        <v>58578.642</v>
      </c>
      <c r="S117" s="20">
        <v>1801379.32</v>
      </c>
    </row>
    <row r="118" spans="4:19" x14ac:dyDescent="0.2">
      <c r="D118" s="19" t="s">
        <v>151</v>
      </c>
      <c r="E118" s="20"/>
      <c r="F118" s="20"/>
      <c r="G118" s="20"/>
      <c r="H118" s="20">
        <v>1</v>
      </c>
      <c r="I118" s="20">
        <v>11.52</v>
      </c>
      <c r="J118" s="20">
        <v>896.88</v>
      </c>
      <c r="K118" s="20"/>
      <c r="L118" s="20"/>
      <c r="M118" s="20"/>
      <c r="N118" s="21">
        <v>0</v>
      </c>
      <c r="O118" s="21">
        <v>0</v>
      </c>
      <c r="P118" s="21">
        <v>0</v>
      </c>
      <c r="Q118" s="20">
        <v>1</v>
      </c>
      <c r="R118" s="20">
        <v>11.52</v>
      </c>
      <c r="S118" s="20">
        <v>896.88</v>
      </c>
    </row>
    <row r="119" spans="4:19" x14ac:dyDescent="0.2">
      <c r="D119" s="19" t="s">
        <v>152</v>
      </c>
      <c r="E119" s="20">
        <v>22</v>
      </c>
      <c r="F119" s="20">
        <v>376.93099999999998</v>
      </c>
      <c r="G119" s="20">
        <v>9426.42</v>
      </c>
      <c r="H119" s="20">
        <v>5</v>
      </c>
      <c r="I119" s="20">
        <v>104.745</v>
      </c>
      <c r="J119" s="20">
        <v>3930.75</v>
      </c>
      <c r="K119" s="20"/>
      <c r="L119" s="20"/>
      <c r="M119" s="20"/>
      <c r="N119" s="20">
        <v>8</v>
      </c>
      <c r="O119" s="20">
        <v>167.75700000000001</v>
      </c>
      <c r="P119" s="20">
        <v>3412.36</v>
      </c>
      <c r="Q119" s="20">
        <v>35</v>
      </c>
      <c r="R119" s="20">
        <v>649.43299999999999</v>
      </c>
      <c r="S119" s="20">
        <v>16769.53</v>
      </c>
    </row>
    <row r="120" spans="4:19" x14ac:dyDescent="0.2">
      <c r="D120" s="19" t="s">
        <v>153</v>
      </c>
      <c r="E120" s="20">
        <v>664</v>
      </c>
      <c r="F120" s="20">
        <v>65941.672999999995</v>
      </c>
      <c r="G120" s="20">
        <v>1613945.62</v>
      </c>
      <c r="H120" s="20">
        <v>3884</v>
      </c>
      <c r="I120" s="20">
        <v>287826.891</v>
      </c>
      <c r="J120" s="20">
        <v>5176631.83</v>
      </c>
      <c r="K120" s="20">
        <v>514</v>
      </c>
      <c r="L120" s="20">
        <v>51440.784</v>
      </c>
      <c r="M120" s="20">
        <v>1022075.99</v>
      </c>
      <c r="N120" s="20">
        <v>642</v>
      </c>
      <c r="O120" s="20">
        <v>39140.838000000003</v>
      </c>
      <c r="P120" s="20">
        <v>966384.03</v>
      </c>
      <c r="Q120" s="20">
        <v>5704</v>
      </c>
      <c r="R120" s="20">
        <v>444350.18599999999</v>
      </c>
      <c r="S120" s="20">
        <v>8779037.4700000007</v>
      </c>
    </row>
    <row r="121" spans="4:19" x14ac:dyDescent="0.2">
      <c r="D121" s="19" t="s">
        <v>154</v>
      </c>
      <c r="E121" s="20">
        <v>489</v>
      </c>
      <c r="F121" s="20">
        <v>50869.508999999998</v>
      </c>
      <c r="G121" s="20">
        <v>1091940.28</v>
      </c>
      <c r="H121" s="20">
        <v>1331</v>
      </c>
      <c r="I121" s="20">
        <v>111871.924</v>
      </c>
      <c r="J121" s="20">
        <v>2172571.5699999998</v>
      </c>
      <c r="K121" s="20">
        <v>199</v>
      </c>
      <c r="L121" s="20">
        <v>19672.992999999999</v>
      </c>
      <c r="M121" s="20">
        <v>518688.47</v>
      </c>
      <c r="N121" s="20">
        <v>78</v>
      </c>
      <c r="O121" s="20">
        <v>6911.74</v>
      </c>
      <c r="P121" s="20">
        <v>177497.74</v>
      </c>
      <c r="Q121" s="20">
        <v>2097</v>
      </c>
      <c r="R121" s="20">
        <v>189326.166</v>
      </c>
      <c r="S121" s="20">
        <v>3960698.06</v>
      </c>
    </row>
    <row r="122" spans="4:19" x14ac:dyDescent="0.2">
      <c r="D122" s="19" t="s">
        <v>155</v>
      </c>
      <c r="E122" s="20">
        <v>333</v>
      </c>
      <c r="F122" s="20">
        <v>35098.974000000002</v>
      </c>
      <c r="G122" s="20">
        <v>851550.98</v>
      </c>
      <c r="H122" s="20">
        <v>723</v>
      </c>
      <c r="I122" s="20">
        <v>74215.468999999997</v>
      </c>
      <c r="J122" s="20">
        <v>1609422.49</v>
      </c>
      <c r="K122" s="20">
        <v>35</v>
      </c>
      <c r="L122" s="20">
        <v>3245.3049999999998</v>
      </c>
      <c r="M122" s="20">
        <v>101266.31</v>
      </c>
      <c r="N122" s="20">
        <v>14</v>
      </c>
      <c r="O122" s="20">
        <v>1414.325</v>
      </c>
      <c r="P122" s="20">
        <v>32915.42</v>
      </c>
      <c r="Q122" s="20">
        <v>1105</v>
      </c>
      <c r="R122" s="20">
        <v>113974.073</v>
      </c>
      <c r="S122" s="20">
        <v>2595155.2000000002</v>
      </c>
    </row>
    <row r="123" spans="4:19" x14ac:dyDescent="0.2">
      <c r="D123" s="19" t="s">
        <v>156</v>
      </c>
      <c r="E123" s="20"/>
      <c r="F123" s="20"/>
      <c r="G123" s="20"/>
      <c r="H123" s="20">
        <v>14</v>
      </c>
      <c r="I123" s="20">
        <v>627.61099999999999</v>
      </c>
      <c r="J123" s="20">
        <v>9868.51</v>
      </c>
      <c r="K123" s="20"/>
      <c r="L123" s="20"/>
      <c r="M123" s="20"/>
      <c r="N123" s="20">
        <v>16</v>
      </c>
      <c r="O123" s="20">
        <v>803.80100000000004</v>
      </c>
      <c r="P123" s="20">
        <v>19781.32</v>
      </c>
      <c r="Q123" s="20">
        <v>30</v>
      </c>
      <c r="R123" s="20">
        <v>1431.412</v>
      </c>
      <c r="S123" s="20">
        <v>29649.83</v>
      </c>
    </row>
    <row r="124" spans="4:19" x14ac:dyDescent="0.2">
      <c r="D124" s="19" t="s">
        <v>157</v>
      </c>
      <c r="E124" s="20">
        <v>9</v>
      </c>
      <c r="F124" s="20">
        <v>151.71</v>
      </c>
      <c r="G124" s="20">
        <v>3903.24</v>
      </c>
      <c r="H124" s="20">
        <v>403</v>
      </c>
      <c r="I124" s="20">
        <v>32990.773999999998</v>
      </c>
      <c r="J124" s="20">
        <v>535906.06999999995</v>
      </c>
      <c r="K124" s="20">
        <v>43</v>
      </c>
      <c r="L124" s="20">
        <v>4045.2249999999999</v>
      </c>
      <c r="M124" s="20">
        <v>71260.94</v>
      </c>
      <c r="N124" s="20">
        <v>62</v>
      </c>
      <c r="O124" s="20">
        <v>2222.8539999999998</v>
      </c>
      <c r="P124" s="20">
        <v>97934.49</v>
      </c>
      <c r="Q124" s="20">
        <v>517</v>
      </c>
      <c r="R124" s="20">
        <v>39410.563000000002</v>
      </c>
      <c r="S124" s="20">
        <v>709004.74</v>
      </c>
    </row>
    <row r="125" spans="4:19" x14ac:dyDescent="0.2">
      <c r="D125" s="19" t="s">
        <v>158</v>
      </c>
      <c r="E125" s="20"/>
      <c r="F125" s="20"/>
      <c r="G125" s="20"/>
      <c r="H125" s="20"/>
      <c r="I125" s="20"/>
      <c r="J125" s="20"/>
      <c r="K125" s="20"/>
      <c r="L125" s="20"/>
      <c r="M125" s="20"/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</row>
    <row r="126" spans="4:19" x14ac:dyDescent="0.2">
      <c r="D126" s="19" t="s">
        <v>159</v>
      </c>
      <c r="E126" s="20">
        <v>4</v>
      </c>
      <c r="F126" s="20">
        <v>57.164000000000001</v>
      </c>
      <c r="G126" s="20">
        <v>1709.99</v>
      </c>
      <c r="H126" s="20">
        <v>26</v>
      </c>
      <c r="I126" s="20">
        <v>392.709</v>
      </c>
      <c r="J126" s="20">
        <v>23211.39</v>
      </c>
      <c r="K126" s="20">
        <v>1</v>
      </c>
      <c r="L126" s="20">
        <v>14.624000000000001</v>
      </c>
      <c r="M126" s="20">
        <v>205.87</v>
      </c>
      <c r="N126" s="20">
        <v>119</v>
      </c>
      <c r="O126" s="20">
        <v>1885.08</v>
      </c>
      <c r="P126" s="20">
        <v>43451.55</v>
      </c>
      <c r="Q126" s="20">
        <v>150</v>
      </c>
      <c r="R126" s="20">
        <v>2349.5770000000002</v>
      </c>
      <c r="S126" s="20">
        <v>68578.8</v>
      </c>
    </row>
    <row r="127" spans="4:19" x14ac:dyDescent="0.2">
      <c r="D127" s="19" t="s">
        <v>160</v>
      </c>
      <c r="E127" s="20"/>
      <c r="F127" s="20"/>
      <c r="G127" s="20"/>
      <c r="H127" s="20">
        <v>237</v>
      </c>
      <c r="I127" s="20">
        <v>4903.7209999999995</v>
      </c>
      <c r="J127" s="20">
        <v>66287.320000000007</v>
      </c>
      <c r="K127" s="20">
        <v>65</v>
      </c>
      <c r="L127" s="20">
        <v>6612.451</v>
      </c>
      <c r="M127" s="20">
        <v>108801.43</v>
      </c>
      <c r="N127" s="20">
        <v>209</v>
      </c>
      <c r="O127" s="20">
        <v>13726.664000000001</v>
      </c>
      <c r="P127" s="20">
        <v>241992.59</v>
      </c>
      <c r="Q127" s="20">
        <v>511</v>
      </c>
      <c r="R127" s="20">
        <v>25242.835999999999</v>
      </c>
      <c r="S127" s="20">
        <v>417081.34</v>
      </c>
    </row>
    <row r="128" spans="4:19" x14ac:dyDescent="0.2">
      <c r="D128" s="19" t="s">
        <v>161</v>
      </c>
      <c r="E128" s="20"/>
      <c r="F128" s="20"/>
      <c r="G128" s="20"/>
      <c r="H128" s="20">
        <v>318</v>
      </c>
      <c r="I128" s="20">
        <v>5145.5630000000001</v>
      </c>
      <c r="J128" s="20">
        <v>339759.59</v>
      </c>
      <c r="K128" s="20"/>
      <c r="L128" s="20"/>
      <c r="M128" s="20"/>
      <c r="N128" s="21">
        <v>0</v>
      </c>
      <c r="O128" s="21">
        <v>0</v>
      </c>
      <c r="P128" s="21">
        <v>0</v>
      </c>
      <c r="Q128" s="20">
        <v>318</v>
      </c>
      <c r="R128" s="20">
        <v>5145.5630000000001</v>
      </c>
      <c r="S128" s="20">
        <v>339759.59</v>
      </c>
    </row>
    <row r="129" spans="4:19" x14ac:dyDescent="0.2">
      <c r="D129" s="19" t="s">
        <v>162</v>
      </c>
      <c r="E129" s="20">
        <v>156</v>
      </c>
      <c r="F129" s="20">
        <v>14741.544</v>
      </c>
      <c r="G129" s="20">
        <v>513875.65</v>
      </c>
      <c r="H129" s="20">
        <v>1465</v>
      </c>
      <c r="I129" s="20">
        <v>130723.60400000001</v>
      </c>
      <c r="J129" s="20">
        <v>1984086.72</v>
      </c>
      <c r="K129" s="20">
        <v>206</v>
      </c>
      <c r="L129" s="20">
        <v>21095.491000000002</v>
      </c>
      <c r="M129" s="20">
        <v>323119.28000000003</v>
      </c>
      <c r="N129" s="20">
        <v>97</v>
      </c>
      <c r="O129" s="20">
        <v>8474.0769999999993</v>
      </c>
      <c r="P129" s="20">
        <v>202398.51</v>
      </c>
      <c r="Q129" s="20">
        <v>1924</v>
      </c>
      <c r="R129" s="20">
        <v>175034.71599999999</v>
      </c>
      <c r="S129" s="20">
        <v>3023480.16</v>
      </c>
    </row>
    <row r="130" spans="4:19" x14ac:dyDescent="0.2">
      <c r="D130" s="19" t="s">
        <v>163</v>
      </c>
      <c r="E130" s="20">
        <v>5</v>
      </c>
      <c r="F130" s="20">
        <v>495.3</v>
      </c>
      <c r="G130" s="20">
        <v>6705.96</v>
      </c>
      <c r="H130" s="20">
        <v>564</v>
      </c>
      <c r="I130" s="20">
        <v>55575.968000000001</v>
      </c>
      <c r="J130" s="20">
        <v>688287.68</v>
      </c>
      <c r="K130" s="20">
        <v>129</v>
      </c>
      <c r="L130" s="20">
        <v>13437.300999999999</v>
      </c>
      <c r="M130" s="20">
        <v>194390.91</v>
      </c>
      <c r="N130" s="20">
        <v>11</v>
      </c>
      <c r="O130" s="20">
        <v>538.94000000000005</v>
      </c>
      <c r="P130" s="20">
        <v>16158.27</v>
      </c>
      <c r="Q130" s="20">
        <v>709</v>
      </c>
      <c r="R130" s="20">
        <v>70047.509000000005</v>
      </c>
      <c r="S130" s="20">
        <v>905542.82</v>
      </c>
    </row>
    <row r="131" spans="4:19" x14ac:dyDescent="0.2">
      <c r="D131" s="19" t="s">
        <v>164</v>
      </c>
      <c r="E131" s="20">
        <v>93</v>
      </c>
      <c r="F131" s="20">
        <v>8684.4850000000006</v>
      </c>
      <c r="G131" s="20">
        <v>388886.93</v>
      </c>
      <c r="H131" s="20">
        <v>489</v>
      </c>
      <c r="I131" s="20">
        <v>42137.985000000001</v>
      </c>
      <c r="J131" s="20">
        <v>683694.77</v>
      </c>
      <c r="K131" s="20">
        <v>2</v>
      </c>
      <c r="L131" s="20">
        <v>183.45</v>
      </c>
      <c r="M131" s="20">
        <v>2025.83</v>
      </c>
      <c r="N131" s="20">
        <v>37</v>
      </c>
      <c r="O131" s="20">
        <v>3474.35</v>
      </c>
      <c r="P131" s="20">
        <v>47871.57</v>
      </c>
      <c r="Q131" s="20">
        <v>621</v>
      </c>
      <c r="R131" s="20">
        <v>54480.27</v>
      </c>
      <c r="S131" s="20">
        <v>1122479.1000000001</v>
      </c>
    </row>
    <row r="132" spans="4:19" x14ac:dyDescent="0.2">
      <c r="D132" s="19" t="s">
        <v>165</v>
      </c>
      <c r="E132" s="20"/>
      <c r="F132" s="20"/>
      <c r="G132" s="20"/>
      <c r="H132" s="20">
        <v>99</v>
      </c>
      <c r="I132" s="20">
        <v>8437.0249999999996</v>
      </c>
      <c r="J132" s="20">
        <v>119881.45</v>
      </c>
      <c r="K132" s="20">
        <v>1</v>
      </c>
      <c r="L132" s="20">
        <v>83.724999999999994</v>
      </c>
      <c r="M132" s="20">
        <v>1016.29</v>
      </c>
      <c r="N132" s="20">
        <v>1</v>
      </c>
      <c r="O132" s="20">
        <v>19.954000000000001</v>
      </c>
      <c r="P132" s="20">
        <v>443.57</v>
      </c>
      <c r="Q132" s="20">
        <v>101</v>
      </c>
      <c r="R132" s="20">
        <v>8540.7039999999997</v>
      </c>
      <c r="S132" s="20">
        <v>121341.31</v>
      </c>
    </row>
    <row r="133" spans="4:19" x14ac:dyDescent="0.2">
      <c r="D133" s="19" t="s">
        <v>166</v>
      </c>
      <c r="E133" s="20">
        <v>6</v>
      </c>
      <c r="F133" s="20">
        <v>121.746</v>
      </c>
      <c r="G133" s="20">
        <v>2516.46</v>
      </c>
      <c r="H133" s="20">
        <v>96</v>
      </c>
      <c r="I133" s="20">
        <v>1688.6990000000001</v>
      </c>
      <c r="J133" s="20">
        <v>49169.36</v>
      </c>
      <c r="K133" s="20"/>
      <c r="L133" s="20"/>
      <c r="M133" s="20"/>
      <c r="N133" s="20">
        <v>77</v>
      </c>
      <c r="O133" s="20">
        <v>5920.4229999999998</v>
      </c>
      <c r="P133" s="20">
        <v>203109.15</v>
      </c>
      <c r="Q133" s="20">
        <v>179</v>
      </c>
      <c r="R133" s="20">
        <v>7730.8680000000004</v>
      </c>
      <c r="S133" s="20">
        <v>254794.97</v>
      </c>
    </row>
    <row r="134" spans="4:19" x14ac:dyDescent="0.2">
      <c r="D134" s="19" t="s">
        <v>167</v>
      </c>
      <c r="E134" s="20"/>
      <c r="F134" s="20"/>
      <c r="G134" s="20"/>
      <c r="H134" s="20">
        <v>8</v>
      </c>
      <c r="I134" s="20">
        <v>109.89700000000001</v>
      </c>
      <c r="J134" s="20">
        <v>5639.81</v>
      </c>
      <c r="K134" s="20"/>
      <c r="L134" s="20"/>
      <c r="M134" s="20"/>
      <c r="N134" s="21">
        <v>0</v>
      </c>
      <c r="O134" s="21">
        <v>0</v>
      </c>
      <c r="P134" s="21">
        <v>0</v>
      </c>
      <c r="Q134" s="20">
        <v>8</v>
      </c>
      <c r="R134" s="20">
        <v>109.89700000000001</v>
      </c>
      <c r="S134" s="20">
        <v>5639.81</v>
      </c>
    </row>
    <row r="135" spans="4:19" x14ac:dyDescent="0.2">
      <c r="D135" s="19" t="s">
        <v>168</v>
      </c>
      <c r="E135" s="20"/>
      <c r="F135" s="20"/>
      <c r="G135" s="20"/>
      <c r="H135" s="20">
        <v>19</v>
      </c>
      <c r="I135" s="20">
        <v>244.06800000000001</v>
      </c>
      <c r="J135" s="20">
        <v>18902.97</v>
      </c>
      <c r="K135" s="20">
        <v>4</v>
      </c>
      <c r="L135" s="20">
        <v>361.62</v>
      </c>
      <c r="M135" s="20">
        <v>6964.6</v>
      </c>
      <c r="N135" s="20">
        <v>37</v>
      </c>
      <c r="O135" s="20">
        <v>645.09100000000001</v>
      </c>
      <c r="P135" s="20">
        <v>10709.75</v>
      </c>
      <c r="Q135" s="20">
        <v>60</v>
      </c>
      <c r="R135" s="20">
        <v>1250.779</v>
      </c>
      <c r="S135" s="20">
        <v>36577.32</v>
      </c>
    </row>
    <row r="136" spans="4:19" x14ac:dyDescent="0.2">
      <c r="D136" s="19" t="s">
        <v>169</v>
      </c>
      <c r="E136" s="20">
        <v>7</v>
      </c>
      <c r="F136" s="20">
        <v>115.151</v>
      </c>
      <c r="G136" s="20">
        <v>3130.16</v>
      </c>
      <c r="H136" s="20">
        <v>1</v>
      </c>
      <c r="I136" s="20">
        <v>31.2</v>
      </c>
      <c r="J136" s="20">
        <v>1494.65</v>
      </c>
      <c r="K136" s="20">
        <v>230</v>
      </c>
      <c r="L136" s="20">
        <v>21440.596000000001</v>
      </c>
      <c r="M136" s="20">
        <v>405295.07</v>
      </c>
      <c r="N136" s="20">
        <v>358</v>
      </c>
      <c r="O136" s="20">
        <v>38209.896000000001</v>
      </c>
      <c r="P136" s="20">
        <v>671977.85</v>
      </c>
      <c r="Q136" s="20">
        <v>596</v>
      </c>
      <c r="R136" s="20">
        <v>59796.843000000001</v>
      </c>
      <c r="S136" s="20">
        <v>1081897.73</v>
      </c>
    </row>
    <row r="137" spans="4:19" x14ac:dyDescent="0.2">
      <c r="D137" s="19" t="s">
        <v>170</v>
      </c>
      <c r="E137" s="20">
        <v>7</v>
      </c>
      <c r="F137" s="20">
        <v>115.151</v>
      </c>
      <c r="G137" s="20">
        <v>3130.16</v>
      </c>
      <c r="H137" s="20">
        <v>1</v>
      </c>
      <c r="I137" s="20">
        <v>31.2</v>
      </c>
      <c r="J137" s="20">
        <v>1494.65</v>
      </c>
      <c r="K137" s="20">
        <v>152</v>
      </c>
      <c r="L137" s="20">
        <v>14703.65</v>
      </c>
      <c r="M137" s="20">
        <v>248847.68</v>
      </c>
      <c r="N137" s="20">
        <v>35</v>
      </c>
      <c r="O137" s="20">
        <v>3259.4749999999999</v>
      </c>
      <c r="P137" s="20">
        <v>59175.55</v>
      </c>
      <c r="Q137" s="20">
        <v>195</v>
      </c>
      <c r="R137" s="20">
        <v>18109.475999999999</v>
      </c>
      <c r="S137" s="20">
        <v>312648.03999999998</v>
      </c>
    </row>
    <row r="138" spans="4:19" x14ac:dyDescent="0.2">
      <c r="D138" s="19" t="s">
        <v>171</v>
      </c>
      <c r="E138" s="20"/>
      <c r="F138" s="20"/>
      <c r="G138" s="20"/>
      <c r="H138" s="20"/>
      <c r="I138" s="20"/>
      <c r="J138" s="20"/>
      <c r="K138" s="20"/>
      <c r="L138" s="20"/>
      <c r="M138" s="20"/>
      <c r="N138" s="20">
        <v>10</v>
      </c>
      <c r="O138" s="20">
        <v>861.4</v>
      </c>
      <c r="P138" s="20">
        <v>12292.46</v>
      </c>
      <c r="Q138" s="20">
        <v>10</v>
      </c>
      <c r="R138" s="20">
        <v>861.4</v>
      </c>
      <c r="S138" s="20">
        <v>12292.46</v>
      </c>
    </row>
    <row r="139" spans="4:19" x14ac:dyDescent="0.2">
      <c r="D139" s="19" t="s">
        <v>172</v>
      </c>
      <c r="E139" s="20"/>
      <c r="F139" s="20"/>
      <c r="G139" s="20"/>
      <c r="H139" s="20"/>
      <c r="I139" s="20"/>
      <c r="J139" s="20"/>
      <c r="K139" s="20">
        <v>152</v>
      </c>
      <c r="L139" s="20">
        <v>14703.65</v>
      </c>
      <c r="M139" s="20">
        <v>248847.68</v>
      </c>
      <c r="N139" s="21">
        <v>0</v>
      </c>
      <c r="O139" s="21">
        <v>0</v>
      </c>
      <c r="P139" s="21">
        <v>0</v>
      </c>
      <c r="Q139" s="20">
        <v>152</v>
      </c>
      <c r="R139" s="20">
        <v>14703.65</v>
      </c>
      <c r="S139" s="20">
        <v>248847.68</v>
      </c>
    </row>
    <row r="140" spans="4:19" x14ac:dyDescent="0.2">
      <c r="D140" s="19" t="s">
        <v>173</v>
      </c>
      <c r="E140" s="20"/>
      <c r="F140" s="20"/>
      <c r="G140" s="20"/>
      <c r="H140" s="20"/>
      <c r="I140" s="20"/>
      <c r="J140" s="20"/>
      <c r="K140" s="20">
        <v>78</v>
      </c>
      <c r="L140" s="20">
        <v>6736.9459999999999</v>
      </c>
      <c r="M140" s="20">
        <v>156447.39000000001</v>
      </c>
      <c r="N140" s="20">
        <v>323</v>
      </c>
      <c r="O140" s="20">
        <v>34950.421000000002</v>
      </c>
      <c r="P140" s="20">
        <v>612802.30000000005</v>
      </c>
      <c r="Q140" s="20">
        <v>401</v>
      </c>
      <c r="R140" s="20">
        <v>41687.366999999998</v>
      </c>
      <c r="S140" s="20">
        <v>769249.69</v>
      </c>
    </row>
    <row r="141" spans="4:19" x14ac:dyDescent="0.2">
      <c r="D141" s="19" t="s">
        <v>174</v>
      </c>
      <c r="E141" s="20"/>
      <c r="F141" s="20"/>
      <c r="G141" s="20"/>
      <c r="H141" s="20"/>
      <c r="I141" s="20"/>
      <c r="J141" s="20"/>
      <c r="K141" s="20">
        <v>28</v>
      </c>
      <c r="L141" s="20">
        <v>2543.79</v>
      </c>
      <c r="M141" s="20">
        <v>57698.8</v>
      </c>
      <c r="N141" s="21">
        <v>0</v>
      </c>
      <c r="O141" s="21">
        <v>0</v>
      </c>
      <c r="P141" s="21">
        <v>0</v>
      </c>
      <c r="Q141" s="20">
        <v>28</v>
      </c>
      <c r="R141" s="20">
        <v>2543.79</v>
      </c>
      <c r="S141" s="20">
        <v>57698.8</v>
      </c>
    </row>
    <row r="142" spans="4:19" x14ac:dyDescent="0.2">
      <c r="D142" s="19" t="s">
        <v>175</v>
      </c>
      <c r="E142" s="20"/>
      <c r="F142" s="20"/>
      <c r="G142" s="20"/>
      <c r="H142" s="20">
        <v>57</v>
      </c>
      <c r="I142" s="20">
        <v>1142.1110000000001</v>
      </c>
      <c r="J142" s="20">
        <v>36720.39</v>
      </c>
      <c r="K142" s="20">
        <v>15</v>
      </c>
      <c r="L142" s="20">
        <v>282</v>
      </c>
      <c r="M142" s="20">
        <v>3119.55</v>
      </c>
      <c r="N142" s="20">
        <v>19</v>
      </c>
      <c r="O142" s="20">
        <v>385.565</v>
      </c>
      <c r="P142" s="20">
        <v>5488.8</v>
      </c>
      <c r="Q142" s="20">
        <v>91</v>
      </c>
      <c r="R142" s="20">
        <v>1809.6759999999999</v>
      </c>
      <c r="S142" s="20">
        <v>45328.74</v>
      </c>
    </row>
    <row r="143" spans="4:19" x14ac:dyDescent="0.2">
      <c r="D143" s="19" t="s">
        <v>176</v>
      </c>
      <c r="E143" s="20">
        <v>882</v>
      </c>
      <c r="F143" s="20">
        <v>76328.744999999995</v>
      </c>
      <c r="G143" s="20">
        <v>1362982.01</v>
      </c>
      <c r="H143" s="20">
        <v>2472</v>
      </c>
      <c r="I143" s="20">
        <v>239557.93900000001</v>
      </c>
      <c r="J143" s="20">
        <v>4581289.96</v>
      </c>
      <c r="K143" s="20">
        <v>134</v>
      </c>
      <c r="L143" s="20">
        <v>9197.3150000000005</v>
      </c>
      <c r="M143" s="20">
        <v>175884.9</v>
      </c>
      <c r="N143" s="20">
        <v>551</v>
      </c>
      <c r="O143" s="20">
        <v>30039.021000000001</v>
      </c>
      <c r="P143" s="20">
        <v>717600.35</v>
      </c>
      <c r="Q143" s="20">
        <v>4039</v>
      </c>
      <c r="R143" s="20">
        <v>355123.02</v>
      </c>
      <c r="S143" s="20">
        <v>6837757.2199999997</v>
      </c>
    </row>
    <row r="144" spans="4:19" x14ac:dyDescent="0.2">
      <c r="D144" s="19" t="s">
        <v>177</v>
      </c>
      <c r="E144" s="20">
        <v>1</v>
      </c>
      <c r="F144" s="20">
        <v>32.450000000000003</v>
      </c>
      <c r="G144" s="20">
        <v>3000</v>
      </c>
      <c r="H144" s="20">
        <v>3</v>
      </c>
      <c r="I144" s="20">
        <v>62.289000000000001</v>
      </c>
      <c r="J144" s="20">
        <v>1688.25</v>
      </c>
      <c r="K144" s="20"/>
      <c r="L144" s="20"/>
      <c r="M144" s="20"/>
      <c r="N144" s="20">
        <v>24</v>
      </c>
      <c r="O144" s="20">
        <v>501.17200000000003</v>
      </c>
      <c r="P144" s="20">
        <v>8115.14</v>
      </c>
      <c r="Q144" s="20">
        <v>28</v>
      </c>
      <c r="R144" s="20">
        <v>595.91099999999994</v>
      </c>
      <c r="S144" s="20">
        <v>12803.39</v>
      </c>
    </row>
    <row r="145" spans="4:19" x14ac:dyDescent="0.2">
      <c r="D145" s="19" t="s">
        <v>178</v>
      </c>
      <c r="E145" s="20"/>
      <c r="F145" s="20"/>
      <c r="G145" s="20"/>
      <c r="H145" s="20">
        <v>9</v>
      </c>
      <c r="I145" s="20">
        <v>206.952</v>
      </c>
      <c r="J145" s="20">
        <v>3392.65</v>
      </c>
      <c r="K145" s="20"/>
      <c r="L145" s="20"/>
      <c r="M145" s="20"/>
      <c r="N145" s="21">
        <v>0</v>
      </c>
      <c r="O145" s="21">
        <v>0</v>
      </c>
      <c r="P145" s="21">
        <v>0</v>
      </c>
      <c r="Q145" s="20">
        <v>9</v>
      </c>
      <c r="R145" s="20">
        <v>206.952</v>
      </c>
      <c r="S145" s="20">
        <v>3392.65</v>
      </c>
    </row>
    <row r="146" spans="4:19" x14ac:dyDescent="0.2">
      <c r="D146" s="19" t="s">
        <v>179</v>
      </c>
      <c r="E146" s="20">
        <v>125</v>
      </c>
      <c r="F146" s="20">
        <v>10602.824000000001</v>
      </c>
      <c r="G146" s="20">
        <v>102023.57</v>
      </c>
      <c r="H146" s="20">
        <v>116</v>
      </c>
      <c r="I146" s="20">
        <v>9350.3369999999995</v>
      </c>
      <c r="J146" s="20">
        <v>135597.57999999999</v>
      </c>
      <c r="K146" s="20">
        <v>78</v>
      </c>
      <c r="L146" s="20">
        <v>6368.4989999999998</v>
      </c>
      <c r="M146" s="20">
        <v>120136.52</v>
      </c>
      <c r="N146" s="20">
        <v>210</v>
      </c>
      <c r="O146" s="20">
        <v>17328.84</v>
      </c>
      <c r="P146" s="20">
        <v>420116.87</v>
      </c>
      <c r="Q146" s="20">
        <v>529</v>
      </c>
      <c r="R146" s="20">
        <v>43650.5</v>
      </c>
      <c r="S146" s="20">
        <v>777874.54</v>
      </c>
    </row>
    <row r="147" spans="4:19" x14ac:dyDescent="0.2">
      <c r="D147" s="19" t="s">
        <v>180</v>
      </c>
      <c r="E147" s="20">
        <v>68</v>
      </c>
      <c r="F147" s="20">
        <v>1396.577</v>
      </c>
      <c r="G147" s="20">
        <v>29261.51</v>
      </c>
      <c r="H147" s="20">
        <v>30</v>
      </c>
      <c r="I147" s="20">
        <v>623.76700000000005</v>
      </c>
      <c r="J147" s="20">
        <v>10647.77</v>
      </c>
      <c r="K147" s="20">
        <v>11</v>
      </c>
      <c r="L147" s="20">
        <v>223.29599999999999</v>
      </c>
      <c r="M147" s="20">
        <v>4242.08</v>
      </c>
      <c r="N147" s="20">
        <v>41</v>
      </c>
      <c r="O147" s="20">
        <v>843.31399999999996</v>
      </c>
      <c r="P147" s="20">
        <v>20605.97</v>
      </c>
      <c r="Q147" s="20">
        <v>150</v>
      </c>
      <c r="R147" s="20">
        <v>3086.9540000000002</v>
      </c>
      <c r="S147" s="20">
        <v>64757.33</v>
      </c>
    </row>
    <row r="148" spans="4:19" x14ac:dyDescent="0.2">
      <c r="D148" s="19" t="s">
        <v>181</v>
      </c>
      <c r="E148" s="20">
        <v>56</v>
      </c>
      <c r="F148" s="20">
        <v>1121.81</v>
      </c>
      <c r="G148" s="20">
        <v>24174.46</v>
      </c>
      <c r="H148" s="20">
        <v>99</v>
      </c>
      <c r="I148" s="20">
        <v>1727.768</v>
      </c>
      <c r="J148" s="20">
        <v>51802.239999999998</v>
      </c>
      <c r="K148" s="20">
        <v>13</v>
      </c>
      <c r="L148" s="20">
        <v>263.70100000000002</v>
      </c>
      <c r="M148" s="20">
        <v>3485.33</v>
      </c>
      <c r="N148" s="20">
        <v>117</v>
      </c>
      <c r="O148" s="20">
        <v>4877.9210000000003</v>
      </c>
      <c r="P148" s="20">
        <v>131728.22</v>
      </c>
      <c r="Q148" s="20">
        <v>285</v>
      </c>
      <c r="R148" s="20">
        <v>7991.2</v>
      </c>
      <c r="S148" s="20">
        <v>211190.25</v>
      </c>
    </row>
    <row r="149" spans="4:19" x14ac:dyDescent="0.2">
      <c r="D149" s="19" t="s">
        <v>182</v>
      </c>
      <c r="E149" s="20">
        <v>613</v>
      </c>
      <c r="F149" s="20">
        <v>62797.459000000003</v>
      </c>
      <c r="G149" s="20">
        <v>1196322.1499999999</v>
      </c>
      <c r="H149" s="20">
        <v>2208</v>
      </c>
      <c r="I149" s="20">
        <v>227449.81099999999</v>
      </c>
      <c r="J149" s="20">
        <v>4373652.05</v>
      </c>
      <c r="K149" s="20">
        <v>20</v>
      </c>
      <c r="L149" s="20">
        <v>2176.5050000000001</v>
      </c>
      <c r="M149" s="20">
        <v>46280.82</v>
      </c>
      <c r="N149" s="20">
        <v>10</v>
      </c>
      <c r="O149" s="20">
        <v>1087.385</v>
      </c>
      <c r="P149" s="20">
        <v>23575.279999999999</v>
      </c>
      <c r="Q149" s="20">
        <v>2851</v>
      </c>
      <c r="R149" s="20">
        <v>293511.15999999997</v>
      </c>
      <c r="S149" s="20">
        <v>5639830.2999999998</v>
      </c>
    </row>
    <row r="150" spans="4:19" x14ac:dyDescent="0.2">
      <c r="D150" s="19" t="s">
        <v>183</v>
      </c>
      <c r="E150" s="20">
        <v>19</v>
      </c>
      <c r="F150" s="20">
        <v>377.625</v>
      </c>
      <c r="G150" s="20">
        <v>8200.32</v>
      </c>
      <c r="H150" s="20">
        <v>5</v>
      </c>
      <c r="I150" s="20">
        <v>93.364999999999995</v>
      </c>
      <c r="J150" s="20">
        <v>3618.04</v>
      </c>
      <c r="K150" s="20">
        <v>3</v>
      </c>
      <c r="L150" s="20">
        <v>52.648000000000003</v>
      </c>
      <c r="M150" s="20">
        <v>1251.32</v>
      </c>
      <c r="N150" s="20">
        <v>25</v>
      </c>
      <c r="O150" s="20">
        <v>517.15300000000002</v>
      </c>
      <c r="P150" s="20">
        <v>13295.28</v>
      </c>
      <c r="Q150" s="20">
        <v>52</v>
      </c>
      <c r="R150" s="20">
        <v>1040.7909999999999</v>
      </c>
      <c r="S150" s="20">
        <v>26364.959999999999</v>
      </c>
    </row>
    <row r="151" spans="4:19" x14ac:dyDescent="0.2">
      <c r="D151" s="19" t="s">
        <v>184</v>
      </c>
      <c r="E151" s="20"/>
      <c r="F151" s="20"/>
      <c r="G151" s="20"/>
      <c r="H151" s="20">
        <v>2</v>
      </c>
      <c r="I151" s="20">
        <v>43.65</v>
      </c>
      <c r="J151" s="20">
        <v>891.38</v>
      </c>
      <c r="K151" s="20">
        <v>9</v>
      </c>
      <c r="L151" s="20">
        <v>112.666</v>
      </c>
      <c r="M151" s="20">
        <v>488.83</v>
      </c>
      <c r="N151" s="20">
        <v>124</v>
      </c>
      <c r="O151" s="20">
        <v>4883.2359999999999</v>
      </c>
      <c r="P151" s="20">
        <v>100163.59</v>
      </c>
      <c r="Q151" s="20">
        <v>135</v>
      </c>
      <c r="R151" s="20">
        <v>5039.5519999999997</v>
      </c>
      <c r="S151" s="20">
        <v>101543.8</v>
      </c>
    </row>
    <row r="152" spans="4:19" x14ac:dyDescent="0.2">
      <c r="D152" s="19" t="s">
        <v>185</v>
      </c>
      <c r="E152" s="20">
        <v>227</v>
      </c>
      <c r="F152" s="20">
        <v>19440.894</v>
      </c>
      <c r="G152" s="20">
        <v>649652.97</v>
      </c>
      <c r="H152" s="20">
        <v>4111</v>
      </c>
      <c r="I152" s="20">
        <v>405815.658</v>
      </c>
      <c r="J152" s="20">
        <v>9018222.4700000007</v>
      </c>
      <c r="K152" s="20">
        <v>594</v>
      </c>
      <c r="L152" s="20">
        <v>56230.368999999999</v>
      </c>
      <c r="M152" s="20">
        <v>1518134.11</v>
      </c>
      <c r="N152" s="20">
        <v>4401</v>
      </c>
      <c r="O152" s="20">
        <v>422734.7</v>
      </c>
      <c r="P152" s="20">
        <v>10026134.77</v>
      </c>
      <c r="Q152" s="20">
        <v>9333</v>
      </c>
      <c r="R152" s="20">
        <v>904221.62100000004</v>
      </c>
      <c r="S152" s="20">
        <v>21212144.32</v>
      </c>
    </row>
    <row r="153" spans="4:19" x14ac:dyDescent="0.2">
      <c r="D153" s="19" t="s">
        <v>186</v>
      </c>
      <c r="E153" s="20"/>
      <c r="F153" s="20"/>
      <c r="G153" s="20"/>
      <c r="H153" s="20"/>
      <c r="I153" s="20"/>
      <c r="J153" s="20"/>
      <c r="K153" s="20">
        <v>18</v>
      </c>
      <c r="L153" s="20">
        <v>1799.25</v>
      </c>
      <c r="M153" s="20">
        <v>61020.65</v>
      </c>
      <c r="N153" s="20"/>
      <c r="O153" s="20"/>
      <c r="P153" s="20"/>
      <c r="Q153" s="20">
        <v>18</v>
      </c>
      <c r="R153" s="20">
        <v>1799.25</v>
      </c>
      <c r="S153" s="20">
        <v>61020.65</v>
      </c>
    </row>
    <row r="154" spans="4:19" x14ac:dyDescent="0.2">
      <c r="D154" s="19" t="s">
        <v>187</v>
      </c>
      <c r="E154" s="20"/>
      <c r="F154" s="20"/>
      <c r="G154" s="20"/>
      <c r="H154" s="20">
        <v>127</v>
      </c>
      <c r="I154" s="20">
        <v>12378.665999999999</v>
      </c>
      <c r="J154" s="20">
        <v>375889.91</v>
      </c>
      <c r="K154" s="20">
        <v>37</v>
      </c>
      <c r="L154" s="20">
        <v>3657.9290000000001</v>
      </c>
      <c r="M154" s="20">
        <v>117931.68</v>
      </c>
      <c r="N154" s="20">
        <v>245</v>
      </c>
      <c r="O154" s="20">
        <v>23921.649000000001</v>
      </c>
      <c r="P154" s="20">
        <v>628443.56999999995</v>
      </c>
      <c r="Q154" s="20">
        <v>409</v>
      </c>
      <c r="R154" s="20">
        <v>39958.243999999999</v>
      </c>
      <c r="S154" s="20">
        <v>1122265.1599999999</v>
      </c>
    </row>
    <row r="155" spans="4:19" x14ac:dyDescent="0.2">
      <c r="D155" s="19" t="s">
        <v>188</v>
      </c>
      <c r="E155" s="20">
        <v>40</v>
      </c>
      <c r="F155" s="20">
        <v>4386.5829999999996</v>
      </c>
      <c r="G155" s="20">
        <v>92078.14</v>
      </c>
      <c r="H155" s="20">
        <v>1942</v>
      </c>
      <c r="I155" s="20">
        <v>208911.29500000001</v>
      </c>
      <c r="J155" s="20">
        <v>4105609.49</v>
      </c>
      <c r="K155" s="20">
        <v>38</v>
      </c>
      <c r="L155" s="20">
        <v>3670.9749999999999</v>
      </c>
      <c r="M155" s="20">
        <v>113637.37</v>
      </c>
      <c r="N155" s="20">
        <v>260</v>
      </c>
      <c r="O155" s="20">
        <v>27847.17</v>
      </c>
      <c r="P155" s="20">
        <v>537391.99</v>
      </c>
      <c r="Q155" s="20">
        <v>2280</v>
      </c>
      <c r="R155" s="20">
        <v>244816.02299999999</v>
      </c>
      <c r="S155" s="20">
        <v>4848716.99</v>
      </c>
    </row>
    <row r="156" spans="4:19" x14ac:dyDescent="0.2">
      <c r="D156" s="19" t="s">
        <v>189</v>
      </c>
      <c r="E156" s="20">
        <v>145</v>
      </c>
      <c r="F156" s="20">
        <v>14173.815000000001</v>
      </c>
      <c r="G156" s="20">
        <v>538668.85</v>
      </c>
      <c r="H156" s="20">
        <v>1664</v>
      </c>
      <c r="I156" s="20">
        <v>166149.07999999999</v>
      </c>
      <c r="J156" s="20">
        <v>4055599.59</v>
      </c>
      <c r="K156" s="20">
        <v>440</v>
      </c>
      <c r="L156" s="20">
        <v>44346.813999999998</v>
      </c>
      <c r="M156" s="20">
        <v>1133666.47</v>
      </c>
      <c r="N156" s="20">
        <v>3585</v>
      </c>
      <c r="O156" s="20">
        <v>365543.29800000001</v>
      </c>
      <c r="P156" s="20">
        <v>8753300.2300000004</v>
      </c>
      <c r="Q156" s="20">
        <v>5834</v>
      </c>
      <c r="R156" s="20">
        <v>590213.00699999998</v>
      </c>
      <c r="S156" s="20">
        <v>14481235.140000001</v>
      </c>
    </row>
    <row r="157" spans="4:19" x14ac:dyDescent="0.2">
      <c r="D157" s="19" t="s">
        <v>190</v>
      </c>
      <c r="E157" s="20"/>
      <c r="F157" s="20"/>
      <c r="G157" s="20"/>
      <c r="H157" s="20"/>
      <c r="I157" s="20"/>
      <c r="J157" s="20"/>
      <c r="K157" s="20"/>
      <c r="L157" s="20"/>
      <c r="M157" s="20"/>
      <c r="N157" s="20">
        <v>1</v>
      </c>
      <c r="O157" s="20">
        <v>87.772000000000006</v>
      </c>
      <c r="P157" s="20">
        <v>2324.94</v>
      </c>
      <c r="Q157" s="20">
        <v>1</v>
      </c>
      <c r="R157" s="20">
        <v>87.772000000000006</v>
      </c>
      <c r="S157" s="20">
        <v>2324.94</v>
      </c>
    </row>
    <row r="158" spans="4:19" x14ac:dyDescent="0.2">
      <c r="D158" s="19" t="s">
        <v>191</v>
      </c>
      <c r="E158" s="20"/>
      <c r="F158" s="20"/>
      <c r="G158" s="20"/>
      <c r="H158" s="20">
        <v>3</v>
      </c>
      <c r="I158" s="20">
        <v>64.831000000000003</v>
      </c>
      <c r="J158" s="20">
        <v>2069.42</v>
      </c>
      <c r="K158" s="20">
        <v>1</v>
      </c>
      <c r="L158" s="20">
        <v>21.45</v>
      </c>
      <c r="M158" s="20">
        <v>580.82000000000005</v>
      </c>
      <c r="N158" s="20">
        <v>25</v>
      </c>
      <c r="O158" s="20">
        <v>535.36900000000003</v>
      </c>
      <c r="P158" s="20">
        <v>12680.33</v>
      </c>
      <c r="Q158" s="20">
        <v>29</v>
      </c>
      <c r="R158" s="20">
        <v>621.65</v>
      </c>
      <c r="S158" s="20">
        <v>15330.57</v>
      </c>
    </row>
    <row r="159" spans="4:19" x14ac:dyDescent="0.2">
      <c r="D159" s="19" t="s">
        <v>192</v>
      </c>
      <c r="E159" s="20"/>
      <c r="F159" s="20"/>
      <c r="G159" s="20"/>
      <c r="H159" s="20"/>
      <c r="I159" s="20"/>
      <c r="J159" s="20"/>
      <c r="K159" s="20"/>
      <c r="L159" s="20"/>
      <c r="M159" s="20"/>
      <c r="N159" s="21">
        <v>0</v>
      </c>
      <c r="O159" s="21">
        <v>0</v>
      </c>
      <c r="P159" s="21">
        <v>0</v>
      </c>
      <c r="Q159" s="21">
        <v>0</v>
      </c>
      <c r="R159" s="21">
        <v>0</v>
      </c>
      <c r="S159" s="21">
        <v>0</v>
      </c>
    </row>
    <row r="160" spans="4:19" x14ac:dyDescent="0.2">
      <c r="D160" s="19" t="s">
        <v>193</v>
      </c>
      <c r="E160" s="20"/>
      <c r="F160" s="20"/>
      <c r="G160" s="20"/>
      <c r="H160" s="20">
        <v>14</v>
      </c>
      <c r="I160" s="20">
        <v>135.05500000000001</v>
      </c>
      <c r="J160" s="20">
        <v>3411.03</v>
      </c>
      <c r="K160" s="20"/>
      <c r="L160" s="20"/>
      <c r="M160" s="20"/>
      <c r="N160" s="21">
        <v>0</v>
      </c>
      <c r="O160" s="21">
        <v>0</v>
      </c>
      <c r="P160" s="21">
        <v>0</v>
      </c>
      <c r="Q160" s="20">
        <v>14</v>
      </c>
      <c r="R160" s="20">
        <v>135.05500000000001</v>
      </c>
      <c r="S160" s="20">
        <v>3411.03</v>
      </c>
    </row>
    <row r="161" spans="4:19" x14ac:dyDescent="0.2">
      <c r="D161" s="19" t="s">
        <v>194</v>
      </c>
      <c r="E161" s="20"/>
      <c r="F161" s="20"/>
      <c r="G161" s="20"/>
      <c r="H161" s="20"/>
      <c r="I161" s="20"/>
      <c r="J161" s="20"/>
      <c r="K161" s="20"/>
      <c r="L161" s="20"/>
      <c r="M161" s="20"/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</row>
    <row r="162" spans="4:19" x14ac:dyDescent="0.2">
      <c r="D162" s="19" t="s">
        <v>195</v>
      </c>
      <c r="E162" s="20"/>
      <c r="F162" s="20"/>
      <c r="G162" s="20"/>
      <c r="H162" s="20"/>
      <c r="I162" s="20"/>
      <c r="J162" s="20"/>
      <c r="K162" s="20"/>
      <c r="L162" s="20"/>
      <c r="M162" s="20"/>
      <c r="N162" s="21">
        <v>0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</row>
    <row r="163" spans="4:19" x14ac:dyDescent="0.2">
      <c r="D163" s="19" t="s">
        <v>196</v>
      </c>
      <c r="E163" s="20"/>
      <c r="F163" s="20"/>
      <c r="G163" s="20"/>
      <c r="H163" s="20"/>
      <c r="I163" s="20"/>
      <c r="J163" s="20"/>
      <c r="K163" s="20"/>
      <c r="L163" s="20"/>
      <c r="M163" s="20"/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</row>
    <row r="164" spans="4:19" x14ac:dyDescent="0.2">
      <c r="D164" s="19" t="s">
        <v>197</v>
      </c>
      <c r="E164" s="20">
        <v>1</v>
      </c>
      <c r="F164" s="20">
        <v>1E-3</v>
      </c>
      <c r="G164" s="20">
        <v>427.27</v>
      </c>
      <c r="H164" s="20">
        <v>55</v>
      </c>
      <c r="I164" s="20">
        <v>797.255</v>
      </c>
      <c r="J164" s="20">
        <v>39986.519999999997</v>
      </c>
      <c r="K164" s="20">
        <v>4</v>
      </c>
      <c r="L164" s="20">
        <v>82.388000000000005</v>
      </c>
      <c r="M164" s="20">
        <v>1743.56</v>
      </c>
      <c r="N164" s="20">
        <v>113</v>
      </c>
      <c r="O164" s="20">
        <v>1683.8969999999999</v>
      </c>
      <c r="P164" s="20">
        <v>84234.69</v>
      </c>
      <c r="Q164" s="20">
        <v>173</v>
      </c>
      <c r="R164" s="20">
        <v>2563.5410000000002</v>
      </c>
      <c r="S164" s="20">
        <v>126392.04</v>
      </c>
    </row>
    <row r="165" spans="4:19" x14ac:dyDescent="0.2">
      <c r="D165" s="19" t="s">
        <v>198</v>
      </c>
      <c r="E165" s="20"/>
      <c r="F165" s="20"/>
      <c r="G165" s="20"/>
      <c r="H165" s="20">
        <v>6</v>
      </c>
      <c r="I165" s="20">
        <v>93.159000000000006</v>
      </c>
      <c r="J165" s="20">
        <v>3733.92</v>
      </c>
      <c r="K165" s="20"/>
      <c r="L165" s="20"/>
      <c r="M165" s="20"/>
      <c r="N165" s="20">
        <v>4</v>
      </c>
      <c r="O165" s="20">
        <v>65.069000000000003</v>
      </c>
      <c r="P165" s="20">
        <v>4299.8900000000003</v>
      </c>
      <c r="Q165" s="20">
        <v>10</v>
      </c>
      <c r="R165" s="20">
        <v>158.22800000000001</v>
      </c>
      <c r="S165" s="20">
        <v>8033.81</v>
      </c>
    </row>
    <row r="166" spans="4:19" x14ac:dyDescent="0.2">
      <c r="D166" s="19" t="s">
        <v>199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>
        <v>4</v>
      </c>
      <c r="O166" s="20">
        <v>71.444999999999993</v>
      </c>
      <c r="P166" s="20">
        <v>2326.83</v>
      </c>
      <c r="Q166" s="20">
        <v>4</v>
      </c>
      <c r="R166" s="20">
        <v>71.444999999999993</v>
      </c>
      <c r="S166" s="20">
        <v>2326.83</v>
      </c>
    </row>
    <row r="167" spans="4:19" x14ac:dyDescent="0.2">
      <c r="D167" s="19" t="s">
        <v>200</v>
      </c>
      <c r="E167" s="20"/>
      <c r="F167" s="20"/>
      <c r="G167" s="20"/>
      <c r="H167" s="20"/>
      <c r="I167" s="20"/>
      <c r="J167" s="20"/>
      <c r="K167" s="20"/>
      <c r="L167" s="20"/>
      <c r="M167" s="20"/>
      <c r="N167" s="20">
        <v>2</v>
      </c>
      <c r="O167" s="20">
        <v>15.353999999999999</v>
      </c>
      <c r="P167" s="20">
        <v>600.27</v>
      </c>
      <c r="Q167" s="20">
        <v>2</v>
      </c>
      <c r="R167" s="20">
        <v>15.353999999999999</v>
      </c>
      <c r="S167" s="20">
        <v>600.27</v>
      </c>
    </row>
    <row r="168" spans="4:19" x14ac:dyDescent="0.2">
      <c r="D168" s="19" t="s">
        <v>201</v>
      </c>
      <c r="E168" s="20"/>
      <c r="F168" s="20"/>
      <c r="G168" s="20"/>
      <c r="H168" s="20">
        <v>1</v>
      </c>
      <c r="I168" s="20">
        <v>7.391</v>
      </c>
      <c r="J168" s="20">
        <v>533.62</v>
      </c>
      <c r="K168" s="20">
        <v>1</v>
      </c>
      <c r="L168" s="20">
        <v>18.25</v>
      </c>
      <c r="M168" s="20">
        <v>568.64</v>
      </c>
      <c r="N168" s="20">
        <v>12</v>
      </c>
      <c r="O168" s="20">
        <v>196.73099999999999</v>
      </c>
      <c r="P168" s="20">
        <v>10020.16</v>
      </c>
      <c r="Q168" s="20">
        <v>14</v>
      </c>
      <c r="R168" s="20">
        <v>222.37200000000001</v>
      </c>
      <c r="S168" s="20">
        <v>11122.42</v>
      </c>
    </row>
    <row r="169" spans="4:19" x14ac:dyDescent="0.2">
      <c r="D169" s="19" t="s">
        <v>202</v>
      </c>
      <c r="E169" s="20"/>
      <c r="F169" s="20"/>
      <c r="G169" s="20"/>
      <c r="H169" s="20"/>
      <c r="I169" s="20"/>
      <c r="J169" s="20"/>
      <c r="K169" s="20"/>
      <c r="L169" s="20"/>
      <c r="M169" s="20"/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</row>
    <row r="170" spans="4:19" x14ac:dyDescent="0.2">
      <c r="D170" s="19" t="s">
        <v>203</v>
      </c>
      <c r="E170" s="20">
        <v>1</v>
      </c>
      <c r="F170" s="20">
        <v>1E-3</v>
      </c>
      <c r="G170" s="20">
        <v>427.27</v>
      </c>
      <c r="H170" s="20">
        <v>48</v>
      </c>
      <c r="I170" s="20">
        <v>696.70500000000004</v>
      </c>
      <c r="J170" s="20">
        <v>35718.980000000003</v>
      </c>
      <c r="K170" s="20">
        <v>3</v>
      </c>
      <c r="L170" s="20">
        <v>64.138000000000005</v>
      </c>
      <c r="M170" s="20">
        <v>1174.92</v>
      </c>
      <c r="N170" s="20">
        <v>91</v>
      </c>
      <c r="O170" s="20">
        <v>1335.298</v>
      </c>
      <c r="P170" s="20">
        <v>66987.539999999994</v>
      </c>
      <c r="Q170" s="20">
        <v>143</v>
      </c>
      <c r="R170" s="20">
        <v>2096.1419999999998</v>
      </c>
      <c r="S170" s="20">
        <v>104308.71</v>
      </c>
    </row>
    <row r="171" spans="4:19" x14ac:dyDescent="0.2">
      <c r="D171" s="19" t="s">
        <v>204</v>
      </c>
      <c r="E171" s="20">
        <v>197</v>
      </c>
      <c r="F171" s="20">
        <v>2986.2220000000002</v>
      </c>
      <c r="G171" s="20">
        <v>84230.92</v>
      </c>
      <c r="H171" s="20">
        <v>192</v>
      </c>
      <c r="I171" s="20">
        <v>1847.7950000000001</v>
      </c>
      <c r="J171" s="20">
        <v>69262.94</v>
      </c>
      <c r="K171" s="20">
        <v>16</v>
      </c>
      <c r="L171" s="20">
        <v>294.60700000000003</v>
      </c>
      <c r="M171" s="20">
        <v>7592.49</v>
      </c>
      <c r="N171" s="20">
        <v>342</v>
      </c>
      <c r="O171" s="20">
        <v>3904.9569999999999</v>
      </c>
      <c r="P171" s="20">
        <v>73714.039999999994</v>
      </c>
      <c r="Q171" s="20">
        <v>747</v>
      </c>
      <c r="R171" s="20">
        <v>9033.5810000000001</v>
      </c>
      <c r="S171" s="20">
        <v>234800.39</v>
      </c>
    </row>
    <row r="172" spans="4:19" x14ac:dyDescent="0.2">
      <c r="D172" s="19" t="s">
        <v>205</v>
      </c>
      <c r="E172" s="20">
        <v>8</v>
      </c>
      <c r="F172" s="20">
        <v>50.415999999999997</v>
      </c>
      <c r="G172" s="20">
        <v>3419.98</v>
      </c>
      <c r="H172" s="20">
        <v>2</v>
      </c>
      <c r="I172" s="20">
        <v>20.425000000000001</v>
      </c>
      <c r="J172" s="20">
        <v>1819.67</v>
      </c>
      <c r="K172" s="20"/>
      <c r="L172" s="20"/>
      <c r="M172" s="20"/>
      <c r="N172" s="20">
        <v>1</v>
      </c>
      <c r="O172" s="20">
        <v>15.785</v>
      </c>
      <c r="P172" s="20">
        <v>526.39</v>
      </c>
      <c r="Q172" s="20">
        <v>11</v>
      </c>
      <c r="R172" s="20">
        <v>86.626000000000005</v>
      </c>
      <c r="S172" s="20">
        <v>5766.04</v>
      </c>
    </row>
    <row r="173" spans="4:19" x14ac:dyDescent="0.2">
      <c r="D173" s="19" t="s">
        <v>206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</row>
    <row r="174" spans="4:19" x14ac:dyDescent="0.2">
      <c r="D174" s="19" t="s">
        <v>207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0</v>
      </c>
    </row>
    <row r="175" spans="4:19" x14ac:dyDescent="0.2">
      <c r="D175" s="19" t="s">
        <v>208</v>
      </c>
      <c r="E175" s="20">
        <v>189</v>
      </c>
      <c r="F175" s="20">
        <v>2935.806</v>
      </c>
      <c r="G175" s="20">
        <v>80810.94</v>
      </c>
      <c r="H175" s="20">
        <v>190</v>
      </c>
      <c r="I175" s="20">
        <v>1827.37</v>
      </c>
      <c r="J175" s="20">
        <v>67443.27</v>
      </c>
      <c r="K175" s="20">
        <v>16</v>
      </c>
      <c r="L175" s="20">
        <v>294.60700000000003</v>
      </c>
      <c r="M175" s="20">
        <v>7592.49</v>
      </c>
      <c r="N175" s="20">
        <v>341</v>
      </c>
      <c r="O175" s="20">
        <v>3889.172</v>
      </c>
      <c r="P175" s="20">
        <v>73187.649999999994</v>
      </c>
      <c r="Q175" s="20">
        <v>736</v>
      </c>
      <c r="R175" s="20">
        <v>8946.9549999999999</v>
      </c>
      <c r="S175" s="20">
        <v>229034.35</v>
      </c>
    </row>
    <row r="176" spans="4:19" x14ac:dyDescent="0.2">
      <c r="D176" s="19" t="s">
        <v>209</v>
      </c>
      <c r="E176" s="20">
        <v>24</v>
      </c>
      <c r="F176" s="20">
        <v>786.84500000000003</v>
      </c>
      <c r="G176" s="20">
        <v>21586.18</v>
      </c>
      <c r="H176" s="20">
        <v>345</v>
      </c>
      <c r="I176" s="20">
        <v>15977.29</v>
      </c>
      <c r="J176" s="20">
        <v>410172.94</v>
      </c>
      <c r="K176" s="20">
        <v>1637</v>
      </c>
      <c r="L176" s="20">
        <v>128180.84</v>
      </c>
      <c r="M176" s="20">
        <v>3154052.8</v>
      </c>
      <c r="N176" s="20">
        <v>3010</v>
      </c>
      <c r="O176" s="20">
        <v>234755.61199999999</v>
      </c>
      <c r="P176" s="20">
        <v>4541108.57</v>
      </c>
      <c r="Q176" s="20">
        <v>5016</v>
      </c>
      <c r="R176" s="20">
        <v>379700.587</v>
      </c>
      <c r="S176" s="20">
        <v>8126920.4900000002</v>
      </c>
    </row>
    <row r="177" spans="4:19" x14ac:dyDescent="0.2">
      <c r="D177" s="19" t="s">
        <v>210</v>
      </c>
      <c r="E177" s="20">
        <v>3</v>
      </c>
      <c r="F177" s="20">
        <v>45.965000000000003</v>
      </c>
      <c r="G177" s="20">
        <v>1237.43</v>
      </c>
      <c r="H177" s="20">
        <v>15</v>
      </c>
      <c r="I177" s="20">
        <v>829.80899999999997</v>
      </c>
      <c r="J177" s="20">
        <v>26336.81</v>
      </c>
      <c r="K177" s="20">
        <v>58</v>
      </c>
      <c r="L177" s="20">
        <v>5575.625</v>
      </c>
      <c r="M177" s="20">
        <v>304.5</v>
      </c>
      <c r="N177" s="20">
        <v>44</v>
      </c>
      <c r="O177" s="20">
        <v>2571.6280000000002</v>
      </c>
      <c r="P177" s="20">
        <v>10265.870000000001</v>
      </c>
      <c r="Q177" s="20">
        <v>120</v>
      </c>
      <c r="R177" s="20">
        <v>9023.027</v>
      </c>
      <c r="S177" s="20">
        <v>38144.61</v>
      </c>
    </row>
    <row r="178" spans="4:19" x14ac:dyDescent="0.2">
      <c r="D178" s="19" t="s">
        <v>211</v>
      </c>
      <c r="E178" s="20"/>
      <c r="F178" s="20"/>
      <c r="G178" s="20"/>
      <c r="H178" s="20"/>
      <c r="I178" s="20"/>
      <c r="J178" s="20"/>
      <c r="K178" s="20">
        <v>1</v>
      </c>
      <c r="L178" s="20">
        <v>85</v>
      </c>
      <c r="M178" s="20">
        <v>247.5</v>
      </c>
      <c r="N178" s="21">
        <v>0</v>
      </c>
      <c r="O178" s="21">
        <v>0</v>
      </c>
      <c r="P178" s="21">
        <v>0</v>
      </c>
      <c r="Q178" s="20">
        <v>1</v>
      </c>
      <c r="R178" s="20">
        <v>85</v>
      </c>
      <c r="S178" s="20">
        <v>247.5</v>
      </c>
    </row>
    <row r="179" spans="4:19" x14ac:dyDescent="0.2">
      <c r="D179" s="19" t="s">
        <v>212</v>
      </c>
      <c r="E179" s="20"/>
      <c r="F179" s="20"/>
      <c r="G179" s="20"/>
      <c r="H179" s="20">
        <v>2</v>
      </c>
      <c r="I179" s="20">
        <v>35.83</v>
      </c>
      <c r="J179" s="20">
        <v>1963.77</v>
      </c>
      <c r="K179" s="20"/>
      <c r="L179" s="20"/>
      <c r="M179" s="20"/>
      <c r="N179" s="20">
        <v>1</v>
      </c>
      <c r="O179" s="20">
        <v>4.5</v>
      </c>
      <c r="P179" s="20">
        <v>242.24</v>
      </c>
      <c r="Q179" s="20">
        <v>3</v>
      </c>
      <c r="R179" s="20">
        <v>40.33</v>
      </c>
      <c r="S179" s="20">
        <v>2206.0100000000002</v>
      </c>
    </row>
    <row r="180" spans="4:19" x14ac:dyDescent="0.2">
      <c r="D180" s="19" t="s">
        <v>213</v>
      </c>
      <c r="E180" s="20"/>
      <c r="F180" s="20"/>
      <c r="G180" s="20"/>
      <c r="H180" s="20"/>
      <c r="I180" s="20"/>
      <c r="J180" s="20"/>
      <c r="K180" s="20"/>
      <c r="L180" s="20"/>
      <c r="M180" s="20"/>
      <c r="N180" s="20">
        <v>24</v>
      </c>
      <c r="O180" s="20">
        <v>689.35299999999995</v>
      </c>
      <c r="P180" s="20">
        <v>42854.67</v>
      </c>
      <c r="Q180" s="20">
        <v>24</v>
      </c>
      <c r="R180" s="20">
        <v>689.35299999999995</v>
      </c>
      <c r="S180" s="20">
        <v>42854.67</v>
      </c>
    </row>
    <row r="181" spans="4:19" x14ac:dyDescent="0.2">
      <c r="D181" s="19" t="s">
        <v>214</v>
      </c>
      <c r="E181" s="20">
        <v>15</v>
      </c>
      <c r="F181" s="20">
        <v>375.07</v>
      </c>
      <c r="G181" s="20">
        <v>10218.77</v>
      </c>
      <c r="H181" s="20">
        <v>149</v>
      </c>
      <c r="I181" s="20">
        <v>2922.5540000000001</v>
      </c>
      <c r="J181" s="20">
        <v>76461.17</v>
      </c>
      <c r="K181" s="20">
        <v>944</v>
      </c>
      <c r="L181" s="20">
        <v>77349.010999999999</v>
      </c>
      <c r="M181" s="20">
        <v>2078316.31</v>
      </c>
      <c r="N181" s="20">
        <v>2438</v>
      </c>
      <c r="O181" s="20">
        <v>190014.90299999999</v>
      </c>
      <c r="P181" s="20">
        <v>3645826.81</v>
      </c>
      <c r="Q181" s="20">
        <v>3546</v>
      </c>
      <c r="R181" s="20">
        <v>270661.538</v>
      </c>
      <c r="S181" s="20">
        <v>5810823.0599999996</v>
      </c>
    </row>
    <row r="182" spans="4:19" x14ac:dyDescent="0.2">
      <c r="D182" s="19" t="s">
        <v>215</v>
      </c>
      <c r="E182" s="20">
        <v>15</v>
      </c>
      <c r="F182" s="20">
        <v>375.07</v>
      </c>
      <c r="G182" s="20">
        <v>10218.77</v>
      </c>
      <c r="H182" s="20">
        <v>147</v>
      </c>
      <c r="I182" s="20">
        <v>2883.404</v>
      </c>
      <c r="J182" s="20">
        <v>74669.36</v>
      </c>
      <c r="K182" s="20">
        <v>846</v>
      </c>
      <c r="L182" s="20">
        <v>75333.660999999993</v>
      </c>
      <c r="M182" s="20">
        <v>2025304.26</v>
      </c>
      <c r="N182" s="20">
        <v>2066</v>
      </c>
      <c r="O182" s="20">
        <v>182119.74</v>
      </c>
      <c r="P182" s="20">
        <v>3484610.47</v>
      </c>
      <c r="Q182" s="20">
        <v>3074</v>
      </c>
      <c r="R182" s="20">
        <v>260711.875</v>
      </c>
      <c r="S182" s="20">
        <v>5594802.8600000003</v>
      </c>
    </row>
    <row r="183" spans="4:19" x14ac:dyDescent="0.2">
      <c r="D183" s="19" t="s">
        <v>216</v>
      </c>
      <c r="E183" s="20"/>
      <c r="F183" s="20"/>
      <c r="G183" s="20"/>
      <c r="H183" s="20">
        <v>2</v>
      </c>
      <c r="I183" s="20">
        <v>39.15</v>
      </c>
      <c r="J183" s="20">
        <v>1791.81</v>
      </c>
      <c r="K183" s="20">
        <v>98</v>
      </c>
      <c r="L183" s="20">
        <v>2015.35</v>
      </c>
      <c r="M183" s="20">
        <v>53012.05</v>
      </c>
      <c r="N183" s="20">
        <v>372</v>
      </c>
      <c r="O183" s="20">
        <v>7895.1629999999996</v>
      </c>
      <c r="P183" s="20">
        <v>161216.34</v>
      </c>
      <c r="Q183" s="20">
        <v>472</v>
      </c>
      <c r="R183" s="20">
        <v>9949.6630000000005</v>
      </c>
      <c r="S183" s="20">
        <v>216020.2</v>
      </c>
    </row>
    <row r="184" spans="4:19" x14ac:dyDescent="0.2">
      <c r="D184" s="19" t="s">
        <v>217</v>
      </c>
      <c r="E184" s="20">
        <v>2</v>
      </c>
      <c r="F184" s="20">
        <v>24.1</v>
      </c>
      <c r="G184" s="20">
        <v>842.78</v>
      </c>
      <c r="H184" s="20">
        <v>34</v>
      </c>
      <c r="I184" s="20">
        <v>641.92399999999998</v>
      </c>
      <c r="J184" s="20">
        <v>21499.81</v>
      </c>
      <c r="K184" s="20">
        <v>239</v>
      </c>
      <c r="L184" s="20">
        <v>12787.852999999999</v>
      </c>
      <c r="M184" s="20">
        <v>341045.44</v>
      </c>
      <c r="N184" s="20">
        <v>238</v>
      </c>
      <c r="O184" s="20">
        <v>19456.060000000001</v>
      </c>
      <c r="P184" s="20">
        <v>402508.08</v>
      </c>
      <c r="Q184" s="20">
        <v>513</v>
      </c>
      <c r="R184" s="20">
        <v>32909.936999999998</v>
      </c>
      <c r="S184" s="20">
        <v>765896.11</v>
      </c>
    </row>
    <row r="185" spans="4:19" x14ac:dyDescent="0.2">
      <c r="D185" s="19" t="s">
        <v>218</v>
      </c>
      <c r="E185" s="20">
        <v>1</v>
      </c>
      <c r="F185" s="20">
        <v>2.35</v>
      </c>
      <c r="G185" s="20">
        <v>416.42</v>
      </c>
      <c r="H185" s="20">
        <v>34</v>
      </c>
      <c r="I185" s="20">
        <v>641.92399999999998</v>
      </c>
      <c r="J185" s="20">
        <v>21499.81</v>
      </c>
      <c r="K185" s="20">
        <v>60</v>
      </c>
      <c r="L185" s="20">
        <v>795.94600000000003</v>
      </c>
      <c r="M185" s="20">
        <v>28023.83</v>
      </c>
      <c r="N185" s="20">
        <v>3</v>
      </c>
      <c r="O185" s="20">
        <v>60.118000000000002</v>
      </c>
      <c r="P185" s="20">
        <v>1126.24</v>
      </c>
      <c r="Q185" s="20">
        <v>98</v>
      </c>
      <c r="R185" s="20">
        <v>1500.338</v>
      </c>
      <c r="S185" s="20">
        <v>51066.3</v>
      </c>
    </row>
    <row r="186" spans="4:19" x14ac:dyDescent="0.2">
      <c r="D186" s="19" t="s">
        <v>219</v>
      </c>
      <c r="E186" s="20"/>
      <c r="F186" s="20"/>
      <c r="G186" s="20"/>
      <c r="H186" s="20"/>
      <c r="I186" s="20"/>
      <c r="J186" s="20"/>
      <c r="K186" s="20">
        <v>117</v>
      </c>
      <c r="L186" s="20">
        <v>6366.4440000000004</v>
      </c>
      <c r="M186" s="20">
        <v>164677.67000000001</v>
      </c>
      <c r="N186" s="20">
        <v>80</v>
      </c>
      <c r="O186" s="20">
        <v>4555.973</v>
      </c>
      <c r="P186" s="20">
        <v>91858.45</v>
      </c>
      <c r="Q186" s="20">
        <v>197</v>
      </c>
      <c r="R186" s="20">
        <v>10922.416999999999</v>
      </c>
      <c r="S186" s="20">
        <v>256536.12</v>
      </c>
    </row>
    <row r="187" spans="4:19" x14ac:dyDescent="0.2">
      <c r="D187" s="19" t="s">
        <v>220</v>
      </c>
      <c r="E187" s="20"/>
      <c r="F187" s="20"/>
      <c r="G187" s="20"/>
      <c r="H187" s="20">
        <v>5</v>
      </c>
      <c r="I187" s="20">
        <v>60.814</v>
      </c>
      <c r="J187" s="20">
        <v>4461.63</v>
      </c>
      <c r="K187" s="20">
        <v>1</v>
      </c>
      <c r="L187" s="20">
        <v>13.189</v>
      </c>
      <c r="M187" s="20">
        <v>442.97</v>
      </c>
      <c r="N187" s="20">
        <v>2</v>
      </c>
      <c r="O187" s="20">
        <v>28.995000000000001</v>
      </c>
      <c r="P187" s="20">
        <v>788.89</v>
      </c>
      <c r="Q187" s="20">
        <v>8</v>
      </c>
      <c r="R187" s="20">
        <v>102.998</v>
      </c>
      <c r="S187" s="20">
        <v>5693.49</v>
      </c>
    </row>
    <row r="188" spans="4:19" x14ac:dyDescent="0.2">
      <c r="D188" s="19" t="s">
        <v>221</v>
      </c>
      <c r="E188" s="20">
        <v>4</v>
      </c>
      <c r="F188" s="20">
        <v>341.71</v>
      </c>
      <c r="G188" s="20">
        <v>9287.2000000000007</v>
      </c>
      <c r="H188" s="20">
        <v>142</v>
      </c>
      <c r="I188" s="20">
        <v>11522.189</v>
      </c>
      <c r="J188" s="20">
        <v>281413.52</v>
      </c>
      <c r="K188" s="20">
        <v>395</v>
      </c>
      <c r="L188" s="20">
        <v>32455.162</v>
      </c>
      <c r="M188" s="20">
        <v>733943.58</v>
      </c>
      <c r="N188" s="20">
        <v>288</v>
      </c>
      <c r="O188" s="20">
        <v>22684.026000000002</v>
      </c>
      <c r="P188" s="20">
        <v>481718.92</v>
      </c>
      <c r="Q188" s="20">
        <v>829</v>
      </c>
      <c r="R188" s="20">
        <v>67003.087</v>
      </c>
      <c r="S188" s="20">
        <v>1506363.22</v>
      </c>
    </row>
    <row r="189" spans="4:19" x14ac:dyDescent="0.2">
      <c r="D189" s="19" t="s">
        <v>222</v>
      </c>
      <c r="E189" s="20">
        <v>2</v>
      </c>
      <c r="F189" s="20">
        <v>150</v>
      </c>
      <c r="G189" s="20">
        <v>4653.68</v>
      </c>
      <c r="H189" s="20">
        <v>108</v>
      </c>
      <c r="I189" s="20">
        <v>10005.585999999999</v>
      </c>
      <c r="J189" s="20">
        <v>219708.62</v>
      </c>
      <c r="K189" s="20">
        <v>-3</v>
      </c>
      <c r="L189" s="20">
        <v>-95.5</v>
      </c>
      <c r="M189" s="20">
        <v>7011.23</v>
      </c>
      <c r="N189" s="20">
        <v>-31</v>
      </c>
      <c r="O189" s="20">
        <v>-3681.6759999999999</v>
      </c>
      <c r="P189" s="20">
        <v>107767.54</v>
      </c>
      <c r="Q189" s="20">
        <v>76</v>
      </c>
      <c r="R189" s="20">
        <v>6378.41</v>
      </c>
      <c r="S189" s="20">
        <v>339141.07</v>
      </c>
    </row>
    <row r="190" spans="4:19" x14ac:dyDescent="0.2">
      <c r="D190" s="19" t="s">
        <v>223</v>
      </c>
      <c r="E190" s="20">
        <v>4</v>
      </c>
      <c r="F190" s="20">
        <v>50.143000000000001</v>
      </c>
      <c r="G190" s="20">
        <v>1652.4</v>
      </c>
      <c r="H190" s="20">
        <v>166</v>
      </c>
      <c r="I190" s="20">
        <v>806.596</v>
      </c>
      <c r="J190" s="20">
        <v>134701.78</v>
      </c>
      <c r="K190" s="20">
        <v>504</v>
      </c>
      <c r="L190" s="20">
        <v>9165.393</v>
      </c>
      <c r="M190" s="20">
        <v>158656.79</v>
      </c>
      <c r="N190" s="20">
        <v>247</v>
      </c>
      <c r="O190" s="20">
        <v>2557.7469999999998</v>
      </c>
      <c r="P190" s="20">
        <v>143106.87</v>
      </c>
      <c r="Q190" s="20">
        <v>921</v>
      </c>
      <c r="R190" s="20">
        <v>12579.879000000001</v>
      </c>
      <c r="S190" s="20">
        <v>438117.84</v>
      </c>
    </row>
    <row r="191" spans="4:19" x14ac:dyDescent="0.2">
      <c r="D191" s="19" t="s">
        <v>224</v>
      </c>
      <c r="E191" s="20">
        <v>4</v>
      </c>
      <c r="F191" s="20">
        <v>50.143000000000001</v>
      </c>
      <c r="G191" s="20">
        <v>1652.4</v>
      </c>
      <c r="H191" s="20">
        <v>25</v>
      </c>
      <c r="I191" s="20">
        <v>124.997</v>
      </c>
      <c r="J191" s="20">
        <v>20401.38</v>
      </c>
      <c r="K191" s="20">
        <v>69</v>
      </c>
      <c r="L191" s="20">
        <v>821.10799999999995</v>
      </c>
      <c r="M191" s="20">
        <v>27738.39</v>
      </c>
      <c r="N191" s="20">
        <v>31</v>
      </c>
      <c r="O191" s="20">
        <v>383.25400000000002</v>
      </c>
      <c r="P191" s="20">
        <v>21170.17</v>
      </c>
      <c r="Q191" s="20">
        <v>129</v>
      </c>
      <c r="R191" s="20">
        <v>1379.502</v>
      </c>
      <c r="S191" s="20">
        <v>70962.34</v>
      </c>
    </row>
    <row r="192" spans="4:19" x14ac:dyDescent="0.2">
      <c r="D192" s="19" t="s">
        <v>225</v>
      </c>
      <c r="E192" s="20"/>
      <c r="F192" s="20"/>
      <c r="G192" s="20"/>
      <c r="H192" s="20">
        <v>1</v>
      </c>
      <c r="I192" s="20">
        <v>12.5</v>
      </c>
      <c r="J192" s="20">
        <v>1258.1600000000001</v>
      </c>
      <c r="K192" s="20"/>
      <c r="L192" s="20"/>
      <c r="M192" s="20"/>
      <c r="N192" s="21">
        <v>0</v>
      </c>
      <c r="O192" s="21">
        <v>0</v>
      </c>
      <c r="P192" s="21">
        <v>0</v>
      </c>
      <c r="Q192" s="20">
        <v>1</v>
      </c>
      <c r="R192" s="20">
        <v>12.5</v>
      </c>
      <c r="S192" s="20">
        <v>1258.1600000000001</v>
      </c>
    </row>
    <row r="193" spans="4:19" x14ac:dyDescent="0.2">
      <c r="D193" s="19" t="s">
        <v>226</v>
      </c>
      <c r="E193" s="20"/>
      <c r="F193" s="20"/>
      <c r="G193" s="20"/>
      <c r="H193" s="20">
        <v>117</v>
      </c>
      <c r="I193" s="20">
        <v>546.00699999999995</v>
      </c>
      <c r="J193" s="20">
        <v>97028.800000000003</v>
      </c>
      <c r="K193" s="20">
        <v>21</v>
      </c>
      <c r="L193" s="20">
        <v>346.649</v>
      </c>
      <c r="M193" s="20">
        <v>4427.42</v>
      </c>
      <c r="N193" s="20">
        <v>182</v>
      </c>
      <c r="O193" s="20">
        <v>1752.518</v>
      </c>
      <c r="P193" s="20">
        <v>104283.18</v>
      </c>
      <c r="Q193" s="20">
        <v>320</v>
      </c>
      <c r="R193" s="20">
        <v>2645.174</v>
      </c>
      <c r="S193" s="20">
        <v>205739.4</v>
      </c>
    </row>
    <row r="194" spans="4:19" x14ac:dyDescent="0.2">
      <c r="D194" s="19" t="s">
        <v>227</v>
      </c>
      <c r="E194" s="20"/>
      <c r="F194" s="20"/>
      <c r="G194" s="20"/>
      <c r="H194" s="20">
        <v>22</v>
      </c>
      <c r="I194" s="20">
        <v>104.19199999999999</v>
      </c>
      <c r="J194" s="20">
        <v>15748.5</v>
      </c>
      <c r="K194" s="20"/>
      <c r="L194" s="20"/>
      <c r="M194" s="20"/>
      <c r="N194" s="20">
        <v>34</v>
      </c>
      <c r="O194" s="20">
        <v>421.97500000000002</v>
      </c>
      <c r="P194" s="20">
        <v>17653.52</v>
      </c>
      <c r="Q194" s="20">
        <v>56</v>
      </c>
      <c r="R194" s="20">
        <v>526.16700000000003</v>
      </c>
      <c r="S194" s="20">
        <v>33402.019999999997</v>
      </c>
    </row>
    <row r="195" spans="4:19" x14ac:dyDescent="0.2">
      <c r="D195" s="19" t="s">
        <v>228</v>
      </c>
      <c r="E195" s="20">
        <v>216</v>
      </c>
      <c r="F195" s="20">
        <v>4767.1570000000002</v>
      </c>
      <c r="G195" s="20">
        <v>131773.04999999999</v>
      </c>
      <c r="H195" s="20">
        <v>926</v>
      </c>
      <c r="I195" s="20">
        <v>33044.635999999999</v>
      </c>
      <c r="J195" s="20">
        <v>826507.59</v>
      </c>
      <c r="K195" s="20">
        <v>2322</v>
      </c>
      <c r="L195" s="20">
        <v>151864.12599999999</v>
      </c>
      <c r="M195" s="20">
        <v>4608513.22</v>
      </c>
      <c r="N195" s="20">
        <v>3510</v>
      </c>
      <c r="O195" s="20">
        <v>276858.946</v>
      </c>
      <c r="P195" s="20">
        <v>5516856.7000000002</v>
      </c>
      <c r="Q195" s="20">
        <v>6974</v>
      </c>
      <c r="R195" s="20">
        <v>466534.86499999999</v>
      </c>
      <c r="S195" s="20">
        <v>11083650.560000001</v>
      </c>
    </row>
    <row r="196" spans="4:19" x14ac:dyDescent="0.2">
      <c r="D196" s="19" t="s">
        <v>229</v>
      </c>
      <c r="E196" s="20"/>
      <c r="F196" s="20"/>
      <c r="G196" s="20"/>
      <c r="H196" s="21">
        <v>0</v>
      </c>
      <c r="I196" s="20">
        <v>-10.6</v>
      </c>
      <c r="J196" s="20">
        <v>-205.79</v>
      </c>
      <c r="K196" s="20">
        <v>464</v>
      </c>
      <c r="L196" s="20">
        <v>40264.983</v>
      </c>
      <c r="M196" s="20">
        <v>1014183.29</v>
      </c>
      <c r="N196" s="20">
        <v>1482</v>
      </c>
      <c r="O196" s="20">
        <v>140562.77499999999</v>
      </c>
      <c r="P196" s="20">
        <v>3021397.67</v>
      </c>
      <c r="Q196" s="20">
        <v>1946</v>
      </c>
      <c r="R196" s="20">
        <v>180817.158</v>
      </c>
      <c r="S196" s="20">
        <v>4035375.17</v>
      </c>
    </row>
    <row r="197" spans="4:19" x14ac:dyDescent="0.2">
      <c r="D197" s="19" t="s">
        <v>230</v>
      </c>
      <c r="E197" s="20"/>
      <c r="F197" s="20"/>
      <c r="G197" s="20"/>
      <c r="H197" s="21">
        <v>0</v>
      </c>
      <c r="I197" s="20">
        <v>-1.4550000000000001</v>
      </c>
      <c r="J197" s="20">
        <v>1273.48</v>
      </c>
      <c r="K197" s="20">
        <v>464</v>
      </c>
      <c r="L197" s="20">
        <v>40264.983</v>
      </c>
      <c r="M197" s="20">
        <v>1014183.29</v>
      </c>
      <c r="N197" s="20">
        <v>1474</v>
      </c>
      <c r="O197" s="20">
        <v>139963.53400000001</v>
      </c>
      <c r="P197" s="20">
        <v>3009563.21</v>
      </c>
      <c r="Q197" s="20">
        <v>1938</v>
      </c>
      <c r="R197" s="20">
        <v>180227.06200000001</v>
      </c>
      <c r="S197" s="20">
        <v>4025019.98</v>
      </c>
    </row>
    <row r="198" spans="4:19" x14ac:dyDescent="0.2">
      <c r="D198" s="19" t="s">
        <v>231</v>
      </c>
      <c r="E198" s="20">
        <v>200</v>
      </c>
      <c r="F198" s="20">
        <v>4589.9110000000001</v>
      </c>
      <c r="G198" s="20">
        <v>124656.29</v>
      </c>
      <c r="H198" s="20">
        <v>503</v>
      </c>
      <c r="I198" s="20">
        <v>27701.456999999999</v>
      </c>
      <c r="J198" s="20">
        <v>484239.33</v>
      </c>
      <c r="K198" s="20">
        <v>747</v>
      </c>
      <c r="L198" s="20">
        <v>42087.368999999999</v>
      </c>
      <c r="M198" s="20">
        <v>1097010.82</v>
      </c>
      <c r="N198" s="20">
        <v>1311</v>
      </c>
      <c r="O198" s="20">
        <v>92574.862999999998</v>
      </c>
      <c r="P198" s="20">
        <v>1695281.73</v>
      </c>
      <c r="Q198" s="20">
        <v>2761</v>
      </c>
      <c r="R198" s="20">
        <v>166953.60000000001</v>
      </c>
      <c r="S198" s="20">
        <v>3401188.17</v>
      </c>
    </row>
    <row r="199" spans="4:19" x14ac:dyDescent="0.2">
      <c r="D199" s="19" t="s">
        <v>232</v>
      </c>
      <c r="E199" s="20">
        <v>3</v>
      </c>
      <c r="F199" s="20">
        <v>300.65800000000002</v>
      </c>
      <c r="G199" s="20">
        <v>11487.33</v>
      </c>
      <c r="H199" s="20">
        <v>3</v>
      </c>
      <c r="I199" s="20">
        <v>62.87</v>
      </c>
      <c r="J199" s="20">
        <v>2339.77</v>
      </c>
      <c r="K199" s="20">
        <v>167</v>
      </c>
      <c r="L199" s="20">
        <v>12500.153</v>
      </c>
      <c r="M199" s="20">
        <v>302664.34999999998</v>
      </c>
      <c r="N199" s="20">
        <v>339</v>
      </c>
      <c r="O199" s="20">
        <v>22631.151999999998</v>
      </c>
      <c r="P199" s="20">
        <v>518904.74</v>
      </c>
      <c r="Q199" s="20">
        <v>512</v>
      </c>
      <c r="R199" s="20">
        <v>35494.832999999999</v>
      </c>
      <c r="S199" s="20">
        <v>835396.19</v>
      </c>
    </row>
    <row r="200" spans="4:19" x14ac:dyDescent="0.2">
      <c r="D200" s="19" t="s">
        <v>233</v>
      </c>
      <c r="E200" s="20"/>
      <c r="F200" s="20"/>
      <c r="G200" s="20"/>
      <c r="H200" s="20"/>
      <c r="I200" s="20"/>
      <c r="J200" s="20"/>
      <c r="K200" s="20">
        <v>50</v>
      </c>
      <c r="L200" s="20">
        <v>4143.7730000000001</v>
      </c>
      <c r="M200" s="20">
        <v>106654.64</v>
      </c>
      <c r="N200" s="20">
        <v>462</v>
      </c>
      <c r="O200" s="20">
        <v>37094.896000000001</v>
      </c>
      <c r="P200" s="20">
        <v>615365.47</v>
      </c>
      <c r="Q200" s="20">
        <v>512</v>
      </c>
      <c r="R200" s="20">
        <v>41238.669000000002</v>
      </c>
      <c r="S200" s="20">
        <v>722020.11</v>
      </c>
    </row>
    <row r="201" spans="4:19" x14ac:dyDescent="0.2">
      <c r="D201" s="19" t="s">
        <v>234</v>
      </c>
      <c r="E201" s="20">
        <v>4</v>
      </c>
      <c r="F201" s="20">
        <v>311.358</v>
      </c>
      <c r="G201" s="20">
        <v>18221.32</v>
      </c>
      <c r="H201" s="20">
        <v>247</v>
      </c>
      <c r="I201" s="20">
        <v>23025.405999999999</v>
      </c>
      <c r="J201" s="20">
        <v>313480.43</v>
      </c>
      <c r="K201" s="20">
        <v>274</v>
      </c>
      <c r="L201" s="20">
        <v>19894.881000000001</v>
      </c>
      <c r="M201" s="20">
        <v>569822.97</v>
      </c>
      <c r="N201" s="20">
        <v>354</v>
      </c>
      <c r="O201" s="20">
        <v>29716.373</v>
      </c>
      <c r="P201" s="20">
        <v>503562.96</v>
      </c>
      <c r="Q201" s="20">
        <v>879</v>
      </c>
      <c r="R201" s="20">
        <v>72948.017999999996</v>
      </c>
      <c r="S201" s="20">
        <v>1405087.68</v>
      </c>
    </row>
    <row r="202" spans="4:19" x14ac:dyDescent="0.2">
      <c r="D202" s="19" t="s">
        <v>235</v>
      </c>
      <c r="E202" s="20"/>
      <c r="F202" s="20"/>
      <c r="G202" s="20"/>
      <c r="H202" s="20">
        <v>10</v>
      </c>
      <c r="I202" s="20">
        <v>191.21100000000001</v>
      </c>
      <c r="J202" s="20">
        <v>10679.52</v>
      </c>
      <c r="K202" s="20">
        <v>12</v>
      </c>
      <c r="L202" s="20">
        <v>844.399</v>
      </c>
      <c r="M202" s="20">
        <v>18961.330000000002</v>
      </c>
      <c r="N202" s="20">
        <v>8</v>
      </c>
      <c r="O202" s="20">
        <v>521.79100000000005</v>
      </c>
      <c r="P202" s="20">
        <v>10591.17</v>
      </c>
      <c r="Q202" s="20">
        <v>30</v>
      </c>
      <c r="R202" s="20">
        <v>1557.4010000000001</v>
      </c>
      <c r="S202" s="20">
        <v>40232.019999999997</v>
      </c>
    </row>
    <row r="203" spans="4:19" x14ac:dyDescent="0.2">
      <c r="D203" s="19" t="s">
        <v>236</v>
      </c>
      <c r="E203" s="20">
        <v>18</v>
      </c>
      <c r="F203" s="20">
        <v>364.65100000000001</v>
      </c>
      <c r="G203" s="20">
        <v>7616.62</v>
      </c>
      <c r="H203" s="20">
        <v>13</v>
      </c>
      <c r="I203" s="20">
        <v>213.226</v>
      </c>
      <c r="J203" s="20">
        <v>7953.19</v>
      </c>
      <c r="K203" s="20">
        <v>244</v>
      </c>
      <c r="L203" s="20">
        <v>4704.1629999999996</v>
      </c>
      <c r="M203" s="20">
        <v>98907.53</v>
      </c>
      <c r="N203" s="20">
        <v>98</v>
      </c>
      <c r="O203" s="20">
        <v>1820.374</v>
      </c>
      <c r="P203" s="20">
        <v>30655.37</v>
      </c>
      <c r="Q203" s="20">
        <v>373</v>
      </c>
      <c r="R203" s="20">
        <v>7102.4139999999998</v>
      </c>
      <c r="S203" s="20">
        <v>145132.71</v>
      </c>
    </row>
    <row r="204" spans="4:19" x14ac:dyDescent="0.2">
      <c r="D204" s="19" t="s">
        <v>237</v>
      </c>
      <c r="E204" s="20"/>
      <c r="F204" s="20"/>
      <c r="G204" s="20"/>
      <c r="H204" s="20">
        <v>6</v>
      </c>
      <c r="I204" s="20">
        <v>89.003</v>
      </c>
      <c r="J204" s="20">
        <v>4301.74</v>
      </c>
      <c r="K204" s="20"/>
      <c r="L204" s="20"/>
      <c r="M204" s="20"/>
      <c r="N204" s="20">
        <v>15</v>
      </c>
      <c r="O204" s="20">
        <v>184.232</v>
      </c>
      <c r="P204" s="20">
        <v>2902.06</v>
      </c>
      <c r="Q204" s="20">
        <v>21</v>
      </c>
      <c r="R204" s="20">
        <v>273.23500000000001</v>
      </c>
      <c r="S204" s="20">
        <v>7203.8</v>
      </c>
    </row>
    <row r="205" spans="4:19" x14ac:dyDescent="0.2">
      <c r="D205" s="19" t="s">
        <v>238</v>
      </c>
      <c r="E205" s="20"/>
      <c r="F205" s="20"/>
      <c r="G205" s="20"/>
      <c r="H205" s="20">
        <v>3</v>
      </c>
      <c r="I205" s="20">
        <v>204.14400000000001</v>
      </c>
      <c r="J205" s="20">
        <v>5920.04</v>
      </c>
      <c r="K205" s="20">
        <v>902</v>
      </c>
      <c r="L205" s="20">
        <v>65487.826000000001</v>
      </c>
      <c r="M205" s="20">
        <v>2382097.08</v>
      </c>
      <c r="N205" s="20">
        <v>506</v>
      </c>
      <c r="O205" s="20">
        <v>41770.283000000003</v>
      </c>
      <c r="P205" s="20">
        <v>660515.37</v>
      </c>
      <c r="Q205" s="20">
        <v>1411</v>
      </c>
      <c r="R205" s="20">
        <v>107462.253</v>
      </c>
      <c r="S205" s="20">
        <v>3048532.49</v>
      </c>
    </row>
    <row r="206" spans="4:19" x14ac:dyDescent="0.2">
      <c r="D206" s="19" t="s">
        <v>239</v>
      </c>
      <c r="E206" s="20">
        <v>15</v>
      </c>
      <c r="F206" s="20">
        <v>166.68</v>
      </c>
      <c r="G206" s="20">
        <v>6700.34</v>
      </c>
      <c r="H206" s="20">
        <v>205</v>
      </c>
      <c r="I206" s="20">
        <v>3466.4810000000002</v>
      </c>
      <c r="J206" s="20">
        <v>183123.8</v>
      </c>
      <c r="K206" s="20">
        <v>197</v>
      </c>
      <c r="L206" s="20">
        <v>3854.1660000000002</v>
      </c>
      <c r="M206" s="20">
        <v>108799.91</v>
      </c>
      <c r="N206" s="20">
        <v>49</v>
      </c>
      <c r="O206" s="20">
        <v>724.29700000000003</v>
      </c>
      <c r="P206" s="20">
        <v>17168.87</v>
      </c>
      <c r="Q206" s="20">
        <v>466</v>
      </c>
      <c r="R206" s="20">
        <v>8211.6239999999998</v>
      </c>
      <c r="S206" s="20">
        <v>315792.92</v>
      </c>
    </row>
    <row r="207" spans="4:19" x14ac:dyDescent="0.2">
      <c r="D207" s="19" t="s">
        <v>240</v>
      </c>
      <c r="E207" s="20"/>
      <c r="F207" s="20"/>
      <c r="G207" s="20"/>
      <c r="H207" s="20">
        <v>21</v>
      </c>
      <c r="I207" s="20">
        <v>334.05500000000001</v>
      </c>
      <c r="J207" s="20">
        <v>18281.88</v>
      </c>
      <c r="K207" s="20">
        <v>1</v>
      </c>
      <c r="L207" s="20">
        <v>21.155000000000001</v>
      </c>
      <c r="M207" s="20">
        <v>567.4</v>
      </c>
      <c r="N207" s="20">
        <v>4</v>
      </c>
      <c r="O207" s="20">
        <v>12.189</v>
      </c>
      <c r="P207" s="20">
        <v>1070.24</v>
      </c>
      <c r="Q207" s="20">
        <v>26</v>
      </c>
      <c r="R207" s="20">
        <v>367.399</v>
      </c>
      <c r="S207" s="20">
        <v>19919.52</v>
      </c>
    </row>
    <row r="208" spans="4:19" x14ac:dyDescent="0.2">
      <c r="D208" s="19" t="s">
        <v>241</v>
      </c>
      <c r="E208" s="20">
        <v>1</v>
      </c>
      <c r="F208" s="20">
        <v>10.566000000000001</v>
      </c>
      <c r="G208" s="20">
        <v>416.42</v>
      </c>
      <c r="H208" s="20">
        <v>98</v>
      </c>
      <c r="I208" s="20">
        <v>920.40599999999995</v>
      </c>
      <c r="J208" s="20">
        <v>61010.28</v>
      </c>
      <c r="K208" s="20">
        <v>12</v>
      </c>
      <c r="L208" s="20">
        <v>169.78200000000001</v>
      </c>
      <c r="M208" s="20">
        <v>6422.12</v>
      </c>
      <c r="N208" s="20">
        <v>31</v>
      </c>
      <c r="O208" s="20">
        <v>200.82599999999999</v>
      </c>
      <c r="P208" s="20">
        <v>21615.39</v>
      </c>
      <c r="Q208" s="20">
        <v>142</v>
      </c>
      <c r="R208" s="20">
        <v>1301.58</v>
      </c>
      <c r="S208" s="20">
        <v>89464.21</v>
      </c>
    </row>
    <row r="209" spans="4:19" x14ac:dyDescent="0.2">
      <c r="D209" s="19" t="s">
        <v>242</v>
      </c>
      <c r="E209" s="20"/>
      <c r="F209" s="20"/>
      <c r="G209" s="20"/>
      <c r="H209" s="20">
        <v>117</v>
      </c>
      <c r="I209" s="20">
        <v>762.74800000000005</v>
      </c>
      <c r="J209" s="20">
        <v>92419.93</v>
      </c>
      <c r="K209" s="20"/>
      <c r="L209" s="20"/>
      <c r="M209" s="20"/>
      <c r="N209" s="20">
        <v>131</v>
      </c>
      <c r="O209" s="20">
        <v>1025.902</v>
      </c>
      <c r="P209" s="20">
        <v>100877.67</v>
      </c>
      <c r="Q209" s="20">
        <v>248</v>
      </c>
      <c r="R209" s="20">
        <v>1788.65</v>
      </c>
      <c r="S209" s="20">
        <v>193297.6</v>
      </c>
    </row>
    <row r="210" spans="4:19" x14ac:dyDescent="0.2">
      <c r="D210" s="19" t="s">
        <v>243</v>
      </c>
      <c r="E210" s="20"/>
      <c r="F210" s="20"/>
      <c r="G210" s="20"/>
      <c r="H210" s="20">
        <v>117</v>
      </c>
      <c r="I210" s="20">
        <v>762.74800000000005</v>
      </c>
      <c r="J210" s="20">
        <v>92419.93</v>
      </c>
      <c r="K210" s="20"/>
      <c r="L210" s="20"/>
      <c r="M210" s="20"/>
      <c r="N210" s="20">
        <v>131</v>
      </c>
      <c r="O210" s="20">
        <v>1025.902</v>
      </c>
      <c r="P210" s="20">
        <v>100877.67</v>
      </c>
      <c r="Q210" s="20">
        <v>248</v>
      </c>
      <c r="R210" s="20">
        <v>1788.65</v>
      </c>
      <c r="S210" s="20">
        <v>193297.6</v>
      </c>
    </row>
    <row r="211" spans="4:19" x14ac:dyDescent="0.2">
      <c r="D211" s="19" t="s">
        <v>244</v>
      </c>
      <c r="E211" s="20"/>
      <c r="F211" s="20"/>
      <c r="G211" s="20"/>
      <c r="H211" s="20"/>
      <c r="I211" s="20"/>
      <c r="J211" s="20"/>
      <c r="K211" s="20"/>
      <c r="L211" s="20"/>
      <c r="M211" s="20"/>
      <c r="N211" s="20">
        <v>3</v>
      </c>
      <c r="O211" s="20">
        <v>220.155</v>
      </c>
      <c r="P211" s="20">
        <v>6002.69</v>
      </c>
      <c r="Q211" s="20">
        <v>3</v>
      </c>
      <c r="R211" s="20">
        <v>220.155</v>
      </c>
      <c r="S211" s="20">
        <v>6002.69</v>
      </c>
    </row>
    <row r="212" spans="4:19" x14ac:dyDescent="0.2">
      <c r="D212" s="19" t="s">
        <v>245</v>
      </c>
      <c r="E212" s="20"/>
      <c r="F212" s="20"/>
      <c r="G212" s="20"/>
      <c r="H212" s="20">
        <v>8</v>
      </c>
      <c r="I212" s="20">
        <v>129.15899999999999</v>
      </c>
      <c r="J212" s="20">
        <v>5375.48</v>
      </c>
      <c r="K212" s="20">
        <v>1</v>
      </c>
      <c r="L212" s="20">
        <v>9.9469999999999992</v>
      </c>
      <c r="M212" s="20">
        <v>546.5</v>
      </c>
      <c r="N212" s="20">
        <v>1</v>
      </c>
      <c r="O212" s="20">
        <v>9.5150000000000006</v>
      </c>
      <c r="P212" s="20">
        <v>470.34</v>
      </c>
      <c r="Q212" s="20">
        <v>10</v>
      </c>
      <c r="R212" s="20">
        <v>148.62100000000001</v>
      </c>
      <c r="S212" s="20">
        <v>6392.32</v>
      </c>
    </row>
    <row r="213" spans="4:19" x14ac:dyDescent="0.2">
      <c r="D213" s="19" t="s">
        <v>246</v>
      </c>
      <c r="E213" s="20"/>
      <c r="F213" s="20"/>
      <c r="G213" s="20"/>
      <c r="H213" s="20">
        <v>1</v>
      </c>
      <c r="I213" s="20">
        <v>20.809000000000001</v>
      </c>
      <c r="J213" s="20">
        <v>533.62</v>
      </c>
      <c r="K213" s="20"/>
      <c r="L213" s="20"/>
      <c r="M213" s="20"/>
      <c r="N213" s="21">
        <v>0</v>
      </c>
      <c r="O213" s="21">
        <v>0</v>
      </c>
      <c r="P213" s="21">
        <v>0</v>
      </c>
      <c r="Q213" s="20">
        <v>1</v>
      </c>
      <c r="R213" s="20">
        <v>20.809000000000001</v>
      </c>
      <c r="S213" s="20">
        <v>533.62</v>
      </c>
    </row>
    <row r="214" spans="4:19" x14ac:dyDescent="0.2">
      <c r="D214" s="19" t="s">
        <v>247</v>
      </c>
      <c r="E214" s="20"/>
      <c r="F214" s="20"/>
      <c r="G214" s="20"/>
      <c r="H214" s="20">
        <v>2</v>
      </c>
      <c r="I214" s="20">
        <v>23.446999999999999</v>
      </c>
      <c r="J214" s="20">
        <v>1874.81</v>
      </c>
      <c r="K214" s="20">
        <v>1</v>
      </c>
      <c r="L214" s="20">
        <v>9.9469999999999992</v>
      </c>
      <c r="M214" s="20">
        <v>546.5</v>
      </c>
      <c r="N214" s="20">
        <v>1</v>
      </c>
      <c r="O214" s="20">
        <v>9.5150000000000006</v>
      </c>
      <c r="P214" s="20">
        <v>470.34</v>
      </c>
      <c r="Q214" s="20">
        <v>4</v>
      </c>
      <c r="R214" s="20">
        <v>42.908999999999999</v>
      </c>
      <c r="S214" s="20">
        <v>2891.65</v>
      </c>
    </row>
    <row r="215" spans="4:19" x14ac:dyDescent="0.2">
      <c r="D215" s="19" t="s">
        <v>248</v>
      </c>
      <c r="E215" s="20"/>
      <c r="F215" s="20"/>
      <c r="G215" s="20"/>
      <c r="H215" s="20">
        <v>4</v>
      </c>
      <c r="I215" s="20">
        <v>64.001000000000005</v>
      </c>
      <c r="J215" s="20">
        <v>2433.4299999999998</v>
      </c>
      <c r="K215" s="20"/>
      <c r="L215" s="20"/>
      <c r="M215" s="20"/>
      <c r="N215" s="21">
        <v>0</v>
      </c>
      <c r="O215" s="21">
        <v>0</v>
      </c>
      <c r="P215" s="21">
        <v>0</v>
      </c>
      <c r="Q215" s="20">
        <v>4</v>
      </c>
      <c r="R215" s="20">
        <v>64.001000000000005</v>
      </c>
      <c r="S215" s="20">
        <v>2433.4299999999998</v>
      </c>
    </row>
    <row r="216" spans="4:19" x14ac:dyDescent="0.2">
      <c r="D216" s="19" t="s">
        <v>249</v>
      </c>
      <c r="E216" s="20"/>
      <c r="F216" s="20"/>
      <c r="G216" s="20"/>
      <c r="H216" s="20">
        <v>1</v>
      </c>
      <c r="I216" s="20">
        <v>20.902000000000001</v>
      </c>
      <c r="J216" s="20">
        <v>533.62</v>
      </c>
      <c r="K216" s="20"/>
      <c r="L216" s="20"/>
      <c r="M216" s="20"/>
      <c r="N216" s="20"/>
      <c r="O216" s="20"/>
      <c r="P216" s="20"/>
      <c r="Q216" s="20">
        <v>1</v>
      </c>
      <c r="R216" s="20">
        <v>20.902000000000001</v>
      </c>
      <c r="S216" s="20">
        <v>533.62</v>
      </c>
    </row>
    <row r="217" spans="4:19" x14ac:dyDescent="0.2">
      <c r="D217" s="19" t="s">
        <v>250</v>
      </c>
      <c r="E217" s="20">
        <v>3232</v>
      </c>
      <c r="F217" s="20">
        <v>300870.18</v>
      </c>
      <c r="G217" s="20">
        <v>9622939.1300000008</v>
      </c>
      <c r="H217" s="20">
        <v>12617</v>
      </c>
      <c r="I217" s="20">
        <v>1100987.129</v>
      </c>
      <c r="J217" s="20">
        <v>24854104.059999999</v>
      </c>
      <c r="K217" s="20">
        <v>9918</v>
      </c>
      <c r="L217" s="20">
        <v>839477.33700000006</v>
      </c>
      <c r="M217" s="20">
        <v>21886270.109999999</v>
      </c>
      <c r="N217" s="20">
        <v>17365</v>
      </c>
      <c r="O217" s="20">
        <v>1658746.69</v>
      </c>
      <c r="P217" s="20">
        <v>29228323.010000002</v>
      </c>
      <c r="Q217" s="20">
        <v>43132</v>
      </c>
      <c r="R217" s="20">
        <v>3900081.3360000001</v>
      </c>
      <c r="S217" s="20">
        <v>85591636.310000002</v>
      </c>
    </row>
    <row r="218" spans="4:19" x14ac:dyDescent="0.2">
      <c r="D218" s="19" t="s">
        <v>251</v>
      </c>
      <c r="E218" s="20">
        <v>2626</v>
      </c>
      <c r="F218" s="20">
        <v>251396.027</v>
      </c>
      <c r="G218" s="20">
        <v>8335111.3799999999</v>
      </c>
      <c r="H218" s="20">
        <v>9831</v>
      </c>
      <c r="I218" s="20">
        <v>896168.87800000003</v>
      </c>
      <c r="J218" s="20">
        <v>18156744.190000001</v>
      </c>
      <c r="K218" s="20">
        <v>5936</v>
      </c>
      <c r="L218" s="20">
        <v>530628.95299999998</v>
      </c>
      <c r="M218" s="20">
        <v>14758168.060000001</v>
      </c>
      <c r="N218" s="20">
        <v>10864</v>
      </c>
      <c r="O218" s="20">
        <v>1083963.7379999999</v>
      </c>
      <c r="P218" s="20">
        <v>18307783.359999999</v>
      </c>
      <c r="Q218" s="20">
        <v>29257</v>
      </c>
      <c r="R218" s="20">
        <v>2762157.5959999999</v>
      </c>
      <c r="S218" s="20">
        <v>59557806.990000002</v>
      </c>
    </row>
    <row r="219" spans="4:19" x14ac:dyDescent="0.2">
      <c r="D219" s="19" t="s">
        <v>252</v>
      </c>
      <c r="E219" s="20">
        <v>40</v>
      </c>
      <c r="F219" s="20">
        <v>4313.13</v>
      </c>
      <c r="G219" s="20">
        <v>72117.2</v>
      </c>
      <c r="H219" s="20">
        <v>6</v>
      </c>
      <c r="I219" s="20">
        <v>-14.122999999999999</v>
      </c>
      <c r="J219" s="20">
        <v>3115.98</v>
      </c>
      <c r="K219" s="20">
        <v>2630</v>
      </c>
      <c r="L219" s="20">
        <v>250836.45800000001</v>
      </c>
      <c r="M219" s="20">
        <v>4922006.01</v>
      </c>
      <c r="N219" s="20">
        <v>6769</v>
      </c>
      <c r="O219" s="20">
        <v>692168.96900000004</v>
      </c>
      <c r="P219" s="20">
        <v>11547131.560000001</v>
      </c>
      <c r="Q219" s="20">
        <v>9445</v>
      </c>
      <c r="R219" s="20">
        <v>947304.43400000001</v>
      </c>
      <c r="S219" s="20">
        <v>16544370.75</v>
      </c>
    </row>
    <row r="220" spans="4:19" x14ac:dyDescent="0.2">
      <c r="D220" s="19" t="s">
        <v>253</v>
      </c>
      <c r="E220" s="20"/>
      <c r="F220" s="20"/>
      <c r="G220" s="20"/>
      <c r="H220" s="20">
        <v>3</v>
      </c>
      <c r="I220" s="20">
        <v>120.3</v>
      </c>
      <c r="J220" s="20">
        <v>4453.22</v>
      </c>
      <c r="K220" s="20">
        <v>288</v>
      </c>
      <c r="L220" s="20">
        <v>28333.876</v>
      </c>
      <c r="M220" s="20">
        <v>829251.64</v>
      </c>
      <c r="N220" s="20">
        <v>118</v>
      </c>
      <c r="O220" s="20">
        <v>12830.370999999999</v>
      </c>
      <c r="P220" s="20">
        <v>218325.71</v>
      </c>
      <c r="Q220" s="20">
        <v>409</v>
      </c>
      <c r="R220" s="20">
        <v>41284.546999999999</v>
      </c>
      <c r="S220" s="20">
        <v>1052030.57</v>
      </c>
    </row>
    <row r="221" spans="4:19" x14ac:dyDescent="0.2">
      <c r="D221" s="19" t="s">
        <v>254</v>
      </c>
      <c r="E221" s="20">
        <v>1</v>
      </c>
      <c r="F221" s="20">
        <v>2.246</v>
      </c>
      <c r="G221" s="20">
        <v>695.39</v>
      </c>
      <c r="H221" s="20">
        <v>18</v>
      </c>
      <c r="I221" s="20">
        <v>107.402</v>
      </c>
      <c r="J221" s="20">
        <v>7253.37</v>
      </c>
      <c r="K221" s="20">
        <v>7</v>
      </c>
      <c r="L221" s="20">
        <v>104.045</v>
      </c>
      <c r="M221" s="20">
        <v>2898.38</v>
      </c>
      <c r="N221" s="20">
        <v>4</v>
      </c>
      <c r="O221" s="20">
        <v>28.803000000000001</v>
      </c>
      <c r="P221" s="20">
        <v>4998.22</v>
      </c>
      <c r="Q221" s="20">
        <v>30</v>
      </c>
      <c r="R221" s="20">
        <v>242.49600000000001</v>
      </c>
      <c r="S221" s="20">
        <v>15845.36</v>
      </c>
    </row>
    <row r="222" spans="4:19" x14ac:dyDescent="0.2">
      <c r="D222" s="19" t="s">
        <v>255</v>
      </c>
      <c r="E222" s="20"/>
      <c r="F222" s="20"/>
      <c r="G222" s="20"/>
      <c r="H222" s="20"/>
      <c r="I222" s="20"/>
      <c r="J222" s="20"/>
      <c r="K222" s="20">
        <v>46</v>
      </c>
      <c r="L222" s="20">
        <v>4003.2930000000001</v>
      </c>
      <c r="M222" s="20">
        <v>139610.23999999999</v>
      </c>
      <c r="N222" s="20">
        <v>46</v>
      </c>
      <c r="O222" s="20">
        <v>4074.29</v>
      </c>
      <c r="P222" s="20">
        <v>81507.06</v>
      </c>
      <c r="Q222" s="20">
        <v>92</v>
      </c>
      <c r="R222" s="20">
        <v>8077.5829999999996</v>
      </c>
      <c r="S222" s="20">
        <v>221117.3</v>
      </c>
    </row>
    <row r="223" spans="4:19" x14ac:dyDescent="0.2">
      <c r="D223" s="19" t="s">
        <v>256</v>
      </c>
      <c r="E223" s="20"/>
      <c r="F223" s="20"/>
      <c r="G223" s="20"/>
      <c r="H223" s="20"/>
      <c r="I223" s="20"/>
      <c r="J223" s="20"/>
      <c r="K223" s="20">
        <v>5</v>
      </c>
      <c r="L223" s="20">
        <v>114.41</v>
      </c>
      <c r="M223" s="20">
        <v>5538.15</v>
      </c>
      <c r="N223" s="20">
        <v>3</v>
      </c>
      <c r="O223" s="20">
        <v>128.45099999999999</v>
      </c>
      <c r="P223" s="20">
        <v>2028</v>
      </c>
      <c r="Q223" s="20">
        <v>8</v>
      </c>
      <c r="R223" s="20">
        <v>242.86099999999999</v>
      </c>
      <c r="S223" s="20">
        <v>7566.15</v>
      </c>
    </row>
    <row r="224" spans="4:19" x14ac:dyDescent="0.2">
      <c r="D224" s="19" t="s">
        <v>257</v>
      </c>
      <c r="E224" s="20">
        <v>2536</v>
      </c>
      <c r="F224" s="20">
        <v>243186.74</v>
      </c>
      <c r="G224" s="20">
        <v>8183712.6699999999</v>
      </c>
      <c r="H224" s="20">
        <v>9664</v>
      </c>
      <c r="I224" s="20">
        <v>890799.84299999999</v>
      </c>
      <c r="J224" s="20">
        <v>18038109.920000002</v>
      </c>
      <c r="K224" s="20">
        <v>1088</v>
      </c>
      <c r="L224" s="20">
        <v>96700.767999999996</v>
      </c>
      <c r="M224" s="20">
        <v>2334026.7200000002</v>
      </c>
      <c r="N224" s="20">
        <v>3206</v>
      </c>
      <c r="O224" s="20">
        <v>310621.56</v>
      </c>
      <c r="P224" s="20">
        <v>5119821.0599999996</v>
      </c>
      <c r="Q224" s="20">
        <v>16494</v>
      </c>
      <c r="R224" s="20">
        <v>1541308.9110000001</v>
      </c>
      <c r="S224" s="20">
        <v>33675670.369999997</v>
      </c>
    </row>
    <row r="225" spans="4:19" x14ac:dyDescent="0.2">
      <c r="D225" s="19" t="s">
        <v>258</v>
      </c>
      <c r="E225" s="20">
        <v>2475</v>
      </c>
      <c r="F225" s="20">
        <v>237277.361</v>
      </c>
      <c r="G225" s="20">
        <v>8039161.5</v>
      </c>
      <c r="H225" s="20">
        <v>9228</v>
      </c>
      <c r="I225" s="20">
        <v>854060.66200000001</v>
      </c>
      <c r="J225" s="20">
        <v>16849316.780000001</v>
      </c>
      <c r="K225" s="20">
        <v>587</v>
      </c>
      <c r="L225" s="20">
        <v>52993.269</v>
      </c>
      <c r="M225" s="20">
        <v>1186769.95</v>
      </c>
      <c r="N225" s="20">
        <v>1346</v>
      </c>
      <c r="O225" s="20">
        <v>126773.02</v>
      </c>
      <c r="P225" s="20">
        <v>2416188.9900000002</v>
      </c>
      <c r="Q225" s="20">
        <v>13636</v>
      </c>
      <c r="R225" s="20">
        <v>1271104.3119999999</v>
      </c>
      <c r="S225" s="20">
        <v>28491437.219999999</v>
      </c>
    </row>
    <row r="226" spans="4:19" x14ac:dyDescent="0.2">
      <c r="D226" s="19" t="s">
        <v>259</v>
      </c>
      <c r="E226" s="20">
        <v>47</v>
      </c>
      <c r="F226" s="20">
        <v>3781.547</v>
      </c>
      <c r="G226" s="20">
        <v>75204.25</v>
      </c>
      <c r="H226" s="20">
        <v>39</v>
      </c>
      <c r="I226" s="20">
        <v>3457.1210000000001</v>
      </c>
      <c r="J226" s="20">
        <v>76823.87</v>
      </c>
      <c r="K226" s="20">
        <v>2065</v>
      </c>
      <c r="L226" s="20">
        <v>172799.53099999999</v>
      </c>
      <c r="M226" s="20">
        <v>7171071.9500000002</v>
      </c>
      <c r="N226" s="20">
        <v>750</v>
      </c>
      <c r="O226" s="20">
        <v>69633.395000000004</v>
      </c>
      <c r="P226" s="20">
        <v>1266188.21</v>
      </c>
      <c r="Q226" s="20">
        <v>2901</v>
      </c>
      <c r="R226" s="20">
        <v>249671.59400000001</v>
      </c>
      <c r="S226" s="20">
        <v>8589288.2799999993</v>
      </c>
    </row>
    <row r="227" spans="4:19" x14ac:dyDescent="0.2">
      <c r="D227" s="19" t="s">
        <v>260</v>
      </c>
      <c r="E227" s="20">
        <v>4</v>
      </c>
      <c r="F227" s="20">
        <v>360</v>
      </c>
      <c r="G227" s="20">
        <v>6404.76</v>
      </c>
      <c r="H227" s="20">
        <v>6</v>
      </c>
      <c r="I227" s="20">
        <v>462.80200000000002</v>
      </c>
      <c r="J227" s="20">
        <v>8477.7000000000007</v>
      </c>
      <c r="K227" s="20">
        <v>304</v>
      </c>
      <c r="L227" s="20">
        <v>30027.028999999999</v>
      </c>
      <c r="M227" s="20">
        <v>724295.98</v>
      </c>
      <c r="N227" s="20">
        <v>163</v>
      </c>
      <c r="O227" s="20">
        <v>16209.505999999999</v>
      </c>
      <c r="P227" s="20">
        <v>265415.49</v>
      </c>
      <c r="Q227" s="20">
        <v>477</v>
      </c>
      <c r="R227" s="20">
        <v>47059.337</v>
      </c>
      <c r="S227" s="20">
        <v>1004593.93</v>
      </c>
    </row>
    <row r="228" spans="4:19" x14ac:dyDescent="0.2">
      <c r="D228" s="19" t="s">
        <v>261</v>
      </c>
      <c r="E228" s="20">
        <v>154</v>
      </c>
      <c r="F228" s="20">
        <v>10602.652</v>
      </c>
      <c r="G228" s="20">
        <v>361467.92</v>
      </c>
      <c r="H228" s="20">
        <v>289</v>
      </c>
      <c r="I228" s="20">
        <v>13024.35</v>
      </c>
      <c r="J228" s="20">
        <v>342483.17</v>
      </c>
      <c r="K228" s="20">
        <v>1635</v>
      </c>
      <c r="L228" s="20">
        <v>135510.24400000001</v>
      </c>
      <c r="M228" s="20">
        <v>3245233.75</v>
      </c>
      <c r="N228" s="20">
        <v>4251</v>
      </c>
      <c r="O228" s="20">
        <v>387760.76699999999</v>
      </c>
      <c r="P228" s="20">
        <v>6463615.6799999997</v>
      </c>
      <c r="Q228" s="20">
        <v>6329</v>
      </c>
      <c r="R228" s="20">
        <v>546898.01300000004</v>
      </c>
      <c r="S228" s="20">
        <v>10412800.52</v>
      </c>
    </row>
    <row r="229" spans="4:19" x14ac:dyDescent="0.2">
      <c r="D229" s="19" t="s">
        <v>262</v>
      </c>
      <c r="E229" s="20"/>
      <c r="F229" s="20"/>
      <c r="G229" s="20"/>
      <c r="H229" s="20">
        <v>1</v>
      </c>
      <c r="I229" s="20">
        <v>80.908000000000001</v>
      </c>
      <c r="J229" s="20">
        <v>4009.09</v>
      </c>
      <c r="K229" s="20">
        <v>35</v>
      </c>
      <c r="L229" s="20">
        <v>2600.5329999999999</v>
      </c>
      <c r="M229" s="20">
        <v>98653.4</v>
      </c>
      <c r="N229" s="21">
        <v>0</v>
      </c>
      <c r="O229" s="21">
        <v>0</v>
      </c>
      <c r="P229" s="21">
        <v>0</v>
      </c>
      <c r="Q229" s="20">
        <v>36</v>
      </c>
      <c r="R229" s="20">
        <v>2681.4409999999998</v>
      </c>
      <c r="S229" s="20">
        <v>102662.49</v>
      </c>
    </row>
    <row r="230" spans="4:19" x14ac:dyDescent="0.2">
      <c r="D230" s="19" t="s">
        <v>263</v>
      </c>
      <c r="E230" s="20"/>
      <c r="F230" s="20"/>
      <c r="G230" s="20"/>
      <c r="H230" s="20">
        <v>4</v>
      </c>
      <c r="I230" s="20">
        <v>82.369</v>
      </c>
      <c r="J230" s="20">
        <v>2126.0500000000002</v>
      </c>
      <c r="K230" s="20"/>
      <c r="L230" s="20"/>
      <c r="M230" s="20"/>
      <c r="N230" s="20">
        <v>7</v>
      </c>
      <c r="O230" s="20">
        <v>133.339</v>
      </c>
      <c r="P230" s="20">
        <v>5663.51</v>
      </c>
      <c r="Q230" s="20">
        <v>11</v>
      </c>
      <c r="R230" s="20">
        <v>215.708</v>
      </c>
      <c r="S230" s="20">
        <v>7789.56</v>
      </c>
    </row>
    <row r="231" spans="4:19" x14ac:dyDescent="0.2">
      <c r="D231" s="19" t="s">
        <v>264</v>
      </c>
      <c r="E231" s="20"/>
      <c r="F231" s="20"/>
      <c r="G231" s="20"/>
      <c r="H231" s="20">
        <v>3</v>
      </c>
      <c r="I231" s="20">
        <v>47.091999999999999</v>
      </c>
      <c r="J231" s="20">
        <v>1082.6199999999999</v>
      </c>
      <c r="K231" s="20">
        <v>3</v>
      </c>
      <c r="L231" s="20">
        <v>68.619</v>
      </c>
      <c r="M231" s="20">
        <v>1172.28</v>
      </c>
      <c r="N231" s="21">
        <v>0</v>
      </c>
      <c r="O231" s="21">
        <v>0</v>
      </c>
      <c r="P231" s="21">
        <v>0</v>
      </c>
      <c r="Q231" s="20">
        <v>6</v>
      </c>
      <c r="R231" s="20">
        <v>115.711</v>
      </c>
      <c r="S231" s="20">
        <v>2254.9</v>
      </c>
    </row>
    <row r="232" spans="4:19" x14ac:dyDescent="0.2">
      <c r="D232" s="19" t="s">
        <v>265</v>
      </c>
      <c r="E232" s="20"/>
      <c r="F232" s="20"/>
      <c r="G232" s="20"/>
      <c r="H232" s="20">
        <v>43</v>
      </c>
      <c r="I232" s="20">
        <v>792</v>
      </c>
      <c r="J232" s="20">
        <v>45228.34</v>
      </c>
      <c r="K232" s="20">
        <v>60</v>
      </c>
      <c r="L232" s="20">
        <v>636.66399999999999</v>
      </c>
      <c r="M232" s="20">
        <v>29695.62</v>
      </c>
      <c r="N232" s="20">
        <v>176</v>
      </c>
      <c r="O232" s="20">
        <v>6103.8320000000003</v>
      </c>
      <c r="P232" s="20">
        <v>181851.57</v>
      </c>
      <c r="Q232" s="20">
        <v>279</v>
      </c>
      <c r="R232" s="20">
        <v>7532.4960000000001</v>
      </c>
      <c r="S232" s="20">
        <v>256775.53</v>
      </c>
    </row>
    <row r="233" spans="4:19" x14ac:dyDescent="0.2">
      <c r="D233" s="19" t="s">
        <v>266</v>
      </c>
      <c r="E233" s="20"/>
      <c r="F233" s="20"/>
      <c r="G233" s="20"/>
      <c r="H233" s="20">
        <v>37</v>
      </c>
      <c r="I233" s="20">
        <v>699.37800000000004</v>
      </c>
      <c r="J233" s="20">
        <v>41772.199999999997</v>
      </c>
      <c r="K233" s="20">
        <v>7</v>
      </c>
      <c r="L233" s="20">
        <v>199.68799999999999</v>
      </c>
      <c r="M233" s="20">
        <v>6281.66</v>
      </c>
      <c r="N233" s="20">
        <v>41</v>
      </c>
      <c r="O233" s="20">
        <v>2419.2510000000002</v>
      </c>
      <c r="P233" s="20">
        <v>60717.39</v>
      </c>
      <c r="Q233" s="20">
        <v>85</v>
      </c>
      <c r="R233" s="20">
        <v>3318.317</v>
      </c>
      <c r="S233" s="20">
        <v>108771.25</v>
      </c>
    </row>
    <row r="234" spans="4:19" x14ac:dyDescent="0.2">
      <c r="D234" s="19" t="s">
        <v>267</v>
      </c>
      <c r="E234" s="20">
        <v>1</v>
      </c>
      <c r="F234" s="20">
        <v>0.74199999999999999</v>
      </c>
      <c r="G234" s="20">
        <v>695.39</v>
      </c>
      <c r="H234" s="20">
        <v>3</v>
      </c>
      <c r="I234" s="20">
        <v>22.914000000000001</v>
      </c>
      <c r="J234" s="20">
        <v>666.96</v>
      </c>
      <c r="K234" s="20">
        <v>2</v>
      </c>
      <c r="L234" s="20">
        <v>189.3</v>
      </c>
      <c r="M234" s="20">
        <v>8035.44</v>
      </c>
      <c r="N234" s="20">
        <v>19</v>
      </c>
      <c r="O234" s="20">
        <v>391.25200000000001</v>
      </c>
      <c r="P234" s="20">
        <v>14267.86</v>
      </c>
      <c r="Q234" s="20">
        <v>25</v>
      </c>
      <c r="R234" s="20">
        <v>604.20799999999997</v>
      </c>
      <c r="S234" s="20">
        <v>23665.65</v>
      </c>
    </row>
    <row r="235" spans="4:19" x14ac:dyDescent="0.2">
      <c r="D235" s="19" t="s">
        <v>268</v>
      </c>
      <c r="E235" s="20"/>
      <c r="F235" s="20"/>
      <c r="G235" s="20"/>
      <c r="H235" s="21">
        <v>0</v>
      </c>
      <c r="I235" s="21">
        <v>0</v>
      </c>
      <c r="J235" s="20">
        <v>551.66999999999996</v>
      </c>
      <c r="K235" s="20"/>
      <c r="L235" s="20"/>
      <c r="M235" s="20"/>
      <c r="N235" s="20">
        <v>8</v>
      </c>
      <c r="O235" s="20">
        <v>720</v>
      </c>
      <c r="P235" s="20">
        <v>21367.83</v>
      </c>
      <c r="Q235" s="20">
        <v>8</v>
      </c>
      <c r="R235" s="20">
        <v>720</v>
      </c>
      <c r="S235" s="20">
        <v>21919.5</v>
      </c>
    </row>
    <row r="236" spans="4:19" x14ac:dyDescent="0.2">
      <c r="D236" s="19" t="s">
        <v>269</v>
      </c>
      <c r="E236" s="20">
        <v>405</v>
      </c>
      <c r="F236" s="20">
        <v>36388.442999999999</v>
      </c>
      <c r="G236" s="20">
        <v>840781.24</v>
      </c>
      <c r="H236" s="20">
        <v>948</v>
      </c>
      <c r="I236" s="20">
        <v>83619.388999999996</v>
      </c>
      <c r="J236" s="20">
        <v>2312549.67</v>
      </c>
      <c r="K236" s="20">
        <v>729</v>
      </c>
      <c r="L236" s="20">
        <v>68891.834000000003</v>
      </c>
      <c r="M236" s="20">
        <v>1776095.32</v>
      </c>
      <c r="N236" s="20">
        <v>1447</v>
      </c>
      <c r="O236" s="20">
        <v>142668.823</v>
      </c>
      <c r="P236" s="20">
        <v>3409604.09</v>
      </c>
      <c r="Q236" s="20">
        <v>3529</v>
      </c>
      <c r="R236" s="20">
        <v>331568.489</v>
      </c>
      <c r="S236" s="20">
        <v>8339030.3200000003</v>
      </c>
    </row>
    <row r="237" spans="4:19" x14ac:dyDescent="0.2">
      <c r="D237" s="19" t="s">
        <v>270</v>
      </c>
      <c r="E237" s="20">
        <v>360</v>
      </c>
      <c r="F237" s="20">
        <v>33852.792999999998</v>
      </c>
      <c r="G237" s="20">
        <v>778108.5</v>
      </c>
      <c r="H237" s="20">
        <v>653</v>
      </c>
      <c r="I237" s="20">
        <v>56175.605000000003</v>
      </c>
      <c r="J237" s="20">
        <v>1337723.74</v>
      </c>
      <c r="K237" s="20">
        <v>644</v>
      </c>
      <c r="L237" s="20">
        <v>62951.618999999999</v>
      </c>
      <c r="M237" s="20">
        <v>1633816.75</v>
      </c>
      <c r="N237" s="20">
        <v>1437</v>
      </c>
      <c r="O237" s="20">
        <v>142114.228</v>
      </c>
      <c r="P237" s="20">
        <v>3395157.47</v>
      </c>
      <c r="Q237" s="20">
        <v>3094</v>
      </c>
      <c r="R237" s="20">
        <v>295094.245</v>
      </c>
      <c r="S237" s="20">
        <v>7144806.46</v>
      </c>
    </row>
    <row r="238" spans="4:19" x14ac:dyDescent="0.2">
      <c r="D238" s="19" t="s">
        <v>271</v>
      </c>
      <c r="E238" s="20">
        <v>46</v>
      </c>
      <c r="F238" s="20">
        <v>2482.3159999999998</v>
      </c>
      <c r="G238" s="20">
        <v>84883.199999999997</v>
      </c>
      <c r="H238" s="20">
        <v>1500</v>
      </c>
      <c r="I238" s="20">
        <v>107312.50599999999</v>
      </c>
      <c r="J238" s="20">
        <v>3994797.44</v>
      </c>
      <c r="K238" s="20">
        <v>1553</v>
      </c>
      <c r="L238" s="20">
        <v>103551.723</v>
      </c>
      <c r="M238" s="20">
        <v>2067869.64</v>
      </c>
      <c r="N238" s="20">
        <v>600</v>
      </c>
      <c r="O238" s="20">
        <v>37138.277999999998</v>
      </c>
      <c r="P238" s="20">
        <v>829832.62</v>
      </c>
      <c r="Q238" s="20">
        <v>3699</v>
      </c>
      <c r="R238" s="20">
        <v>250484.823</v>
      </c>
      <c r="S238" s="20">
        <v>6977382.9000000004</v>
      </c>
    </row>
    <row r="239" spans="4:19" x14ac:dyDescent="0.2">
      <c r="D239" s="19" t="s">
        <v>272</v>
      </c>
      <c r="E239" s="20"/>
      <c r="F239" s="20"/>
      <c r="G239" s="20"/>
      <c r="H239" s="20"/>
      <c r="I239" s="20"/>
      <c r="J239" s="20"/>
      <c r="K239" s="20"/>
      <c r="L239" s="20"/>
      <c r="M239" s="20"/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</row>
    <row r="240" spans="4:19" x14ac:dyDescent="0.2">
      <c r="D240" s="19" t="s">
        <v>273</v>
      </c>
      <c r="E240" s="20">
        <v>5</v>
      </c>
      <c r="F240" s="20">
        <v>56.03</v>
      </c>
      <c r="G240" s="20">
        <v>2780</v>
      </c>
      <c r="H240" s="20"/>
      <c r="I240" s="20"/>
      <c r="J240" s="20"/>
      <c r="K240" s="20">
        <v>496</v>
      </c>
      <c r="L240" s="20">
        <v>49018.158000000003</v>
      </c>
      <c r="M240" s="20">
        <v>734281.63</v>
      </c>
      <c r="N240" s="20">
        <v>2</v>
      </c>
      <c r="O240" s="20">
        <v>43.298000000000002</v>
      </c>
      <c r="P240" s="20">
        <v>480.87</v>
      </c>
      <c r="Q240" s="20">
        <v>503</v>
      </c>
      <c r="R240" s="20">
        <v>49117.485999999997</v>
      </c>
      <c r="S240" s="20">
        <v>737542.5</v>
      </c>
    </row>
    <row r="241" spans="4:19" x14ac:dyDescent="0.2">
      <c r="D241" s="19" t="s">
        <v>274</v>
      </c>
      <c r="E241" s="20">
        <v>239</v>
      </c>
      <c r="F241" s="20">
        <v>17078.432000000001</v>
      </c>
      <c r="G241" s="20">
        <v>394541.98</v>
      </c>
      <c r="H241" s="20">
        <v>2760</v>
      </c>
      <c r="I241" s="20">
        <v>227749.677</v>
      </c>
      <c r="J241" s="20">
        <v>4983502.5199999996</v>
      </c>
      <c r="K241" s="20">
        <v>4244</v>
      </c>
      <c r="L241" s="20">
        <v>317004.46299999999</v>
      </c>
      <c r="M241" s="20">
        <v>8920878.5800000001</v>
      </c>
      <c r="N241" s="20">
        <v>7062</v>
      </c>
      <c r="O241" s="20">
        <v>495128.92700000003</v>
      </c>
      <c r="P241" s="20">
        <v>11600453.220000001</v>
      </c>
      <c r="Q241" s="20">
        <v>14305</v>
      </c>
      <c r="R241" s="20">
        <v>1056961.4990000001</v>
      </c>
      <c r="S241" s="20">
        <v>25899376.300000001</v>
      </c>
    </row>
    <row r="242" spans="4:19" x14ac:dyDescent="0.2">
      <c r="D242" s="19" t="s">
        <v>275</v>
      </c>
      <c r="E242" s="20">
        <v>239</v>
      </c>
      <c r="F242" s="20">
        <v>17078.432000000001</v>
      </c>
      <c r="G242" s="20">
        <v>394541.98</v>
      </c>
      <c r="H242" s="20">
        <v>1819</v>
      </c>
      <c r="I242" s="20">
        <v>141085.02299999999</v>
      </c>
      <c r="J242" s="20">
        <v>2769732.63</v>
      </c>
      <c r="K242" s="20">
        <v>4163</v>
      </c>
      <c r="L242" s="20">
        <v>314306.01199999999</v>
      </c>
      <c r="M242" s="20">
        <v>8864072.1199999992</v>
      </c>
      <c r="N242" s="20">
        <v>6840</v>
      </c>
      <c r="O242" s="20">
        <v>479385.23499999999</v>
      </c>
      <c r="P242" s="20">
        <v>11324519.869999999</v>
      </c>
      <c r="Q242" s="20">
        <v>13061</v>
      </c>
      <c r="R242" s="20">
        <v>951854.70200000005</v>
      </c>
      <c r="S242" s="20">
        <v>23352866.600000001</v>
      </c>
    </row>
    <row r="243" spans="4:19" x14ac:dyDescent="0.2">
      <c r="D243" s="19" t="s">
        <v>276</v>
      </c>
      <c r="E243" s="20"/>
      <c r="F243" s="20"/>
      <c r="G243" s="20"/>
      <c r="H243" s="20">
        <v>738</v>
      </c>
      <c r="I243" s="20">
        <v>60366.641000000003</v>
      </c>
      <c r="J243" s="20">
        <v>684972.67</v>
      </c>
      <c r="K243" s="20">
        <v>350</v>
      </c>
      <c r="L243" s="20">
        <v>30137.704000000002</v>
      </c>
      <c r="M243" s="20">
        <v>291137.07</v>
      </c>
      <c r="N243" s="20">
        <v>148</v>
      </c>
      <c r="O243" s="20">
        <v>12696.726000000001</v>
      </c>
      <c r="P243" s="20">
        <v>112391.65</v>
      </c>
      <c r="Q243" s="20">
        <v>1236</v>
      </c>
      <c r="R243" s="20">
        <v>103201.071</v>
      </c>
      <c r="S243" s="20">
        <v>1088501.3899999999</v>
      </c>
    </row>
    <row r="244" spans="4:19" x14ac:dyDescent="0.2">
      <c r="D244" s="19" t="s">
        <v>277</v>
      </c>
      <c r="E244" s="20"/>
      <c r="F244" s="20"/>
      <c r="G244" s="20"/>
      <c r="H244" s="20">
        <v>28</v>
      </c>
      <c r="I244" s="20">
        <v>2640.73</v>
      </c>
      <c r="J244" s="20">
        <v>18186.23</v>
      </c>
      <c r="K244" s="20"/>
      <c r="L244" s="20"/>
      <c r="M244" s="20"/>
      <c r="N244" s="20"/>
      <c r="O244" s="20"/>
      <c r="P244" s="20"/>
      <c r="Q244" s="20">
        <v>28</v>
      </c>
      <c r="R244" s="20">
        <v>2640.73</v>
      </c>
      <c r="S244" s="20">
        <v>18186.23</v>
      </c>
    </row>
    <row r="245" spans="4:19" x14ac:dyDescent="0.2">
      <c r="D245" s="19" t="s">
        <v>278</v>
      </c>
      <c r="E245" s="20">
        <v>11</v>
      </c>
      <c r="F245" s="20">
        <v>925.65099999999995</v>
      </c>
      <c r="G245" s="20">
        <v>20456.59</v>
      </c>
      <c r="H245" s="20">
        <v>126</v>
      </c>
      <c r="I245" s="20">
        <v>10762.694</v>
      </c>
      <c r="J245" s="20">
        <v>233921.15</v>
      </c>
      <c r="K245" s="20">
        <v>270</v>
      </c>
      <c r="L245" s="20">
        <v>26748.817999999999</v>
      </c>
      <c r="M245" s="20">
        <v>248117.7</v>
      </c>
      <c r="N245" s="20">
        <v>498</v>
      </c>
      <c r="O245" s="20">
        <v>46318.408000000003</v>
      </c>
      <c r="P245" s="20">
        <v>899207.72</v>
      </c>
      <c r="Q245" s="20">
        <v>905</v>
      </c>
      <c r="R245" s="20">
        <v>84755.570999999996</v>
      </c>
      <c r="S245" s="20">
        <v>1401703.16</v>
      </c>
    </row>
    <row r="246" spans="4:19" x14ac:dyDescent="0.2">
      <c r="D246" s="19" t="s">
        <v>279</v>
      </c>
      <c r="E246" s="20"/>
      <c r="F246" s="20"/>
      <c r="G246" s="20"/>
      <c r="H246" s="20">
        <v>12</v>
      </c>
      <c r="I246" s="20">
        <v>982.77800000000002</v>
      </c>
      <c r="J246" s="20">
        <v>34206.46</v>
      </c>
      <c r="K246" s="20">
        <v>75</v>
      </c>
      <c r="L246" s="20">
        <v>6419.0649999999996</v>
      </c>
      <c r="M246" s="20">
        <v>203045.9</v>
      </c>
      <c r="N246" s="20">
        <v>116</v>
      </c>
      <c r="O246" s="20">
        <v>9878.7420000000002</v>
      </c>
      <c r="P246" s="20">
        <v>221296.2</v>
      </c>
      <c r="Q246" s="20">
        <v>203</v>
      </c>
      <c r="R246" s="20">
        <v>17280.584999999999</v>
      </c>
      <c r="S246" s="20">
        <v>458548.56</v>
      </c>
    </row>
    <row r="247" spans="4:19" x14ac:dyDescent="0.2">
      <c r="D247" s="19" t="s">
        <v>280</v>
      </c>
      <c r="E247" s="20"/>
      <c r="F247" s="20"/>
      <c r="G247" s="20"/>
      <c r="H247" s="20"/>
      <c r="I247" s="20"/>
      <c r="J247" s="20"/>
      <c r="K247" s="20"/>
      <c r="L247" s="20"/>
      <c r="M247" s="20"/>
      <c r="N247" s="21">
        <v>0</v>
      </c>
      <c r="O247" s="21">
        <v>0</v>
      </c>
      <c r="P247" s="21">
        <v>0</v>
      </c>
      <c r="Q247" s="21">
        <v>0</v>
      </c>
      <c r="R247" s="21">
        <v>0</v>
      </c>
      <c r="S247" s="21">
        <v>0</v>
      </c>
    </row>
    <row r="248" spans="4:19" x14ac:dyDescent="0.2">
      <c r="D248" s="19" t="s">
        <v>281</v>
      </c>
      <c r="E248" s="20"/>
      <c r="F248" s="20"/>
      <c r="G248" s="20"/>
      <c r="H248" s="20">
        <v>406</v>
      </c>
      <c r="I248" s="20">
        <v>38147.720999999998</v>
      </c>
      <c r="J248" s="20">
        <v>923072.99</v>
      </c>
      <c r="K248" s="20">
        <v>569</v>
      </c>
      <c r="L248" s="20">
        <v>51026.125</v>
      </c>
      <c r="M248" s="20">
        <v>1332618.43</v>
      </c>
      <c r="N248" s="20">
        <v>917</v>
      </c>
      <c r="O248" s="20">
        <v>79358.188999999998</v>
      </c>
      <c r="P248" s="20">
        <v>1760976.66</v>
      </c>
      <c r="Q248" s="20">
        <v>1892</v>
      </c>
      <c r="R248" s="20">
        <v>168532.035</v>
      </c>
      <c r="S248" s="20">
        <v>4016668.08</v>
      </c>
    </row>
    <row r="249" spans="4:19" x14ac:dyDescent="0.2">
      <c r="D249" s="19" t="s">
        <v>282</v>
      </c>
      <c r="E249" s="20"/>
      <c r="F249" s="20"/>
      <c r="G249" s="20"/>
      <c r="H249" s="20">
        <v>98</v>
      </c>
      <c r="I249" s="20">
        <v>8850.3449999999993</v>
      </c>
      <c r="J249" s="20">
        <v>90075.72</v>
      </c>
      <c r="K249" s="20">
        <v>184</v>
      </c>
      <c r="L249" s="20">
        <v>16051.251</v>
      </c>
      <c r="M249" s="20">
        <v>448338.99</v>
      </c>
      <c r="N249" s="20">
        <v>369</v>
      </c>
      <c r="O249" s="20">
        <v>17135.714</v>
      </c>
      <c r="P249" s="20">
        <v>418508.6</v>
      </c>
      <c r="Q249" s="20">
        <v>651</v>
      </c>
      <c r="R249" s="20">
        <v>42037.31</v>
      </c>
      <c r="S249" s="20">
        <v>956923.31</v>
      </c>
    </row>
    <row r="250" spans="4:19" x14ac:dyDescent="0.2">
      <c r="D250" s="19" t="s">
        <v>283</v>
      </c>
      <c r="E250" s="20"/>
      <c r="F250" s="20"/>
      <c r="G250" s="20"/>
      <c r="H250" s="20">
        <v>6</v>
      </c>
      <c r="I250" s="20">
        <v>523.51099999999997</v>
      </c>
      <c r="J250" s="20">
        <v>19497.669999999998</v>
      </c>
      <c r="K250" s="20">
        <v>20</v>
      </c>
      <c r="L250" s="20">
        <v>1898.423</v>
      </c>
      <c r="M250" s="20">
        <v>40702.19</v>
      </c>
      <c r="N250" s="20">
        <v>838</v>
      </c>
      <c r="O250" s="20">
        <v>65728.377999999997</v>
      </c>
      <c r="P250" s="20">
        <v>1151121.81</v>
      </c>
      <c r="Q250" s="20">
        <v>864</v>
      </c>
      <c r="R250" s="20">
        <v>68150.312000000005</v>
      </c>
      <c r="S250" s="20">
        <v>1211321.67</v>
      </c>
    </row>
    <row r="251" spans="4:19" x14ac:dyDescent="0.2">
      <c r="D251" s="19" t="s">
        <v>284</v>
      </c>
      <c r="E251" s="20">
        <v>228</v>
      </c>
      <c r="F251" s="20">
        <v>16152.781000000001</v>
      </c>
      <c r="G251" s="20">
        <v>374085.39</v>
      </c>
      <c r="H251" s="20">
        <v>405</v>
      </c>
      <c r="I251" s="20">
        <v>18810.602999999999</v>
      </c>
      <c r="J251" s="20">
        <v>765799.74</v>
      </c>
      <c r="K251" s="20">
        <v>2695</v>
      </c>
      <c r="L251" s="20">
        <v>182024.62599999999</v>
      </c>
      <c r="M251" s="20">
        <v>6300111.8399999999</v>
      </c>
      <c r="N251" s="20">
        <v>3954</v>
      </c>
      <c r="O251" s="20">
        <v>248269.07800000001</v>
      </c>
      <c r="P251" s="20">
        <v>6761017.2300000004</v>
      </c>
      <c r="Q251" s="20">
        <v>7282</v>
      </c>
      <c r="R251" s="20">
        <v>465257.08799999999</v>
      </c>
      <c r="S251" s="20">
        <v>14201014.199999999</v>
      </c>
    </row>
    <row r="252" spans="4:19" x14ac:dyDescent="0.2">
      <c r="D252" s="19" t="s">
        <v>285</v>
      </c>
      <c r="E252" s="20"/>
      <c r="F252" s="20"/>
      <c r="G252" s="20"/>
      <c r="H252" s="20">
        <v>45</v>
      </c>
      <c r="I252" s="20">
        <v>2096.723</v>
      </c>
      <c r="J252" s="20">
        <v>67469.710000000006</v>
      </c>
      <c r="K252" s="20">
        <v>42</v>
      </c>
      <c r="L252" s="20">
        <v>1204.8209999999999</v>
      </c>
      <c r="M252" s="20">
        <v>19935.419999999998</v>
      </c>
      <c r="N252" s="20">
        <v>70</v>
      </c>
      <c r="O252" s="20">
        <v>1517.5519999999999</v>
      </c>
      <c r="P252" s="20">
        <v>34676.379999999997</v>
      </c>
      <c r="Q252" s="20">
        <v>157</v>
      </c>
      <c r="R252" s="20">
        <v>4819.0959999999995</v>
      </c>
      <c r="S252" s="20">
        <v>122081.51</v>
      </c>
    </row>
    <row r="253" spans="4:19" x14ac:dyDescent="0.2">
      <c r="D253" s="19" t="s">
        <v>286</v>
      </c>
      <c r="E253" s="20"/>
      <c r="F253" s="20"/>
      <c r="G253" s="20"/>
      <c r="H253" s="20">
        <v>45</v>
      </c>
      <c r="I253" s="20">
        <v>2096.723</v>
      </c>
      <c r="J253" s="20">
        <v>67469.710000000006</v>
      </c>
      <c r="K253" s="20">
        <v>42</v>
      </c>
      <c r="L253" s="20">
        <v>1204.8209999999999</v>
      </c>
      <c r="M253" s="20">
        <v>19935.419999999998</v>
      </c>
      <c r="N253" s="20">
        <v>70</v>
      </c>
      <c r="O253" s="20">
        <v>1517.5519999999999</v>
      </c>
      <c r="P253" s="20">
        <v>34676.379999999997</v>
      </c>
      <c r="Q253" s="20">
        <v>157</v>
      </c>
      <c r="R253" s="20">
        <v>4819.0959999999995</v>
      </c>
      <c r="S253" s="20">
        <v>122081.51</v>
      </c>
    </row>
    <row r="254" spans="4:19" x14ac:dyDescent="0.2">
      <c r="D254" s="19" t="s">
        <v>287</v>
      </c>
      <c r="E254" s="20"/>
      <c r="F254" s="20"/>
      <c r="G254" s="20"/>
      <c r="H254" s="20">
        <v>896</v>
      </c>
      <c r="I254" s="20">
        <v>84567.930999999997</v>
      </c>
      <c r="J254" s="20">
        <v>2146300.1800000002</v>
      </c>
      <c r="K254" s="20">
        <v>39</v>
      </c>
      <c r="L254" s="20">
        <v>1493.63</v>
      </c>
      <c r="M254" s="20">
        <v>36871.040000000001</v>
      </c>
      <c r="N254" s="20">
        <v>152</v>
      </c>
      <c r="O254" s="20">
        <v>14226.14</v>
      </c>
      <c r="P254" s="20">
        <v>241256.97</v>
      </c>
      <c r="Q254" s="20">
        <v>1087</v>
      </c>
      <c r="R254" s="20">
        <v>100287.701</v>
      </c>
      <c r="S254" s="20">
        <v>2424428.19</v>
      </c>
    </row>
    <row r="255" spans="4:19" x14ac:dyDescent="0.2">
      <c r="D255" s="19" t="s">
        <v>288</v>
      </c>
      <c r="E255" s="20"/>
      <c r="F255" s="20"/>
      <c r="G255" s="20"/>
      <c r="H255" s="20"/>
      <c r="I255" s="20"/>
      <c r="J255" s="20"/>
      <c r="K255" s="20"/>
      <c r="L255" s="20"/>
      <c r="M255" s="20"/>
      <c r="N255" s="20">
        <v>2</v>
      </c>
      <c r="O255" s="20">
        <v>42.207999999999998</v>
      </c>
      <c r="P255" s="20">
        <v>985.55</v>
      </c>
      <c r="Q255" s="20">
        <v>2</v>
      </c>
      <c r="R255" s="20">
        <v>42.207999999999998</v>
      </c>
      <c r="S255" s="20">
        <v>985.55</v>
      </c>
    </row>
    <row r="256" spans="4:19" x14ac:dyDescent="0.2">
      <c r="D256" s="19" t="s">
        <v>289</v>
      </c>
      <c r="E256" s="20"/>
      <c r="F256" s="20"/>
      <c r="G256" s="20"/>
      <c r="H256" s="20"/>
      <c r="I256" s="20"/>
      <c r="J256" s="20"/>
      <c r="K256" s="20">
        <v>32</v>
      </c>
      <c r="L256" s="20">
        <v>1226.979</v>
      </c>
      <c r="M256" s="20">
        <v>31522.85</v>
      </c>
      <c r="N256" s="20">
        <v>35</v>
      </c>
      <c r="O256" s="20">
        <v>3660.8</v>
      </c>
      <c r="P256" s="20">
        <v>50342.79</v>
      </c>
      <c r="Q256" s="20">
        <v>67</v>
      </c>
      <c r="R256" s="20">
        <v>4887.7790000000005</v>
      </c>
      <c r="S256" s="20">
        <v>81865.64</v>
      </c>
    </row>
    <row r="257" spans="4:19" x14ac:dyDescent="0.2">
      <c r="D257" s="19" t="s">
        <v>290</v>
      </c>
      <c r="E257" s="20"/>
      <c r="F257" s="20"/>
      <c r="G257" s="20"/>
      <c r="H257" s="20">
        <v>47</v>
      </c>
      <c r="I257" s="20">
        <v>4078.4850000000001</v>
      </c>
      <c r="J257" s="20">
        <v>163850.4</v>
      </c>
      <c r="K257" s="20">
        <v>3</v>
      </c>
      <c r="L257" s="20">
        <v>188.05</v>
      </c>
      <c r="M257" s="20">
        <v>3078.59</v>
      </c>
      <c r="N257" s="20"/>
      <c r="O257" s="20"/>
      <c r="P257" s="20"/>
      <c r="Q257" s="20">
        <v>50</v>
      </c>
      <c r="R257" s="20">
        <v>4266.5349999999999</v>
      </c>
      <c r="S257" s="20">
        <v>166928.99</v>
      </c>
    </row>
    <row r="258" spans="4:19" x14ac:dyDescent="0.2">
      <c r="D258" s="19" t="s">
        <v>291</v>
      </c>
      <c r="E258" s="20">
        <v>457</v>
      </c>
      <c r="F258" s="20">
        <v>5008.4629999999997</v>
      </c>
      <c r="G258" s="20">
        <v>190942.89</v>
      </c>
      <c r="H258" s="20">
        <v>484</v>
      </c>
      <c r="I258" s="20">
        <v>6488.058</v>
      </c>
      <c r="J258" s="20">
        <v>403340.66</v>
      </c>
      <c r="K258" s="20">
        <v>496</v>
      </c>
      <c r="L258" s="20">
        <v>7493.5119999999997</v>
      </c>
      <c r="M258" s="20">
        <v>205215.03</v>
      </c>
      <c r="N258" s="20">
        <v>506</v>
      </c>
      <c r="O258" s="20">
        <v>6908.3469999999998</v>
      </c>
      <c r="P258" s="20">
        <v>268271.98</v>
      </c>
      <c r="Q258" s="20">
        <v>1943</v>
      </c>
      <c r="R258" s="20">
        <v>25898.38</v>
      </c>
      <c r="S258" s="20">
        <v>1067770.56</v>
      </c>
    </row>
    <row r="259" spans="4:19" x14ac:dyDescent="0.2">
      <c r="D259" s="19" t="s">
        <v>292</v>
      </c>
      <c r="E259" s="20">
        <v>6</v>
      </c>
      <c r="F259" s="20">
        <v>80.287999999999997</v>
      </c>
      <c r="G259" s="20">
        <v>3158.42</v>
      </c>
      <c r="H259" s="20">
        <v>284</v>
      </c>
      <c r="I259" s="20">
        <v>4284.1220000000003</v>
      </c>
      <c r="J259" s="20">
        <v>269628.57</v>
      </c>
      <c r="K259" s="20">
        <v>334</v>
      </c>
      <c r="L259" s="20">
        <v>4136.1760000000004</v>
      </c>
      <c r="M259" s="20">
        <v>127135.85</v>
      </c>
      <c r="N259" s="20">
        <v>230</v>
      </c>
      <c r="O259" s="20">
        <v>3284.3049999999998</v>
      </c>
      <c r="P259" s="20">
        <v>129000.02</v>
      </c>
      <c r="Q259" s="20">
        <v>854</v>
      </c>
      <c r="R259" s="20">
        <v>11784.891</v>
      </c>
      <c r="S259" s="20">
        <v>528922.86</v>
      </c>
    </row>
    <row r="260" spans="4:19" x14ac:dyDescent="0.2">
      <c r="D260" s="19" t="s">
        <v>293</v>
      </c>
      <c r="E260" s="20"/>
      <c r="F260" s="20"/>
      <c r="G260" s="20"/>
      <c r="H260" s="20"/>
      <c r="I260" s="20"/>
      <c r="J260" s="20"/>
      <c r="K260" s="20"/>
      <c r="L260" s="20"/>
      <c r="M260" s="20"/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</row>
    <row r="261" spans="4:19" x14ac:dyDescent="0.2">
      <c r="D261" s="19" t="s">
        <v>294</v>
      </c>
      <c r="E261" s="20"/>
      <c r="F261" s="20"/>
      <c r="G261" s="20"/>
      <c r="H261" s="20">
        <v>12</v>
      </c>
      <c r="I261" s="20">
        <v>85.05</v>
      </c>
      <c r="J261" s="20">
        <v>7544.78</v>
      </c>
      <c r="K261" s="20">
        <v>64</v>
      </c>
      <c r="L261" s="20">
        <v>1318.568</v>
      </c>
      <c r="M261" s="20">
        <v>26229.51</v>
      </c>
      <c r="N261" s="20">
        <v>2</v>
      </c>
      <c r="O261" s="20">
        <v>40.773000000000003</v>
      </c>
      <c r="P261" s="20">
        <v>1728.28</v>
      </c>
      <c r="Q261" s="20">
        <v>78</v>
      </c>
      <c r="R261" s="20">
        <v>1444.3910000000001</v>
      </c>
      <c r="S261" s="20">
        <v>35502.57</v>
      </c>
    </row>
    <row r="262" spans="4:19" x14ac:dyDescent="0.2">
      <c r="D262" s="19" t="s">
        <v>295</v>
      </c>
      <c r="E262" s="20"/>
      <c r="F262" s="20"/>
      <c r="G262" s="20"/>
      <c r="H262" s="20">
        <v>7</v>
      </c>
      <c r="I262" s="20">
        <v>111.21299999999999</v>
      </c>
      <c r="J262" s="20">
        <v>4167.6000000000004</v>
      </c>
      <c r="K262" s="20">
        <v>9</v>
      </c>
      <c r="L262" s="20">
        <v>180.03899999999999</v>
      </c>
      <c r="M262" s="20">
        <v>4452.3599999999997</v>
      </c>
      <c r="N262" s="20">
        <v>18</v>
      </c>
      <c r="O262" s="20">
        <v>147.69499999999999</v>
      </c>
      <c r="P262" s="20">
        <v>12834.41</v>
      </c>
      <c r="Q262" s="20">
        <v>34</v>
      </c>
      <c r="R262" s="20">
        <v>438.947</v>
      </c>
      <c r="S262" s="20">
        <v>21454.37</v>
      </c>
    </row>
    <row r="263" spans="4:19" x14ac:dyDescent="0.2">
      <c r="D263" s="19" t="s">
        <v>296</v>
      </c>
      <c r="E263" s="20">
        <v>451</v>
      </c>
      <c r="F263" s="20">
        <v>4928.1750000000002</v>
      </c>
      <c r="G263" s="20">
        <v>187784.47</v>
      </c>
      <c r="H263" s="20">
        <v>181</v>
      </c>
      <c r="I263" s="20">
        <v>2007.673</v>
      </c>
      <c r="J263" s="20">
        <v>121999.71</v>
      </c>
      <c r="K263" s="20">
        <v>89</v>
      </c>
      <c r="L263" s="20">
        <v>1858.729</v>
      </c>
      <c r="M263" s="20">
        <v>47397.31</v>
      </c>
      <c r="N263" s="20">
        <v>256</v>
      </c>
      <c r="O263" s="20">
        <v>3435.5740000000001</v>
      </c>
      <c r="P263" s="20">
        <v>124709.27</v>
      </c>
      <c r="Q263" s="20">
        <v>977</v>
      </c>
      <c r="R263" s="20">
        <v>12230.151</v>
      </c>
      <c r="S263" s="20">
        <v>481890.76</v>
      </c>
    </row>
    <row r="264" spans="4:19" x14ac:dyDescent="0.2">
      <c r="D264" s="19" t="s">
        <v>297</v>
      </c>
      <c r="E264" s="20">
        <v>1</v>
      </c>
      <c r="F264" s="20">
        <v>10.276999999999999</v>
      </c>
      <c r="G264" s="20">
        <v>414.03</v>
      </c>
      <c r="H264" s="20">
        <v>2</v>
      </c>
      <c r="I264" s="20">
        <v>21.309000000000001</v>
      </c>
      <c r="J264" s="20">
        <v>815.6</v>
      </c>
      <c r="K264" s="20">
        <v>16</v>
      </c>
      <c r="L264" s="20">
        <v>210.322</v>
      </c>
      <c r="M264" s="20">
        <v>7041.84</v>
      </c>
      <c r="N264" s="20">
        <v>1</v>
      </c>
      <c r="O264" s="20">
        <v>4.8239999999999998</v>
      </c>
      <c r="P264" s="20">
        <v>298.45</v>
      </c>
      <c r="Q264" s="20">
        <v>20</v>
      </c>
      <c r="R264" s="20">
        <v>246.732</v>
      </c>
      <c r="S264" s="20">
        <v>8569.92</v>
      </c>
    </row>
    <row r="265" spans="4:19" x14ac:dyDescent="0.2">
      <c r="D265" s="19" t="s">
        <v>298</v>
      </c>
      <c r="E265" s="20"/>
      <c r="F265" s="20"/>
      <c r="G265" s="20"/>
      <c r="H265" s="20"/>
      <c r="I265" s="20"/>
      <c r="J265" s="20"/>
      <c r="K265" s="20">
        <v>16</v>
      </c>
      <c r="L265" s="20">
        <v>210.322</v>
      </c>
      <c r="M265" s="20">
        <v>7041.84</v>
      </c>
      <c r="N265" s="20">
        <v>1</v>
      </c>
      <c r="O265" s="20">
        <v>4.8239999999999998</v>
      </c>
      <c r="P265" s="20">
        <v>298.45</v>
      </c>
      <c r="Q265" s="20">
        <v>17</v>
      </c>
      <c r="R265" s="20">
        <v>215.14599999999999</v>
      </c>
      <c r="S265" s="20">
        <v>7340.29</v>
      </c>
    </row>
    <row r="266" spans="4:19" x14ac:dyDescent="0.2">
      <c r="D266" s="19" t="s">
        <v>299</v>
      </c>
      <c r="E266" s="20">
        <v>1</v>
      </c>
      <c r="F266" s="20">
        <v>10.276999999999999</v>
      </c>
      <c r="G266" s="20">
        <v>414.03</v>
      </c>
      <c r="H266" s="20"/>
      <c r="I266" s="20"/>
      <c r="J266" s="20"/>
      <c r="K266" s="20"/>
      <c r="L266" s="20"/>
      <c r="M266" s="20"/>
      <c r="N266" s="21">
        <v>0</v>
      </c>
      <c r="O266" s="21">
        <v>0</v>
      </c>
      <c r="P266" s="21">
        <v>0</v>
      </c>
      <c r="Q266" s="20">
        <v>1</v>
      </c>
      <c r="R266" s="20">
        <v>10.276999999999999</v>
      </c>
      <c r="S266" s="20">
        <v>414.03</v>
      </c>
    </row>
    <row r="267" spans="4:19" x14ac:dyDescent="0.2">
      <c r="D267" s="19" t="s">
        <v>300</v>
      </c>
      <c r="E267" s="20"/>
      <c r="F267" s="20"/>
      <c r="G267" s="20"/>
      <c r="H267" s="20">
        <v>2</v>
      </c>
      <c r="I267" s="20">
        <v>21.309000000000001</v>
      </c>
      <c r="J267" s="20">
        <v>815.6</v>
      </c>
      <c r="K267" s="20"/>
      <c r="L267" s="20"/>
      <c r="M267" s="20"/>
      <c r="N267" s="21">
        <v>0</v>
      </c>
      <c r="O267" s="21">
        <v>0</v>
      </c>
      <c r="P267" s="21">
        <v>0</v>
      </c>
      <c r="Q267" s="20">
        <v>2</v>
      </c>
      <c r="R267" s="20">
        <v>21.309000000000001</v>
      </c>
      <c r="S267" s="20">
        <v>815.6</v>
      </c>
    </row>
    <row r="268" spans="4:19" x14ac:dyDescent="0.2">
      <c r="D268" s="19" t="s">
        <v>301</v>
      </c>
      <c r="E268" s="20">
        <v>711</v>
      </c>
      <c r="F268" s="20">
        <v>71563.652000000002</v>
      </c>
      <c r="G268" s="20">
        <v>1922910.77</v>
      </c>
      <c r="H268" s="20">
        <v>562</v>
      </c>
      <c r="I268" s="20">
        <v>42208.945</v>
      </c>
      <c r="J268" s="20">
        <v>604413</v>
      </c>
      <c r="K268" s="20">
        <v>1924</v>
      </c>
      <c r="L268" s="20">
        <v>201833.291</v>
      </c>
      <c r="M268" s="20">
        <v>3695623.82</v>
      </c>
      <c r="N268" s="20">
        <v>3877</v>
      </c>
      <c r="O268" s="20">
        <v>374970.18199999997</v>
      </c>
      <c r="P268" s="20">
        <v>6447439.2400000002</v>
      </c>
      <c r="Q268" s="20">
        <v>7074</v>
      </c>
      <c r="R268" s="20">
        <v>690576.07</v>
      </c>
      <c r="S268" s="20">
        <v>12670386.83</v>
      </c>
    </row>
    <row r="269" spans="4:19" x14ac:dyDescent="0.2">
      <c r="D269" s="19" t="s">
        <v>302</v>
      </c>
      <c r="E269" s="20"/>
      <c r="F269" s="20"/>
      <c r="G269" s="20"/>
      <c r="H269" s="20">
        <v>3</v>
      </c>
      <c r="I269" s="20">
        <v>26.422999999999998</v>
      </c>
      <c r="J269" s="20">
        <v>2369.9</v>
      </c>
      <c r="K269" s="20">
        <v>1</v>
      </c>
      <c r="L269" s="20">
        <v>2</v>
      </c>
      <c r="M269" s="20">
        <v>218.86</v>
      </c>
      <c r="N269" s="21">
        <v>0</v>
      </c>
      <c r="O269" s="21">
        <v>0</v>
      </c>
      <c r="P269" s="21">
        <v>0</v>
      </c>
      <c r="Q269" s="20">
        <v>4</v>
      </c>
      <c r="R269" s="20">
        <v>28.422999999999998</v>
      </c>
      <c r="S269" s="20">
        <v>2588.7600000000002</v>
      </c>
    </row>
    <row r="270" spans="4:19" x14ac:dyDescent="0.2">
      <c r="D270" s="19" t="s">
        <v>303</v>
      </c>
      <c r="E270" s="20">
        <v>60</v>
      </c>
      <c r="F270" s="20">
        <v>1282.8810000000001</v>
      </c>
      <c r="G270" s="20">
        <v>46338.76</v>
      </c>
      <c r="H270" s="20">
        <v>76</v>
      </c>
      <c r="I270" s="20">
        <v>4935.6610000000001</v>
      </c>
      <c r="J270" s="20">
        <v>130854.66</v>
      </c>
      <c r="K270" s="20">
        <v>1</v>
      </c>
      <c r="L270" s="20">
        <v>3.5</v>
      </c>
      <c r="M270" s="20">
        <v>102.93</v>
      </c>
      <c r="N270" s="20">
        <v>10</v>
      </c>
      <c r="O270" s="20">
        <v>760.98599999999999</v>
      </c>
      <c r="P270" s="20">
        <v>16523.71</v>
      </c>
      <c r="Q270" s="20">
        <v>147</v>
      </c>
      <c r="R270" s="20">
        <v>6983.0280000000002</v>
      </c>
      <c r="S270" s="20">
        <v>193820.06</v>
      </c>
    </row>
    <row r="271" spans="4:19" x14ac:dyDescent="0.2">
      <c r="D271" s="19" t="s">
        <v>304</v>
      </c>
      <c r="E271" s="20">
        <v>54</v>
      </c>
      <c r="F271" s="20">
        <v>679.29600000000005</v>
      </c>
      <c r="G271" s="20">
        <v>23076.22</v>
      </c>
      <c r="H271" s="20">
        <v>1</v>
      </c>
      <c r="I271" s="20">
        <v>21.305</v>
      </c>
      <c r="J271" s="20">
        <v>898.84</v>
      </c>
      <c r="K271" s="20"/>
      <c r="L271" s="20"/>
      <c r="M271" s="20"/>
      <c r="N271" s="20">
        <v>1</v>
      </c>
      <c r="O271" s="20">
        <v>3.4249999999999998</v>
      </c>
      <c r="P271" s="20">
        <v>295.16000000000003</v>
      </c>
      <c r="Q271" s="20">
        <v>56</v>
      </c>
      <c r="R271" s="20">
        <v>704.02599999999995</v>
      </c>
      <c r="S271" s="20">
        <v>24270.22</v>
      </c>
    </row>
    <row r="272" spans="4:19" x14ac:dyDescent="0.2">
      <c r="D272" s="19" t="s">
        <v>305</v>
      </c>
      <c r="E272" s="20">
        <v>545</v>
      </c>
      <c r="F272" s="20">
        <v>59449.94</v>
      </c>
      <c r="G272" s="20">
        <v>1342457.59</v>
      </c>
      <c r="H272" s="20">
        <v>267</v>
      </c>
      <c r="I272" s="20">
        <v>27831.723999999998</v>
      </c>
      <c r="J272" s="20">
        <v>287452.48</v>
      </c>
      <c r="K272" s="20">
        <v>1288</v>
      </c>
      <c r="L272" s="20">
        <v>140686.22899999999</v>
      </c>
      <c r="M272" s="20">
        <v>1909948.72</v>
      </c>
      <c r="N272" s="20">
        <v>875</v>
      </c>
      <c r="O272" s="20">
        <v>92211.99</v>
      </c>
      <c r="P272" s="20">
        <v>794958.9</v>
      </c>
      <c r="Q272" s="20">
        <v>2975</v>
      </c>
      <c r="R272" s="20">
        <v>320179.88299999997</v>
      </c>
      <c r="S272" s="20">
        <v>4334817.6900000004</v>
      </c>
    </row>
    <row r="273" spans="4:19" x14ac:dyDescent="0.2">
      <c r="D273" s="19" t="s">
        <v>306</v>
      </c>
      <c r="E273" s="20">
        <v>545</v>
      </c>
      <c r="F273" s="20">
        <v>59449.94</v>
      </c>
      <c r="G273" s="20">
        <v>1342457.59</v>
      </c>
      <c r="H273" s="20">
        <v>244</v>
      </c>
      <c r="I273" s="20">
        <v>25669.723999999998</v>
      </c>
      <c r="J273" s="20">
        <v>238080.55</v>
      </c>
      <c r="K273" s="20">
        <v>1288</v>
      </c>
      <c r="L273" s="20">
        <v>140686.22899999999</v>
      </c>
      <c r="M273" s="20">
        <v>1909948.72</v>
      </c>
      <c r="N273" s="20">
        <v>875</v>
      </c>
      <c r="O273" s="20">
        <v>92211.99</v>
      </c>
      <c r="P273" s="20">
        <v>794958.9</v>
      </c>
      <c r="Q273" s="20">
        <v>2952</v>
      </c>
      <c r="R273" s="20">
        <v>318017.88299999997</v>
      </c>
      <c r="S273" s="20">
        <v>4285445.76</v>
      </c>
    </row>
    <row r="274" spans="4:19" x14ac:dyDescent="0.2">
      <c r="D274" s="19" t="s">
        <v>307</v>
      </c>
      <c r="E274" s="20"/>
      <c r="F274" s="20"/>
      <c r="G274" s="20"/>
      <c r="H274" s="20">
        <v>12</v>
      </c>
      <c r="I274" s="20">
        <v>206.42400000000001</v>
      </c>
      <c r="J274" s="20">
        <v>7008.85</v>
      </c>
      <c r="K274" s="20">
        <v>2</v>
      </c>
      <c r="L274" s="20">
        <v>111.1</v>
      </c>
      <c r="M274" s="20">
        <v>505.19</v>
      </c>
      <c r="N274" s="20">
        <v>8</v>
      </c>
      <c r="O274" s="20">
        <v>152.58199999999999</v>
      </c>
      <c r="P274" s="20">
        <v>3734.06</v>
      </c>
      <c r="Q274" s="20">
        <v>22</v>
      </c>
      <c r="R274" s="20">
        <v>470.10599999999999</v>
      </c>
      <c r="S274" s="20">
        <v>11248.1</v>
      </c>
    </row>
    <row r="275" spans="4:19" x14ac:dyDescent="0.2">
      <c r="D275" s="19" t="s">
        <v>308</v>
      </c>
      <c r="E275" s="20"/>
      <c r="F275" s="20"/>
      <c r="G275" s="20"/>
      <c r="H275" s="20">
        <v>4</v>
      </c>
      <c r="I275" s="20">
        <v>63.933</v>
      </c>
      <c r="J275" s="20">
        <v>2417.1799999999998</v>
      </c>
      <c r="K275" s="20">
        <v>1</v>
      </c>
      <c r="L275" s="20">
        <v>90</v>
      </c>
      <c r="M275" s="20">
        <v>299.64</v>
      </c>
      <c r="N275" s="20">
        <v>5</v>
      </c>
      <c r="O275" s="20">
        <v>102.629</v>
      </c>
      <c r="P275" s="20">
        <v>2470.7800000000002</v>
      </c>
      <c r="Q275" s="20">
        <v>10</v>
      </c>
      <c r="R275" s="20">
        <v>256.56200000000001</v>
      </c>
      <c r="S275" s="20">
        <v>5187.6000000000004</v>
      </c>
    </row>
    <row r="276" spans="4:19" x14ac:dyDescent="0.2">
      <c r="D276" s="19" t="s">
        <v>309</v>
      </c>
      <c r="E276" s="20"/>
      <c r="F276" s="20"/>
      <c r="G276" s="20"/>
      <c r="H276" s="20"/>
      <c r="I276" s="20"/>
      <c r="J276" s="20"/>
      <c r="K276" s="20">
        <v>1</v>
      </c>
      <c r="L276" s="20">
        <v>90</v>
      </c>
      <c r="M276" s="20">
        <v>299.64</v>
      </c>
      <c r="N276" s="20">
        <v>5</v>
      </c>
      <c r="O276" s="20">
        <v>102.629</v>
      </c>
      <c r="P276" s="20">
        <v>2470.7800000000002</v>
      </c>
      <c r="Q276" s="20">
        <v>6</v>
      </c>
      <c r="R276" s="20">
        <v>192.62899999999999</v>
      </c>
      <c r="S276" s="20">
        <v>2770.42</v>
      </c>
    </row>
    <row r="277" spans="4:19" x14ac:dyDescent="0.2">
      <c r="D277" s="19" t="s">
        <v>310</v>
      </c>
      <c r="E277" s="20"/>
      <c r="F277" s="20"/>
      <c r="G277" s="20"/>
      <c r="H277" s="20">
        <v>2</v>
      </c>
      <c r="I277" s="20">
        <v>29.760999999999999</v>
      </c>
      <c r="J277" s="20">
        <v>1068.44</v>
      </c>
      <c r="K277" s="20"/>
      <c r="L277" s="20"/>
      <c r="M277" s="20"/>
      <c r="N277" s="20"/>
      <c r="O277" s="20"/>
      <c r="P277" s="20"/>
      <c r="Q277" s="20">
        <v>2</v>
      </c>
      <c r="R277" s="20">
        <v>29.760999999999999</v>
      </c>
      <c r="S277" s="20">
        <v>1068.44</v>
      </c>
    </row>
    <row r="278" spans="4:19" x14ac:dyDescent="0.2">
      <c r="D278" s="19" t="s">
        <v>311</v>
      </c>
      <c r="E278" s="20"/>
      <c r="F278" s="20"/>
      <c r="G278" s="20"/>
      <c r="H278" s="20">
        <v>5</v>
      </c>
      <c r="I278" s="20">
        <v>96.408000000000001</v>
      </c>
      <c r="J278" s="20">
        <v>2857.73</v>
      </c>
      <c r="K278" s="20">
        <v>1</v>
      </c>
      <c r="L278" s="20">
        <v>21.1</v>
      </c>
      <c r="M278" s="20">
        <v>205.55</v>
      </c>
      <c r="N278" s="20">
        <v>2</v>
      </c>
      <c r="O278" s="20">
        <v>42.174999999999997</v>
      </c>
      <c r="P278" s="20">
        <v>603.02</v>
      </c>
      <c r="Q278" s="20">
        <v>8</v>
      </c>
      <c r="R278" s="20">
        <v>159.68299999999999</v>
      </c>
      <c r="S278" s="20">
        <v>3666.3</v>
      </c>
    </row>
    <row r="279" spans="4:19" x14ac:dyDescent="0.2">
      <c r="D279" s="19" t="s">
        <v>312</v>
      </c>
      <c r="E279" s="20"/>
      <c r="F279" s="20"/>
      <c r="G279" s="20"/>
      <c r="H279" s="20">
        <v>1</v>
      </c>
      <c r="I279" s="20">
        <v>16.321999999999999</v>
      </c>
      <c r="J279" s="20">
        <v>665.5</v>
      </c>
      <c r="K279" s="20"/>
      <c r="L279" s="20"/>
      <c r="M279" s="20"/>
      <c r="N279" s="20">
        <v>1</v>
      </c>
      <c r="O279" s="20">
        <v>7.7779999999999996</v>
      </c>
      <c r="P279" s="20">
        <v>660.26</v>
      </c>
      <c r="Q279" s="20">
        <v>2</v>
      </c>
      <c r="R279" s="20">
        <v>24.1</v>
      </c>
      <c r="S279" s="20">
        <v>1325.76</v>
      </c>
    </row>
    <row r="280" spans="4:19" x14ac:dyDescent="0.2">
      <c r="D280" s="19" t="s">
        <v>313</v>
      </c>
      <c r="E280" s="20"/>
      <c r="F280" s="20"/>
      <c r="G280" s="20"/>
      <c r="H280" s="20">
        <v>1</v>
      </c>
      <c r="I280" s="20">
        <v>2.306</v>
      </c>
      <c r="J280" s="20">
        <v>391.13</v>
      </c>
      <c r="K280" s="20"/>
      <c r="L280" s="20"/>
      <c r="M280" s="20"/>
      <c r="N280" s="20">
        <v>70</v>
      </c>
      <c r="O280" s="20">
        <v>1272.001</v>
      </c>
      <c r="P280" s="20">
        <v>27034.03</v>
      </c>
      <c r="Q280" s="20">
        <v>71</v>
      </c>
      <c r="R280" s="20">
        <v>1274.307</v>
      </c>
      <c r="S280" s="20">
        <v>27425.16</v>
      </c>
    </row>
    <row r="281" spans="4:19" x14ac:dyDescent="0.2">
      <c r="D281" s="19" t="s">
        <v>314</v>
      </c>
      <c r="E281" s="20">
        <v>106</v>
      </c>
      <c r="F281" s="20">
        <v>10830.831</v>
      </c>
      <c r="G281" s="20">
        <v>534114.42000000004</v>
      </c>
      <c r="H281" s="20">
        <v>31</v>
      </c>
      <c r="I281" s="20">
        <v>1261.2439999999999</v>
      </c>
      <c r="J281" s="20">
        <v>25925.3</v>
      </c>
      <c r="K281" s="20">
        <v>117</v>
      </c>
      <c r="L281" s="20">
        <v>11160.083000000001</v>
      </c>
      <c r="M281" s="20">
        <v>209939.47</v>
      </c>
      <c r="N281" s="20">
        <v>208</v>
      </c>
      <c r="O281" s="20">
        <v>20195.109</v>
      </c>
      <c r="P281" s="20">
        <v>444522.26</v>
      </c>
      <c r="Q281" s="20">
        <v>462</v>
      </c>
      <c r="R281" s="20">
        <v>43447.267</v>
      </c>
      <c r="S281" s="20">
        <v>1214501.45</v>
      </c>
    </row>
    <row r="282" spans="4:19" x14ac:dyDescent="0.2">
      <c r="D282" s="19" t="s">
        <v>315</v>
      </c>
      <c r="E282" s="20"/>
      <c r="F282" s="20"/>
      <c r="G282" s="20"/>
      <c r="H282" s="20">
        <v>8</v>
      </c>
      <c r="I282" s="20">
        <v>155.00200000000001</v>
      </c>
      <c r="J282" s="20">
        <v>4046.83</v>
      </c>
      <c r="K282" s="20"/>
      <c r="L282" s="20"/>
      <c r="M282" s="20"/>
      <c r="N282" s="20">
        <v>2</v>
      </c>
      <c r="O282" s="20">
        <v>7.7960000000000003</v>
      </c>
      <c r="P282" s="20">
        <v>1348.65</v>
      </c>
      <c r="Q282" s="20">
        <v>10</v>
      </c>
      <c r="R282" s="20">
        <v>162.798</v>
      </c>
      <c r="S282" s="20">
        <v>5395.48</v>
      </c>
    </row>
    <row r="283" spans="4:19" x14ac:dyDescent="0.2">
      <c r="D283" s="19" t="s">
        <v>316</v>
      </c>
      <c r="E283" s="20">
        <v>105</v>
      </c>
      <c r="F283" s="20">
        <v>10744.575000000001</v>
      </c>
      <c r="G283" s="20">
        <v>531239.41</v>
      </c>
      <c r="H283" s="20">
        <v>18</v>
      </c>
      <c r="I283" s="20">
        <v>999.15200000000004</v>
      </c>
      <c r="J283" s="20">
        <v>14837.26</v>
      </c>
      <c r="K283" s="20">
        <v>63</v>
      </c>
      <c r="L283" s="20">
        <v>5997.4</v>
      </c>
      <c r="M283" s="20">
        <v>119674.38</v>
      </c>
      <c r="N283" s="20">
        <v>2</v>
      </c>
      <c r="O283" s="20">
        <v>196</v>
      </c>
      <c r="P283" s="20">
        <v>6461.08</v>
      </c>
      <c r="Q283" s="20">
        <v>188</v>
      </c>
      <c r="R283" s="20">
        <v>17937.127</v>
      </c>
      <c r="S283" s="20">
        <v>672212.13</v>
      </c>
    </row>
    <row r="284" spans="4:19" x14ac:dyDescent="0.2">
      <c r="D284" s="19" t="s">
        <v>317</v>
      </c>
      <c r="E284" s="20">
        <v>1</v>
      </c>
      <c r="F284" s="20">
        <v>86.256</v>
      </c>
      <c r="G284" s="20">
        <v>2875.01</v>
      </c>
      <c r="H284" s="20">
        <v>5</v>
      </c>
      <c r="I284" s="20">
        <v>107.09</v>
      </c>
      <c r="J284" s="20">
        <v>7041.21</v>
      </c>
      <c r="K284" s="20">
        <v>54</v>
      </c>
      <c r="L284" s="20">
        <v>5162.683</v>
      </c>
      <c r="M284" s="20">
        <v>90265.09</v>
      </c>
      <c r="N284" s="20">
        <v>204</v>
      </c>
      <c r="O284" s="20">
        <v>19991.312999999998</v>
      </c>
      <c r="P284" s="20">
        <v>436712.53</v>
      </c>
      <c r="Q284" s="20">
        <v>264</v>
      </c>
      <c r="R284" s="20">
        <v>25347.342000000001</v>
      </c>
      <c r="S284" s="20">
        <v>536893.84</v>
      </c>
    </row>
    <row r="285" spans="4:19" x14ac:dyDescent="0.2">
      <c r="D285" s="19" t="s">
        <v>318</v>
      </c>
      <c r="E285" s="20"/>
      <c r="F285" s="20"/>
      <c r="G285" s="20"/>
      <c r="H285" s="20"/>
      <c r="I285" s="20"/>
      <c r="J285" s="20"/>
      <c r="K285" s="20">
        <v>4</v>
      </c>
      <c r="L285" s="20">
        <v>74.028999999999996</v>
      </c>
      <c r="M285" s="20">
        <v>732.16</v>
      </c>
      <c r="N285" s="20">
        <v>4</v>
      </c>
      <c r="O285" s="20">
        <v>35.524000000000001</v>
      </c>
      <c r="P285" s="20">
        <v>1071.95</v>
      </c>
      <c r="Q285" s="20">
        <v>8</v>
      </c>
      <c r="R285" s="20">
        <v>109.553</v>
      </c>
      <c r="S285" s="20">
        <v>1804.11</v>
      </c>
    </row>
    <row r="286" spans="4:19" x14ac:dyDescent="0.2">
      <c r="D286" s="19" t="s">
        <v>319</v>
      </c>
      <c r="E286" s="20"/>
      <c r="F286" s="20"/>
      <c r="G286" s="20"/>
      <c r="H286" s="20">
        <v>172</v>
      </c>
      <c r="I286" s="20">
        <v>7945.1629999999996</v>
      </c>
      <c r="J286" s="20">
        <v>150410.68</v>
      </c>
      <c r="K286" s="20">
        <v>511</v>
      </c>
      <c r="L286" s="20">
        <v>49796.35</v>
      </c>
      <c r="M286" s="20">
        <v>1574176.49</v>
      </c>
      <c r="N286" s="20">
        <v>2702</v>
      </c>
      <c r="O286" s="20">
        <v>260341.99</v>
      </c>
      <c r="P286" s="20">
        <v>5159594.33</v>
      </c>
      <c r="Q286" s="20">
        <v>3385</v>
      </c>
      <c r="R286" s="20">
        <v>318083.50300000003</v>
      </c>
      <c r="S286" s="20">
        <v>6884181.5</v>
      </c>
    </row>
    <row r="287" spans="4:19" x14ac:dyDescent="0.2">
      <c r="D287" s="19" t="s">
        <v>320</v>
      </c>
      <c r="E287" s="20"/>
      <c r="F287" s="20"/>
      <c r="G287" s="20"/>
      <c r="H287" s="20">
        <v>3</v>
      </c>
      <c r="I287" s="20">
        <v>64.23</v>
      </c>
      <c r="J287" s="20">
        <v>1269.57</v>
      </c>
      <c r="K287" s="20"/>
      <c r="L287" s="20"/>
      <c r="M287" s="20"/>
      <c r="N287" s="21">
        <v>0</v>
      </c>
      <c r="O287" s="21">
        <v>0</v>
      </c>
      <c r="P287" s="21">
        <v>0</v>
      </c>
      <c r="Q287" s="20">
        <v>3</v>
      </c>
      <c r="R287" s="20">
        <v>64.23</v>
      </c>
      <c r="S287" s="20">
        <v>1269.57</v>
      </c>
    </row>
    <row r="288" spans="4:19" x14ac:dyDescent="0.2">
      <c r="D288" s="19" t="s">
        <v>321</v>
      </c>
      <c r="E288" s="20"/>
      <c r="F288" s="20"/>
      <c r="G288" s="20"/>
      <c r="H288" s="20">
        <v>160</v>
      </c>
      <c r="I288" s="20">
        <v>7755.8310000000001</v>
      </c>
      <c r="J288" s="20">
        <v>144068.17000000001</v>
      </c>
      <c r="K288" s="20">
        <v>505</v>
      </c>
      <c r="L288" s="20">
        <v>49683.637000000002</v>
      </c>
      <c r="M288" s="20">
        <v>1572577.17</v>
      </c>
      <c r="N288" s="20">
        <v>2651</v>
      </c>
      <c r="O288" s="20">
        <v>259768.54800000001</v>
      </c>
      <c r="P288" s="20">
        <v>5109785.59</v>
      </c>
      <c r="Q288" s="20">
        <v>3316</v>
      </c>
      <c r="R288" s="20">
        <v>317208.016</v>
      </c>
      <c r="S288" s="20">
        <v>6826430.9299999997</v>
      </c>
    </row>
    <row r="289" spans="4:19" x14ac:dyDescent="0.2">
      <c r="D289" s="19" t="s">
        <v>322</v>
      </c>
      <c r="E289" s="20">
        <v>667</v>
      </c>
      <c r="F289" s="20">
        <v>63240.375999999997</v>
      </c>
      <c r="G289" s="20">
        <v>1604314.63</v>
      </c>
      <c r="H289" s="20">
        <v>1900</v>
      </c>
      <c r="I289" s="20">
        <v>171028.54300000001</v>
      </c>
      <c r="J289" s="20">
        <v>4637754.96</v>
      </c>
      <c r="K289" s="20">
        <v>891</v>
      </c>
      <c r="L289" s="20">
        <v>76476.421000000002</v>
      </c>
      <c r="M289" s="20">
        <v>2674040.81</v>
      </c>
      <c r="N289" s="20">
        <v>1397</v>
      </c>
      <c r="O289" s="20">
        <v>114656.535</v>
      </c>
      <c r="P289" s="20">
        <v>3450183.51</v>
      </c>
      <c r="Q289" s="20">
        <v>4855</v>
      </c>
      <c r="R289" s="20">
        <v>425401.875</v>
      </c>
      <c r="S289" s="20">
        <v>12366293.91</v>
      </c>
    </row>
    <row r="290" spans="4:19" x14ac:dyDescent="0.2">
      <c r="D290" s="19" t="s">
        <v>323</v>
      </c>
      <c r="E290" s="20">
        <v>667</v>
      </c>
      <c r="F290" s="20">
        <v>63240.375999999997</v>
      </c>
      <c r="G290" s="20">
        <v>1604314.63</v>
      </c>
      <c r="H290" s="20">
        <v>1809</v>
      </c>
      <c r="I290" s="20">
        <v>163105.946</v>
      </c>
      <c r="J290" s="20">
        <v>4330343.7300000004</v>
      </c>
      <c r="K290" s="20">
        <v>706</v>
      </c>
      <c r="L290" s="20">
        <v>63755.292999999998</v>
      </c>
      <c r="M290" s="20">
        <v>2321022.63</v>
      </c>
      <c r="N290" s="20">
        <v>875</v>
      </c>
      <c r="O290" s="20">
        <v>65610.52</v>
      </c>
      <c r="P290" s="20">
        <v>2447220.36</v>
      </c>
      <c r="Q290" s="20">
        <v>4057</v>
      </c>
      <c r="R290" s="20">
        <v>355712.13500000001</v>
      </c>
      <c r="S290" s="20">
        <v>10702901.35</v>
      </c>
    </row>
    <row r="291" spans="4:19" x14ac:dyDescent="0.2">
      <c r="D291" s="19" t="s">
        <v>324</v>
      </c>
      <c r="E291" s="20"/>
      <c r="F291" s="20"/>
      <c r="G291" s="20"/>
      <c r="H291" s="20">
        <v>3</v>
      </c>
      <c r="I291" s="20">
        <v>306.42500000000001</v>
      </c>
      <c r="J291" s="20">
        <v>4906.32</v>
      </c>
      <c r="K291" s="20"/>
      <c r="L291" s="20"/>
      <c r="M291" s="20"/>
      <c r="N291" s="20"/>
      <c r="O291" s="20"/>
      <c r="P291" s="20"/>
      <c r="Q291" s="20">
        <v>3</v>
      </c>
      <c r="R291" s="20">
        <v>306.42500000000001</v>
      </c>
      <c r="S291" s="20">
        <v>4906.32</v>
      </c>
    </row>
    <row r="292" spans="4:19" x14ac:dyDescent="0.2">
      <c r="D292" s="19" t="s">
        <v>325</v>
      </c>
      <c r="E292" s="20"/>
      <c r="F292" s="20"/>
      <c r="G292" s="20"/>
      <c r="H292" s="20"/>
      <c r="I292" s="20"/>
      <c r="J292" s="20"/>
      <c r="K292" s="20"/>
      <c r="L292" s="20"/>
      <c r="M292" s="20"/>
      <c r="N292" s="21">
        <v>0</v>
      </c>
      <c r="O292" s="21">
        <v>0</v>
      </c>
      <c r="P292" s="21">
        <v>0</v>
      </c>
      <c r="Q292" s="21">
        <v>0</v>
      </c>
      <c r="R292" s="21">
        <v>0</v>
      </c>
      <c r="S292" s="21">
        <v>0</v>
      </c>
    </row>
    <row r="293" spans="4:19" x14ac:dyDescent="0.2">
      <c r="D293" s="19" t="s">
        <v>326</v>
      </c>
      <c r="E293" s="20">
        <v>599</v>
      </c>
      <c r="F293" s="20">
        <v>56933.894999999997</v>
      </c>
      <c r="G293" s="20">
        <v>1496617.09</v>
      </c>
      <c r="H293" s="20">
        <v>1778</v>
      </c>
      <c r="I293" s="20">
        <v>161902.64499999999</v>
      </c>
      <c r="J293" s="20">
        <v>4302537.07</v>
      </c>
      <c r="K293" s="20">
        <v>671</v>
      </c>
      <c r="L293" s="20">
        <v>61166.989000000001</v>
      </c>
      <c r="M293" s="20">
        <v>2270561.12</v>
      </c>
      <c r="N293" s="20">
        <v>714</v>
      </c>
      <c r="O293" s="20">
        <v>63078.785000000003</v>
      </c>
      <c r="P293" s="20">
        <v>2312251.54</v>
      </c>
      <c r="Q293" s="20">
        <v>3762</v>
      </c>
      <c r="R293" s="20">
        <v>343082.31400000001</v>
      </c>
      <c r="S293" s="20">
        <v>10381966.82</v>
      </c>
    </row>
    <row r="294" spans="4:19" x14ac:dyDescent="0.2">
      <c r="D294" s="19" t="s">
        <v>327</v>
      </c>
      <c r="E294" s="20"/>
      <c r="F294" s="20"/>
      <c r="G294" s="20"/>
      <c r="H294" s="20"/>
      <c r="I294" s="20"/>
      <c r="J294" s="20"/>
      <c r="K294" s="20">
        <v>20</v>
      </c>
      <c r="L294" s="20">
        <v>1820.6</v>
      </c>
      <c r="M294" s="20">
        <v>48194.64</v>
      </c>
      <c r="N294" s="21">
        <v>0</v>
      </c>
      <c r="O294" s="21">
        <v>0</v>
      </c>
      <c r="P294" s="21">
        <v>0</v>
      </c>
      <c r="Q294" s="20">
        <v>20</v>
      </c>
      <c r="R294" s="20">
        <v>1820.6</v>
      </c>
      <c r="S294" s="20">
        <v>48194.64</v>
      </c>
    </row>
    <row r="295" spans="4:19" x14ac:dyDescent="0.2">
      <c r="D295" s="19" t="s">
        <v>328</v>
      </c>
      <c r="E295" s="20">
        <v>67</v>
      </c>
      <c r="F295" s="20">
        <v>6292.1809999999996</v>
      </c>
      <c r="G295" s="20">
        <v>107271.18</v>
      </c>
      <c r="H295" s="20">
        <v>6</v>
      </c>
      <c r="I295" s="20">
        <v>585.40499999999997</v>
      </c>
      <c r="J295" s="20">
        <v>9594</v>
      </c>
      <c r="K295" s="20">
        <v>25</v>
      </c>
      <c r="L295" s="20">
        <v>2372.5149999999999</v>
      </c>
      <c r="M295" s="20">
        <v>45077.75</v>
      </c>
      <c r="N295" s="21">
        <v>0</v>
      </c>
      <c r="O295" s="21">
        <v>0</v>
      </c>
      <c r="P295" s="21">
        <v>0</v>
      </c>
      <c r="Q295" s="20">
        <v>98</v>
      </c>
      <c r="R295" s="20">
        <v>9250.1010000000006</v>
      </c>
      <c r="S295" s="20">
        <v>161942.93</v>
      </c>
    </row>
    <row r="296" spans="4:19" x14ac:dyDescent="0.2">
      <c r="D296" s="19" t="s">
        <v>329</v>
      </c>
      <c r="E296" s="20">
        <v>1</v>
      </c>
      <c r="F296" s="20">
        <v>14.3</v>
      </c>
      <c r="G296" s="20">
        <v>426.36</v>
      </c>
      <c r="H296" s="20">
        <v>22</v>
      </c>
      <c r="I296" s="20">
        <v>311.471</v>
      </c>
      <c r="J296" s="20">
        <v>13306.34</v>
      </c>
      <c r="K296" s="20">
        <v>10</v>
      </c>
      <c r="L296" s="20">
        <v>215.78899999999999</v>
      </c>
      <c r="M296" s="20">
        <v>5383.76</v>
      </c>
      <c r="N296" s="20">
        <v>161</v>
      </c>
      <c r="O296" s="20">
        <v>2531.7350000000001</v>
      </c>
      <c r="P296" s="20">
        <v>134968.82</v>
      </c>
      <c r="Q296" s="20">
        <v>194</v>
      </c>
      <c r="R296" s="20">
        <v>3073.2950000000001</v>
      </c>
      <c r="S296" s="20">
        <v>154085.28</v>
      </c>
    </row>
    <row r="297" spans="4:19" x14ac:dyDescent="0.2">
      <c r="D297" s="19" t="s">
        <v>330</v>
      </c>
      <c r="E297" s="20"/>
      <c r="F297" s="20"/>
      <c r="G297" s="20"/>
      <c r="H297" s="20"/>
      <c r="I297" s="20"/>
      <c r="J297" s="20"/>
      <c r="K297" s="20">
        <v>13</v>
      </c>
      <c r="L297" s="20">
        <v>930.09400000000005</v>
      </c>
      <c r="M297" s="20">
        <v>43068.160000000003</v>
      </c>
      <c r="N297" s="20">
        <v>8</v>
      </c>
      <c r="O297" s="20">
        <v>517.87199999999996</v>
      </c>
      <c r="P297" s="20">
        <v>4109.18</v>
      </c>
      <c r="Q297" s="20">
        <v>21</v>
      </c>
      <c r="R297" s="20">
        <v>1447.9659999999999</v>
      </c>
      <c r="S297" s="20">
        <v>47177.34</v>
      </c>
    </row>
    <row r="298" spans="4:19" x14ac:dyDescent="0.2">
      <c r="D298" s="19" t="s">
        <v>331</v>
      </c>
      <c r="E298" s="20"/>
      <c r="F298" s="20"/>
      <c r="G298" s="20"/>
      <c r="H298" s="20"/>
      <c r="I298" s="20"/>
      <c r="J298" s="20"/>
      <c r="K298" s="20">
        <v>13</v>
      </c>
      <c r="L298" s="20">
        <v>930.09400000000005</v>
      </c>
      <c r="M298" s="20">
        <v>43068.160000000003</v>
      </c>
      <c r="N298" s="20">
        <v>6</v>
      </c>
      <c r="O298" s="20">
        <v>477.86200000000002</v>
      </c>
      <c r="P298" s="20">
        <v>3630.9</v>
      </c>
      <c r="Q298" s="20">
        <v>19</v>
      </c>
      <c r="R298" s="20">
        <v>1407.9559999999999</v>
      </c>
      <c r="S298" s="20">
        <v>46699.06</v>
      </c>
    </row>
    <row r="299" spans="4:19" x14ac:dyDescent="0.2">
      <c r="D299" s="19" t="s">
        <v>332</v>
      </c>
      <c r="E299" s="20"/>
      <c r="F299" s="20"/>
      <c r="G299" s="20"/>
      <c r="H299" s="20">
        <v>78</v>
      </c>
      <c r="I299" s="20">
        <v>7703.616</v>
      </c>
      <c r="J299" s="20">
        <v>298492.03000000003</v>
      </c>
      <c r="K299" s="20">
        <v>101</v>
      </c>
      <c r="L299" s="20">
        <v>9806.6270000000004</v>
      </c>
      <c r="M299" s="20">
        <v>271787.98</v>
      </c>
      <c r="N299" s="20">
        <v>486</v>
      </c>
      <c r="O299" s="20">
        <v>47900.286999999997</v>
      </c>
      <c r="P299" s="20">
        <v>982230.05</v>
      </c>
      <c r="Q299" s="20">
        <v>665</v>
      </c>
      <c r="R299" s="20">
        <v>65410.53</v>
      </c>
      <c r="S299" s="20">
        <v>1552510.06</v>
      </c>
    </row>
    <row r="300" spans="4:19" x14ac:dyDescent="0.2">
      <c r="D300" s="19" t="s">
        <v>333</v>
      </c>
      <c r="E300" s="20"/>
      <c r="F300" s="20"/>
      <c r="G300" s="20"/>
      <c r="H300" s="20">
        <v>1</v>
      </c>
      <c r="I300" s="20">
        <v>9.1560000000000006</v>
      </c>
      <c r="J300" s="20">
        <v>1380.88</v>
      </c>
      <c r="K300" s="20"/>
      <c r="L300" s="20"/>
      <c r="M300" s="20"/>
      <c r="N300" s="20">
        <v>3</v>
      </c>
      <c r="O300" s="20">
        <v>199.21100000000001</v>
      </c>
      <c r="P300" s="20">
        <v>1761.85</v>
      </c>
      <c r="Q300" s="20">
        <v>4</v>
      </c>
      <c r="R300" s="20">
        <v>208.36699999999999</v>
      </c>
      <c r="S300" s="20">
        <v>3142.73</v>
      </c>
    </row>
    <row r="301" spans="4:19" x14ac:dyDescent="0.2">
      <c r="D301" s="19" t="s">
        <v>334</v>
      </c>
      <c r="E301" s="20"/>
      <c r="F301" s="20"/>
      <c r="G301" s="20"/>
      <c r="H301" s="20">
        <v>76</v>
      </c>
      <c r="I301" s="20">
        <v>7673.2280000000001</v>
      </c>
      <c r="J301" s="20">
        <v>296665.96000000002</v>
      </c>
      <c r="K301" s="20">
        <v>8</v>
      </c>
      <c r="L301" s="20">
        <v>722.46799999999996</v>
      </c>
      <c r="M301" s="20">
        <v>29444.26</v>
      </c>
      <c r="N301" s="20">
        <v>60</v>
      </c>
      <c r="O301" s="20">
        <v>5582.7569999999996</v>
      </c>
      <c r="P301" s="20">
        <v>130928.01</v>
      </c>
      <c r="Q301" s="20">
        <v>144</v>
      </c>
      <c r="R301" s="20">
        <v>13978.453</v>
      </c>
      <c r="S301" s="20">
        <v>457038.23</v>
      </c>
    </row>
    <row r="302" spans="4:19" x14ac:dyDescent="0.2">
      <c r="D302" s="19" t="s">
        <v>335</v>
      </c>
      <c r="E302" s="20"/>
      <c r="F302" s="20"/>
      <c r="G302" s="20"/>
      <c r="H302" s="20"/>
      <c r="I302" s="20"/>
      <c r="J302" s="20"/>
      <c r="K302" s="20">
        <v>28</v>
      </c>
      <c r="L302" s="20">
        <v>2475.4630000000002</v>
      </c>
      <c r="M302" s="20">
        <v>98465.27</v>
      </c>
      <c r="N302" s="20">
        <v>129</v>
      </c>
      <c r="O302" s="20">
        <v>11311.897000000001</v>
      </c>
      <c r="P302" s="20">
        <v>353503.91</v>
      </c>
      <c r="Q302" s="20">
        <v>157</v>
      </c>
      <c r="R302" s="20">
        <v>13787.36</v>
      </c>
      <c r="S302" s="20">
        <v>451969.18</v>
      </c>
    </row>
    <row r="303" spans="4:19" x14ac:dyDescent="0.2">
      <c r="D303" s="19" t="s">
        <v>336</v>
      </c>
      <c r="E303" s="20"/>
      <c r="F303" s="20"/>
      <c r="G303" s="20"/>
      <c r="H303" s="20">
        <v>1</v>
      </c>
      <c r="I303" s="20">
        <v>21.231999999999999</v>
      </c>
      <c r="J303" s="20">
        <v>445.19</v>
      </c>
      <c r="K303" s="20">
        <v>65</v>
      </c>
      <c r="L303" s="20">
        <v>6608.6959999999999</v>
      </c>
      <c r="M303" s="20">
        <v>143878.45000000001</v>
      </c>
      <c r="N303" s="20">
        <v>294</v>
      </c>
      <c r="O303" s="20">
        <v>30806.421999999999</v>
      </c>
      <c r="P303" s="20">
        <v>496036.28</v>
      </c>
      <c r="Q303" s="20">
        <v>360</v>
      </c>
      <c r="R303" s="20">
        <v>37436.35</v>
      </c>
      <c r="S303" s="20">
        <v>640359.92000000004</v>
      </c>
    </row>
    <row r="304" spans="4:19" x14ac:dyDescent="0.2">
      <c r="D304" s="19" t="s">
        <v>337</v>
      </c>
      <c r="E304" s="20"/>
      <c r="F304" s="20"/>
      <c r="G304" s="20"/>
      <c r="H304" s="20">
        <v>4</v>
      </c>
      <c r="I304" s="20">
        <v>62.11</v>
      </c>
      <c r="J304" s="20">
        <v>2627.03</v>
      </c>
      <c r="K304" s="20">
        <v>18</v>
      </c>
      <c r="L304" s="20">
        <v>855.87699999999995</v>
      </c>
      <c r="M304" s="20">
        <v>19430.5</v>
      </c>
      <c r="N304" s="20">
        <v>20</v>
      </c>
      <c r="O304" s="20">
        <v>162.46600000000001</v>
      </c>
      <c r="P304" s="20">
        <v>5982.97</v>
      </c>
      <c r="Q304" s="20">
        <v>42</v>
      </c>
      <c r="R304" s="20">
        <v>1080.453</v>
      </c>
      <c r="S304" s="20">
        <v>28040.5</v>
      </c>
    </row>
    <row r="305" spans="4:19" x14ac:dyDescent="0.2">
      <c r="D305" s="19" t="s">
        <v>338</v>
      </c>
      <c r="E305" s="20"/>
      <c r="F305" s="20"/>
      <c r="G305" s="20"/>
      <c r="H305" s="20">
        <v>1</v>
      </c>
      <c r="I305" s="20">
        <v>5.6130000000000004</v>
      </c>
      <c r="J305" s="20">
        <v>857.03</v>
      </c>
      <c r="K305" s="20">
        <v>18</v>
      </c>
      <c r="L305" s="20">
        <v>855.87699999999995</v>
      </c>
      <c r="M305" s="20">
        <v>19430.5</v>
      </c>
      <c r="N305" s="20">
        <v>15</v>
      </c>
      <c r="O305" s="20">
        <v>139.16300000000001</v>
      </c>
      <c r="P305" s="20">
        <v>4698.58</v>
      </c>
      <c r="Q305" s="20">
        <v>34</v>
      </c>
      <c r="R305" s="20">
        <v>1000.653</v>
      </c>
      <c r="S305" s="20">
        <v>24986.11</v>
      </c>
    </row>
    <row r="306" spans="4:19" x14ac:dyDescent="0.2">
      <c r="D306" s="19" t="s">
        <v>339</v>
      </c>
      <c r="E306" s="20"/>
      <c r="F306" s="20"/>
      <c r="G306" s="20"/>
      <c r="H306" s="20">
        <v>3</v>
      </c>
      <c r="I306" s="20">
        <v>56.497</v>
      </c>
      <c r="J306" s="20">
        <v>1770</v>
      </c>
      <c r="K306" s="20"/>
      <c r="L306" s="20"/>
      <c r="M306" s="20"/>
      <c r="N306" s="21">
        <v>0</v>
      </c>
      <c r="O306" s="21">
        <v>0</v>
      </c>
      <c r="P306" s="21">
        <v>0</v>
      </c>
      <c r="Q306" s="20">
        <v>3</v>
      </c>
      <c r="R306" s="20">
        <v>56.497</v>
      </c>
      <c r="S306" s="20">
        <v>1770</v>
      </c>
    </row>
    <row r="307" spans="4:19" x14ac:dyDescent="0.2">
      <c r="D307" s="19" t="s">
        <v>340</v>
      </c>
      <c r="E307" s="20"/>
      <c r="F307" s="20"/>
      <c r="G307" s="20"/>
      <c r="H307" s="20">
        <v>2</v>
      </c>
      <c r="I307" s="20">
        <v>38.026000000000003</v>
      </c>
      <c r="J307" s="20">
        <v>1568.97</v>
      </c>
      <c r="K307" s="20"/>
      <c r="L307" s="20"/>
      <c r="M307" s="20"/>
      <c r="N307" s="20"/>
      <c r="O307" s="20"/>
      <c r="P307" s="20"/>
      <c r="Q307" s="20">
        <v>2</v>
      </c>
      <c r="R307" s="20">
        <v>38.026000000000003</v>
      </c>
      <c r="S307" s="20">
        <v>1568.97</v>
      </c>
    </row>
    <row r="308" spans="4:19" x14ac:dyDescent="0.2">
      <c r="D308" s="19" t="s">
        <v>341</v>
      </c>
      <c r="E308" s="20"/>
      <c r="F308" s="20"/>
      <c r="G308" s="20"/>
      <c r="H308" s="20">
        <v>2</v>
      </c>
      <c r="I308" s="20">
        <v>38.026000000000003</v>
      </c>
      <c r="J308" s="20">
        <v>1568.97</v>
      </c>
      <c r="K308" s="20"/>
      <c r="L308" s="20"/>
      <c r="M308" s="20"/>
      <c r="N308" s="20"/>
      <c r="O308" s="20"/>
      <c r="P308" s="20"/>
      <c r="Q308" s="20">
        <v>2</v>
      </c>
      <c r="R308" s="20">
        <v>38.026000000000003</v>
      </c>
      <c r="S308" s="20">
        <v>1568.97</v>
      </c>
    </row>
    <row r="309" spans="4:19" x14ac:dyDescent="0.2">
      <c r="D309" s="19" t="s">
        <v>342</v>
      </c>
      <c r="E309" s="20"/>
      <c r="F309" s="20"/>
      <c r="G309" s="20"/>
      <c r="H309" s="20">
        <v>7</v>
      </c>
      <c r="I309" s="20">
        <v>118.845</v>
      </c>
      <c r="J309" s="20">
        <v>4723.2</v>
      </c>
      <c r="K309" s="20">
        <v>53</v>
      </c>
      <c r="L309" s="20">
        <v>1128.53</v>
      </c>
      <c r="M309" s="20">
        <v>18731.54</v>
      </c>
      <c r="N309" s="20">
        <v>8</v>
      </c>
      <c r="O309" s="20">
        <v>465.39</v>
      </c>
      <c r="P309" s="20">
        <v>10640.95</v>
      </c>
      <c r="Q309" s="20">
        <v>68</v>
      </c>
      <c r="R309" s="20">
        <v>1712.7650000000001</v>
      </c>
      <c r="S309" s="20">
        <v>34095.69</v>
      </c>
    </row>
    <row r="310" spans="4:19" x14ac:dyDescent="0.2">
      <c r="D310" s="19" t="s">
        <v>343</v>
      </c>
      <c r="E310" s="20"/>
      <c r="F310" s="20"/>
      <c r="G310" s="20"/>
      <c r="H310" s="20">
        <v>3</v>
      </c>
      <c r="I310" s="20">
        <v>55.256</v>
      </c>
      <c r="J310" s="20">
        <v>1989.24</v>
      </c>
      <c r="K310" s="20">
        <v>45</v>
      </c>
      <c r="L310" s="20">
        <v>961.47900000000004</v>
      </c>
      <c r="M310" s="20">
        <v>14564.01</v>
      </c>
      <c r="N310" s="20">
        <v>5</v>
      </c>
      <c r="O310" s="20">
        <v>404.56</v>
      </c>
      <c r="P310" s="20">
        <v>9196.5300000000007</v>
      </c>
      <c r="Q310" s="20">
        <v>53</v>
      </c>
      <c r="R310" s="20">
        <v>1421.2950000000001</v>
      </c>
      <c r="S310" s="20">
        <v>25749.78</v>
      </c>
    </row>
    <row r="311" spans="4:19" x14ac:dyDescent="0.2">
      <c r="D311" s="19" t="s">
        <v>344</v>
      </c>
      <c r="E311" s="20">
        <v>21</v>
      </c>
      <c r="F311" s="20">
        <v>344.17500000000001</v>
      </c>
      <c r="G311" s="20">
        <v>8787.44</v>
      </c>
      <c r="H311" s="20">
        <v>350</v>
      </c>
      <c r="I311" s="20">
        <v>4365.1009999999997</v>
      </c>
      <c r="J311" s="20">
        <v>287145.74</v>
      </c>
      <c r="K311" s="20">
        <v>58</v>
      </c>
      <c r="L311" s="20">
        <v>1026.405</v>
      </c>
      <c r="M311" s="20">
        <v>35012.449999999997</v>
      </c>
      <c r="N311" s="20">
        <v>227</v>
      </c>
      <c r="O311" s="20">
        <v>3466.752</v>
      </c>
      <c r="P311" s="20">
        <v>97151.87</v>
      </c>
      <c r="Q311" s="20">
        <v>656</v>
      </c>
      <c r="R311" s="20">
        <v>9202.4330000000009</v>
      </c>
      <c r="S311" s="20">
        <v>428097.5</v>
      </c>
    </row>
    <row r="312" spans="4:19" x14ac:dyDescent="0.2">
      <c r="D312" s="19" t="s">
        <v>345</v>
      </c>
      <c r="E312" s="20">
        <v>16</v>
      </c>
      <c r="F312" s="20">
        <v>313.68799999999999</v>
      </c>
      <c r="G312" s="20">
        <v>6673.38</v>
      </c>
      <c r="H312" s="20"/>
      <c r="I312" s="20"/>
      <c r="J312" s="20"/>
      <c r="K312" s="20"/>
      <c r="L312" s="20"/>
      <c r="M312" s="20"/>
      <c r="N312" s="20">
        <v>5</v>
      </c>
      <c r="O312" s="20">
        <v>90.759</v>
      </c>
      <c r="P312" s="20">
        <v>3807.38</v>
      </c>
      <c r="Q312" s="20">
        <v>21</v>
      </c>
      <c r="R312" s="20">
        <v>404.447</v>
      </c>
      <c r="S312" s="20">
        <v>10480.76</v>
      </c>
    </row>
    <row r="313" spans="4:19" x14ac:dyDescent="0.2">
      <c r="D313" s="19" t="s">
        <v>346</v>
      </c>
      <c r="E313" s="20">
        <v>2</v>
      </c>
      <c r="F313" s="20">
        <v>18.416</v>
      </c>
      <c r="G313" s="20">
        <v>854.54</v>
      </c>
      <c r="H313" s="20">
        <v>30</v>
      </c>
      <c r="I313" s="20">
        <v>519.51900000000001</v>
      </c>
      <c r="J313" s="20">
        <v>16446.8</v>
      </c>
      <c r="K313" s="20"/>
      <c r="L313" s="20"/>
      <c r="M313" s="20"/>
      <c r="N313" s="20">
        <v>7</v>
      </c>
      <c r="O313" s="20">
        <v>56.63</v>
      </c>
      <c r="P313" s="20">
        <v>1796.39</v>
      </c>
      <c r="Q313" s="20">
        <v>39</v>
      </c>
      <c r="R313" s="20">
        <v>594.56500000000005</v>
      </c>
      <c r="S313" s="20">
        <v>19097.73</v>
      </c>
    </row>
    <row r="314" spans="4:19" x14ac:dyDescent="0.2">
      <c r="D314" s="19" t="s">
        <v>347</v>
      </c>
      <c r="E314" s="20"/>
      <c r="F314" s="20"/>
      <c r="G314" s="20"/>
      <c r="H314" s="20">
        <v>34</v>
      </c>
      <c r="I314" s="20">
        <v>398.37299999999999</v>
      </c>
      <c r="J314" s="20">
        <v>24893.52</v>
      </c>
      <c r="K314" s="20">
        <v>2</v>
      </c>
      <c r="L314" s="20">
        <v>14.956</v>
      </c>
      <c r="M314" s="20">
        <v>832.1</v>
      </c>
      <c r="N314" s="20">
        <v>115</v>
      </c>
      <c r="O314" s="20">
        <v>1933.9179999999999</v>
      </c>
      <c r="P314" s="20">
        <v>36674.589999999997</v>
      </c>
      <c r="Q314" s="20">
        <v>151</v>
      </c>
      <c r="R314" s="20">
        <v>2347.2469999999998</v>
      </c>
      <c r="S314" s="20">
        <v>62400.21</v>
      </c>
    </row>
    <row r="315" spans="4:19" x14ac:dyDescent="0.2">
      <c r="D315" s="19" t="s">
        <v>348</v>
      </c>
      <c r="E315" s="20"/>
      <c r="F315" s="20"/>
      <c r="G315" s="20"/>
      <c r="H315" s="20">
        <v>10</v>
      </c>
      <c r="I315" s="20">
        <v>80.430999999999997</v>
      </c>
      <c r="J315" s="20">
        <v>8023.75</v>
      </c>
      <c r="K315" s="20">
        <v>2</v>
      </c>
      <c r="L315" s="20">
        <v>14.956</v>
      </c>
      <c r="M315" s="20">
        <v>832.1</v>
      </c>
      <c r="N315" s="20">
        <v>1</v>
      </c>
      <c r="O315" s="20">
        <v>13.23</v>
      </c>
      <c r="P315" s="20">
        <v>564.91</v>
      </c>
      <c r="Q315" s="20">
        <v>13</v>
      </c>
      <c r="R315" s="20">
        <v>108.617</v>
      </c>
      <c r="S315" s="20">
        <v>9420.76</v>
      </c>
    </row>
    <row r="316" spans="4:19" x14ac:dyDescent="0.2">
      <c r="D316" s="19" t="s">
        <v>349</v>
      </c>
      <c r="E316" s="20"/>
      <c r="F316" s="20"/>
      <c r="G316" s="20"/>
      <c r="H316" s="20">
        <v>146</v>
      </c>
      <c r="I316" s="20">
        <v>1649.14</v>
      </c>
      <c r="J316" s="20">
        <v>137080.07</v>
      </c>
      <c r="K316" s="20"/>
      <c r="L316" s="20"/>
      <c r="M316" s="20"/>
      <c r="N316" s="20">
        <v>50</v>
      </c>
      <c r="O316" s="20">
        <v>748.13300000000004</v>
      </c>
      <c r="P316" s="20">
        <v>27910.21</v>
      </c>
      <c r="Q316" s="20">
        <v>196</v>
      </c>
      <c r="R316" s="20">
        <v>2397.2730000000001</v>
      </c>
      <c r="S316" s="20">
        <v>164990.28</v>
      </c>
    </row>
    <row r="317" spans="4:19" x14ac:dyDescent="0.2">
      <c r="D317" s="19" t="s">
        <v>350</v>
      </c>
      <c r="E317" s="20"/>
      <c r="F317" s="20"/>
      <c r="G317" s="20"/>
      <c r="H317" s="20">
        <v>3</v>
      </c>
      <c r="I317" s="20">
        <v>47.396000000000001</v>
      </c>
      <c r="J317" s="20">
        <v>3094.31</v>
      </c>
      <c r="K317" s="20"/>
      <c r="L317" s="20"/>
      <c r="M317" s="20"/>
      <c r="N317" s="20">
        <v>5</v>
      </c>
      <c r="O317" s="20">
        <v>103.756</v>
      </c>
      <c r="P317" s="20">
        <v>4858.91</v>
      </c>
      <c r="Q317" s="20">
        <v>8</v>
      </c>
      <c r="R317" s="20">
        <v>151.15199999999999</v>
      </c>
      <c r="S317" s="20">
        <v>7953.22</v>
      </c>
    </row>
    <row r="318" spans="4:19" x14ac:dyDescent="0.2">
      <c r="D318" s="19" t="s">
        <v>351</v>
      </c>
      <c r="E318" s="20"/>
      <c r="F318" s="20"/>
      <c r="G318" s="20"/>
      <c r="H318" s="20">
        <v>1</v>
      </c>
      <c r="I318" s="20">
        <v>4.891</v>
      </c>
      <c r="J318" s="20">
        <v>1096.31</v>
      </c>
      <c r="K318" s="20"/>
      <c r="L318" s="20"/>
      <c r="M318" s="20"/>
      <c r="N318" s="21">
        <v>0</v>
      </c>
      <c r="O318" s="21">
        <v>0</v>
      </c>
      <c r="P318" s="21">
        <v>0</v>
      </c>
      <c r="Q318" s="20">
        <v>1</v>
      </c>
      <c r="R318" s="20">
        <v>4.891</v>
      </c>
      <c r="S318" s="20">
        <v>1096.31</v>
      </c>
    </row>
    <row r="319" spans="4:19" x14ac:dyDescent="0.2">
      <c r="D319" s="19" t="s">
        <v>352</v>
      </c>
      <c r="E319" s="20"/>
      <c r="F319" s="20"/>
      <c r="G319" s="20"/>
      <c r="H319" s="20">
        <v>14</v>
      </c>
      <c r="I319" s="20">
        <v>249.32499999999999</v>
      </c>
      <c r="J319" s="20">
        <v>6302.88</v>
      </c>
      <c r="K319" s="20">
        <v>3</v>
      </c>
      <c r="L319" s="20">
        <v>55.328000000000003</v>
      </c>
      <c r="M319" s="20">
        <v>1081.6400000000001</v>
      </c>
      <c r="N319" s="20">
        <v>2</v>
      </c>
      <c r="O319" s="20">
        <v>79.417000000000002</v>
      </c>
      <c r="P319" s="20">
        <v>450.71</v>
      </c>
      <c r="Q319" s="20">
        <v>19</v>
      </c>
      <c r="R319" s="20">
        <v>384.07</v>
      </c>
      <c r="S319" s="20">
        <v>7835.23</v>
      </c>
    </row>
    <row r="320" spans="4:19" x14ac:dyDescent="0.2">
      <c r="D320" s="19" t="s">
        <v>353</v>
      </c>
      <c r="E320" s="20"/>
      <c r="F320" s="20"/>
      <c r="G320" s="20"/>
      <c r="H320" s="20">
        <v>8</v>
      </c>
      <c r="I320" s="20">
        <v>85.762</v>
      </c>
      <c r="J320" s="20">
        <v>7479.59</v>
      </c>
      <c r="K320" s="20">
        <v>4</v>
      </c>
      <c r="L320" s="20">
        <v>84.087000000000003</v>
      </c>
      <c r="M320" s="20">
        <v>1041.67</v>
      </c>
      <c r="N320" s="20">
        <v>15</v>
      </c>
      <c r="O320" s="20">
        <v>141.24100000000001</v>
      </c>
      <c r="P320" s="20">
        <v>4280.63</v>
      </c>
      <c r="Q320" s="20">
        <v>27</v>
      </c>
      <c r="R320" s="20">
        <v>311.08999999999997</v>
      </c>
      <c r="S320" s="20">
        <v>12801.89</v>
      </c>
    </row>
    <row r="321" spans="4:19" x14ac:dyDescent="0.2">
      <c r="D321" s="19" t="s">
        <v>354</v>
      </c>
      <c r="E321" s="20">
        <v>1</v>
      </c>
      <c r="F321" s="20">
        <v>5.7770000000000001</v>
      </c>
      <c r="G321" s="20">
        <v>413.1</v>
      </c>
      <c r="H321" s="20">
        <v>19</v>
      </c>
      <c r="I321" s="20">
        <v>336.78500000000003</v>
      </c>
      <c r="J321" s="20">
        <v>8122.54</v>
      </c>
      <c r="K321" s="20">
        <v>34</v>
      </c>
      <c r="L321" s="20">
        <v>618.64300000000003</v>
      </c>
      <c r="M321" s="20">
        <v>14581.71</v>
      </c>
      <c r="N321" s="20">
        <v>15</v>
      </c>
      <c r="O321" s="20">
        <v>186.709</v>
      </c>
      <c r="P321" s="20">
        <v>12180.18</v>
      </c>
      <c r="Q321" s="20">
        <v>69</v>
      </c>
      <c r="R321" s="20">
        <v>1147.914</v>
      </c>
      <c r="S321" s="20">
        <v>35297.53</v>
      </c>
    </row>
    <row r="322" spans="4:19" x14ac:dyDescent="0.2">
      <c r="D322" s="19" t="s">
        <v>355</v>
      </c>
      <c r="E322" s="20">
        <v>2</v>
      </c>
      <c r="F322" s="20">
        <v>6.2939999999999996</v>
      </c>
      <c r="G322" s="20">
        <v>846.42</v>
      </c>
      <c r="H322" s="20">
        <v>99</v>
      </c>
      <c r="I322" s="20">
        <v>1126.1969999999999</v>
      </c>
      <c r="J322" s="20">
        <v>86820.34</v>
      </c>
      <c r="K322" s="20">
        <v>15</v>
      </c>
      <c r="L322" s="20">
        <v>253.39099999999999</v>
      </c>
      <c r="M322" s="20">
        <v>17475.330000000002</v>
      </c>
      <c r="N322" s="20">
        <v>18</v>
      </c>
      <c r="O322" s="20">
        <v>229.94499999999999</v>
      </c>
      <c r="P322" s="20">
        <v>10051.780000000001</v>
      </c>
      <c r="Q322" s="20">
        <v>134</v>
      </c>
      <c r="R322" s="20">
        <v>1615.827</v>
      </c>
      <c r="S322" s="20">
        <v>115193.87</v>
      </c>
    </row>
    <row r="323" spans="4:19" x14ac:dyDescent="0.2">
      <c r="D323" s="19" t="s">
        <v>356</v>
      </c>
      <c r="E323" s="20">
        <v>2</v>
      </c>
      <c r="F323" s="20">
        <v>6.2939999999999996</v>
      </c>
      <c r="G323" s="20">
        <v>846.42</v>
      </c>
      <c r="H323" s="20">
        <v>14</v>
      </c>
      <c r="I323" s="20">
        <v>217.50399999999999</v>
      </c>
      <c r="J323" s="20">
        <v>12744.93</v>
      </c>
      <c r="K323" s="20"/>
      <c r="L323" s="20"/>
      <c r="M323" s="20"/>
      <c r="N323" s="20">
        <v>1</v>
      </c>
      <c r="O323" s="20">
        <v>4.4509999999999996</v>
      </c>
      <c r="P323" s="20">
        <v>1141.55</v>
      </c>
      <c r="Q323" s="20">
        <v>17</v>
      </c>
      <c r="R323" s="20">
        <v>228.249</v>
      </c>
      <c r="S323" s="20">
        <v>14732.9</v>
      </c>
    </row>
    <row r="324" spans="4:19" x14ac:dyDescent="0.2">
      <c r="D324" s="19" t="s">
        <v>357</v>
      </c>
      <c r="E324" s="20"/>
      <c r="F324" s="20"/>
      <c r="G324" s="20"/>
      <c r="H324" s="20">
        <v>2</v>
      </c>
      <c r="I324" s="20">
        <v>19.36</v>
      </c>
      <c r="J324" s="20">
        <v>1585.18</v>
      </c>
      <c r="K324" s="20">
        <v>14</v>
      </c>
      <c r="L324" s="20">
        <v>217.39099999999999</v>
      </c>
      <c r="M324" s="20">
        <v>6972.85</v>
      </c>
      <c r="N324" s="20">
        <v>13</v>
      </c>
      <c r="O324" s="20">
        <v>199.059</v>
      </c>
      <c r="P324" s="20">
        <v>6737.43</v>
      </c>
      <c r="Q324" s="20">
        <v>29</v>
      </c>
      <c r="R324" s="20">
        <v>435.81</v>
      </c>
      <c r="S324" s="20">
        <v>15295.46</v>
      </c>
    </row>
    <row r="325" spans="4:19" x14ac:dyDescent="0.2">
      <c r="D325" s="19" t="s">
        <v>358</v>
      </c>
      <c r="E325" s="20">
        <v>190</v>
      </c>
      <c r="F325" s="20">
        <v>4734.3159999999998</v>
      </c>
      <c r="G325" s="20">
        <v>195857.75</v>
      </c>
      <c r="H325" s="20">
        <v>225</v>
      </c>
      <c r="I325" s="20">
        <v>3110.6570000000002</v>
      </c>
      <c r="J325" s="20">
        <v>191347.76</v>
      </c>
      <c r="K325" s="20">
        <v>115</v>
      </c>
      <c r="L325" s="20">
        <v>2086.2979999999998</v>
      </c>
      <c r="M325" s="20">
        <v>48441.34</v>
      </c>
      <c r="N325" s="20">
        <v>578</v>
      </c>
      <c r="O325" s="20">
        <v>16977.323</v>
      </c>
      <c r="P325" s="20">
        <v>1348125.04</v>
      </c>
      <c r="Q325" s="20">
        <v>1108</v>
      </c>
      <c r="R325" s="20">
        <v>26908.594000000001</v>
      </c>
      <c r="S325" s="20">
        <v>1783771.89</v>
      </c>
    </row>
    <row r="326" spans="4:19" x14ac:dyDescent="0.2">
      <c r="D326" s="19" t="s">
        <v>359</v>
      </c>
      <c r="E326" s="20">
        <v>6</v>
      </c>
      <c r="F326" s="20">
        <v>1022</v>
      </c>
      <c r="G326" s="20">
        <v>110417.28</v>
      </c>
      <c r="H326" s="20">
        <v>2</v>
      </c>
      <c r="I326" s="20">
        <v>7.1829999999999998</v>
      </c>
      <c r="J326" s="20">
        <v>783.14</v>
      </c>
      <c r="K326" s="20"/>
      <c r="L326" s="20"/>
      <c r="M326" s="20"/>
      <c r="N326" s="20">
        <v>160</v>
      </c>
      <c r="O326" s="20">
        <v>12128.959000000001</v>
      </c>
      <c r="P326" s="20">
        <v>1056882.5900000001</v>
      </c>
      <c r="Q326" s="20">
        <v>168</v>
      </c>
      <c r="R326" s="20">
        <v>13158.142</v>
      </c>
      <c r="S326" s="20">
        <v>1168083.01</v>
      </c>
    </row>
    <row r="327" spans="4:19" x14ac:dyDescent="0.2">
      <c r="D327" s="19" t="s">
        <v>360</v>
      </c>
      <c r="E327" s="20">
        <v>41</v>
      </c>
      <c r="F327" s="20">
        <v>880.5</v>
      </c>
      <c r="G327" s="20">
        <v>22506</v>
      </c>
      <c r="H327" s="20">
        <v>30</v>
      </c>
      <c r="I327" s="20">
        <v>256.65499999999997</v>
      </c>
      <c r="J327" s="20">
        <v>28808.44</v>
      </c>
      <c r="K327" s="20">
        <v>22</v>
      </c>
      <c r="L327" s="20">
        <v>454.91800000000001</v>
      </c>
      <c r="M327" s="20">
        <v>4485.8999999999996</v>
      </c>
      <c r="N327" s="20">
        <v>56</v>
      </c>
      <c r="O327" s="20">
        <v>1071.6020000000001</v>
      </c>
      <c r="P327" s="20">
        <v>22633.49</v>
      </c>
      <c r="Q327" s="20">
        <v>149</v>
      </c>
      <c r="R327" s="20">
        <v>2663.6750000000002</v>
      </c>
      <c r="S327" s="20">
        <v>78433.83</v>
      </c>
    </row>
    <row r="328" spans="4:19" x14ac:dyDescent="0.2">
      <c r="D328" s="19" t="s">
        <v>361</v>
      </c>
      <c r="E328" s="20"/>
      <c r="F328" s="20"/>
      <c r="G328" s="20"/>
      <c r="H328" s="20">
        <v>27</v>
      </c>
      <c r="I328" s="20">
        <v>205.07300000000001</v>
      </c>
      <c r="J328" s="20">
        <v>27170.94</v>
      </c>
      <c r="K328" s="20"/>
      <c r="L328" s="20"/>
      <c r="M328" s="20"/>
      <c r="N328" s="20">
        <v>10</v>
      </c>
      <c r="O328" s="20">
        <v>86.379000000000005</v>
      </c>
      <c r="P328" s="20">
        <v>10308.14</v>
      </c>
      <c r="Q328" s="20">
        <v>37</v>
      </c>
      <c r="R328" s="20">
        <v>291.452</v>
      </c>
      <c r="S328" s="20">
        <v>37479.08</v>
      </c>
    </row>
    <row r="329" spans="4:19" x14ac:dyDescent="0.2">
      <c r="D329" s="19" t="s">
        <v>362</v>
      </c>
      <c r="E329" s="20">
        <v>126</v>
      </c>
      <c r="F329" s="20">
        <v>2695.5250000000001</v>
      </c>
      <c r="G329" s="20">
        <v>55919.66</v>
      </c>
      <c r="H329" s="20">
        <v>20</v>
      </c>
      <c r="I329" s="20">
        <v>630.71199999999999</v>
      </c>
      <c r="J329" s="20">
        <v>62061.760000000002</v>
      </c>
      <c r="K329" s="20">
        <v>1</v>
      </c>
      <c r="L329" s="20">
        <v>17.55</v>
      </c>
      <c r="M329" s="20">
        <v>590.36</v>
      </c>
      <c r="N329" s="20">
        <v>12</v>
      </c>
      <c r="O329" s="20">
        <v>346.01900000000001</v>
      </c>
      <c r="P329" s="20">
        <v>28900.94</v>
      </c>
      <c r="Q329" s="20">
        <v>159</v>
      </c>
      <c r="R329" s="20">
        <v>3689.806</v>
      </c>
      <c r="S329" s="20">
        <v>147472.72</v>
      </c>
    </row>
    <row r="330" spans="4:19" x14ac:dyDescent="0.2">
      <c r="D330" s="19" t="s">
        <v>363</v>
      </c>
      <c r="E330" s="20">
        <v>2</v>
      </c>
      <c r="F330" s="20">
        <v>184.51</v>
      </c>
      <c r="G330" s="20">
        <v>2950.78</v>
      </c>
      <c r="H330" s="20">
        <v>7</v>
      </c>
      <c r="I330" s="20">
        <v>453.20699999999999</v>
      </c>
      <c r="J330" s="20">
        <v>53755.47</v>
      </c>
      <c r="K330" s="20">
        <v>1</v>
      </c>
      <c r="L330" s="20">
        <v>17.55</v>
      </c>
      <c r="M330" s="20">
        <v>590.36</v>
      </c>
      <c r="N330" s="20">
        <v>1</v>
      </c>
      <c r="O330" s="20">
        <v>164.5</v>
      </c>
      <c r="P330" s="20">
        <v>22835.24</v>
      </c>
      <c r="Q330" s="20">
        <v>11</v>
      </c>
      <c r="R330" s="20">
        <v>819.76700000000005</v>
      </c>
      <c r="S330" s="20">
        <v>80131.850000000006</v>
      </c>
    </row>
    <row r="331" spans="4:19" x14ac:dyDescent="0.2">
      <c r="D331" s="19" t="s">
        <v>364</v>
      </c>
      <c r="E331" s="20"/>
      <c r="F331" s="20"/>
      <c r="G331" s="20"/>
      <c r="H331" s="20">
        <v>3</v>
      </c>
      <c r="I331" s="20">
        <v>37.756999999999998</v>
      </c>
      <c r="J331" s="20">
        <v>1754.78</v>
      </c>
      <c r="K331" s="20"/>
      <c r="L331" s="20"/>
      <c r="M331" s="20"/>
      <c r="N331" s="21">
        <v>0</v>
      </c>
      <c r="O331" s="21">
        <v>0</v>
      </c>
      <c r="P331" s="21">
        <v>0</v>
      </c>
      <c r="Q331" s="20">
        <v>3</v>
      </c>
      <c r="R331" s="20">
        <v>37.756999999999998</v>
      </c>
      <c r="S331" s="20">
        <v>1754.78</v>
      </c>
    </row>
    <row r="332" spans="4:19" x14ac:dyDescent="0.2">
      <c r="D332" s="19" t="s">
        <v>365</v>
      </c>
      <c r="E332" s="20"/>
      <c r="F332" s="20"/>
      <c r="G332" s="20"/>
      <c r="H332" s="20">
        <v>1</v>
      </c>
      <c r="I332" s="20">
        <v>20.58</v>
      </c>
      <c r="J332" s="20">
        <v>696.76</v>
      </c>
      <c r="K332" s="20"/>
      <c r="L332" s="20"/>
      <c r="M332" s="20"/>
      <c r="N332" s="20">
        <v>4</v>
      </c>
      <c r="O332" s="20">
        <v>85.400999999999996</v>
      </c>
      <c r="P332" s="20">
        <v>726.97</v>
      </c>
      <c r="Q332" s="20">
        <v>5</v>
      </c>
      <c r="R332" s="20">
        <v>105.98099999999999</v>
      </c>
      <c r="S332" s="20">
        <v>1423.73</v>
      </c>
    </row>
    <row r="333" spans="4:19" x14ac:dyDescent="0.2">
      <c r="D333" s="19" t="s">
        <v>366</v>
      </c>
      <c r="E333" s="20">
        <v>124</v>
      </c>
      <c r="F333" s="20">
        <v>2511.0149999999999</v>
      </c>
      <c r="G333" s="20">
        <v>52968.88</v>
      </c>
      <c r="H333" s="20">
        <v>5</v>
      </c>
      <c r="I333" s="20">
        <v>92.41</v>
      </c>
      <c r="J333" s="20">
        <v>2259.39</v>
      </c>
      <c r="K333" s="20"/>
      <c r="L333" s="20"/>
      <c r="M333" s="20"/>
      <c r="N333" s="20">
        <v>4</v>
      </c>
      <c r="O333" s="20">
        <v>72.814999999999998</v>
      </c>
      <c r="P333" s="20">
        <v>3132.86</v>
      </c>
      <c r="Q333" s="20">
        <v>133</v>
      </c>
      <c r="R333" s="20">
        <v>2676.24</v>
      </c>
      <c r="S333" s="20">
        <v>58361.13</v>
      </c>
    </row>
    <row r="334" spans="4:19" x14ac:dyDescent="0.2">
      <c r="D334" s="19" t="s">
        <v>367</v>
      </c>
      <c r="E334" s="20"/>
      <c r="F334" s="20"/>
      <c r="G334" s="20"/>
      <c r="H334" s="20">
        <v>12</v>
      </c>
      <c r="I334" s="20">
        <v>140.327</v>
      </c>
      <c r="J334" s="20">
        <v>8004.37</v>
      </c>
      <c r="K334" s="20">
        <v>11</v>
      </c>
      <c r="L334" s="20">
        <v>230.42</v>
      </c>
      <c r="M334" s="20">
        <v>15097.42</v>
      </c>
      <c r="N334" s="20">
        <v>3</v>
      </c>
      <c r="O334" s="20">
        <v>61.587000000000003</v>
      </c>
      <c r="P334" s="20">
        <v>2771.17</v>
      </c>
      <c r="Q334" s="20">
        <v>26</v>
      </c>
      <c r="R334" s="20">
        <v>432.334</v>
      </c>
      <c r="S334" s="20">
        <v>25872.959999999999</v>
      </c>
    </row>
    <row r="335" spans="4:19" x14ac:dyDescent="0.2">
      <c r="D335" s="19" t="s">
        <v>368</v>
      </c>
      <c r="E335" s="20"/>
      <c r="F335" s="20"/>
      <c r="G335" s="20"/>
      <c r="H335" s="20">
        <v>5</v>
      </c>
      <c r="I335" s="20">
        <v>68.825999999999993</v>
      </c>
      <c r="J335" s="20">
        <v>3482.42</v>
      </c>
      <c r="K335" s="20">
        <v>20</v>
      </c>
      <c r="L335" s="20">
        <v>420.226</v>
      </c>
      <c r="M335" s="20">
        <v>4176.6499999999996</v>
      </c>
      <c r="N335" s="20">
        <v>3</v>
      </c>
      <c r="O335" s="20">
        <v>31.913</v>
      </c>
      <c r="P335" s="20">
        <v>2000.59</v>
      </c>
      <c r="Q335" s="20">
        <v>28</v>
      </c>
      <c r="R335" s="20">
        <v>520.96500000000003</v>
      </c>
      <c r="S335" s="20">
        <v>9659.66</v>
      </c>
    </row>
    <row r="336" spans="4:19" x14ac:dyDescent="0.2">
      <c r="D336" s="19" t="s">
        <v>369</v>
      </c>
      <c r="E336" s="20"/>
      <c r="F336" s="20"/>
      <c r="G336" s="20"/>
      <c r="H336" s="20">
        <v>34</v>
      </c>
      <c r="I336" s="20">
        <v>200.85300000000001</v>
      </c>
      <c r="J336" s="20">
        <v>18092.84</v>
      </c>
      <c r="K336" s="20">
        <v>1</v>
      </c>
      <c r="L336" s="20">
        <v>15.295</v>
      </c>
      <c r="M336" s="20">
        <v>566.16</v>
      </c>
      <c r="N336" s="20">
        <v>7</v>
      </c>
      <c r="O336" s="20">
        <v>38.637</v>
      </c>
      <c r="P336" s="20">
        <v>5882.89</v>
      </c>
      <c r="Q336" s="20">
        <v>42</v>
      </c>
      <c r="R336" s="20">
        <v>254.785</v>
      </c>
      <c r="S336" s="20">
        <v>24541.89</v>
      </c>
    </row>
    <row r="337" spans="4:19" x14ac:dyDescent="0.2">
      <c r="D337" s="19" t="s">
        <v>370</v>
      </c>
      <c r="E337" s="20"/>
      <c r="F337" s="20"/>
      <c r="G337" s="20"/>
      <c r="H337" s="20">
        <v>38</v>
      </c>
      <c r="I337" s="20">
        <v>779.79100000000005</v>
      </c>
      <c r="J337" s="20">
        <v>14840.88</v>
      </c>
      <c r="K337" s="20">
        <v>1</v>
      </c>
      <c r="L337" s="20">
        <v>55</v>
      </c>
      <c r="M337" s="20">
        <v>1559.78</v>
      </c>
      <c r="N337" s="20">
        <v>1</v>
      </c>
      <c r="O337" s="20">
        <v>15</v>
      </c>
      <c r="P337" s="20">
        <v>423.82</v>
      </c>
      <c r="Q337" s="20">
        <v>40</v>
      </c>
      <c r="R337" s="20">
        <v>849.79100000000005</v>
      </c>
      <c r="S337" s="20">
        <v>16824.48</v>
      </c>
    </row>
    <row r="338" spans="4:19" x14ac:dyDescent="0.2">
      <c r="D338" s="19" t="s">
        <v>371</v>
      </c>
      <c r="E338" s="20"/>
      <c r="F338" s="20"/>
      <c r="G338" s="20"/>
      <c r="H338" s="20">
        <v>40</v>
      </c>
      <c r="I338" s="20">
        <v>429.44099999999997</v>
      </c>
      <c r="J338" s="20">
        <v>39450.82</v>
      </c>
      <c r="K338" s="20">
        <v>13</v>
      </c>
      <c r="L338" s="20">
        <v>246.92</v>
      </c>
      <c r="M338" s="20">
        <v>3144.64</v>
      </c>
      <c r="N338" s="20">
        <v>329</v>
      </c>
      <c r="O338" s="20">
        <v>3223.4670000000001</v>
      </c>
      <c r="P338" s="20">
        <v>223194.22</v>
      </c>
      <c r="Q338" s="20">
        <v>382</v>
      </c>
      <c r="R338" s="20">
        <v>3899.828</v>
      </c>
      <c r="S338" s="20">
        <v>265789.68</v>
      </c>
    </row>
    <row r="339" spans="4:19" x14ac:dyDescent="0.2">
      <c r="D339" s="19" t="s">
        <v>372</v>
      </c>
      <c r="E339" s="20">
        <v>17</v>
      </c>
      <c r="F339" s="20">
        <v>136.291</v>
      </c>
      <c r="G339" s="20">
        <v>7014.81</v>
      </c>
      <c r="H339" s="20">
        <v>44</v>
      </c>
      <c r="I339" s="20">
        <v>596.86900000000003</v>
      </c>
      <c r="J339" s="20">
        <v>15823.09</v>
      </c>
      <c r="K339" s="20">
        <v>46</v>
      </c>
      <c r="L339" s="20">
        <v>645.96900000000005</v>
      </c>
      <c r="M339" s="20">
        <v>18820.43</v>
      </c>
      <c r="N339" s="20">
        <v>7</v>
      </c>
      <c r="O339" s="20">
        <v>60.139000000000003</v>
      </c>
      <c r="P339" s="20">
        <v>5435.33</v>
      </c>
      <c r="Q339" s="20">
        <v>114</v>
      </c>
      <c r="R339" s="20">
        <v>1439.268</v>
      </c>
      <c r="S339" s="20">
        <v>47093.66</v>
      </c>
    </row>
    <row r="340" spans="4:19" x14ac:dyDescent="0.2">
      <c r="D340" s="19" t="s">
        <v>373</v>
      </c>
      <c r="E340" s="20">
        <v>43</v>
      </c>
      <c r="F340" s="20">
        <v>1320.8879999999999</v>
      </c>
      <c r="G340" s="20">
        <v>102480.53</v>
      </c>
      <c r="H340" s="20">
        <v>107</v>
      </c>
      <c r="I340" s="20">
        <v>1385.614</v>
      </c>
      <c r="J340" s="20">
        <v>55514.84</v>
      </c>
      <c r="K340" s="20">
        <v>66</v>
      </c>
      <c r="L340" s="20">
        <v>1214.2570000000001</v>
      </c>
      <c r="M340" s="20">
        <v>37345.58</v>
      </c>
      <c r="N340" s="20">
        <v>1004</v>
      </c>
      <c r="O340" s="20">
        <v>8700.6</v>
      </c>
      <c r="P340" s="20">
        <v>608004.52</v>
      </c>
      <c r="Q340" s="20">
        <v>1220</v>
      </c>
      <c r="R340" s="20">
        <v>12621.359</v>
      </c>
      <c r="S340" s="20">
        <v>803345.47</v>
      </c>
    </row>
    <row r="341" spans="4:19" x14ac:dyDescent="0.2">
      <c r="D341" s="19" t="s">
        <v>374</v>
      </c>
      <c r="E341" s="20"/>
      <c r="F341" s="20"/>
      <c r="G341" s="20"/>
      <c r="H341" s="20">
        <v>4</v>
      </c>
      <c r="I341" s="20">
        <v>533.70100000000002</v>
      </c>
      <c r="J341" s="20">
        <v>4353</v>
      </c>
      <c r="K341" s="20">
        <v>1</v>
      </c>
      <c r="L341" s="20">
        <v>121.14400000000001</v>
      </c>
      <c r="M341" s="20">
        <v>11567.64</v>
      </c>
      <c r="N341" s="21">
        <v>0</v>
      </c>
      <c r="O341" s="21">
        <v>0</v>
      </c>
      <c r="P341" s="21">
        <v>0</v>
      </c>
      <c r="Q341" s="20">
        <v>5</v>
      </c>
      <c r="R341" s="20">
        <v>654.84500000000003</v>
      </c>
      <c r="S341" s="20">
        <v>15920.64</v>
      </c>
    </row>
    <row r="342" spans="4:19" x14ac:dyDescent="0.2">
      <c r="D342" s="19" t="s">
        <v>375</v>
      </c>
      <c r="E342" s="20">
        <v>6</v>
      </c>
      <c r="F342" s="20">
        <v>1012.323</v>
      </c>
      <c r="G342" s="20">
        <v>86548.37</v>
      </c>
      <c r="H342" s="20"/>
      <c r="I342" s="20"/>
      <c r="J342" s="20"/>
      <c r="K342" s="20"/>
      <c r="L342" s="20"/>
      <c r="M342" s="20"/>
      <c r="N342" s="21">
        <v>0</v>
      </c>
      <c r="O342" s="21">
        <v>0</v>
      </c>
      <c r="P342" s="21">
        <v>0</v>
      </c>
      <c r="Q342" s="20">
        <v>6</v>
      </c>
      <c r="R342" s="20">
        <v>1012.323</v>
      </c>
      <c r="S342" s="20">
        <v>86548.37</v>
      </c>
    </row>
    <row r="343" spans="4:19" x14ac:dyDescent="0.2">
      <c r="D343" s="19" t="s">
        <v>376</v>
      </c>
      <c r="E343" s="20">
        <v>35</v>
      </c>
      <c r="F343" s="20">
        <v>266.29199999999997</v>
      </c>
      <c r="G343" s="20">
        <v>15099.32</v>
      </c>
      <c r="H343" s="20">
        <v>91</v>
      </c>
      <c r="I343" s="20">
        <v>727.346</v>
      </c>
      <c r="J343" s="20">
        <v>44749.919999999998</v>
      </c>
      <c r="K343" s="20">
        <v>5</v>
      </c>
      <c r="L343" s="20">
        <v>49.594000000000001</v>
      </c>
      <c r="M343" s="20">
        <v>2595.1</v>
      </c>
      <c r="N343" s="20">
        <v>738</v>
      </c>
      <c r="O343" s="20">
        <v>6395.1180000000004</v>
      </c>
      <c r="P343" s="20">
        <v>509878.05</v>
      </c>
      <c r="Q343" s="20">
        <v>869</v>
      </c>
      <c r="R343" s="20">
        <v>7438.35</v>
      </c>
      <c r="S343" s="20">
        <v>572322.39</v>
      </c>
    </row>
    <row r="344" spans="4:19" x14ac:dyDescent="0.2">
      <c r="D344" s="19" t="s">
        <v>377</v>
      </c>
      <c r="E344" s="20">
        <v>22</v>
      </c>
      <c r="F344" s="20">
        <v>172.804</v>
      </c>
      <c r="G344" s="20">
        <v>9072.33</v>
      </c>
      <c r="H344" s="20">
        <v>1</v>
      </c>
      <c r="I344" s="20">
        <v>10.474</v>
      </c>
      <c r="J344" s="20">
        <v>609.65</v>
      </c>
      <c r="K344" s="20">
        <v>5</v>
      </c>
      <c r="L344" s="20">
        <v>49.594000000000001</v>
      </c>
      <c r="M344" s="20">
        <v>2219.85</v>
      </c>
      <c r="N344" s="20">
        <v>6</v>
      </c>
      <c r="O344" s="20">
        <v>29.01</v>
      </c>
      <c r="P344" s="20">
        <v>4426.26</v>
      </c>
      <c r="Q344" s="20">
        <v>34</v>
      </c>
      <c r="R344" s="20">
        <v>261.88200000000001</v>
      </c>
      <c r="S344" s="20">
        <v>16328.09</v>
      </c>
    </row>
    <row r="345" spans="4:19" x14ac:dyDescent="0.2">
      <c r="D345" s="19" t="s">
        <v>378</v>
      </c>
      <c r="E345" s="20">
        <v>12</v>
      </c>
      <c r="F345" s="20">
        <v>86.176000000000002</v>
      </c>
      <c r="G345" s="20">
        <v>5600.63</v>
      </c>
      <c r="H345" s="20">
        <v>14</v>
      </c>
      <c r="I345" s="20">
        <v>123.72199999999999</v>
      </c>
      <c r="J345" s="20">
        <v>13227.97</v>
      </c>
      <c r="K345" s="20"/>
      <c r="L345" s="20"/>
      <c r="M345" s="20"/>
      <c r="N345" s="20">
        <v>140</v>
      </c>
      <c r="O345" s="20">
        <v>1068.9269999999999</v>
      </c>
      <c r="P345" s="20">
        <v>48368.78</v>
      </c>
      <c r="Q345" s="20">
        <v>166</v>
      </c>
      <c r="R345" s="20">
        <v>1278.825</v>
      </c>
      <c r="S345" s="20">
        <v>67197.38</v>
      </c>
    </row>
    <row r="346" spans="4:19" x14ac:dyDescent="0.2">
      <c r="D346" s="19" t="s">
        <v>379</v>
      </c>
      <c r="E346" s="20"/>
      <c r="F346" s="20"/>
      <c r="G346" s="20"/>
      <c r="H346" s="20">
        <v>48</v>
      </c>
      <c r="I346" s="20">
        <v>384.48700000000002</v>
      </c>
      <c r="J346" s="20">
        <v>19250.21</v>
      </c>
      <c r="K346" s="20"/>
      <c r="L346" s="20"/>
      <c r="M346" s="20"/>
      <c r="N346" s="20">
        <v>248</v>
      </c>
      <c r="O346" s="20">
        <v>1987.5050000000001</v>
      </c>
      <c r="P346" s="20">
        <v>240856.09</v>
      </c>
      <c r="Q346" s="20">
        <v>296</v>
      </c>
      <c r="R346" s="20">
        <v>2371.9920000000002</v>
      </c>
      <c r="S346" s="20">
        <v>260106.3</v>
      </c>
    </row>
    <row r="347" spans="4:19" x14ac:dyDescent="0.2">
      <c r="D347" s="19" t="s">
        <v>380</v>
      </c>
      <c r="E347" s="20"/>
      <c r="F347" s="20"/>
      <c r="G347" s="20"/>
      <c r="H347" s="20"/>
      <c r="I347" s="20"/>
      <c r="J347" s="20"/>
      <c r="K347" s="20"/>
      <c r="L347" s="20"/>
      <c r="M347" s="20"/>
      <c r="N347" s="20">
        <v>1</v>
      </c>
      <c r="O347" s="20">
        <v>8.2319999999999993</v>
      </c>
      <c r="P347" s="20">
        <v>388.95</v>
      </c>
      <c r="Q347" s="20">
        <v>1</v>
      </c>
      <c r="R347" s="20">
        <v>8.2319999999999993</v>
      </c>
      <c r="S347" s="20">
        <v>388.95</v>
      </c>
    </row>
    <row r="348" spans="4:19" x14ac:dyDescent="0.2">
      <c r="D348" s="19" t="s">
        <v>381</v>
      </c>
      <c r="E348" s="20"/>
      <c r="F348" s="20"/>
      <c r="G348" s="20"/>
      <c r="H348" s="20">
        <v>8</v>
      </c>
      <c r="I348" s="20">
        <v>90.622</v>
      </c>
      <c r="J348" s="20">
        <v>4783.33</v>
      </c>
      <c r="K348" s="20"/>
      <c r="L348" s="20"/>
      <c r="M348" s="20"/>
      <c r="N348" s="20">
        <v>258</v>
      </c>
      <c r="O348" s="20">
        <v>2170.3420000000001</v>
      </c>
      <c r="P348" s="20">
        <v>95034.69</v>
      </c>
      <c r="Q348" s="20">
        <v>266</v>
      </c>
      <c r="R348" s="20">
        <v>2260.9639999999999</v>
      </c>
      <c r="S348" s="20">
        <v>99818.02</v>
      </c>
    </row>
    <row r="349" spans="4:19" x14ac:dyDescent="0.2">
      <c r="D349" s="19" t="s">
        <v>382</v>
      </c>
      <c r="E349" s="20"/>
      <c r="F349" s="20"/>
      <c r="G349" s="20"/>
      <c r="H349" s="20">
        <v>2</v>
      </c>
      <c r="I349" s="20">
        <v>14.864000000000001</v>
      </c>
      <c r="J349" s="20">
        <v>522.05999999999995</v>
      </c>
      <c r="K349" s="20"/>
      <c r="L349" s="20"/>
      <c r="M349" s="20"/>
      <c r="N349" s="20"/>
      <c r="O349" s="20"/>
      <c r="P349" s="20"/>
      <c r="Q349" s="20">
        <v>2</v>
      </c>
      <c r="R349" s="20">
        <v>14.864000000000001</v>
      </c>
      <c r="S349" s="20">
        <v>522.05999999999995</v>
      </c>
    </row>
    <row r="350" spans="4:19" x14ac:dyDescent="0.2">
      <c r="D350" s="19" t="s">
        <v>383</v>
      </c>
      <c r="E350" s="20"/>
      <c r="F350" s="20"/>
      <c r="G350" s="20"/>
      <c r="H350" s="20">
        <v>1</v>
      </c>
      <c r="I350" s="20">
        <v>3.1269999999999998</v>
      </c>
      <c r="J350" s="20">
        <v>630.30999999999995</v>
      </c>
      <c r="K350" s="20"/>
      <c r="L350" s="20"/>
      <c r="M350" s="20"/>
      <c r="N350" s="20"/>
      <c r="O350" s="20"/>
      <c r="P350" s="20"/>
      <c r="Q350" s="20">
        <v>1</v>
      </c>
      <c r="R350" s="20">
        <v>3.1269999999999998</v>
      </c>
      <c r="S350" s="20">
        <v>630.30999999999995</v>
      </c>
    </row>
    <row r="351" spans="4:19" x14ac:dyDescent="0.2">
      <c r="D351" s="19" t="s">
        <v>384</v>
      </c>
      <c r="E351" s="20">
        <v>2</v>
      </c>
      <c r="F351" s="20">
        <v>42.273000000000003</v>
      </c>
      <c r="G351" s="20">
        <v>832.84</v>
      </c>
      <c r="H351" s="20">
        <v>1</v>
      </c>
      <c r="I351" s="20">
        <v>15.954000000000001</v>
      </c>
      <c r="J351" s="20">
        <v>476.22</v>
      </c>
      <c r="K351" s="20">
        <v>60</v>
      </c>
      <c r="L351" s="20">
        <v>1043.519</v>
      </c>
      <c r="M351" s="20">
        <v>23182.84</v>
      </c>
      <c r="N351" s="20">
        <v>7</v>
      </c>
      <c r="O351" s="20">
        <v>126.908</v>
      </c>
      <c r="P351" s="20">
        <v>2702.83</v>
      </c>
      <c r="Q351" s="20">
        <v>70</v>
      </c>
      <c r="R351" s="20">
        <v>1228.654</v>
      </c>
      <c r="S351" s="20">
        <v>27194.73</v>
      </c>
    </row>
    <row r="352" spans="4:19" x14ac:dyDescent="0.2">
      <c r="D352" s="19" t="s">
        <v>385</v>
      </c>
      <c r="E352" s="20">
        <v>532</v>
      </c>
      <c r="F352" s="20">
        <v>7894.0190000000002</v>
      </c>
      <c r="G352" s="20">
        <v>569177.49</v>
      </c>
      <c r="H352" s="20">
        <v>1873</v>
      </c>
      <c r="I352" s="20">
        <v>29480.014999999999</v>
      </c>
      <c r="J352" s="20">
        <v>2937010.37</v>
      </c>
      <c r="K352" s="20">
        <v>4592</v>
      </c>
      <c r="L352" s="20">
        <v>93187.403999999995</v>
      </c>
      <c r="M352" s="20">
        <v>7848210.79</v>
      </c>
      <c r="N352" s="20">
        <v>10069</v>
      </c>
      <c r="O352" s="20">
        <v>192707.682</v>
      </c>
      <c r="P352" s="20">
        <v>14855521.380000001</v>
      </c>
      <c r="Q352" s="20">
        <v>17066</v>
      </c>
      <c r="R352" s="20">
        <v>323269.12</v>
      </c>
      <c r="S352" s="20">
        <v>26209920.030000001</v>
      </c>
    </row>
    <row r="353" spans="4:19" x14ac:dyDescent="0.2">
      <c r="D353" s="19" t="s">
        <v>386</v>
      </c>
      <c r="E353" s="20">
        <v>3</v>
      </c>
      <c r="F353" s="20">
        <v>25.902000000000001</v>
      </c>
      <c r="G353" s="20">
        <v>994.87</v>
      </c>
      <c r="H353" s="20">
        <v>1275</v>
      </c>
      <c r="I353" s="20">
        <v>13962.553</v>
      </c>
      <c r="J353" s="20">
        <v>2065312.49</v>
      </c>
      <c r="K353" s="20">
        <v>3858</v>
      </c>
      <c r="L353" s="20">
        <v>77269.850999999995</v>
      </c>
      <c r="M353" s="20">
        <v>6622860.1699999999</v>
      </c>
      <c r="N353" s="20">
        <v>9218</v>
      </c>
      <c r="O353" s="20">
        <v>170182.87</v>
      </c>
      <c r="P353" s="20">
        <v>13510110.890000001</v>
      </c>
      <c r="Q353" s="20">
        <v>14354</v>
      </c>
      <c r="R353" s="20">
        <v>261441.17600000001</v>
      </c>
      <c r="S353" s="20">
        <v>22199278.420000002</v>
      </c>
    </row>
    <row r="354" spans="4:19" x14ac:dyDescent="0.2">
      <c r="D354" s="19" t="s">
        <v>387</v>
      </c>
      <c r="E354" s="20"/>
      <c r="F354" s="20"/>
      <c r="G354" s="20"/>
      <c r="H354" s="20">
        <v>644</v>
      </c>
      <c r="I354" s="20">
        <v>9787.6540000000005</v>
      </c>
      <c r="J354" s="20">
        <v>1589028.68</v>
      </c>
      <c r="K354" s="20">
        <v>3597</v>
      </c>
      <c r="L354" s="20">
        <v>76007.941000000006</v>
      </c>
      <c r="M354" s="20">
        <v>6451523.0599999996</v>
      </c>
      <c r="N354" s="20">
        <v>8849</v>
      </c>
      <c r="O354" s="20">
        <v>167248.34</v>
      </c>
      <c r="P354" s="20">
        <v>13246531.560000001</v>
      </c>
      <c r="Q354" s="20">
        <v>13090</v>
      </c>
      <c r="R354" s="20">
        <v>253043.935</v>
      </c>
      <c r="S354" s="20">
        <v>21287083.300000001</v>
      </c>
    </row>
    <row r="355" spans="4:19" x14ac:dyDescent="0.2">
      <c r="D355" s="19" t="s">
        <v>388</v>
      </c>
      <c r="E355" s="20"/>
      <c r="F355" s="20"/>
      <c r="G355" s="20"/>
      <c r="H355" s="20">
        <v>635</v>
      </c>
      <c r="I355" s="20">
        <v>9753.65</v>
      </c>
      <c r="J355" s="20">
        <v>1583402.04</v>
      </c>
      <c r="K355" s="20">
        <v>2278</v>
      </c>
      <c r="L355" s="20">
        <v>53448.940999999999</v>
      </c>
      <c r="M355" s="20">
        <v>3992437.82</v>
      </c>
      <c r="N355" s="20">
        <v>2409</v>
      </c>
      <c r="O355" s="20">
        <v>49786.124000000003</v>
      </c>
      <c r="P355" s="20">
        <v>3199765.56</v>
      </c>
      <c r="Q355" s="20">
        <v>5322</v>
      </c>
      <c r="R355" s="20">
        <v>112988.715</v>
      </c>
      <c r="S355" s="20">
        <v>8775605.4199999999</v>
      </c>
    </row>
    <row r="356" spans="4:19" x14ac:dyDescent="0.2">
      <c r="D356" s="19" t="s">
        <v>389</v>
      </c>
      <c r="E356" s="20"/>
      <c r="F356" s="20"/>
      <c r="G356" s="20"/>
      <c r="H356" s="20"/>
      <c r="I356" s="20"/>
      <c r="J356" s="20"/>
      <c r="K356" s="20">
        <v>1319</v>
      </c>
      <c r="L356" s="20">
        <v>22559</v>
      </c>
      <c r="M356" s="20">
        <v>2459085.2400000002</v>
      </c>
      <c r="N356" s="20">
        <v>6369</v>
      </c>
      <c r="O356" s="20">
        <v>116802.28599999999</v>
      </c>
      <c r="P356" s="20">
        <v>10009576.49</v>
      </c>
      <c r="Q356" s="20">
        <v>7688</v>
      </c>
      <c r="R356" s="20">
        <v>139361.28599999999</v>
      </c>
      <c r="S356" s="20">
        <v>12468661.73</v>
      </c>
    </row>
    <row r="357" spans="4:19" x14ac:dyDescent="0.2">
      <c r="D357" s="19" t="s">
        <v>390</v>
      </c>
      <c r="E357" s="20">
        <v>3</v>
      </c>
      <c r="F357" s="20">
        <v>25.902000000000001</v>
      </c>
      <c r="G357" s="20">
        <v>994.87</v>
      </c>
      <c r="H357" s="20">
        <v>631</v>
      </c>
      <c r="I357" s="20">
        <v>4174.8990000000003</v>
      </c>
      <c r="J357" s="20">
        <v>476283.81</v>
      </c>
      <c r="K357" s="20">
        <v>261</v>
      </c>
      <c r="L357" s="20">
        <v>1261.9100000000001</v>
      </c>
      <c r="M357" s="20">
        <v>171337.11</v>
      </c>
      <c r="N357" s="20">
        <v>369</v>
      </c>
      <c r="O357" s="20">
        <v>2934.53</v>
      </c>
      <c r="P357" s="20">
        <v>263579.33</v>
      </c>
      <c r="Q357" s="20">
        <v>1264</v>
      </c>
      <c r="R357" s="20">
        <v>8397.241</v>
      </c>
      <c r="S357" s="20">
        <v>912195.12</v>
      </c>
    </row>
    <row r="358" spans="4:19" x14ac:dyDescent="0.2">
      <c r="D358" s="19" t="s">
        <v>391</v>
      </c>
      <c r="E358" s="20"/>
      <c r="F358" s="20"/>
      <c r="G358" s="20"/>
      <c r="H358" s="20">
        <v>3</v>
      </c>
      <c r="I358" s="20">
        <v>9.0690000000000008</v>
      </c>
      <c r="J358" s="20">
        <v>2835.01</v>
      </c>
      <c r="K358" s="20"/>
      <c r="L358" s="20"/>
      <c r="M358" s="20"/>
      <c r="N358" s="20">
        <v>2</v>
      </c>
      <c r="O358" s="20">
        <v>9</v>
      </c>
      <c r="P358" s="20">
        <v>467.98</v>
      </c>
      <c r="Q358" s="20">
        <v>5</v>
      </c>
      <c r="R358" s="20">
        <v>18.068999999999999</v>
      </c>
      <c r="S358" s="20">
        <v>3302.99</v>
      </c>
    </row>
    <row r="359" spans="4:19" x14ac:dyDescent="0.2">
      <c r="D359" s="19" t="s">
        <v>392</v>
      </c>
      <c r="E359" s="20">
        <v>5</v>
      </c>
      <c r="F359" s="20">
        <v>91.8</v>
      </c>
      <c r="G359" s="20">
        <v>2072.33</v>
      </c>
      <c r="H359" s="20">
        <v>1</v>
      </c>
      <c r="I359" s="20">
        <v>14.843999999999999</v>
      </c>
      <c r="J359" s="20">
        <v>438.61</v>
      </c>
      <c r="K359" s="20"/>
      <c r="L359" s="20"/>
      <c r="M359" s="20"/>
      <c r="N359" s="21">
        <v>0</v>
      </c>
      <c r="O359" s="21">
        <v>0</v>
      </c>
      <c r="P359" s="21">
        <v>0</v>
      </c>
      <c r="Q359" s="20">
        <v>6</v>
      </c>
      <c r="R359" s="20">
        <v>106.64400000000001</v>
      </c>
      <c r="S359" s="20">
        <v>2510.94</v>
      </c>
    </row>
    <row r="360" spans="4:19" x14ac:dyDescent="0.2">
      <c r="D360" s="19" t="s">
        <v>393</v>
      </c>
      <c r="E360" s="20">
        <v>1</v>
      </c>
      <c r="F360" s="20">
        <v>2.3690000000000002</v>
      </c>
      <c r="G360" s="20">
        <v>730.96</v>
      </c>
      <c r="H360" s="20"/>
      <c r="I360" s="20"/>
      <c r="J360" s="20"/>
      <c r="K360" s="20"/>
      <c r="L360" s="20"/>
      <c r="M360" s="20"/>
      <c r="N360" s="20">
        <v>9</v>
      </c>
      <c r="O360" s="20">
        <v>18.908000000000001</v>
      </c>
      <c r="P360" s="20">
        <v>2779.51</v>
      </c>
      <c r="Q360" s="20">
        <v>10</v>
      </c>
      <c r="R360" s="20">
        <v>21.277000000000001</v>
      </c>
      <c r="S360" s="20">
        <v>3510.47</v>
      </c>
    </row>
    <row r="361" spans="4:19" x14ac:dyDescent="0.2">
      <c r="D361" s="19" t="s">
        <v>394</v>
      </c>
      <c r="E361" s="20">
        <v>519</v>
      </c>
      <c r="F361" s="20">
        <v>7760.2510000000002</v>
      </c>
      <c r="G361" s="20">
        <v>563417.87</v>
      </c>
      <c r="H361" s="20">
        <v>597</v>
      </c>
      <c r="I361" s="20">
        <v>15502.618</v>
      </c>
      <c r="J361" s="20">
        <v>871259.27</v>
      </c>
      <c r="K361" s="20">
        <v>734</v>
      </c>
      <c r="L361" s="20">
        <v>15917.553</v>
      </c>
      <c r="M361" s="20">
        <v>1225350.6200000001</v>
      </c>
      <c r="N361" s="20">
        <v>730</v>
      </c>
      <c r="O361" s="20">
        <v>21368.096000000001</v>
      </c>
      <c r="P361" s="20">
        <v>1277857.19</v>
      </c>
      <c r="Q361" s="20">
        <v>2580</v>
      </c>
      <c r="R361" s="20">
        <v>60548.517999999996</v>
      </c>
      <c r="S361" s="20">
        <v>3937884.95</v>
      </c>
    </row>
    <row r="362" spans="4:19" x14ac:dyDescent="0.2">
      <c r="D362" s="19" t="s">
        <v>395</v>
      </c>
      <c r="E362" s="20">
        <v>518</v>
      </c>
      <c r="F362" s="20">
        <v>7566.7510000000002</v>
      </c>
      <c r="G362" s="20">
        <v>554886.19999999995</v>
      </c>
      <c r="H362" s="20">
        <v>594</v>
      </c>
      <c r="I362" s="20">
        <v>15217.018</v>
      </c>
      <c r="J362" s="20">
        <v>864570.48</v>
      </c>
      <c r="K362" s="20">
        <v>728</v>
      </c>
      <c r="L362" s="20">
        <v>15737.253000000001</v>
      </c>
      <c r="M362" s="20">
        <v>1209434.1599999999</v>
      </c>
      <c r="N362" s="20">
        <v>719</v>
      </c>
      <c r="O362" s="20">
        <v>20425.044999999998</v>
      </c>
      <c r="P362" s="20">
        <v>1210992.53</v>
      </c>
      <c r="Q362" s="20">
        <v>2559</v>
      </c>
      <c r="R362" s="20">
        <v>58946.067000000003</v>
      </c>
      <c r="S362" s="20">
        <v>3839883.37</v>
      </c>
    </row>
    <row r="363" spans="4:19" x14ac:dyDescent="0.2">
      <c r="D363" s="19" t="s">
        <v>396</v>
      </c>
      <c r="E363" s="20">
        <v>3</v>
      </c>
      <c r="F363" s="20">
        <v>11.319000000000001</v>
      </c>
      <c r="G363" s="20">
        <v>1233.69</v>
      </c>
      <c r="H363" s="20"/>
      <c r="I363" s="20"/>
      <c r="J363" s="20"/>
      <c r="K363" s="20"/>
      <c r="L363" s="20"/>
      <c r="M363" s="20"/>
      <c r="N363" s="20">
        <v>108</v>
      </c>
      <c r="O363" s="20">
        <v>1107.7059999999999</v>
      </c>
      <c r="P363" s="20">
        <v>63618.92</v>
      </c>
      <c r="Q363" s="20">
        <v>111</v>
      </c>
      <c r="R363" s="20">
        <v>1119.0250000000001</v>
      </c>
      <c r="S363" s="20">
        <v>64852.61</v>
      </c>
    </row>
    <row r="364" spans="4:19" x14ac:dyDescent="0.2">
      <c r="D364" s="19" t="s">
        <v>397</v>
      </c>
      <c r="E364" s="20">
        <v>1</v>
      </c>
      <c r="F364" s="20">
        <v>2.3780000000000001</v>
      </c>
      <c r="G364" s="20">
        <v>727.77</v>
      </c>
      <c r="H364" s="20"/>
      <c r="I364" s="20"/>
      <c r="J364" s="20"/>
      <c r="K364" s="20"/>
      <c r="L364" s="20"/>
      <c r="M364" s="20"/>
      <c r="N364" s="20">
        <v>4</v>
      </c>
      <c r="O364" s="20">
        <v>30.102</v>
      </c>
      <c r="P364" s="20">
        <v>1154.8699999999999</v>
      </c>
      <c r="Q364" s="20">
        <v>5</v>
      </c>
      <c r="R364" s="20">
        <v>32.479999999999997</v>
      </c>
      <c r="S364" s="20">
        <v>1882.64</v>
      </c>
    </row>
    <row r="365" spans="4:19" x14ac:dyDescent="0.2">
      <c r="D365" s="19" t="s">
        <v>398</v>
      </c>
      <c r="E365" s="20"/>
      <c r="F365" s="20"/>
      <c r="G365" s="20"/>
      <c r="H365" s="20">
        <v>21</v>
      </c>
      <c r="I365" s="20">
        <v>217.32599999999999</v>
      </c>
      <c r="J365" s="20">
        <v>8889.99</v>
      </c>
      <c r="K365" s="20">
        <v>12</v>
      </c>
      <c r="L365" s="20">
        <v>149.91</v>
      </c>
      <c r="M365" s="20">
        <v>6899.68</v>
      </c>
      <c r="N365" s="20">
        <v>16</v>
      </c>
      <c r="O365" s="20">
        <v>106.274</v>
      </c>
      <c r="P365" s="20">
        <v>6253.93</v>
      </c>
      <c r="Q365" s="20">
        <v>49</v>
      </c>
      <c r="R365" s="20">
        <v>473.51</v>
      </c>
      <c r="S365" s="20">
        <v>22043.599999999999</v>
      </c>
    </row>
    <row r="366" spans="4:19" x14ac:dyDescent="0.2">
      <c r="D366" s="19" t="s">
        <v>399</v>
      </c>
      <c r="E366" s="20"/>
      <c r="F366" s="20"/>
      <c r="G366" s="20"/>
      <c r="H366" s="20">
        <v>21</v>
      </c>
      <c r="I366" s="20">
        <v>217.32599999999999</v>
      </c>
      <c r="J366" s="20">
        <v>8889.99</v>
      </c>
      <c r="K366" s="20">
        <v>12</v>
      </c>
      <c r="L366" s="20">
        <v>149.91</v>
      </c>
      <c r="M366" s="20">
        <v>6899.68</v>
      </c>
      <c r="N366" s="20">
        <v>16</v>
      </c>
      <c r="O366" s="20">
        <v>106.274</v>
      </c>
      <c r="P366" s="20">
        <v>6253.93</v>
      </c>
      <c r="Q366" s="20">
        <v>49</v>
      </c>
      <c r="R366" s="20">
        <v>473.51</v>
      </c>
      <c r="S366" s="20">
        <v>22043.599999999999</v>
      </c>
    </row>
    <row r="367" spans="4:19" x14ac:dyDescent="0.2">
      <c r="D367" s="19" t="s">
        <v>400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1">
        <v>0</v>
      </c>
      <c r="O367" s="21">
        <v>0</v>
      </c>
      <c r="P367" s="21">
        <v>0</v>
      </c>
      <c r="Q367" s="21">
        <v>0</v>
      </c>
      <c r="R367" s="21">
        <v>0</v>
      </c>
      <c r="S367" s="21">
        <v>0</v>
      </c>
    </row>
    <row r="368" spans="4:19" x14ac:dyDescent="0.2">
      <c r="D368" s="19" t="s">
        <v>401</v>
      </c>
      <c r="E368" s="20">
        <v>6</v>
      </c>
      <c r="F368" s="20">
        <v>42.963000000000001</v>
      </c>
      <c r="G368" s="20">
        <v>2512.04</v>
      </c>
      <c r="H368" s="20">
        <v>104</v>
      </c>
      <c r="I368" s="20">
        <v>936.66300000000001</v>
      </c>
      <c r="J368" s="20">
        <v>74981.48</v>
      </c>
      <c r="K368" s="20">
        <v>65</v>
      </c>
      <c r="L368" s="20">
        <v>906.14499999999998</v>
      </c>
      <c r="M368" s="20">
        <v>23444.26</v>
      </c>
      <c r="N368" s="20">
        <v>201</v>
      </c>
      <c r="O368" s="20">
        <v>1654.5909999999999</v>
      </c>
      <c r="P368" s="20">
        <v>67999.19</v>
      </c>
      <c r="Q368" s="20">
        <v>376</v>
      </c>
      <c r="R368" s="20">
        <v>3540.3620000000001</v>
      </c>
      <c r="S368" s="20">
        <v>168936.97</v>
      </c>
    </row>
    <row r="369" spans="4:19" x14ac:dyDescent="0.2">
      <c r="D369" s="19" t="s">
        <v>402</v>
      </c>
      <c r="E369" s="20">
        <v>3</v>
      </c>
      <c r="F369" s="20">
        <v>23.902999999999999</v>
      </c>
      <c r="G369" s="20">
        <v>1245.94</v>
      </c>
      <c r="H369" s="20">
        <v>2</v>
      </c>
      <c r="I369" s="20">
        <v>10.958</v>
      </c>
      <c r="J369" s="20">
        <v>1791.81</v>
      </c>
      <c r="K369" s="20">
        <v>1</v>
      </c>
      <c r="L369" s="20">
        <v>3.7759999999999998</v>
      </c>
      <c r="M369" s="20">
        <v>539.08000000000004</v>
      </c>
      <c r="N369" s="21">
        <v>0</v>
      </c>
      <c r="O369" s="21">
        <v>0</v>
      </c>
      <c r="P369" s="21">
        <v>0</v>
      </c>
      <c r="Q369" s="20">
        <v>6</v>
      </c>
      <c r="R369" s="20">
        <v>38.637</v>
      </c>
      <c r="S369" s="20">
        <v>3576.83</v>
      </c>
    </row>
    <row r="370" spans="4:19" x14ac:dyDescent="0.2">
      <c r="D370" s="19" t="s">
        <v>403</v>
      </c>
      <c r="E370" s="20">
        <v>3</v>
      </c>
      <c r="F370" s="20">
        <v>19.059999999999999</v>
      </c>
      <c r="G370" s="20">
        <v>1266.0999999999999</v>
      </c>
      <c r="H370" s="20">
        <v>60</v>
      </c>
      <c r="I370" s="20">
        <v>326.77199999999999</v>
      </c>
      <c r="J370" s="20">
        <v>36570.550000000003</v>
      </c>
      <c r="K370" s="20">
        <v>61</v>
      </c>
      <c r="L370" s="20">
        <v>875.91600000000005</v>
      </c>
      <c r="M370" s="20">
        <v>21655.58</v>
      </c>
      <c r="N370" s="20">
        <v>129</v>
      </c>
      <c r="O370" s="20">
        <v>946.06</v>
      </c>
      <c r="P370" s="20">
        <v>36640.51</v>
      </c>
      <c r="Q370" s="20">
        <v>253</v>
      </c>
      <c r="R370" s="20">
        <v>2167.808</v>
      </c>
      <c r="S370" s="20">
        <v>96132.74</v>
      </c>
    </row>
    <row r="371" spans="4:19" x14ac:dyDescent="0.2">
      <c r="D371" s="19" t="s">
        <v>404</v>
      </c>
      <c r="E371" s="20">
        <v>2</v>
      </c>
      <c r="F371" s="20">
        <v>16.045999999999999</v>
      </c>
      <c r="G371" s="20">
        <v>825.27</v>
      </c>
      <c r="H371" s="20">
        <v>50</v>
      </c>
      <c r="I371" s="20">
        <v>294.53800000000001</v>
      </c>
      <c r="J371" s="20">
        <v>28915.27</v>
      </c>
      <c r="K371" s="20">
        <v>8</v>
      </c>
      <c r="L371" s="20">
        <v>126.773</v>
      </c>
      <c r="M371" s="20">
        <v>2110.79</v>
      </c>
      <c r="N371" s="20">
        <v>8</v>
      </c>
      <c r="O371" s="20">
        <v>81.453999999999994</v>
      </c>
      <c r="P371" s="20">
        <v>3358.92</v>
      </c>
      <c r="Q371" s="20">
        <v>68</v>
      </c>
      <c r="R371" s="20">
        <v>518.81100000000004</v>
      </c>
      <c r="S371" s="20">
        <v>35210.25</v>
      </c>
    </row>
    <row r="372" spans="4:19" x14ac:dyDescent="0.2">
      <c r="D372" s="19" t="s">
        <v>405</v>
      </c>
      <c r="E372" s="20"/>
      <c r="F372" s="20"/>
      <c r="G372" s="20"/>
      <c r="H372" s="20"/>
      <c r="I372" s="20"/>
      <c r="J372" s="20"/>
      <c r="K372" s="20"/>
      <c r="L372" s="20"/>
      <c r="M372" s="20"/>
      <c r="N372" s="20">
        <v>2</v>
      </c>
      <c r="O372" s="20">
        <v>22.411000000000001</v>
      </c>
      <c r="P372" s="20">
        <v>754.04</v>
      </c>
      <c r="Q372" s="20">
        <v>2</v>
      </c>
      <c r="R372" s="20">
        <v>22.411000000000001</v>
      </c>
      <c r="S372" s="20">
        <v>754.04</v>
      </c>
    </row>
    <row r="373" spans="4:19" x14ac:dyDescent="0.2">
      <c r="D373" s="19" t="s">
        <v>406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1">
        <v>0</v>
      </c>
      <c r="O373" s="21">
        <v>0</v>
      </c>
      <c r="P373" s="21">
        <v>0</v>
      </c>
      <c r="Q373" s="21">
        <v>0</v>
      </c>
      <c r="R373" s="21">
        <v>0</v>
      </c>
      <c r="S373" s="21">
        <v>0</v>
      </c>
    </row>
    <row r="374" spans="4:19" x14ac:dyDescent="0.2">
      <c r="D374" s="19" t="s">
        <v>407</v>
      </c>
      <c r="E374" s="20"/>
      <c r="F374" s="20"/>
      <c r="G374" s="20"/>
      <c r="H374" s="20">
        <v>42</v>
      </c>
      <c r="I374" s="20">
        <v>598.93299999999999</v>
      </c>
      <c r="J374" s="20">
        <v>36619.120000000003</v>
      </c>
      <c r="K374" s="20">
        <v>3</v>
      </c>
      <c r="L374" s="20">
        <v>26.452999999999999</v>
      </c>
      <c r="M374" s="20">
        <v>1249.5999999999999</v>
      </c>
      <c r="N374" s="20">
        <v>70</v>
      </c>
      <c r="O374" s="20">
        <v>686.12</v>
      </c>
      <c r="P374" s="20">
        <v>30604.639999999999</v>
      </c>
      <c r="Q374" s="20">
        <v>115</v>
      </c>
      <c r="R374" s="20">
        <v>1311.5060000000001</v>
      </c>
      <c r="S374" s="20">
        <v>68473.36</v>
      </c>
    </row>
    <row r="375" spans="4:19" x14ac:dyDescent="0.2">
      <c r="D375" s="19" t="s">
        <v>408</v>
      </c>
      <c r="E375" s="20">
        <v>1658</v>
      </c>
      <c r="F375" s="20">
        <v>150566.47</v>
      </c>
      <c r="G375" s="20">
        <v>4453847.3899999997</v>
      </c>
      <c r="H375" s="20">
        <v>1379</v>
      </c>
      <c r="I375" s="20">
        <v>122103.11500000001</v>
      </c>
      <c r="J375" s="20">
        <v>2880220.46</v>
      </c>
      <c r="K375" s="20">
        <v>903</v>
      </c>
      <c r="L375" s="20">
        <v>77034.165999999997</v>
      </c>
      <c r="M375" s="20">
        <v>1676432.37</v>
      </c>
      <c r="N375" s="20">
        <v>628</v>
      </c>
      <c r="O375" s="20">
        <v>35589.786</v>
      </c>
      <c r="P375" s="20">
        <v>738657.65</v>
      </c>
      <c r="Q375" s="20">
        <v>4568</v>
      </c>
      <c r="R375" s="20">
        <v>385293.53700000001</v>
      </c>
      <c r="S375" s="20">
        <v>9749157.8699999992</v>
      </c>
    </row>
    <row r="376" spans="4:19" x14ac:dyDescent="0.2">
      <c r="D376" s="19" t="s">
        <v>409</v>
      </c>
      <c r="E376" s="20">
        <v>255</v>
      </c>
      <c r="F376" s="20">
        <v>28734.886999999999</v>
      </c>
      <c r="G376" s="20">
        <v>830228.32</v>
      </c>
      <c r="H376" s="20">
        <v>345</v>
      </c>
      <c r="I376" s="20">
        <v>37415.048999999999</v>
      </c>
      <c r="J376" s="20">
        <v>547097.43999999994</v>
      </c>
      <c r="K376" s="20"/>
      <c r="L376" s="20"/>
      <c r="M376" s="20"/>
      <c r="N376" s="20">
        <v>5</v>
      </c>
      <c r="O376" s="20">
        <v>551.15499999999997</v>
      </c>
      <c r="P376" s="20">
        <v>6834.74</v>
      </c>
      <c r="Q376" s="20">
        <v>605</v>
      </c>
      <c r="R376" s="20">
        <v>66701.091</v>
      </c>
      <c r="S376" s="20">
        <v>1384160.5</v>
      </c>
    </row>
    <row r="377" spans="4:19" x14ac:dyDescent="0.2">
      <c r="D377" s="19" t="s">
        <v>410</v>
      </c>
      <c r="E377" s="20">
        <v>1403</v>
      </c>
      <c r="F377" s="20">
        <v>121831.583</v>
      </c>
      <c r="G377" s="20">
        <v>3623619.07</v>
      </c>
      <c r="H377" s="20">
        <v>1034</v>
      </c>
      <c r="I377" s="20">
        <v>84688.066000000006</v>
      </c>
      <c r="J377" s="20">
        <v>2333123.02</v>
      </c>
      <c r="K377" s="20">
        <v>903</v>
      </c>
      <c r="L377" s="20">
        <v>77034.165999999997</v>
      </c>
      <c r="M377" s="20">
        <v>1676432.37</v>
      </c>
      <c r="N377" s="20">
        <v>623</v>
      </c>
      <c r="O377" s="20">
        <v>35038.631000000001</v>
      </c>
      <c r="P377" s="20">
        <v>731822.91</v>
      </c>
      <c r="Q377" s="20">
        <v>3963</v>
      </c>
      <c r="R377" s="20">
        <v>318592.446</v>
      </c>
      <c r="S377" s="20">
        <v>8364997.3700000001</v>
      </c>
    </row>
    <row r="378" spans="4:19" x14ac:dyDescent="0.2">
      <c r="D378" s="19" t="s">
        <v>411</v>
      </c>
      <c r="E378" s="20">
        <v>1389</v>
      </c>
      <c r="F378" s="20">
        <v>120626.99</v>
      </c>
      <c r="G378" s="20">
        <v>3577460.41</v>
      </c>
      <c r="H378" s="20">
        <v>912</v>
      </c>
      <c r="I378" s="20">
        <v>79038.005999999994</v>
      </c>
      <c r="J378" s="20">
        <v>2176928.19</v>
      </c>
      <c r="K378" s="20">
        <v>870</v>
      </c>
      <c r="L378" s="20">
        <v>75710.481</v>
      </c>
      <c r="M378" s="20">
        <v>1639851.2</v>
      </c>
      <c r="N378" s="20">
        <v>505</v>
      </c>
      <c r="O378" s="20">
        <v>24037.49</v>
      </c>
      <c r="P378" s="20">
        <v>509881.18</v>
      </c>
      <c r="Q378" s="20">
        <v>3676</v>
      </c>
      <c r="R378" s="20">
        <v>299412.967</v>
      </c>
      <c r="S378" s="20">
        <v>7904120.9800000004</v>
      </c>
    </row>
    <row r="379" spans="4:19" x14ac:dyDescent="0.2">
      <c r="D379" s="19" t="s">
        <v>412</v>
      </c>
      <c r="E379" s="20">
        <v>1375</v>
      </c>
      <c r="F379" s="20">
        <v>120457.52499999999</v>
      </c>
      <c r="G379" s="20">
        <v>3571752.01</v>
      </c>
      <c r="H379" s="20">
        <v>912</v>
      </c>
      <c r="I379" s="20">
        <v>79038.005999999994</v>
      </c>
      <c r="J379" s="20">
        <v>2176928.19</v>
      </c>
      <c r="K379" s="20">
        <v>829</v>
      </c>
      <c r="L379" s="20">
        <v>74013.463000000003</v>
      </c>
      <c r="M379" s="20">
        <v>1606820.47</v>
      </c>
      <c r="N379" s="20">
        <v>189</v>
      </c>
      <c r="O379" s="20">
        <v>17454.574000000001</v>
      </c>
      <c r="P379" s="20">
        <v>376914.9</v>
      </c>
      <c r="Q379" s="20">
        <v>3305</v>
      </c>
      <c r="R379" s="20">
        <v>290963.56800000003</v>
      </c>
      <c r="S379" s="20">
        <v>7732415.5700000003</v>
      </c>
    </row>
    <row r="380" spans="4:19" x14ac:dyDescent="0.2">
      <c r="D380" s="19" t="s">
        <v>413</v>
      </c>
      <c r="E380" s="20">
        <v>2</v>
      </c>
      <c r="F380" s="20">
        <v>36.033000000000001</v>
      </c>
      <c r="G380" s="20">
        <v>1018.63</v>
      </c>
      <c r="H380" s="20">
        <v>6</v>
      </c>
      <c r="I380" s="20">
        <v>102</v>
      </c>
      <c r="J380" s="20">
        <v>7907.73</v>
      </c>
      <c r="K380" s="20"/>
      <c r="L380" s="20"/>
      <c r="M380" s="20"/>
      <c r="N380" s="20">
        <v>2</v>
      </c>
      <c r="O380" s="20">
        <v>41.375999999999998</v>
      </c>
      <c r="P380" s="20">
        <v>472.92</v>
      </c>
      <c r="Q380" s="20">
        <v>10</v>
      </c>
      <c r="R380" s="20">
        <v>179.40899999999999</v>
      </c>
      <c r="S380" s="20">
        <v>9399.2800000000007</v>
      </c>
    </row>
    <row r="381" spans="4:19" x14ac:dyDescent="0.2">
      <c r="D381" s="19" t="s">
        <v>414</v>
      </c>
      <c r="E381" s="20"/>
      <c r="F381" s="20"/>
      <c r="G381" s="20"/>
      <c r="H381" s="20">
        <v>78</v>
      </c>
      <c r="I381" s="20">
        <v>2631.1750000000002</v>
      </c>
      <c r="J381" s="20">
        <v>61286.74</v>
      </c>
      <c r="K381" s="20">
        <v>3</v>
      </c>
      <c r="L381" s="20">
        <v>64.25</v>
      </c>
      <c r="M381" s="20">
        <v>1175.27</v>
      </c>
      <c r="N381" s="20">
        <v>2</v>
      </c>
      <c r="O381" s="20">
        <v>150.07</v>
      </c>
      <c r="P381" s="20">
        <v>2813.22</v>
      </c>
      <c r="Q381" s="20">
        <v>83</v>
      </c>
      <c r="R381" s="20">
        <v>2845.4949999999999</v>
      </c>
      <c r="S381" s="20">
        <v>65275.23</v>
      </c>
    </row>
    <row r="382" spans="4:19" x14ac:dyDescent="0.2">
      <c r="D382" s="19" t="s">
        <v>415</v>
      </c>
      <c r="E382" s="20"/>
      <c r="F382" s="20"/>
      <c r="G382" s="20"/>
      <c r="H382" s="20">
        <v>2</v>
      </c>
      <c r="I382" s="20">
        <v>26.681000000000001</v>
      </c>
      <c r="J382" s="20">
        <v>949.16</v>
      </c>
      <c r="K382" s="20">
        <v>22</v>
      </c>
      <c r="L382" s="20">
        <v>453.62099999999998</v>
      </c>
      <c r="M382" s="20">
        <v>13141.3</v>
      </c>
      <c r="N382" s="21">
        <v>0</v>
      </c>
      <c r="O382" s="21">
        <v>0</v>
      </c>
      <c r="P382" s="21">
        <v>0</v>
      </c>
      <c r="Q382" s="20">
        <v>24</v>
      </c>
      <c r="R382" s="20">
        <v>480.30200000000002</v>
      </c>
      <c r="S382" s="20">
        <v>14090.46</v>
      </c>
    </row>
    <row r="383" spans="4:19" x14ac:dyDescent="0.2">
      <c r="D383" s="19" t="s">
        <v>416</v>
      </c>
      <c r="E383" s="20">
        <v>38</v>
      </c>
      <c r="F383" s="20">
        <v>313.73399999999998</v>
      </c>
      <c r="G383" s="20">
        <v>24586.55</v>
      </c>
      <c r="H383" s="20">
        <v>6</v>
      </c>
      <c r="I383" s="20">
        <v>80.272000000000006</v>
      </c>
      <c r="J383" s="20">
        <v>4513.9799999999996</v>
      </c>
      <c r="K383" s="20">
        <v>5</v>
      </c>
      <c r="L383" s="20">
        <v>25.408000000000001</v>
      </c>
      <c r="M383" s="20">
        <v>3239.83</v>
      </c>
      <c r="N383" s="20">
        <v>16</v>
      </c>
      <c r="O383" s="20">
        <v>137.27000000000001</v>
      </c>
      <c r="P383" s="20">
        <v>13464.07</v>
      </c>
      <c r="Q383" s="20">
        <v>65</v>
      </c>
      <c r="R383" s="20">
        <v>556.68399999999997</v>
      </c>
      <c r="S383" s="20">
        <v>45804.43</v>
      </c>
    </row>
    <row r="384" spans="4:19" x14ac:dyDescent="0.2">
      <c r="D384" s="19" t="s">
        <v>417</v>
      </c>
      <c r="E384" s="20">
        <v>38</v>
      </c>
      <c r="F384" s="20">
        <v>313.73399999999998</v>
      </c>
      <c r="G384" s="20">
        <v>24586.55</v>
      </c>
      <c r="H384" s="20">
        <v>6</v>
      </c>
      <c r="I384" s="20">
        <v>80.272000000000006</v>
      </c>
      <c r="J384" s="20">
        <v>4513.9799999999996</v>
      </c>
      <c r="K384" s="20">
        <v>5</v>
      </c>
      <c r="L384" s="20">
        <v>25.408000000000001</v>
      </c>
      <c r="M384" s="20">
        <v>3239.83</v>
      </c>
      <c r="N384" s="20">
        <v>16</v>
      </c>
      <c r="O384" s="20">
        <v>137.27000000000001</v>
      </c>
      <c r="P384" s="20">
        <v>13464.07</v>
      </c>
      <c r="Q384" s="20">
        <v>65</v>
      </c>
      <c r="R384" s="20">
        <v>556.68399999999997</v>
      </c>
      <c r="S384" s="20">
        <v>45804.43</v>
      </c>
    </row>
    <row r="385" spans="4:19" x14ac:dyDescent="0.2">
      <c r="D385" s="19" t="s">
        <v>418</v>
      </c>
      <c r="E385" s="20">
        <v>1</v>
      </c>
      <c r="F385" s="20">
        <v>7.71</v>
      </c>
      <c r="G385" s="20">
        <v>413.1</v>
      </c>
      <c r="H385" s="20">
        <v>2</v>
      </c>
      <c r="I385" s="20">
        <v>28</v>
      </c>
      <c r="J385" s="20">
        <v>1205.07</v>
      </c>
      <c r="K385" s="20">
        <v>4</v>
      </c>
      <c r="L385" s="20">
        <v>9.9749999999999996</v>
      </c>
      <c r="M385" s="20">
        <v>2649.47</v>
      </c>
      <c r="N385" s="20">
        <v>2</v>
      </c>
      <c r="O385" s="20">
        <v>35.65</v>
      </c>
      <c r="P385" s="20">
        <v>1384.93</v>
      </c>
      <c r="Q385" s="20">
        <v>9</v>
      </c>
      <c r="R385" s="20">
        <v>81.334999999999994</v>
      </c>
      <c r="S385" s="20">
        <v>5652.57</v>
      </c>
    </row>
    <row r="386" spans="4:19" x14ac:dyDescent="0.2">
      <c r="D386" s="19" t="s">
        <v>419</v>
      </c>
      <c r="E386" s="20">
        <v>3</v>
      </c>
      <c r="F386" s="20">
        <v>27.026</v>
      </c>
      <c r="G386" s="20">
        <v>1549.14</v>
      </c>
      <c r="H386" s="20"/>
      <c r="I386" s="20"/>
      <c r="J386" s="20"/>
      <c r="K386" s="20"/>
      <c r="L386" s="20"/>
      <c r="M386" s="20"/>
      <c r="N386" s="20">
        <v>8</v>
      </c>
      <c r="O386" s="20">
        <v>83.111999999999995</v>
      </c>
      <c r="P386" s="20">
        <v>11435.67</v>
      </c>
      <c r="Q386" s="20">
        <v>11</v>
      </c>
      <c r="R386" s="20">
        <v>110.13800000000001</v>
      </c>
      <c r="S386" s="20">
        <v>12984.81</v>
      </c>
    </row>
    <row r="387" spans="4:19" x14ac:dyDescent="0.2">
      <c r="D387" s="19" t="s">
        <v>420</v>
      </c>
      <c r="E387" s="20"/>
      <c r="F387" s="20"/>
      <c r="G387" s="20"/>
      <c r="H387" s="20">
        <v>3</v>
      </c>
      <c r="I387" s="20">
        <v>44.073</v>
      </c>
      <c r="J387" s="20">
        <v>2494.9299999999998</v>
      </c>
      <c r="K387" s="20">
        <v>1</v>
      </c>
      <c r="L387" s="20">
        <v>15.433</v>
      </c>
      <c r="M387" s="20">
        <v>590.36</v>
      </c>
      <c r="N387" s="21">
        <v>0</v>
      </c>
      <c r="O387" s="21">
        <v>0</v>
      </c>
      <c r="P387" s="21">
        <v>0</v>
      </c>
      <c r="Q387" s="20">
        <v>4</v>
      </c>
      <c r="R387" s="20">
        <v>59.506</v>
      </c>
      <c r="S387" s="20">
        <v>3085.29</v>
      </c>
    </row>
    <row r="388" spans="4:19" x14ac:dyDescent="0.2">
      <c r="D388" s="19" t="s">
        <v>421</v>
      </c>
      <c r="E388" s="20">
        <v>1943</v>
      </c>
      <c r="F388" s="20">
        <v>1.9430000000000001</v>
      </c>
      <c r="G388" s="20">
        <v>401144.75</v>
      </c>
      <c r="H388" s="20">
        <v>7808</v>
      </c>
      <c r="I388" s="20">
        <v>-61.4</v>
      </c>
      <c r="J388" s="20">
        <v>1972414.04</v>
      </c>
      <c r="K388" s="20">
        <v>1289</v>
      </c>
      <c r="L388" s="20">
        <v>134.357</v>
      </c>
      <c r="M388" s="20">
        <v>108219.73</v>
      </c>
      <c r="N388" s="20">
        <v>1</v>
      </c>
      <c r="O388" s="20">
        <v>1E-3</v>
      </c>
      <c r="P388" s="20">
        <v>-37.15</v>
      </c>
      <c r="Q388" s="20">
        <v>11041</v>
      </c>
      <c r="R388" s="20">
        <v>74.900999999999996</v>
      </c>
      <c r="S388" s="20">
        <v>2481741.37</v>
      </c>
    </row>
    <row r="389" spans="4:19" x14ac:dyDescent="0.2">
      <c r="D389" s="19" t="s">
        <v>422</v>
      </c>
      <c r="E389" s="20"/>
      <c r="F389" s="20"/>
      <c r="G389" s="20"/>
      <c r="H389" s="20"/>
      <c r="I389" s="20"/>
      <c r="J389" s="20"/>
      <c r="K389" s="20"/>
      <c r="L389" s="20"/>
      <c r="M389" s="20"/>
      <c r="N389" s="21">
        <v>0</v>
      </c>
      <c r="O389" s="21">
        <v>0</v>
      </c>
      <c r="P389" s="21">
        <v>0</v>
      </c>
      <c r="Q389" s="21">
        <v>0</v>
      </c>
      <c r="R389" s="21">
        <v>0</v>
      </c>
      <c r="S389" s="21">
        <v>0</v>
      </c>
    </row>
    <row r="390" spans="4:19" x14ac:dyDescent="0.2">
      <c r="D390" s="19" t="s">
        <v>423</v>
      </c>
      <c r="E390" s="20">
        <v>1943</v>
      </c>
      <c r="F390" s="20">
        <v>1.9430000000000001</v>
      </c>
      <c r="G390" s="20">
        <v>401144.75</v>
      </c>
      <c r="H390" s="20">
        <v>7811</v>
      </c>
      <c r="I390" s="20">
        <v>14.874000000000001</v>
      </c>
      <c r="J390" s="20">
        <v>1975947.88</v>
      </c>
      <c r="K390" s="20">
        <v>1282</v>
      </c>
      <c r="L390" s="20">
        <v>1.282</v>
      </c>
      <c r="M390" s="20">
        <v>106797.09</v>
      </c>
      <c r="N390" s="20">
        <v>1</v>
      </c>
      <c r="O390" s="20">
        <v>1E-3</v>
      </c>
      <c r="P390" s="20">
        <v>-37.15</v>
      </c>
      <c r="Q390" s="20">
        <v>11037</v>
      </c>
      <c r="R390" s="20">
        <v>18.100000000000001</v>
      </c>
      <c r="S390" s="20">
        <v>2483852.5699999998</v>
      </c>
    </row>
    <row r="391" spans="4:19" x14ac:dyDescent="0.2">
      <c r="D391" s="19" t="s">
        <v>424</v>
      </c>
      <c r="E391" s="20"/>
      <c r="F391" s="20"/>
      <c r="G391" s="20"/>
      <c r="H391" s="20">
        <v>-3</v>
      </c>
      <c r="I391" s="20">
        <v>-76.274000000000001</v>
      </c>
      <c r="J391" s="20">
        <v>-3533.84</v>
      </c>
      <c r="K391" s="20">
        <v>7</v>
      </c>
      <c r="L391" s="20">
        <v>133.07499999999999</v>
      </c>
      <c r="M391" s="20">
        <v>1422.64</v>
      </c>
      <c r="N391" s="21">
        <v>0</v>
      </c>
      <c r="O391" s="21">
        <v>0</v>
      </c>
      <c r="P391" s="21">
        <v>0</v>
      </c>
      <c r="Q391" s="20">
        <v>4</v>
      </c>
      <c r="R391" s="20">
        <v>56.801000000000002</v>
      </c>
      <c r="S391" s="20">
        <v>-2111.1999999999998</v>
      </c>
    </row>
    <row r="392" spans="4:19" x14ac:dyDescent="0.2">
      <c r="D392" s="19" t="s">
        <v>425</v>
      </c>
      <c r="E392" s="20"/>
      <c r="F392" s="20"/>
      <c r="G392" s="20"/>
      <c r="H392" s="20"/>
      <c r="I392" s="20"/>
      <c r="J392" s="20"/>
      <c r="K392" s="20">
        <v>3</v>
      </c>
      <c r="L392" s="20">
        <v>50.052</v>
      </c>
      <c r="M392" s="20">
        <v>736.28</v>
      </c>
      <c r="N392" s="20">
        <v>1</v>
      </c>
      <c r="O392" s="20">
        <v>73.768000000000001</v>
      </c>
      <c r="P392" s="20">
        <v>4184.2700000000004</v>
      </c>
      <c r="Q392" s="20">
        <v>4</v>
      </c>
      <c r="R392" s="20">
        <v>123.82</v>
      </c>
      <c r="S392" s="20">
        <v>4920.55</v>
      </c>
    </row>
    <row r="393" spans="4:19" x14ac:dyDescent="0.2">
      <c r="D393" s="19" t="s">
        <v>426</v>
      </c>
      <c r="E393" s="20"/>
      <c r="F393" s="20"/>
      <c r="G393" s="20"/>
      <c r="H393" s="20"/>
      <c r="I393" s="20"/>
      <c r="J393" s="20"/>
      <c r="K393" s="20">
        <v>3</v>
      </c>
      <c r="L393" s="20">
        <v>50.052</v>
      </c>
      <c r="M393" s="20">
        <v>736.28</v>
      </c>
      <c r="N393" s="20">
        <v>1</v>
      </c>
      <c r="O393" s="20">
        <v>73.768000000000001</v>
      </c>
      <c r="P393" s="20">
        <v>4184.2700000000004</v>
      </c>
      <c r="Q393" s="20">
        <v>4</v>
      </c>
      <c r="R393" s="20">
        <v>123.82</v>
      </c>
      <c r="S393" s="20">
        <v>4920.55</v>
      </c>
    </row>
    <row r="394" spans="4:19" x14ac:dyDescent="0.2">
      <c r="D394" s="19" t="s">
        <v>427</v>
      </c>
      <c r="E394" s="20">
        <v>4250</v>
      </c>
      <c r="F394" s="20">
        <v>65599.112999999998</v>
      </c>
      <c r="G394" s="20">
        <v>2489336.67</v>
      </c>
      <c r="H394" s="20">
        <v>17051</v>
      </c>
      <c r="I394" s="20">
        <v>321469.18800000002</v>
      </c>
      <c r="J394" s="20">
        <v>7069061.4199999999</v>
      </c>
      <c r="K394" s="20">
        <v>32912</v>
      </c>
      <c r="L394" s="20">
        <v>450118.13799999998</v>
      </c>
      <c r="M394" s="20">
        <v>13186530.789999999</v>
      </c>
      <c r="N394" s="20">
        <v>4619</v>
      </c>
      <c r="O394" s="20">
        <v>59007.148000000001</v>
      </c>
      <c r="P394" s="20">
        <v>1608730.04</v>
      </c>
      <c r="Q394" s="20">
        <v>58832</v>
      </c>
      <c r="R394" s="20">
        <v>896193.58700000006</v>
      </c>
      <c r="S394" s="20">
        <v>24353658.920000002</v>
      </c>
    </row>
    <row r="395" spans="4:19" x14ac:dyDescent="0.2">
      <c r="D395" s="19" t="s">
        <v>428</v>
      </c>
      <c r="E395" s="20">
        <v>4250</v>
      </c>
      <c r="F395" s="20">
        <v>65599.112999999998</v>
      </c>
      <c r="G395" s="20">
        <v>2489336.67</v>
      </c>
      <c r="H395" s="20">
        <v>16996</v>
      </c>
      <c r="I395" s="20">
        <v>320717.30200000003</v>
      </c>
      <c r="J395" s="20">
        <v>7042718.8700000001</v>
      </c>
      <c r="K395" s="20">
        <v>32848</v>
      </c>
      <c r="L395" s="20">
        <v>449469.43599999999</v>
      </c>
      <c r="M395" s="20">
        <v>13158963.07</v>
      </c>
      <c r="N395" s="20">
        <v>4566</v>
      </c>
      <c r="O395" s="20">
        <v>58445.836000000003</v>
      </c>
      <c r="P395" s="20">
        <v>1572295.54</v>
      </c>
      <c r="Q395" s="20">
        <v>58660</v>
      </c>
      <c r="R395" s="20">
        <v>894231.68700000003</v>
      </c>
      <c r="S395" s="20">
        <v>24263314.149999999</v>
      </c>
    </row>
    <row r="396" spans="4:19" x14ac:dyDescent="0.2">
      <c r="D396" s="19" t="s">
        <v>429</v>
      </c>
      <c r="E396" s="20"/>
      <c r="F396" s="20"/>
      <c r="G396" s="20"/>
      <c r="H396" s="20">
        <v>55</v>
      </c>
      <c r="I396" s="20">
        <v>751.88599999999997</v>
      </c>
      <c r="J396" s="20">
        <v>26342.55</v>
      </c>
      <c r="K396" s="20">
        <v>64</v>
      </c>
      <c r="L396" s="20">
        <v>648.702</v>
      </c>
      <c r="M396" s="20">
        <v>27567.72</v>
      </c>
      <c r="N396" s="20">
        <v>53</v>
      </c>
      <c r="O396" s="20">
        <v>561.31200000000001</v>
      </c>
      <c r="P396" s="20">
        <v>36434.5</v>
      </c>
      <c r="Q396" s="20">
        <v>172</v>
      </c>
      <c r="R396" s="20">
        <v>1961.9</v>
      </c>
      <c r="S396" s="20">
        <v>90344.77</v>
      </c>
    </row>
    <row r="397" spans="4:19" x14ac:dyDescent="0.2">
      <c r="D397" s="19" t="s">
        <v>430</v>
      </c>
      <c r="E397" s="20">
        <v>29027</v>
      </c>
      <c r="F397" s="20">
        <v>2236429.861</v>
      </c>
      <c r="G397" s="20">
        <v>63104946.659999996</v>
      </c>
      <c r="H397" s="20">
        <v>86670</v>
      </c>
      <c r="I397" s="20">
        <v>5592852.2170000002</v>
      </c>
      <c r="J397" s="20">
        <v>122244817.69</v>
      </c>
      <c r="K397" s="20">
        <v>82462</v>
      </c>
      <c r="L397" s="20">
        <v>4638748.04</v>
      </c>
      <c r="M397" s="20">
        <v>92394971.359999999</v>
      </c>
      <c r="N397" s="20">
        <v>82982</v>
      </c>
      <c r="O397" s="20">
        <v>5971443.8389999997</v>
      </c>
      <c r="P397" s="20">
        <v>136231165.18000001</v>
      </c>
      <c r="Q397" s="20">
        <v>281141</v>
      </c>
      <c r="R397" s="20">
        <v>18439473.956999999</v>
      </c>
      <c r="S397" s="20">
        <v>413975900.88999999</v>
      </c>
    </row>
    <row r="398" spans="4:19" x14ac:dyDescent="0.2">
      <c r="D398" s="19" t="s">
        <v>431</v>
      </c>
      <c r="E398" s="20"/>
      <c r="F398" s="20"/>
      <c r="G398" s="20"/>
      <c r="H398" s="20"/>
      <c r="I398" s="20"/>
      <c r="J398" s="20"/>
      <c r="K398" s="20"/>
      <c r="L398" s="20"/>
      <c r="M398" s="20"/>
      <c r="N398" s="21">
        <v>0</v>
      </c>
      <c r="O398" s="21">
        <v>0</v>
      </c>
      <c r="P398" s="21">
        <v>0</v>
      </c>
      <c r="Q398" s="21">
        <v>0</v>
      </c>
      <c r="R398" s="21">
        <v>0</v>
      </c>
      <c r="S398" s="21">
        <v>0</v>
      </c>
    </row>
    <row r="399" spans="4:19" x14ac:dyDescent="0.2">
      <c r="D399" s="19" t="s">
        <v>432</v>
      </c>
      <c r="E399" s="20"/>
      <c r="F399" s="20"/>
      <c r="G399" s="20"/>
      <c r="H399" s="20"/>
      <c r="I399" s="20"/>
      <c r="J399" s="20"/>
      <c r="K399" s="20"/>
      <c r="L399" s="20"/>
      <c r="M399" s="20"/>
      <c r="N399" s="21">
        <v>0</v>
      </c>
      <c r="O399" s="21">
        <v>0</v>
      </c>
      <c r="P399" s="21">
        <v>0</v>
      </c>
      <c r="Q399" s="21">
        <v>0</v>
      </c>
      <c r="R399" s="21">
        <v>0</v>
      </c>
      <c r="S399" s="21">
        <v>0</v>
      </c>
    </row>
    <row r="400" spans="4:19" x14ac:dyDescent="0.2">
      <c r="D400" s="19" t="s">
        <v>433</v>
      </c>
      <c r="E400" s="20">
        <v>14</v>
      </c>
      <c r="F400" s="20">
        <v>1339.2829999999999</v>
      </c>
      <c r="G400" s="20">
        <v>38379.980000000003</v>
      </c>
      <c r="H400" s="20">
        <v>55</v>
      </c>
      <c r="I400" s="20">
        <v>5169.3609999999999</v>
      </c>
      <c r="J400" s="20">
        <v>145748.32999999999</v>
      </c>
      <c r="K400" s="20"/>
      <c r="L400" s="20"/>
      <c r="M400" s="20"/>
      <c r="N400" s="20">
        <v>605</v>
      </c>
      <c r="O400" s="20">
        <v>18810.659</v>
      </c>
      <c r="P400" s="20">
        <v>265311.01</v>
      </c>
      <c r="Q400" s="20">
        <v>674</v>
      </c>
      <c r="R400" s="20">
        <v>25319.303</v>
      </c>
      <c r="S400" s="20">
        <v>449439.32</v>
      </c>
    </row>
    <row r="401" spans="4:19" x14ac:dyDescent="0.2">
      <c r="D401" s="19" t="s">
        <v>434</v>
      </c>
      <c r="E401" s="21">
        <v>0</v>
      </c>
      <c r="F401" s="21">
        <v>0</v>
      </c>
      <c r="G401" s="21">
        <v>0</v>
      </c>
      <c r="H401" s="20">
        <v>20</v>
      </c>
      <c r="I401" s="20">
        <v>410.42500000000001</v>
      </c>
      <c r="J401" s="20">
        <v>7872.44</v>
      </c>
      <c r="K401" s="20"/>
      <c r="L401" s="20"/>
      <c r="M401" s="20"/>
      <c r="N401" s="20">
        <v>2</v>
      </c>
      <c r="O401" s="20">
        <v>43.55</v>
      </c>
      <c r="P401" s="20">
        <v>761.7</v>
      </c>
      <c r="Q401" s="20">
        <v>22</v>
      </c>
      <c r="R401" s="20">
        <v>453.97500000000002</v>
      </c>
      <c r="S401" s="20">
        <v>8634.14</v>
      </c>
    </row>
    <row r="402" spans="4:19" x14ac:dyDescent="0.2">
      <c r="D402" s="19" t="s">
        <v>435</v>
      </c>
      <c r="E402" s="20">
        <v>29027</v>
      </c>
      <c r="F402" s="20">
        <v>2236429.861</v>
      </c>
      <c r="G402" s="20">
        <v>63104946.659999996</v>
      </c>
      <c r="H402" s="20">
        <v>86670</v>
      </c>
      <c r="I402" s="20">
        <v>5592852.2170000002</v>
      </c>
      <c r="J402" s="20">
        <v>122244817.69</v>
      </c>
      <c r="K402" s="20">
        <v>82462</v>
      </c>
      <c r="L402" s="20">
        <v>4638748.04</v>
      </c>
      <c r="M402" s="20">
        <v>92394971.359999999</v>
      </c>
      <c r="N402" s="20">
        <v>82982</v>
      </c>
      <c r="O402" s="20">
        <v>5971443.8389999997</v>
      </c>
      <c r="P402" s="20">
        <v>136231165.18000001</v>
      </c>
      <c r="Q402" s="20">
        <v>281141</v>
      </c>
      <c r="R402" s="20">
        <v>18439473.956999999</v>
      </c>
      <c r="S402" s="20">
        <v>413975900.88999999</v>
      </c>
    </row>
  </sheetData>
  <printOptions horizontalCentered="1"/>
  <pageMargins left="0.43307086614173229" right="0.15748031496062992" top="0.27559055118110237" bottom="0.47244094488188981" header="0.19685039370078741" footer="0.15748031496062992"/>
  <pageSetup scale="58" fitToHeight="200" orientation="landscape" r:id="rId1"/>
  <headerFooter alignWithMargins="0">
    <oddFooter>&amp;LCanadian Pacific&amp;CPrivate &amp;&amp; Confidential
Page &amp;P of &amp;N&amp;RPrinted on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_xludf.Hide">
                <anchor>
                  <from>
                    <xdr:col>0</xdr:col>
                    <xdr:colOff>47625</xdr:colOff>
                    <xdr:row>0</xdr:row>
                    <xdr:rowOff>47625</xdr:rowOff>
                  </from>
                  <to>
                    <xdr:col>0</xdr:col>
                    <xdr:colOff>809625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_xludf.UnHide">
                <anchor>
                  <from>
                    <xdr:col>0</xdr:col>
                    <xdr:colOff>828675</xdr:colOff>
                    <xdr:row>0</xdr:row>
                    <xdr:rowOff>47625</xdr:rowOff>
                  </from>
                  <to>
                    <xdr:col>0</xdr:col>
                    <xdr:colOff>1590675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QCS</vt:lpstr>
      <vt:lpstr>QCS!Print_Titles</vt:lpstr>
    </vt:vector>
  </TitlesOfParts>
  <Company>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O’Neill</dc:creator>
  <cp:lastModifiedBy>Kelly O’Neill</cp:lastModifiedBy>
  <dcterms:created xsi:type="dcterms:W3CDTF">2020-01-28T22:25:00Z</dcterms:created>
  <dcterms:modified xsi:type="dcterms:W3CDTF">2020-01-28T22:25:32Z</dcterms:modified>
</cp:coreProperties>
</file>