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GY_GCS\Regulatory Costing\1. Recurring Projects\R15-Revenue Reporting\9. Quarterly Commodity Statistics STB\2020\Q2\"/>
    </mc:Choice>
  </mc:AlternateContent>
  <bookViews>
    <workbookView xWindow="360" yWindow="105" windowWidth="27480" windowHeight="11940" tabRatio="696" firstSheet="3" activeTab="4"/>
  </bookViews>
  <sheets>
    <sheet name="SAPBEXqueriesDefunct" sheetId="4" state="veryHidden" r:id="rId1"/>
    <sheet name="SAPBEXfiltersDefunct" sheetId="5" state="veryHidden" r:id="rId2"/>
    <sheet name="BExRepositorySheet" sheetId="6" state="veryHidden" r:id="rId3"/>
    <sheet name="QCS" sheetId="1" r:id="rId4"/>
    <sheet name="QCS Sign Off Form" sheetId="9" r:id="rId5"/>
  </sheets>
  <externalReferences>
    <externalReference r:id="rId6"/>
  </externalReferences>
  <definedNames>
    <definedName name="_xlnm._FilterDatabase" localSheetId="3" hidden="1">QCS!$D$11:$S$11</definedName>
    <definedName name="_xlnm.Print_Titles" localSheetId="3">QCS!$D:$D,QCS!$5:$11</definedName>
    <definedName name="SAPBEXq0001" localSheetId="0">QCS!$D$18</definedName>
    <definedName name="SAPBEXq0001f0CALMONTH2" localSheetId="0">QCS!$A$37:$B$37</definedName>
    <definedName name="SAPBEXq0001f0CALYEAR" localSheetId="0">QCS!$A$36:$B$36</definedName>
    <definedName name="SAPBEXq0001f0COMP_CODE" localSheetId="0">QCS!$A$19:$B$19</definedName>
    <definedName name="SAPBEXq0001f0PROFIT_CTR" localSheetId="0">QCS!$A$39:$B$39</definedName>
    <definedName name="SAPBEXq0001fBBI_C0002" localSheetId="0">QCS!$A$21:$B$21</definedName>
    <definedName name="SAPBEXq0001fBERP_C001" localSheetId="0">QCS!$A$27:$B$27</definedName>
    <definedName name="SAPBEXq0001fBERP_C002" localSheetId="0">QCS!$A$28:$B$28</definedName>
    <definedName name="SAPBEXq0001fBI_C0002" localSheetId="0">QCS!$A$20:$B$20</definedName>
    <definedName name="SAPBEXq0001fBI_C0003" localSheetId="0">QCS!$A$22:$B$22</definedName>
    <definedName name="SAPBEXq0001fD6RRJKTEFJRYITL4HGZSEFNGA" localSheetId="0">QCS!$A$38:$B$38</definedName>
    <definedName name="SAPBEXq0001fERP_C0006" localSheetId="0">QCS!$A$25:$B$25</definedName>
    <definedName name="SAPBEXq0001fERP_C0009" localSheetId="0">QCS!$A$31:$B$31</definedName>
    <definedName name="SAPBEXq0001fERP_C0010" localSheetId="0">QCS!$A$29:$B$29</definedName>
    <definedName name="SAPBEXq0001fERP_C0011" localSheetId="0">QCS!$A$26:$B$26</definedName>
    <definedName name="SAPBEXq0001fERP_C0012" localSheetId="0">QCS!$A$32:$B$32</definedName>
    <definedName name="SAPBEXq0001fERP_C0013" localSheetId="0">QCS!$A$30:$B$30</definedName>
    <definedName name="SAPBEXq0001fERP_C0014" localSheetId="0">QCS!$A$34:$B$34</definedName>
    <definedName name="SAPBEXq0001fERP_C0019" localSheetId="0">QCS!$A$24:$B$24</definedName>
    <definedName name="SAPBEXq0001fERP_C0035" localSheetId="0">QCS!$A$35:$B$35</definedName>
    <definedName name="SAPBEXq0001fERP_C0051" localSheetId="0">QCS!$A$33:$B$33</definedName>
    <definedName name="SAPBEXq0001fERP_C0081" localSheetId="0">QCS!$A$23:$B$23</definedName>
    <definedName name="SAPBEXq0001fERP_C0317" localSheetId="0">QCS!#REF!</definedName>
    <definedName name="SAPBEXq0001fERP_C0318" localSheetId="0">QCS!#REF!</definedName>
    <definedName name="SAPBEXq0001fERP_C0319" localSheetId="0">QCS!#REF!</definedName>
    <definedName name="SAPBEXq0001fERP_C0320" localSheetId="0">QCS!#REF!</definedName>
    <definedName name="SAPBEXq0001fERP_C0321" localSheetId="0">QCS!$A$40:$B$40</definedName>
    <definedName name="SAPBEXq0001fERP_C0322" localSheetId="0">QCS!#REF!</definedName>
    <definedName name="SAPBEXq0001fERP_C0324" localSheetId="0">QCS!#REF!</definedName>
    <definedName name="SAPBEXq0001fERP_C0325" localSheetId="0">QCS!#REF!</definedName>
    <definedName name="SAPBEXq0001fERP_C0326" localSheetId="0">QCS!#REF!</definedName>
    <definedName name="SAPBEXq0001tREPTXTLG" localSheetId="0">QCS!$A$1:$B$1</definedName>
    <definedName name="SAPBEXq0001tROLLUPTIME" localSheetId="0">QCS!$D$8:$E$8</definedName>
    <definedName name="SAPBEXq0001tSYUSER" localSheetId="0">QCS!$D$9:$E$9</definedName>
    <definedName name="SAPBEXq0001tSYUZEIT" localSheetId="0">QCS!$D$10:$E$10</definedName>
    <definedName name="SAPBEXq0001tVARIABLE_BCALYRMONTHRANGE" localSheetId="0">QCS!$D$4:$E$4</definedName>
    <definedName name="SAPBEXq0001tVARIABLE_BCRCTGRY" localSheetId="0">QCS!$D$5:$E$5</definedName>
    <definedName name="SAPBEXq0001tVARIABLE_BMTDFX" localSheetId="0">QCS!$D$7:$E$7</definedName>
    <definedName name="SAPBEXq0001tVARIABLE_BOLKMTHRNGE" localSheetId="0">QCS!$D$6:$E$6</definedName>
    <definedName name="SAPBEXrevision" hidden="1">8</definedName>
    <definedName name="SAPBEXsysID" hidden="1">"BD2"</definedName>
    <definedName name="SAPBEXwbID" hidden="1">"D6RROW121KB9GA33MQH9E6XRU"</definedName>
  </definedNames>
  <calcPr calcId="162913" fullCalcOnLoad="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<sst xmlns="http://schemas.openxmlformats.org/spreadsheetml/2006/main" count="3232" uniqueCount="762">
  <si>
    <t>D6QCPSRWGUHL0XXO1Y20IL8XM</t>
  </si>
  <si>
    <t>SAPBEXq0001</t>
  </si>
  <si>
    <t>X</t>
  </si>
  <si>
    <t>BCALYRMONTHRANGE</t>
  </si>
  <si>
    <t>1</t>
  </si>
  <si>
    <t>I</t>
  </si>
  <si>
    <t>BT</t>
  </si>
  <si>
    <t/>
  </si>
  <si>
    <t>0</t>
  </si>
  <si>
    <t>20</t>
  </si>
  <si>
    <t>0CALMONTH</t>
  </si>
  <si>
    <t>ERP_C0011</t>
  </si>
  <si>
    <t>FSAC - Destination</t>
  </si>
  <si>
    <t>0001</t>
  </si>
  <si>
    <t>2</t>
  </si>
  <si>
    <t>00</t>
  </si>
  <si>
    <t>00000000</t>
  </si>
  <si>
    <t>K</t>
  </si>
  <si>
    <t>A</t>
  </si>
  <si>
    <t>H</t>
  </si>
  <si>
    <t>0000</t>
  </si>
  <si>
    <t>D6QCPOWORFPO0C05H4HAFWJNE</t>
  </si>
  <si>
    <t xml:space="preserve">         6</t>
  </si>
  <si>
    <t>BERP_C002</t>
  </si>
  <si>
    <t>Off Junction</t>
  </si>
  <si>
    <t>0002</t>
  </si>
  <si>
    <t>D6QCPOWORFQFOYBWSNWWIBXX6</t>
  </si>
  <si>
    <t xml:space="preserve">         7</t>
  </si>
  <si>
    <t>ERP_C0013</t>
  </si>
  <si>
    <t>Off Road</t>
  </si>
  <si>
    <t>0003</t>
  </si>
  <si>
    <t>D6QCPOWORFR7DKNO47CIKRC6Y</t>
  </si>
  <si>
    <t xml:space="preserve">         8</t>
  </si>
  <si>
    <t>ERP_C0035</t>
  </si>
  <si>
    <t>Car Ownership</t>
  </si>
  <si>
    <t>0004</t>
  </si>
  <si>
    <t>D6QCPOWORFRZ26ZFFQS4N6QGQ</t>
  </si>
  <si>
    <t xml:space="preserve">         9</t>
  </si>
  <si>
    <t>0005</t>
  </si>
  <si>
    <t>ERP_C0051</t>
  </si>
  <si>
    <t>Commodity - 3 Digit</t>
  </si>
  <si>
    <t>0006</t>
  </si>
  <si>
    <t>D6QCPOWORFTIFFMY2TNCS1J0A</t>
  </si>
  <si>
    <t xml:space="preserve">        11</t>
  </si>
  <si>
    <t>ERP_C0081</t>
  </si>
  <si>
    <t>Customer</t>
  </si>
  <si>
    <t>0007</t>
  </si>
  <si>
    <t>D6QCPOWORFUA41YPED2YUGXA2</t>
  </si>
  <si>
    <t xml:space="preserve">        12</t>
  </si>
  <si>
    <t>ERP_C0019</t>
  </si>
  <si>
    <t>Customer (Chopcode)</t>
  </si>
  <si>
    <t>0008</t>
  </si>
  <si>
    <t>D6QCPOWORFV1SOAGPWIKWWBJU</t>
  </si>
  <si>
    <t xml:space="preserve">        13</t>
  </si>
  <si>
    <t>ERP_C0006</t>
  </si>
  <si>
    <t>FSAC - Origin</t>
  </si>
  <si>
    <t>0009</t>
  </si>
  <si>
    <t>D6QCPOWORFVTHAM81FY6ZBPTM</t>
  </si>
  <si>
    <t xml:space="preserve">        14</t>
  </si>
  <si>
    <t>BERP_C001</t>
  </si>
  <si>
    <t>On Junction</t>
  </si>
  <si>
    <t>0010</t>
  </si>
  <si>
    <t>D6QCPOWORFWL5WXZCZDT1R43E</t>
  </si>
  <si>
    <t xml:space="preserve">        15</t>
  </si>
  <si>
    <t>ERP_C0010</t>
  </si>
  <si>
    <t>On Road</t>
  </si>
  <si>
    <t>0011</t>
  </si>
  <si>
    <t>D6QCPOWORFXCUJ9QOITF46ID6</t>
  </si>
  <si>
    <t xml:space="preserve">        16</t>
  </si>
  <si>
    <t>0COMP_CODE</t>
  </si>
  <si>
    <t>Company code</t>
  </si>
  <si>
    <t>0012</t>
  </si>
  <si>
    <t>D6QCPOWORFY4J5LI02916LWMY</t>
  </si>
  <si>
    <t>D6RRJKTEFJRYITL4HGZSEFNGA</t>
  </si>
  <si>
    <t>U</t>
  </si>
  <si>
    <t>0PROFIT_CTR</t>
  </si>
  <si>
    <t>Profit Center</t>
  </si>
  <si>
    <t>Y</t>
  </si>
  <si>
    <t>D6QCPOWORFML9UP46YQU66YKA</t>
  </si>
  <si>
    <t xml:space="preserve">         2 2</t>
  </si>
  <si>
    <t>BI_C0002</t>
  </si>
  <si>
    <t>BPC Line of Business</t>
  </si>
  <si>
    <t>D6QCPOWORFLTL8DCVFB83RKAI</t>
  </si>
  <si>
    <t xml:space="preserve">         1</t>
  </si>
  <si>
    <t>ERP_C0009</t>
  </si>
  <si>
    <t>Origin</t>
  </si>
  <si>
    <t>3</t>
  </si>
  <si>
    <t>D6QCPOWORFNCYH0VII6G8MCU2</t>
  </si>
  <si>
    <t xml:space="preserve">         3</t>
  </si>
  <si>
    <t>ERP_C0012</t>
  </si>
  <si>
    <t>Destination</t>
  </si>
  <si>
    <t>4</t>
  </si>
  <si>
    <t>D6QCPOWORFO4N3CMU1M2B1R3U</t>
  </si>
  <si>
    <t xml:space="preserve">         4</t>
  </si>
  <si>
    <t>ERP_C0014</t>
  </si>
  <si>
    <t>Car Type</t>
  </si>
  <si>
    <t>5</t>
  </si>
  <si>
    <t>D6QCPOWORFOWBPOE5L1ODH5DM</t>
  </si>
  <si>
    <t xml:space="preserve">         5</t>
  </si>
  <si>
    <t>6</t>
  </si>
  <si>
    <t>D6RRJKTEFJSQ7FWVT0FEGV1Q2</t>
  </si>
  <si>
    <t>Actual Revenue - CAD</t>
  </si>
  <si>
    <t>F</t>
  </si>
  <si>
    <t>L</t>
  </si>
  <si>
    <t>D6RRJKTEFJTHW28N4JV0JAFZU</t>
  </si>
  <si>
    <t>Prev Year Actual Revenue - CAD</t>
  </si>
  <si>
    <t>D6RRJKTEFJU9KOKEG3AMLPU9M</t>
  </si>
  <si>
    <t>Actual Revenue Variance _x000D_
(Cur Year - Prev Year)</t>
  </si>
  <si>
    <t>D6RRJKTEFJVSXX7X365UQKMT6</t>
  </si>
  <si>
    <t>Actual Tons</t>
  </si>
  <si>
    <t>S</t>
  </si>
  <si>
    <t>D6RRJKTEFJWKMJJOEPLGT012Y</t>
  </si>
  <si>
    <t>Prev Year Actual Tons</t>
  </si>
  <si>
    <t>D6RRJKTEFJXCB5VFQ912VFFCQ</t>
  </si>
  <si>
    <t>Tons Variance_x000D_
(Cur Year - Prev Year)</t>
  </si>
  <si>
    <t>D6RRJKTEFJYVOEIYDBWB0A7WA</t>
  </si>
  <si>
    <t>Actual Units</t>
  </si>
  <si>
    <t>D6RRJKTEFJZND0UPOVBX2PM62</t>
  </si>
  <si>
    <t>Prev Year Actual Units</t>
  </si>
  <si>
    <t>D6RRJKTEFK0F1N6H0ERJ550FU</t>
  </si>
  <si>
    <t>Unit Variance_x000D_
(Cur Year - Prev Year)</t>
  </si>
  <si>
    <t>D6RRJKTEFK1YEVTZNHMR9ZSZE</t>
  </si>
  <si>
    <t>Actual Tons/Unit</t>
  </si>
  <si>
    <t>0013</t>
  </si>
  <si>
    <t>D6RRJKTEFK2Q3I5QZ12DCF796</t>
  </si>
  <si>
    <t>Prev Year Actual Tons/Unit</t>
  </si>
  <si>
    <t>0014</t>
  </si>
  <si>
    <t>D6RRJKTEFK3HS4HIAKHZEULIY</t>
  </si>
  <si>
    <t>Tons/Unit Variance_x000D_
(Cur Year - Prev Year)</t>
  </si>
  <si>
    <t>0015</t>
  </si>
  <si>
    <t>0016</t>
  </si>
  <si>
    <t>D6RRJKTEFK515D50XND7JPE2I</t>
  </si>
  <si>
    <t>Actual RTM</t>
  </si>
  <si>
    <t>0017</t>
  </si>
  <si>
    <t>D6RRJKTEFK5STZGS96STM4SCA</t>
  </si>
  <si>
    <t>Prev Year Actual RTMs</t>
  </si>
  <si>
    <t>0018</t>
  </si>
  <si>
    <t>D6RRJKTEFK6KILSJKQ8FOK6M2</t>
  </si>
  <si>
    <t>RTM Variance_x000D_
(Cur Year - Prev Year)</t>
  </si>
  <si>
    <t>0019</t>
  </si>
  <si>
    <t>0020</t>
  </si>
  <si>
    <t>D6RRJKTEFK83VUG27T3NTEZ5M</t>
  </si>
  <si>
    <t>Actual Revenue/RTM - CAD</t>
  </si>
  <si>
    <t>0021</t>
  </si>
  <si>
    <t>D6RRJKTEFK8VKGRTJCJ9VUDFE</t>
  </si>
  <si>
    <t>0022</t>
  </si>
  <si>
    <t>D6RRJKTEFK9N933KUVYVY9RP6</t>
  </si>
  <si>
    <t>Revenue/RTM Variance_x000D_
(Cur Year - Prev Year)</t>
  </si>
  <si>
    <t>0023</t>
  </si>
  <si>
    <t>0024</t>
  </si>
  <si>
    <t>0CO_AREA</t>
  </si>
  <si>
    <t>Controlling area</t>
  </si>
  <si>
    <t>0LOGSYS</t>
  </si>
  <si>
    <t>Source System</t>
  </si>
  <si>
    <t>0OBJ_CURR</t>
  </si>
  <si>
    <t>Object Currency</t>
  </si>
  <si>
    <t>0PCA_DEPART</t>
  </si>
  <si>
    <t>Department</t>
  </si>
  <si>
    <t>0PCA_HIEND</t>
  </si>
  <si>
    <t>Hierarchy Area</t>
  </si>
  <si>
    <t>0RESP_PERS</t>
  </si>
  <si>
    <t>Person responsible</t>
  </si>
  <si>
    <t>0RESP_USER</t>
  </si>
  <si>
    <t>Person Responsible</t>
  </si>
  <si>
    <t>0SEGMENT</t>
  </si>
  <si>
    <t>Segment</t>
  </si>
  <si>
    <t>0SOURSYSTEM</t>
  </si>
  <si>
    <t>Source system ID</t>
  </si>
  <si>
    <t>BBI_C0019</t>
  </si>
  <si>
    <t>BPC Car Type</t>
  </si>
  <si>
    <t>0CHRT_ACCTS</t>
  </si>
  <si>
    <t>Chart of accounts</t>
  </si>
  <si>
    <t>0COMPANY</t>
  </si>
  <si>
    <t>Company</t>
  </si>
  <si>
    <t>0COUNTRY</t>
  </si>
  <si>
    <t>Country</t>
  </si>
  <si>
    <t>0CURRENCY</t>
  </si>
  <si>
    <t>Currency</t>
  </si>
  <si>
    <t>0C_CTR_AREA</t>
  </si>
  <si>
    <t>Credit Control Area</t>
  </si>
  <si>
    <t>0FISCVARNT</t>
  </si>
  <si>
    <t>Fiscal Year Variant</t>
  </si>
  <si>
    <t>0OFPER</t>
  </si>
  <si>
    <t>Open FY Period</t>
  </si>
  <si>
    <t>0OFPER3</t>
  </si>
  <si>
    <t>Open Posting Period</t>
  </si>
  <si>
    <t>0OFYEAR</t>
  </si>
  <si>
    <t>Open Fiscal Year</t>
  </si>
  <si>
    <t>0RETROPOST</t>
  </si>
  <si>
    <t>Post to Prev. Allwd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</si>
  <si>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</si>
  <si>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</si>
  <si>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</si>
  <si>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</si>
  <si>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</si>
  <si>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</si>
  <si>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</si>
  <si>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</si>
  <si>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D6QCPOWORFE4R13RO0Z3FHLKQ</t>
  </si>
  <si>
    <t>0000010001</t>
  </si>
  <si>
    <t>0000010003</t>
  </si>
  <si>
    <t>BSD_M01</t>
  </si>
  <si>
    <t>0000000010</t>
  </si>
  <si>
    <t>0000000109</t>
  </si>
  <si>
    <t>0000000113</t>
  </si>
  <si>
    <t>0000009002</t>
  </si>
  <si>
    <t>0000000120</t>
  </si>
  <si>
    <t>0000000121</t>
  </si>
  <si>
    <t>0000005000</t>
  </si>
  <si>
    <t>0000000023</t>
  </si>
  <si>
    <t>0000000022</t>
  </si>
  <si>
    <t>0000000021</t>
  </si>
  <si>
    <t>0000000030</t>
  </si>
  <si>
    <t>0000000040</t>
  </si>
  <si>
    <t>0000000041</t>
  </si>
  <si>
    <t>0000000042</t>
  </si>
  <si>
    <t>0000000043</t>
  </si>
  <si>
    <t>0000009020</t>
  </si>
  <si>
    <t>0000009021</t>
  </si>
  <si>
    <t>0000009001</t>
  </si>
  <si>
    <t>Mercury Master Query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</si>
  <si>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</si>
  <si>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</si>
  <si>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</si>
  <si>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</si>
  <si>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</si>
  <si>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</si>
  <si>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</si>
  <si>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</si>
  <si>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</si>
  <si>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</si>
  <si>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</si>
  <si>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</si>
  <si>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</si>
  <si>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</si>
  <si>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</si>
  <si>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</si>
  <si>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</si>
  <si>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</si>
  <si>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</si>
  <si>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</si>
  <si>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</si>
  <si>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</si>
  <si>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</si>
  <si>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</si>
  <si>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</si>
  <si>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</si>
  <si>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</si>
  <si>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D6QCPOWORFEWFNFIZKEPHWZUI</t>
  </si>
  <si>
    <t>1SORTINFO</t>
  </si>
  <si>
    <t>*</t>
  </si>
  <si>
    <t>0INFOPROV</t>
  </si>
  <si>
    <t>BCRCTGRY</t>
  </si>
  <si>
    <t>P</t>
  </si>
  <si>
    <t>BBI_C0002</t>
  </si>
  <si>
    <t>Key Calculations</t>
  </si>
  <si>
    <t>Prev Year Actual Revenue/RTM - CAD</t>
  </si>
  <si>
    <t>D6T5C4DIW2DX2AI8G6JD7KL16</t>
  </si>
  <si>
    <t>Outlook Revenue - CAD</t>
  </si>
  <si>
    <t>D6T5C4DIW2EOQWTZRPYZ9ZZAY</t>
  </si>
  <si>
    <t>Outlook Tons</t>
  </si>
  <si>
    <t>D6T5C4DIW2FGFJ5R39ELCFDKQ</t>
  </si>
  <si>
    <t>Outlook Units</t>
  </si>
  <si>
    <t>D6T5C4DIW2G845HIESU7EURUI</t>
  </si>
  <si>
    <t>Outlook Tons / Unit</t>
  </si>
  <si>
    <t>D6T5C4DIW2GZSRT9QC9THA64A</t>
  </si>
  <si>
    <t>Outlook RTM</t>
  </si>
  <si>
    <t>D6TGTM60I0VBSZ0WDCANOUD8A</t>
  </si>
  <si>
    <t>Outlook Revenue/RTM - CAD</t>
  </si>
  <si>
    <t>D6TX7OLM9UEB9NB9CK82P6F0A</t>
  </si>
  <si>
    <t>Revenues - CAD</t>
  </si>
  <si>
    <t>0025</t>
  </si>
  <si>
    <t>D6TZ2BRMY3K0GW2ABG8AFUIYI</t>
  </si>
  <si>
    <t>Tons</t>
  </si>
  <si>
    <t>0026</t>
  </si>
  <si>
    <t>D6TZ2BRMY3KS5IE1MZNWI9X8A</t>
  </si>
  <si>
    <t>Units</t>
  </si>
  <si>
    <t>0027</t>
  </si>
  <si>
    <t>D6TZ2BRMY3LJU4PSYJ3IKPBI2</t>
  </si>
  <si>
    <t>Tons/Unit</t>
  </si>
  <si>
    <t>0028</t>
  </si>
  <si>
    <t>D6TZ2BRMY3MBIR1KA2J4N4PRU</t>
  </si>
  <si>
    <t>RTMs</t>
  </si>
  <si>
    <t>0029</t>
  </si>
  <si>
    <t>D6TZ2BRMY3N37DDBLLYQPK41M</t>
  </si>
  <si>
    <t>Revenue/RTM</t>
  </si>
  <si>
    <t>0030</t>
  </si>
  <si>
    <t>28</t>
  </si>
  <si>
    <t xml:space="preserve">        10</t>
  </si>
  <si>
    <t>IOBJ</t>
  </si>
  <si>
    <t>BI_K0002</t>
  </si>
  <si>
    <t>Generic Number</t>
  </si>
  <si>
    <t>27</t>
  </si>
  <si>
    <t>29</t>
  </si>
  <si>
    <t>31</t>
  </si>
  <si>
    <t>32</t>
  </si>
  <si>
    <t>30</t>
  </si>
  <si>
    <t>BPC Category</t>
  </si>
  <si>
    <t>D6V2BZEOMN6UKGQ0H8009908Q</t>
  </si>
  <si>
    <t xml:space="preserve">        19</t>
  </si>
  <si>
    <t>BI_C0003</t>
  </si>
  <si>
    <t>BPC Account (KF Type</t>
  </si>
  <si>
    <t>D6V2BZEOMN7M931RSRFMBOEII</t>
  </si>
  <si>
    <t xml:space="preserve">        20</t>
  </si>
  <si>
    <t>200912</t>
  </si>
  <si>
    <t>12.2009</t>
  </si>
  <si>
    <t>40</t>
  </si>
  <si>
    <t>DEC 2009</t>
  </si>
  <si>
    <t>60</t>
  </si>
  <si>
    <t>BOLKMTHRNGE</t>
  </si>
  <si>
    <t xml:space="preserve">        18</t>
  </si>
  <si>
    <t>0CALYEAR</t>
  </si>
  <si>
    <t>Calendar year</t>
  </si>
  <si>
    <t>D7K1RRXEX3DGSGHUOA30P556I</t>
  </si>
  <si>
    <t xml:space="preserve">        21</t>
  </si>
  <si>
    <t xml:space="preserve">        17 2</t>
  </si>
  <si>
    <t>]1150 .. 1150[</t>
  </si>
  <si>
    <t>0CALMONTH2</t>
  </si>
  <si>
    <t>Calendar month</t>
  </si>
  <si>
    <t>D7K1RRXEX3BXF7UC177SKACMY</t>
  </si>
  <si>
    <t>D6VZ36HL6Q9KJ1ZFFX7AZDZZU</t>
  </si>
  <si>
    <t>TEU (International)</t>
  </si>
  <si>
    <t>D6VZ36HL6QB3WAMY302J48SJE</t>
  </si>
  <si>
    <t>Actual TEU (International)</t>
  </si>
  <si>
    <t>D6VZ36HL6QBVKWYPEJI56O6T6</t>
  </si>
  <si>
    <t>Outlook TEU (International)</t>
  </si>
  <si>
    <t>D6VZ36HL6QAC7OB6RGMX1TE9M</t>
  </si>
  <si>
    <t>Prev Year Actual TEU (International)</t>
  </si>
  <si>
    <t>D6VZ36HL6QCN9JAGQ2XR93L2Y</t>
  </si>
  <si>
    <t>TEU Variance_x000D_
(Cur Year - Prev Year)</t>
  </si>
  <si>
    <t>0031</t>
  </si>
  <si>
    <t>0032</t>
  </si>
  <si>
    <t>0033</t>
  </si>
  <si>
    <t>0034</t>
  </si>
  <si>
    <t>0035</t>
  </si>
  <si>
    <t>34</t>
  </si>
  <si>
    <t>36</t>
  </si>
  <si>
    <t>37</t>
  </si>
  <si>
    <t>35</t>
  </si>
  <si>
    <t>33</t>
  </si>
  <si>
    <t>E</t>
  </si>
  <si>
    <t>0000001150</t>
  </si>
  <si>
    <t>1150</t>
  </si>
  <si>
    <t>200903</t>
  </si>
  <si>
    <t>03.2009</t>
  </si>
  <si>
    <t>MAR 2009</t>
  </si>
  <si>
    <t>Actual - Period Range</t>
  </si>
  <si>
    <t>Outlook Version</t>
  </si>
  <si>
    <t>Outlook - Period Range</t>
  </si>
  <si>
    <t>BCUPPA</t>
  </si>
  <si>
    <t>Prior Year Actual</t>
  </si>
  <si>
    <t>0000000020</t>
  </si>
  <si>
    <t>D8M5DX79KRO0Q0FCE5TYL2U7U</t>
  </si>
  <si>
    <t>L1 Charge Type</t>
  </si>
  <si>
    <t>Key Figures</t>
  </si>
  <si>
    <t>Fiscal year/period</t>
  </si>
  <si>
    <t>Calendar year, 1 spec. period</t>
  </si>
  <si>
    <t>Calendar day</t>
  </si>
  <si>
    <t>L5 Comm Group 69 Cd</t>
  </si>
  <si>
    <t>Fiscal period interval</t>
  </si>
  <si>
    <t>FW Set Num</t>
  </si>
  <si>
    <t>Quarterly Report of Freight Commodity Statistics (QCS)</t>
  </si>
  <si>
    <t>Bill-To Party</t>
  </si>
  <si>
    <t>BX UG Traff Type</t>
  </si>
  <si>
    <t>Commodity code</t>
  </si>
  <si>
    <t>Commodity</t>
  </si>
  <si>
    <t>D9X UG CP Dst Agnc</t>
  </si>
  <si>
    <t>Fisc reporte yr/prd</t>
  </si>
  <si>
    <t>Fisc waybill yr/prd</t>
  </si>
  <si>
    <t>L5 AAR Commodity Cd</t>
  </si>
  <si>
    <t>L5 Commodity AAR Dig</t>
  </si>
  <si>
    <t>L5 Commodity AAR Gro</t>
  </si>
  <si>
    <t>L5 Commodity Content</t>
  </si>
  <si>
    <t>N1 Name</t>
  </si>
  <si>
    <t>N7 AAR Car Type</t>
  </si>
  <si>
    <t>N7 FW Seq Num</t>
  </si>
  <si>
    <t>N8 Waybill Date</t>
  </si>
  <si>
    <t>N8 Waybill Number</t>
  </si>
  <si>
    <t>QCS Structure</t>
  </si>
  <si>
    <t>Reported Date</t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</si>
  <si>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</si>
  <si>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</si>
  <si>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</si>
  <si>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</si>
  <si>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</si>
  <si>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Car count</t>
  </si>
  <si>
    <t>US Revenues</t>
  </si>
  <si>
    <t>3441</t>
  </si>
  <si>
    <t>Form QCS</t>
  </si>
  <si>
    <t>RBTC, LH, FUEL, SURC, _FAT, RBTS, RBTN</t>
  </si>
  <si>
    <t>FUEL, LH, RBTC, RBTN, RBTS, SURC, _FAT</t>
  </si>
  <si>
    <t>01</t>
  </si>
  <si>
    <t>011</t>
  </si>
  <si>
    <t>0112</t>
  </si>
  <si>
    <t>01131</t>
  </si>
  <si>
    <t>01132</t>
  </si>
  <si>
    <t>01133</t>
  </si>
  <si>
    <t>01134</t>
  </si>
  <si>
    <t>01135</t>
  </si>
  <si>
    <t>01136</t>
  </si>
  <si>
    <t>01137</t>
  </si>
  <si>
    <t>01139</t>
  </si>
  <si>
    <t>0114</t>
  </si>
  <si>
    <t>01144</t>
  </si>
  <si>
    <t>0115</t>
  </si>
  <si>
    <t>0119</t>
  </si>
  <si>
    <t>012</t>
  </si>
  <si>
    <t>0122</t>
  </si>
  <si>
    <t>01221</t>
  </si>
  <si>
    <t>0129</t>
  </si>
  <si>
    <t>01295</t>
  </si>
  <si>
    <t>013</t>
  </si>
  <si>
    <t>0131</t>
  </si>
  <si>
    <t>01318</t>
  </si>
  <si>
    <t>0134</t>
  </si>
  <si>
    <t>01341</t>
  </si>
  <si>
    <t>01342</t>
  </si>
  <si>
    <t>0139</t>
  </si>
  <si>
    <t>014</t>
  </si>
  <si>
    <t>0142</t>
  </si>
  <si>
    <t>019</t>
  </si>
  <si>
    <t>0191</t>
  </si>
  <si>
    <t>103</t>
  </si>
  <si>
    <t>1031</t>
  </si>
  <si>
    <t>1032</t>
  </si>
  <si>
    <t>105</t>
  </si>
  <si>
    <t>109</t>
  </si>
  <si>
    <t>111</t>
  </si>
  <si>
    <t>11112</t>
  </si>
  <si>
    <t>112</t>
  </si>
  <si>
    <t>1121</t>
  </si>
  <si>
    <t>131</t>
  </si>
  <si>
    <t>132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</si>
  <si>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</si>
  <si>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</si>
  <si>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</si>
  <si>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</si>
  <si>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</si>
  <si>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</si>
  <si>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</si>
  <si>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</si>
  <si>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</si>
  <si>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</si>
  <si>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</si>
  <si>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</si>
  <si>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</si>
  <si>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14714</t>
  </si>
  <si>
    <t>14715</t>
  </si>
  <si>
    <t>14716</t>
  </si>
  <si>
    <t>149</t>
  </si>
  <si>
    <t>192</t>
  </si>
  <si>
    <t>196</t>
  </si>
  <si>
    <t>201</t>
  </si>
  <si>
    <t>2012</t>
  </si>
  <si>
    <t>2013</t>
  </si>
  <si>
    <t>2014</t>
  </si>
  <si>
    <t>20141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</si>
  <si>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</si>
  <si>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</si>
  <si>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</si>
  <si>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</si>
  <si>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</si>
  <si>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</si>
  <si>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</si>
  <si>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</si>
  <si>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</si>
  <si>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</si>
  <si>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</si>
  <si>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</si>
  <si>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</si>
  <si>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</si>
  <si>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</si>
  <si>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</si>
  <si>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</si>
  <si>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</si>
  <si>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</si>
  <si>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</si>
  <si>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</si>
  <si>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</si>
  <si>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</si>
  <si>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</si>
  <si>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</si>
  <si>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</si>
  <si>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</si>
  <si>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</si>
  <si>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</si>
  <si>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</si>
  <si>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</si>
  <si>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</si>
  <si>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</si>
  <si>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</si>
  <si>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</si>
  <si>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</si>
  <si>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</si>
  <si>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</si>
  <si>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</si>
  <si>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</si>
  <si>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</si>
  <si>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</si>
  <si>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</si>
  <si>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</si>
  <si>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</si>
  <si>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</si>
  <si>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</si>
  <si>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</si>
  <si>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</si>
  <si>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</si>
  <si>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</si>
  <si>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</si>
  <si>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</si>
  <si>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</si>
  <si>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</si>
  <si>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</si>
  <si>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211</t>
  </si>
  <si>
    <t>221</t>
  </si>
  <si>
    <t>222</t>
  </si>
  <si>
    <t>223</t>
  </si>
  <si>
    <t>227</t>
  </si>
  <si>
    <t>229</t>
  </si>
  <si>
    <t>231</t>
  </si>
  <si>
    <t>238</t>
  </si>
  <si>
    <t>239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</si>
  <si>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</si>
  <si>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</si>
  <si>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</si>
  <si>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</si>
  <si>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</si>
  <si>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</si>
  <si>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</si>
  <si>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</si>
  <si>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</si>
  <si>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</si>
  <si>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</si>
  <si>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</si>
  <si>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</si>
  <si>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251</t>
  </si>
  <si>
    <t>253</t>
  </si>
  <si>
    <t>254</t>
  </si>
  <si>
    <t>259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</si>
  <si>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</si>
  <si>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</si>
  <si>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</si>
  <si>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</si>
  <si>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</si>
  <si>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</si>
  <si>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</si>
  <si>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</si>
  <si>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</si>
  <si>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</si>
  <si>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</si>
  <si>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</si>
  <si>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</si>
  <si>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</si>
  <si>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</si>
  <si>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</si>
  <si>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273</t>
  </si>
  <si>
    <t>274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</si>
  <si>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</si>
  <si>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</si>
  <si>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</si>
  <si>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</si>
  <si>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</si>
  <si>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</si>
  <si>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</si>
  <si>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</si>
  <si>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</si>
  <si>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</si>
  <si>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</si>
  <si>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</si>
  <si>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</si>
  <si>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</si>
  <si>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</si>
  <si>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</si>
  <si>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</si>
  <si>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</si>
  <si>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</si>
  <si>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</si>
  <si>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</si>
  <si>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</si>
  <si>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</si>
  <si>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</si>
  <si>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</si>
  <si>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</si>
  <si>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</si>
  <si>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</si>
  <si>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</si>
  <si>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</si>
  <si>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</si>
  <si>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</si>
  <si>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</si>
  <si>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2952</t>
  </si>
  <si>
    <t>299</t>
  </si>
  <si>
    <t>29913</t>
  </si>
  <si>
    <t>29914</t>
  </si>
  <si>
    <t>301</t>
  </si>
  <si>
    <t>304</t>
  </si>
  <si>
    <t>306</t>
  </si>
  <si>
    <t>307</t>
  </si>
  <si>
    <t>316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</si>
  <si>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</si>
  <si>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</si>
  <si>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</si>
  <si>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</si>
  <si>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</si>
  <si>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</si>
  <si>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</si>
  <si>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</si>
  <si>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</si>
  <si>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</si>
  <si>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</si>
  <si>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</si>
  <si>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</si>
  <si>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</si>
  <si>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</si>
  <si>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</si>
  <si>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</si>
  <si>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</si>
  <si>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</si>
  <si>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331</t>
  </si>
  <si>
    <t>33111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</si>
  <si>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</si>
  <si>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</si>
  <si>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</si>
  <si>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</si>
  <si>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</si>
  <si>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</si>
  <si>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</si>
  <si>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</si>
  <si>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</si>
  <si>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</si>
  <si>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</si>
  <si>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</si>
  <si>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</si>
  <si>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</si>
  <si>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339</t>
  </si>
  <si>
    <t>3391</t>
  </si>
  <si>
    <t>341</t>
  </si>
  <si>
    <t>342</t>
  </si>
  <si>
    <t>343</t>
  </si>
  <si>
    <t>3433</t>
  </si>
  <si>
    <t>344</t>
  </si>
  <si>
    <t>34411</t>
  </si>
  <si>
    <t>345</t>
  </si>
  <si>
    <t>346</t>
  </si>
  <si>
    <t>348</t>
  </si>
  <si>
    <t>349</t>
  </si>
  <si>
    <t>3491</t>
  </si>
  <si>
    <t>3494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</si>
  <si>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</si>
  <si>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</si>
  <si>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</si>
  <si>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</si>
  <si>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</si>
  <si>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</si>
  <si>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</si>
  <si>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</si>
  <si>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</si>
  <si>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</si>
  <si>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</si>
  <si>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</si>
  <si>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</si>
  <si>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</si>
  <si>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</si>
  <si>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</si>
  <si>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</si>
  <si>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3631</t>
  </si>
  <si>
    <t>3632</t>
  </si>
  <si>
    <t>3633</t>
  </si>
  <si>
    <t>364</t>
  </si>
  <si>
    <t>365</t>
  </si>
  <si>
    <t>369</t>
  </si>
  <si>
    <t>371</t>
  </si>
  <si>
    <t>3711</t>
  </si>
  <si>
    <t>37111</t>
  </si>
  <si>
    <t>37112</t>
  </si>
  <si>
    <t>3714</t>
  </si>
  <si>
    <t>37147</t>
  </si>
  <si>
    <t>373</t>
  </si>
  <si>
    <t>374</t>
  </si>
  <si>
    <t>37422</t>
  </si>
  <si>
    <t>375</t>
  </si>
  <si>
    <t>379</t>
  </si>
  <si>
    <t>38</t>
  </si>
  <si>
    <t>384</t>
  </si>
  <si>
    <t>386</t>
  </si>
  <si>
    <t>39</t>
  </si>
  <si>
    <t>393</t>
  </si>
  <si>
    <t>394</t>
  </si>
  <si>
    <t>3949</t>
  </si>
  <si>
    <t>399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</si>
  <si>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</si>
  <si>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</si>
  <si>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</si>
  <si>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</si>
  <si>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</si>
  <si>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</si>
  <si>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</si>
  <si>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</si>
  <si>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</si>
  <si>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</si>
  <si>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</si>
  <si>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</si>
  <si>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</si>
  <si>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</si>
  <si>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</si>
  <si>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</si>
  <si>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</si>
  <si>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</si>
  <si>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</si>
  <si>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</si>
  <si>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</si>
  <si>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47</t>
  </si>
  <si>
    <t>471</t>
  </si>
  <si>
    <t>48</t>
  </si>
  <si>
    <t>50</t>
  </si>
  <si>
    <t>TOTAL</t>
  </si>
  <si>
    <t>01195</t>
  </si>
  <si>
    <t>14713</t>
  </si>
  <si>
    <t>28213</t>
  </si>
  <si>
    <t>Miles of Road Operated - 4836</t>
  </si>
  <si>
    <t>233</t>
  </si>
  <si>
    <t>GT</t>
  </si>
  <si>
    <t>302</t>
  </si>
  <si>
    <t>09</t>
  </si>
  <si>
    <t>091</t>
  </si>
  <si>
    <t>0912</t>
  </si>
  <si>
    <t>14914</t>
  </si>
  <si>
    <t>311</t>
  </si>
  <si>
    <t>08</t>
  </si>
  <si>
    <t>084</t>
  </si>
  <si>
    <t>08423</t>
  </si>
  <si>
    <t>102</t>
  </si>
  <si>
    <t>213</t>
  </si>
  <si>
    <t>272</t>
  </si>
  <si>
    <t>372</t>
  </si>
  <si>
    <t>0133</t>
  </si>
  <si>
    <t>086</t>
  </si>
  <si>
    <t>14913</t>
  </si>
  <si>
    <t>20616</t>
  </si>
  <si>
    <t>228</t>
  </si>
  <si>
    <t>3259</t>
  </si>
  <si>
    <t>01197</t>
  </si>
  <si>
    <t>01226</t>
  </si>
  <si>
    <t>2015</t>
  </si>
  <si>
    <t>224</t>
  </si>
  <si>
    <t>2298</t>
  </si>
  <si>
    <t>303</t>
  </si>
  <si>
    <t>32594</t>
  </si>
  <si>
    <t>April 2020..June 2020</t>
  </si>
  <si>
    <t>Origin. on resp. Road_x000D_
Termin. on Line,Origin. on resp. Road_x000D_
Deliv. to connection,Rec. from conn. carriers_x000D_
Termin. on Line...</t>
  </si>
  <si>
    <t>101</t>
  </si>
  <si>
    <t>10112</t>
  </si>
  <si>
    <t>106</t>
  </si>
  <si>
    <t>2011</t>
  </si>
  <si>
    <t>20611</t>
  </si>
  <si>
    <t>278</t>
  </si>
  <si>
    <t>33119</t>
  </si>
  <si>
    <t>336</t>
  </si>
  <si>
    <t>366</t>
  </si>
  <si>
    <t>387</t>
  </si>
  <si>
    <t>396</t>
  </si>
  <si>
    <t>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</si>
</sst>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;\-\ #,##0"/>
  </numFmts>
  <fonts count="15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color indexed="1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0">
    <xf numFmtId="0" fontId="0" fillId="0" borderId="0"/>
    <xf numFmtId="4" fontId="4" fillId="2" borderId="1" applyNumberFormat="0" applyProtection="0">
      <alignment vertical="center"/>
    </xf>
    <xf numFmtId="4" fontId="3" fillId="2" borderId="1" applyNumberFormat="0" applyProtection="0">
      <alignment vertical="center"/>
    </xf>
    <xf numFmtId="4" fontId="4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0" fontId="11" fillId="3" borderId="1" applyNumberFormat="0" applyProtection="0">
      <alignment horizontal="left" vertical="center" indent="1"/>
    </xf>
    <xf numFmtId="4" fontId="2" fillId="4" borderId="1" applyNumberFormat="0" applyProtection="0">
      <alignment horizontal="right" vertical="center"/>
    </xf>
    <xf numFmtId="4" fontId="2" fillId="5" borderId="1" applyNumberFormat="0" applyProtection="0">
      <alignment horizontal="right" vertical="center"/>
    </xf>
    <xf numFmtId="4" fontId="2" fillId="6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8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10" borderId="1" applyNumberFormat="0" applyProtection="0">
      <alignment horizontal="right" vertical="center"/>
    </xf>
    <xf numFmtId="4" fontId="2" fillId="11" borderId="1" applyNumberFormat="0" applyProtection="0">
      <alignment horizontal="right" vertical="center"/>
    </xf>
    <xf numFmtId="4" fontId="2" fillId="12" borderId="1" applyNumberFormat="0" applyProtection="0">
      <alignment horizontal="right" vertical="center"/>
    </xf>
    <xf numFmtId="4" fontId="4" fillId="13" borderId="1" applyNumberFormat="0" applyProtection="0">
      <alignment horizontal="left" vertical="center" indent="1"/>
    </xf>
    <xf numFmtId="4" fontId="2" fillId="14" borderId="2" applyNumberFormat="0" applyProtection="0">
      <alignment horizontal="left" vertical="center" indent="1"/>
    </xf>
    <xf numFmtId="4" fontId="5" fillId="15" borderId="0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4" fontId="6" fillId="14" borderId="1" applyNumberFormat="0" applyProtection="0">
      <alignment horizontal="left" vertical="center" indent="1"/>
    </xf>
    <xf numFmtId="4" fontId="6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7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18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center" indent="1"/>
    </xf>
    <xf numFmtId="0" fontId="1" fillId="0" borderId="0"/>
    <xf numFmtId="4" fontId="2" fillId="19" borderId="1" applyNumberFormat="0" applyProtection="0">
      <alignment vertical="center"/>
    </xf>
    <xf numFmtId="4" fontId="3" fillId="19" borderId="1" applyNumberFormat="0" applyProtection="0">
      <alignment vertical="center"/>
    </xf>
    <xf numFmtId="4" fontId="2" fillId="19" borderId="1" applyNumberFormat="0" applyProtection="0">
      <alignment horizontal="left" vertical="center" indent="1"/>
    </xf>
    <xf numFmtId="4" fontId="2" fillId="19" borderId="1" applyNumberFormat="0" applyProtection="0">
      <alignment horizontal="left" vertical="center" indent="1"/>
    </xf>
    <xf numFmtId="4" fontId="2" fillId="0" borderId="1" applyNumberFormat="0" applyProtection="0">
      <alignment horizontal="right" vertical="center"/>
    </xf>
    <xf numFmtId="4" fontId="3" fillId="14" borderId="1" applyNumberFormat="0" applyProtection="0">
      <alignment horizontal="right" vertical="center"/>
    </xf>
    <xf numFmtId="0" fontId="11" fillId="20" borderId="1" applyNumberFormat="0" applyProtection="0">
      <alignment horizontal="center" vertical="center" wrapText="1"/>
    </xf>
    <xf numFmtId="0" fontId="1" fillId="3" borderId="1" applyNumberFormat="0" applyProtection="0">
      <alignment horizontal="left" vertical="center" indent="1"/>
    </xf>
    <xf numFmtId="0" fontId="7" fillId="0" borderId="0"/>
    <xf numFmtId="4" fontId="8" fillId="14" borderId="1" applyNumberFormat="0" applyProtection="0">
      <alignment horizontal="right" vertical="center"/>
    </xf>
  </cellStyleXfs>
  <cellXfs count="27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7" fillId="0" borderId="0" xfId="38" applyAlignment="1"/>
    <xf numFmtId="0" fontId="0" fillId="0" borderId="0" xfId="0" applyAlignment="1"/>
    <xf numFmtId="0" fontId="11" fillId="3" borderId="1" xfId="5">
      <alignment horizontal="left" vertical="center" indent="1"/>
    </xf>
    <xf numFmtId="0" fontId="11" fillId="3" borderId="1" xfId="5" applyAlignment="1">
      <alignment horizontal="left" vertical="center"/>
    </xf>
    <xf numFmtId="14" fontId="2" fillId="14" borderId="2" xfId="16" quotePrefix="1" applyNumberFormat="1" applyAlignment="1">
      <alignment horizontal="left" vertical="center"/>
    </xf>
    <xf numFmtId="0" fontId="9" fillId="0" borderId="0" xfId="0" quotePrefix="1" applyFont="1" applyAlignment="1" applyProtection="1">
      <protection locked="0"/>
    </xf>
    <xf numFmtId="0" fontId="10" fillId="0" borderId="0" xfId="0" applyFont="1"/>
    <xf numFmtId="0" fontId="0" fillId="0" borderId="0" xfId="0" quotePrefix="1" applyAlignment="1" applyProtection="1">
      <protection locked="0"/>
    </xf>
    <xf numFmtId="0" fontId="11" fillId="3" borderId="1" xfId="5" applyAlignment="1">
      <alignment horizontal="left" vertical="center" indent="1"/>
    </xf>
    <xf numFmtId="0" fontId="2" fillId="14" borderId="2" xfId="16" applyNumberFormat="1" applyAlignment="1">
      <alignment horizontal="left" vertical="center" indent="1"/>
    </xf>
    <xf numFmtId="3" fontId="2" fillId="0" borderId="1" xfId="34" applyNumberFormat="1">
      <alignment horizontal="right" vertical="center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>
      <alignment horizontal="right"/>
    </xf>
    <xf numFmtId="0" fontId="11" fillId="20" borderId="1" xfId="36" quotePrefix="1">
      <alignment horizontal="center" vertical="center" wrapText="1"/>
    </xf>
    <xf numFmtId="172" fontId="2" fillId="0" borderId="1" xfId="34" applyNumberFormat="1">
      <alignment horizontal="right" vertical="center"/>
    </xf>
    <xf numFmtId="0" fontId="1" fillId="16" borderId="1" xfId="21" quotePrefix="1" applyAlignment="1">
      <alignment horizontal="left" vertical="center" indent="2"/>
    </xf>
    <xf numFmtId="49" fontId="2" fillId="14" borderId="2" xfId="16" quotePrefix="1" applyNumberFormat="1">
      <alignment horizontal="left" vertical="center" indent="1"/>
    </xf>
    <xf numFmtId="0" fontId="11" fillId="3" borderId="1" xfId="5" quotePrefix="1" applyNumberFormat="1">
      <alignment horizontal="left" vertical="center" indent="1"/>
    </xf>
    <xf numFmtId="0" fontId="11" fillId="20" borderId="1" xfId="36" quotePrefix="1" applyAlignment="1">
      <alignment horizontal="center" vertical="center" wrapText="1"/>
    </xf>
    <xf numFmtId="0" fontId="9" fillId="0" borderId="0" xfId="0" applyFont="1" applyAlignment="1">
      <alignment horizontal="right"/>
    </xf>
    <xf numFmtId="1" fontId="0" fillId="0" borderId="0" xfId="0" applyNumberFormat="1"/>
  </cellXfs>
  <cellStyles count="40">
    <cellStyle name="Normal" xfId="0" builtinId="0"/>
    <cellStyle name="SAPBEXaggData" xfId="1"/>
    <cellStyle name="SAPBEXaggDataEmph" xfId="2"/>
    <cellStyle name="SAPBEXaggItem" xfId="3"/>
    <cellStyle name="SAPBEXaggItemX" xfId="4"/>
    <cellStyle name="SAPBEXchaText" xfId="5"/>
    <cellStyle name="SAPBEXexcBad7" xfId="6"/>
    <cellStyle name="SAPBEXexcBad8" xfId="7"/>
    <cellStyle name="SAPBEXexcBad9" xfId="8"/>
    <cellStyle name="SAPBEXexcCritical4" xfId="9"/>
    <cellStyle name="SAPBEXexcCritical5" xfId="10"/>
    <cellStyle name="SAPBEXexcCritical6" xfId="11"/>
    <cellStyle name="SAPBEXexcGood1" xfId="12"/>
    <cellStyle name="SAPBEXexcGood2" xfId="13"/>
    <cellStyle name="SAPBEXexcGood3" xfId="14"/>
    <cellStyle name="SAPBEXfilterDrill" xfId="15"/>
    <cellStyle name="SAPBEXfilterItem" xfId="16"/>
    <cellStyle name="SAPBEXfilterText" xfId="17"/>
    <cellStyle name="SAPBEXformats" xfId="18"/>
    <cellStyle name="SAPBEXheaderItem" xfId="19"/>
    <cellStyle name="SAPBEXheaderText" xfId="20"/>
    <cellStyle name="SAPBEXHLevel0" xfId="21"/>
    <cellStyle name="SAPBEXHLevel0X" xfId="22"/>
    <cellStyle name="SAPBEXHLevel1" xfId="23"/>
    <cellStyle name="SAPBEXHLevel1X" xfId="24"/>
    <cellStyle name="SAPBEXHLevel2" xfId="25"/>
    <cellStyle name="SAPBEXHLevel2X" xfId="26"/>
    <cellStyle name="SAPBEXHLevel3" xfId="27"/>
    <cellStyle name="SAPBEXHLevel3X" xfId="28"/>
    <cellStyle name="SAPBEXinputData" xfId="29"/>
    <cellStyle name="SAPBEXresData" xfId="30"/>
    <cellStyle name="SAPBEXresDataEmph" xfId="31"/>
    <cellStyle name="SAPBEXresItem" xfId="32"/>
    <cellStyle name="SAPBEXresItemX" xfId="33"/>
    <cellStyle name="SAPBEXstdData" xfId="34"/>
    <cellStyle name="SAPBEXstdDataEmph" xfId="35"/>
    <cellStyle name="SAPBEXstdItem" xfId="36"/>
    <cellStyle name="SAPBEXstdItemX" xfId="37"/>
    <cellStyle name="SAPBEXtitle" xfId="38"/>
    <cellStyle name="SAPBEXundefined" xfId="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47625</xdr:colOff>
          <xdr:row>0</xdr:row>
          <xdr:rowOff>47625</xdr:rowOff>
        </xdr:from>
        <xdr:to>
          <xdr:col>3</xdr:col>
          <xdr:colOff>638175</xdr:colOff>
          <xdr:row>1</xdr:row>
          <xdr:rowOff>9525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657225</xdr:colOff>
          <xdr:row>0</xdr:row>
          <xdr:rowOff>47625</xdr:rowOff>
        </xdr:from>
        <xdr:to>
          <xdr:col>3</xdr:col>
          <xdr:colOff>1419225</xdr:colOff>
          <xdr:row>1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200025</xdr:colOff>
      <xdr:row>4</xdr:row>
      <xdr:rowOff>104775</xdr:rowOff>
    </xdr:to>
    <xdr:pic>
      <xdr:nvPicPr>
        <xdr:cNvPr id="7284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1790700</xdr:colOff>
      <xdr:row>5</xdr:row>
      <xdr:rowOff>219075</xdr:rowOff>
    </xdr:to>
    <xdr:pic macro="[1]!DesignIconClicked">
      <xdr:nvPicPr>
        <xdr:cNvPr id="72842" name="BExKEXTIELRJJYKF7FLJGQPYFF7L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71550"/>
          <a:ext cx="1790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1]!DesignIconClicked">
      <xdr:nvPicPr>
        <xdr:cNvPr id="72843" name="BExKMBSX79KQUUM7TKN31K6Y7EQR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2724150</xdr:colOff>
      <xdr:row>42</xdr:row>
      <xdr:rowOff>152400</xdr:rowOff>
    </xdr:to>
    <xdr:pic macro="[1]!DesignIconClicked">
      <xdr:nvPicPr>
        <xdr:cNvPr id="72844" name="BExUBX7OP1AG6VJ5NCEVH1GJ23C3" descr="NavBlock_prev" hidden="1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403</xdr:row>
      <xdr:rowOff>152400</xdr:rowOff>
    </xdr:to>
    <xdr:pic macro="[1]!DesignIconClicked">
      <xdr:nvPicPr>
        <xdr:cNvPr id="72845" name="BExMATI8KAVE35Y8D5H5Y03SE0A4" descr="analysis_prev" hidden="1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52600"/>
          <a:ext cx="13773150" cy="6459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72846" name="BExD2TT3WGB2X6PZN4H0X0W7NO2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72847" name="BEx77ZIJHVETCT8KNRVOFK2NWNZ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72848" name="BEx3AOE2G2E8ORN21AS063115O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72849" name="BExW799QFPO24CH3G697V242OB6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72850" name="BExKEBSJ2AKBCU441G3T120DZR2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72851" name="BExKLS0S5L6CY3ZHSEKWO5T61V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72852" name="BExUBDA8PSJ73B2F1M1C1EXLQ1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72853" name="BExINS2DRRCF3RUBZ3MICD319B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72854" name="BExXVHZE1WRS3UK5REB65NYQO4X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72855" name="BExXSN18DLGRLX5L9LXKEOLBGC2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72856" name="BEx7KL98W476CTD73T13YUN2EXR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72857" name="BExXSBCFCYM9R5UU17DBZ1T8DGD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72858" name="BExGOSFS65FSEISRGDSX0WRVH5D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72859" name="BExQ7UFPGEMH6H2HCMDP5EBUXN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72860" name="BExZJ6GLFKZVNUSZ6FPIC1OXF6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72861" name="BExGONCJFQOSLLZNYUYN3NQFOW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72862" name="BExEZ6FIFTOLWQ04GRJSULJ0MI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72863" name="BExGNXVFKO2WQRCLH6DC983W8PT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72864" name="BExTXGSCGQZAVRUV2TB71FR6NI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72865" name="BExMHQ3T5L5W7752RFE1D8Y8KA6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72866" name="BEx5N28EAZHW7QXVON9T1XH9XWL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72867" name="BExXS9JP954OMWP1KDJJ18MBO7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72868" name="BExZWFFMSWA4S58MLW01EU77F35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72869" name="BEx7H0U58V2VV13VL0WNRDLZL1A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72870" name="BExMJXZ69K6LKKBGWSQDQO8HSCQ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72871" name="BEx97I60G6YLY4DJCR8CIZ0954U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72872" name="BExQA5052YGPHUKXEWV46II1JZ0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72873" name="BEx5A1I1R2ENXGPUR9NEV5583ST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72874" name="BExIRDZFP0B87J9KJJ5BO5Z694D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72875" name="BExB0N3NEJ9TFI7FUEAQBCIMBFE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72876" name="BEx9E0ZB8T2OBCHAQF2ITQQ5WRK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72877" name="BEx3K5AWZFKS05UOJIM3QHV69K5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72878" name="BExGMD8687F77211LFCKCO5WCVZ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72879" name="BEx1Q091UZW31VVDNGLI58M2JIW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72880" name="BExS3HFI86AM8VYEPX0URJ1ZPV3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72881" name="BExGW04M8OTPKAPCLIEI9VW9VT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72882" name="BExS1GWK0A69QMD4TSJFRRJLCWI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72883" name="BExH38PYKMJMUI4R17Y386KSJYB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72884" name="BEx5Q184Q4IT4T0KYQM0UUXQ77Q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72885" name="BEx922B8ZU9CRMCPXCQS1RH4OSV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72886" name="BExIJ7DOR4KF125YKP1W1CY245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72887" name="BExXWQSC815VRS7WN5XZOQLOT9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72888" name="BExEX2WIU053D2U8CWE2FP9RP7E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72889" name="BExIK6LEB8EPETQTB5Z7AXABWG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72890" name="BExQJ9BMCDVL2B3E5XVWUHOVEU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72891" name="BEx1FC6NYJ6P8NJP93GKAKLGQB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72892" name="BExMRCPHNCC6G2YB07HHE9YEEJ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72893" name="BExKPXKNYMM4ZBZ2YQ18NJYEKC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72894" name="BEx7E0SPZEZ7OJIAE6994Z701V5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72895" name="BEx3D3GEHZZ0HET568WKY4A603O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72896" name="BEx3NTX2PZLM0VE1RS3E4L82VC0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72897" name="BExAZLSFQ64VBJIF35Y78H0Y0S6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72898" name="BExQIKWE3RAIB0CSUUTGUNG6BA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72899" name="BExO5QQ44JTAGWX5NL9TN2HK7Y3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72900" name="BExUDM7APCOEGC822ZQGYM33ZKA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72901" name="BExKEFU3J3CK8WZI7TIBBDFZCD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72902" name="BExIXZHUJW2WKJOLAO8O7KDQK4B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72903" name="BExZT5SWE40203V011CB0P3L0FP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72904" name="BExIMK5QWPKQFM3ISLZIE4FL68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72905" name="BEx3EENOHUC8VQHGEWQ5R0OJW7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72906" name="BExOCCOSJLNH4GM70H0HWAHCQLO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72907" name="BExW0JUY0GO0Z3T4Q7MIPLTUS31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72908" name="BEx1UV9VBVQ9MRC13K9F3HN4W80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72909" name="BExEPC6O6INWMYO1NAOR3WE1UF1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72910" name="BExQF77ZBB26F8CO8Y8QW4KQOP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72911" name="BExQ3SHGRESDPJRB00O9KUUXH2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72912" name="BExU3EMDDRIF4ZDLRNUE26O9CRU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72913" name="BExIL22BILVVSWKD5F6Q7URWS16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72914" name="BEx3D7CO6502CBJDM86M0U5B2T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72915" name="BEx3PD7NLP10ORGI77VD7TKQZI3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72916" name="BEx7CQSG8XWX9G4F1T31H6ARXP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72917" name="BExTZA9SFOOV5BNCG1DEPW2BX31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72918" name="BExXUJYNSE66AKVUHRZVFJITK2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72919" name="BEx1HN1XINKQBS4EN2Q3L7QYO9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72920" name="BExB7SE5TJG6Z1PR1VL2ZRQQAM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72921" name="BEx3BAKI4KUT8SP6MICOJOBLSSG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72922" name="BExO8B6NS1361S2I0CWUVBCE1IA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72923" name="BEx926NQRG3LLRT4FC2UMDCCVJ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72924" name="BEx5J94CMYZKBF8ZNNUX6TFI83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72925" name="BExGMOBDCBOACIOC3UA27C0XT54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72926" name="BExODZA3082G3WFP2WZCLJBKJKT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72927" name="BExW907FP7P77S52GMG01J3SMIQ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72928" name="BExMJTHCYU5OFR84UPG3I1OUBIK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72929" name="BExZTPA8U87BN0JIOSA0AO87OJQ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72930" name="BExVYFQIQUI0YF6DLXYN359R32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72931" name="BExQC6A5WD9ZE6AJQXC51TA7PGX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72932" name="BEx3ATSAW4H77OEVALAMLDBYERC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72933" name="BExESI7WGJ6A075IXZTIUE0GQ2P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72934" name="BExCV9J9SAXCIO2IE7MP4QQWQ4C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72935" name="BExMP4U4LI4QJ9X74NLQE7B2RR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72936" name="BExCSDZJ2U7N3FIW7OQ6EH1CA6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72937" name="BExZZ5VXJDTSASRTF838SYCDPA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72938" name="BExODY896FFXGS0TMP6B42KK237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72939" name="BExF27O3S7Q0XCETWMRDBDOQH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72940" name="BExQ526S1993BYMRZMEZTM4OKOF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72941" name="BExMR5IKHLTQDNUSSBPCGLV98NW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72942" name="BEx7KJ0GBSFAID6M430UPBLU82H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72943" name="BExQ33R7YMF6EC26E27Z4XR6NO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72944" name="BExH1B6REGM7FYHF18S7I2PZEJ9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72945" name="BExQE67H1PLLHLIW1OE2D1HNY6H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72946" name="BEx9BORL9XVR8RSGA4QVHRGOYQ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72947" name="BExGQUBCP4RZN1ZSS3AE9QVTUXZ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72948" name="BExW3G0AEJSFSGL4HO34NCQ3Z2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72949" name="BEx3N2N8GUR0OL5Z445HH7QCE7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72950" name="BEx7BDCBFOU96JF8I3PMBVSVMB2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72951" name="BExGSPQUUF5F8SHGLKKDWLZ6AIZ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72952" name="BEx3FY92HVZTMBH24FJZ3LKHOHN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72953" name="BExS29O76203NLFYA3TYIVYG3TJ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72954" name="BExUA8DKFX1KE5AO9EBK6PTQ2T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72955" name="BEx00M16OXLH8WNS7PSMXGA6AN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72956" name="BExKU5YZLL59WKY1DWTT3991D23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72957" name="BExZNWJHVKQNZ62KFI9COM5JOJP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72958" name="BEx95UDLRMLC7YP5PRUUBKU9L8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72959" name="BExSDQ7LKS6ZPZNYF0NA6KP3EJD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72960" name="BExVZ1WYJEWKEP13S8I0PO25CEA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72961" name="BEx1MO81GUJIJR0SXPKBP8GH0FP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72962" name="BExS778U48CEDSNXZOAW21WBB9N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72963" name="BExCWPJ76EWOZ2KUMA69TVBKV61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72964" name="BExF5B08J5X6NM2GIWMUXWXNIGU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72965" name="BExCZ8HNRGBBOC5J3JOSLY95T3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72966" name="BExOG577D68ST043JVCDRBLEK3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72967" name="BEx78XZ7P9LT3Y224AEXMZ6R0OP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72968" name="BExOEXLDSFPREEN6T7FA2VDMK89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72969" name="BEx7648DHOE3RCY88S97CPMSC9Q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72970" name="BExMBL875DAS0RH0VA13MS3QU64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72971" name="BEx7G7BAVYA2YVXFXVSUZ76NPZR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72972" name="BEx1ONP4XNRGC9Y5YMBVVXB7GHO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72973" name="BExAYMKQ0XXUZEEWHDAGN97SAO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72974" name="BExZNLLR2LBT7O1LS8DZA3JFHUN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72975" name="BEx7FZTJA2YB51PQZY7NFGQ0LWJ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72976" name="BExS946HFX3AVENUMMJV6PZ51XF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72977" name="BEx1UUOHI0O7H0GDA1NVNXWKQUC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72978" name="BExXU3XHUAZHNS5LEQN7NJNI1EZ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72979" name="BEx1HLUSP5SEQC97EEB4AOTZOG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72980" name="BExIP87KU7AL03P0FGLQ4W9KYM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72981" name="BExMFH1AJSPYZ1YV5B8LBGWWUD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72982" name="BExH2YJ4ZDPLPXSASVW1RH9ZAE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72983" name="BExAX6KRNU5XLL1L3VXN9QFK8CF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72984" name="BEx5GH0SFQYGBR1CHU8TKLCJTKI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72985" name="BExGPDKJZRXBA4WH6CBFS30N0HN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72986" name="BExQFXW8JI4AK3XGZX0IP94PB3N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72987" name="BExZZ13AF57MEL6TV43FAY77OKG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72988" name="BExGYR6HU50UK9SV9963SKQPMZ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72989" name="BExD60G2F7O1ZBP5YBEW0YWAL6V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72990" name="BExD7RDR1GG1Q2MAI555X7GO5KS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72991" name="BExEZEDDX76B8AABYMTB2ZI94E0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72992" name="BExS1NHYC8P4Z6486JK66UJQ057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72993" name="BExKMT17V7ZLLU4QZLVQX44DGI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72994" name="BExZY267FCHMK2GLDVG98IX316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72995" name="BExDAIVR0Z1XOQOSOZYI0O20FRG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72996" name="BExF78ZHKI0SPVVL4VBJXXFDI4M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72997" name="BEx1RD92IXI00BO37FV1ZWIQ1X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72998" name="BExSAQGY8KMWGSO5W5YLXXTLNQR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72999" name="BExW1VT99THJ6G5E241B2RPQ68T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73000" name="BEx96ER9L5V03UUISA8S6O68H1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73001" name="BExW148LMBG93E44PE6N2JYX9IT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73002" name="BEx9CI50C7C8C9J00PO22YM4AW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73003" name="BExS5JB2NQOTLIW90V62U66UK92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73004" name="BExUE1SCQ88WDWTV27J1GVEX4OW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73005" name="BExO5CC7QEC5PQB45XC6FSUB4Q9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73006" name="BExMBQX643IQMQ5SL5H6DRUAAM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73007" name="BEx93HPR8PXCRL0S90HYJQ65AQ8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73008" name="BExIGT7RK2O7TWOAXLM2BQ704E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73009" name="BExIM6O6X3RQTMDFZ6VP8IDT61Y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73010" name="BEx7HEBOPH9J2DIHGECJU08SUKO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73011" name="BExZRT8ZQL7Q8NZU2ABBRF38AC6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73012" name="BExSF07RAZ4D2VCBT8Q46JGGMH5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73013" name="BEx5JHYLU1O4G2IGHTOPJDALF7G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73014" name="BEx3BHWRA2O934EGXLM3R5P4VH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73015" name="BExB2TRVCUN2RST2T3WIVJJBTG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73016" name="BExMQPC2CAHFY6K7QLANXE7T4FE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73017" name="BEx1OV1KE0D8Y59ZB1G7SIX5EV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73018" name="BExGOH1Z0ABSE3318NSDZF07YZP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73019" name="BExIISE6CM8SJRBC8LHE8M89KUJ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73020" name="BExU41JO8EHV27MRQHPOP8DJTGL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73021" name="BExU62836D5FY66ODSTHUE37PP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73022" name="BEx3GEQIADXNQV10HL4M1QNCM9B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73023" name="BExIHOJ66T23O4GZGSP6OGM0FBO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73024" name="BExY3KE1JMMWCUQGDKZEE1WXZDN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73025" name="BExU1X4HVF3F9KB0ZVITSFXCPT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73026" name="BExMQ0WN37DAJUIEZJ54R937OE7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73027" name="BEx3R570SFJZVSRZT24YIS0ZT4S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73028" name="BEx3HVS40129K96VVKNUU4LN0G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73029" name="BEx9GX4M0N4DWV16ZKMBYKBK0VM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73030" name="BExMKK04HBVWWVMTPK5BJNZ4DVE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73031" name="BExW7GGQBLL46OYPEL9NGZKBS7L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73032" name="BEx1S4IYLS5YPPWDD9N94H4J0LN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73033" name="BExKO4380Z0WPMABCRJDOSOP4FI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73034" name="BEx9A0DK62ZIHDFL82BALR10RA9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73035" name="BEx1VVOWCABB5XJZE09DNMI7B5L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73036" name="BExZP279XFH6T8ONMQL9F4R7LHQ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73037" name="BExVQTNTJLRBUN4QB1MMYDJXQCR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73038" name="BExZOTNO02125ODW5AVEXK4S8W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73039" name="BExMIRKJWAZPH69Z14UFJ70HZAG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73040" name="BExEXXRVKHX61H30AUQ5II4W56J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73041" name="BExKO5ACYB1XYNUGNAC8N2Q37UA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73042" name="BExQ5MPSZAYN7Q92I77RIEZA8B8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73043" name="BExU2XE1B8OHRY0EEATBDNMUSL7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73044" name="BExMK8M5BA1VA8KIMXJJK7TAYO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73045" name="BExW7JGHDYRHX2LSU3FVHIHUMAG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73046" name="BExVUSRMR9P9E8A1WKGDHDX5UE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73047" name="BEx1GOFTW4Q6TJBVEU5556TUCJO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73048" name="BExAYJ4ODX5KWA3US8RLVRQHPL9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73049" name="BExZJOFZWSS9MS8ZO824016CKF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73050" name="BEx5H8W39BN0K33X9LR4JTXCUK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73051" name="BExXPPE3AJXBHB1YZEF4IJ7AJ0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73052" name="BExKFX16Y0FHVKYCOZOZBO0YR7I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73053" name="BExS7DU8NNPO76C4G5FHG8OANNI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73054" name="BExXTYZERAZX002C1X1UJA4N99S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73055" name="BExW84VYJSS5BP9KQ9VOSV4JETN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73056" name="BExEOX75VF90XFVLQE5JPQ78GB4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73057" name="BExIWGNAUE23XF0RX1ALSMC9K1Z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73058" name="BExZPXD6IXPYZHCTSN65QGRGZB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73059" name="BExEVQNJFSNR9WM8GKD9DYJQCS8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73060" name="BExGUKFGWAPC2E7DF98L6KTQ0G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73061" name="BExZWP6CDY0M7HGKH2VBA2T6FHK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73062" name="BExQ9WGR519AOPUYJSUK7PN73L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73063" name="BExQEBG95531BTQ1Z0OC94H4FL0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73064" name="BExXS1B2CGBBW1EBQ51GWWI46YH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73065" name="BExEOSEKF52Y61UBOY4U8PW29DS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73066" name="BExGW8O76UWJSRKI9ERX5LUNCAS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73067" name="BExTV1KJ2K0EC4SIC229GI703CY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73068" name="BExON9FWY0LCI658O2TFJJ8PV7E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73069" name="BExKJU700AON51ZOI49PC8RNQBQ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73070" name="BEx9CIL39S6GDBJIATC1723L1E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73071" name="BExONIVUQY3A77MR9JX5LBDEXM4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73072" name="BExKKEPZJK9S4R8HI8JPI2VBJ3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73073" name="BExD6B308JUD6M5MFBDFBSI5GM1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73074" name="BEx5BCUSSXH2SDI8O26KJUKLR6X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73075" name="BExF6L0DJBPM51CZH0ZZFQ5SW1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73076" name="BExKNSJW7OX8TE2JK19RXML8XK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73077" name="BExKIDG5DLEL3NV2XF72MEXWODX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73078" name="BExIYOINQW8O504F3N6OU28W06F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73079" name="BExVUIQ7OIA2JXDBCACKUU3761K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73080" name="BExIU9TU3QYOV9TMA2PFAGBBOMU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73081" name="BExBCTPJQIQJLWYHQHPBE3ANZQP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73082" name="BExRYT5D880LQZ3VGBM6DUTVQEV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73083" name="BExZU9D0CL6A3J4N9T83DCACGXC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73084" name="BExCUMR9BE0310I08HEGEZN6W18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73085" name="BEx00XV96FIFXTORMGBJ150IJTY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73086" name="BExIK11P4GOJ6VSBO4RPYHECMDA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73087" name="BExIJE4CI8Q6NM0HVAAKM0213N2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73088" name="BEx3FZR0ZS0G4FD76XOTG7H0VUI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73089" name="BExIJ72WAGZNDAH662579HLXKCB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73090" name="BExF7P0UBKVPRNK4NGOET5VZ27A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73091" name="BExY574OJ7OKEQ29RWU8AYQUW3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73092" name="BExEUVHGXQACZMY3JJZRBKJ4BOH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73093" name="BExIJOM1BSBCLL35EMZAL3O9J05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73094" name="BEx9HUJL9VZL1W7ZESOMMOQWPLE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73095" name="BExOD4K2BMEON2679DRQMNLD91D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73096" name="BExXZZO5UNLXZQ2Y43B371Y0LN6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73097" name="BEx5O7AEMJEJTJVXLOM2S8KH70T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73098" name="BEx3KQKYWBOPQG9GXY04NW4IZMX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73099" name="BExMB1QUJPF0ZM6TG5M0WR44EDQ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73100" name="BExML9BRX7PXN04OOI8R4C52ULY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73101" name="BExXVZD0QWJC57RS59Y45PNXJ8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73102" name="BExW695J4RRPC9AOFXM6GV6H6D3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73103" name="BExB35BBKPJO3QUDHM8907RMENH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73104" name="BEx94651LQFCUII2MB0K8X6HAEI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73105" name="BExO5XBI4CI6L8YB4L0GVCQWVWU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73106" name="BExW1F132HOIKNEJ5NSMM3BVF4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73107" name="BExOKROLK4LDP779P38P6IPSCA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73108" name="BExF5F1ZBVUC2UX2VKYAW9ZV0QE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73109" name="BExSCAYKCUU60DZP1ABBKIKKIX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73110" name="BExAZ43ZTF7L9RI0D4YVG29LNQ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73111" name="BExQ6I6PD8G0K0MTTY88IHEY75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73112" name="BEx3PF5R5RG6SMITL5DBZ46XOG5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73113" name="BExTZLNTBTSQJA1SLQSOIPGT7NO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73114" name="BEx9CZD9V6XQSL0EQNLMGZKJBB5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73115" name="BExGPCIPDDZX1Y9Z7L2DPG2AJX7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73116" name="BExZMUBWHICHOUZW9489CDEO5SN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73117" name="BExIR8AFTF6STDJ6HRZSNHLJ2IB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73118" name="BExF7DC24E1NG01Q59RLREEWK2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73119" name="BExXRIFADFJC0MUMFJAXRLHQNG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73120" name="BEx1J5QZGQR6YLHS4L85Z6T8K1K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73121" name="BExKIDAOITUJIUY0NYE070ETS5P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73122" name="BEx99IE6RP8409KTZTGJH5MESUR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73123" name="BExUBAL56ATX86LIFJRWHTCYDV0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73124" name="BExGX81DQ7KK9TWL7JHYQETNVPY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73125" name="BExMMIL14F54RA6WLEAKJFH7WC4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73126" name="BExDAVROIXV8FBFA0DN20VBHK4I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73127" name="BExGMYYIB12V16EJ8HYQIJ97TP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73128" name="BExGMBKWQTUXXULULJ4CIZYEJA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73129" name="BExGQJTQ411J8CHX9OD3WLIBPMG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73130" name="BExXVIA5ZKPQHYXW17UCDTDNL9X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73131" name="BExY1568ZIQ5ZXI572G19AEQAY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73132" name="BEx7JL57BZ25022J0WAD8886GAR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73133" name="BExD91DV1ZHY6L7VL4T94WWE2DV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73134" name="BEx79EB6MSBYAIJQU2MO8HXWVUI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73135" name="BEx3JXNOXB1S9H67IQCY0QWC630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73136" name="BExVURF5QRFRBGS8T4ZIAOY07B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73137" name="BExBCB4SE7XUT83Z23QRHCQBZP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73138" name="BExD2K7UMR5A40FNDUBWM9NOBE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73139" name="BExQHT6GBHUETFNFHUBTLQ7N5V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73140" name="BEx7ID34QP69MS0ULH2EEJEMST5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73141" name="BExMNJQY8VI46JIWR3O0SOM58S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73142" name="BEx1H764WJOPHFL9CLNFMJ8MEJJ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73143" name="BExZWSMC5JHZZZP2D6OOEQPQZTV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73144" name="BExZZ4JA7T2O2DGJ5GXVH1RULT3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73145" name="BExXPGJRDAA4ADNXEQ3CNU4JKV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73146" name="BExIOQDP4GG2RUFZIWVQTFXWC0A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73147" name="BExO5YINDF0VRQQOAMZV2YYPF9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73148" name="BExUDCLZXGG014EQLJP4QXEWVE0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73149" name="BEx9DKNCI452NEV6LPNUJ32WQ7K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73150" name="BExDB0V4UI8IYQY7A2L1N44VJL3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73151" name="BExZSJ67WQOWVCA4PBVFV6QVVX1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73152" name="BExKHDBX8CRPJXA805UKZYS4NF3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73153" name="BExH1IZAJHJ83M4G18RUZW829NF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73154" name="BExQ68FZPMIRSQ4KS4WW8VV6OHG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73155" name="BEx57I3C18020JA6JSSHJHKT77T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73156" name="BExW907EUHKZQNX73AQI3SRMY88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73157" name="BExY1G470N6H1JOVM9KLXJ7OTH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73158" name="BExY422O2YRD0US0HT6RRZ8KD5G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73159" name="BExD0X6FB7HPVH6LKX9BZCDDB8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73160" name="BExQGYGE24ZPAJHSYAK1HMDAKQD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73161" name="BExQCH2LPFT7RF3A3BAIKDHA1F4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73162" name="BExH3AO1ALWX3HUCTMFM0Q6AV8V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73163" name="BExXRFQ69VROCUY282SWE60758C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73164" name="BExZJBUTYMMCYLMHA6XJ6C9A80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73165" name="BEx9GVRZIARAI3LZGGVO8WT1KS5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73166" name="BExVQNYT0Z1PPMPKRB1VCJIEEPT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73167" name="BExXRA6NN55FCIDO8AQLT2FKWXA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73168" name="BExIUNWXV9SPS8S516GT7KHNND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73169" name="BExW6PMZLT2CIDQIP4IFD03FSNB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73170" name="BEx1VGPER0BV4L2KQ2TYO4SZF6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73171" name="BExH1U7VAGUO514DA59LPGZZ62E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73172" name="BExD966HWMGY9MBE6N0W3YR4K3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73173" name="BExS423ZV85023JS9LRQ8RNLPT0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73174" name="BEx59YNM1MMCBAADHJE550UY30S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73175" name="BExMELV8558FK73B0BMDCO2XRCC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73176" name="BExOJI4KU6WGOQZGTT5TGYN3WO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73177" name="BEx9HE2677HD4O3SUBRZSL36FFW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73178" name="BExMNIP434RRK7PMB7A3H4WK3EN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73179" name="BExGNCW4QXICU9T3O8BNZINDPL8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73180" name="BEx3BYZTIPVWDCNZ61NPS4ZUVJT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73181" name="BExVSVJCL8RVUPCRQFOVYA5U9K8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73182" name="BExS7WPZ71LNKAE74LTTHQT62HR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73183" name="BExIKP0W9G0DW4HQIH9J959G3O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73184" name="BExVU28TMBAGW6DMBNGEO81UFFV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73185" name="BExXSMQEW10REPZXFL9Q20D1ZVS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73186" name="BExQ9V9F1H9SGNQW1LEW0HJGUHO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73187" name="BExGYZKLN3683HF52N8UX3ZMR4A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73188" name="BExW1CBZ8RA91WA69ZSLTZXHVXG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73189" name="BExAZ7EJIMR1R5UZ1704SYSR9RU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73190" name="BExW617OK1IY58VAR42P8ISV0MF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73191" name="BExMKTQWNMCFO7ULA62F5ZDKRM1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73192" name="BExIQ980GUKGNSHA529S6FENQV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73193" name="BEx1YIEAMCGVX6RNO23D2OV9KCD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73194" name="BExW4RT49ICQBCQW31I9JHF6KST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73195" name="BEx3ODJQIE4X3GP3KXU03MIWFRG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73196" name="BEx3G5QTP8ZUTL4MNAQ37CSWVIN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73197" name="BExJ072E33EPXIWGMVP8UO7QCVJ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73198" name="BEx779539J8N17KJRON4GAG2CGK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73199" name="BEx5OL86V5QLBQLD0Z95ICM2LMO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73200" name="BExD506I82VC8GL5862O1B5OUKN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73201" name="BExVQPGRELGGDT7D7TNI8EYT9ZG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73202" name="BExF6XAOU3V3OO1A1W3PHFLXSY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73203" name="BExSCJSZBDADSGH2XABNT7O7VNK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73204" name="BExVZCUP4XGHAVM42B1WGHGMM9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73205" name="BExU9E3SEMK8PODABBRUOYJK5S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73206" name="BEx1TVWUXMF74VDQ5J2XF61DTL2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73207" name="BExS93VNMM6SIKBVYX1Y33BIT2N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73208" name="BEx8Z9M2WJ185CB1DUQH49F2KGX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73209" name="BExD03CYXEIWTR2MDJYG64IHUXV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73210" name="BEx1J5AV047IL8VAVUL5TC5R2JX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73211" name="BExERXJDRXDPPFQEKZ4Y27PCG5L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73212" name="BExKS0SOVXD8PLB4Q3CCW7O7AXQ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73213" name="BExW2BJNQO6EE6KYB5EADE54O3P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73214" name="BExOE4DHD5W8EZ82L624UU7UEF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73215" name="BExU8NQAN8LYYJEWDJM0BGTPGSE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73216" name="BExXU9H1WOHUIQHKQ8LBWC9ERN6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73217" name="BExKO1UC858EJ7T35BTEWNT2GG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73218" name="BExCVWGMA1LLYHDVLVXTEZXC3O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73219" name="BExB7PUIC0BD01FLYOMXWZT6IWQ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73220" name="BExGSXUCS0V24C3XSXFZG4OSHXO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73221" name="BExBDUVGY6CDMM9JY09FJTU2W93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73222" name="BExINL66XNHV4HMUH4VN5O4X9QR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73223" name="BExU3PPKS4H8DKTCEF9Q6UFUFNX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73224" name="BExKF73ZB9XGM4HS8H8NOJHES9A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73225" name="BEx7ARWX5LI92JDZO0WYNN7FNQC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73226" name="BExTYXTXADXZ3OU7SIVYZ66ETTF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73227" name="BExUBM9XM8K29XCM913Q6WPFBB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73228" name="BExD85BDXSCU4KQB9ZMIZG8Z1K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73229" name="BExKT1T4UY4QUO6ZBVA2BF2DF8Y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73230" name="BExB0YSG0G4P387SSSC5EBJSTJN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73231" name="BEx1T2E5JCEZ70WZDGW42IYQEE2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73232" name="BExQGSBBAOHBOPKPTEU3B4XSK0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73233" name="BExUDZ39B7VIXNY75EXPGQ7CVDY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73234" name="BEx9655ZQRLJEHH8RPI6S00KK9F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73235" name="BExXPFCLTJPFNM3M304DJVBFP1R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73236" name="BExY1KGJXO532AETYNJIX16BKYW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73237" name="BExKDF4HGKOOXJ88HSZPLVTG31V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03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73238" name="BExQACN719OWQ12NMLIQTOFMDRW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19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1]!DesignIconClicked">
      <xdr:nvPicPr>
        <xdr:cNvPr id="73239" name="BEx96IYCZ6Y4N1X5HN8X0H6F0XE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360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1]!DesignIconClicked">
      <xdr:nvPicPr>
        <xdr:cNvPr id="73240" name="BExGTL2H1O2A1SSILU7I3M9Q3VL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522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1]!DesignIconClicked">
      <xdr:nvPicPr>
        <xdr:cNvPr id="73241" name="BExVUJH5EDQPPPV5MOV809RTXKQ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1]!DesignIconClicked">
      <xdr:nvPicPr>
        <xdr:cNvPr id="73242" name="BExXMR595835Z539FWS1IR7B4SH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1]!DesignIconClicked">
      <xdr:nvPicPr>
        <xdr:cNvPr id="73243" name="BExBD5UM6UBF51EKQO3FE4J5S0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1]!DesignIconClicked">
      <xdr:nvPicPr>
        <xdr:cNvPr id="73244" name="BExS12DDQYYHJKMWL5XW4JFZZE2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1]!DesignIconClicked">
      <xdr:nvPicPr>
        <xdr:cNvPr id="73245" name="BExS1YQHFH7WAAXMJ3NKWFK33BN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1]!DesignIconClicked">
      <xdr:nvPicPr>
        <xdr:cNvPr id="73246" name="BExCT4T4AKX62JCQOZBWQWT2C67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1]!DesignIconClicked">
      <xdr:nvPicPr>
        <xdr:cNvPr id="73247" name="BEx5NNNR5NMTYWK3UMPXH1GOTZD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1]!DesignIconClicked">
      <xdr:nvPicPr>
        <xdr:cNvPr id="73248" name="BExD3TH2ISZPFSTDSEY16XXP0T6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1]!DesignIconClicked">
      <xdr:nvPicPr>
        <xdr:cNvPr id="73249" name="BEx1LA66QSR75R383M8NF3UQ3I7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1]!DesignIconClicked">
      <xdr:nvPicPr>
        <xdr:cNvPr id="73250" name="BExQJ2QA16NFE2T7RX7WYLOGVYL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1]!DesignIconClicked">
      <xdr:nvPicPr>
        <xdr:cNvPr id="73251" name="BExMFOOIYIHBLPYTR0NN37U8509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1]!DesignIconClicked">
      <xdr:nvPicPr>
        <xdr:cNvPr id="73252" name="BExMSCDGHDIMJXH4Z2V9TCO311I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1]!DesignIconClicked">
      <xdr:nvPicPr>
        <xdr:cNvPr id="73253" name="BExMFW0SNFAG97UDOV3HMZUNX70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1]!DesignIconClicked">
      <xdr:nvPicPr>
        <xdr:cNvPr id="73254" name="BExXNLF0G23U0FUX4J6154KRUHP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1]!DesignIconClicked">
      <xdr:nvPicPr>
        <xdr:cNvPr id="73255" name="BExMDW3GAZCK93POFXZJJTV7EAQ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1]!DesignIconClicked">
      <xdr:nvPicPr>
        <xdr:cNvPr id="73256" name="BExIHN6P6ASBEZA7TZ7GU9XWT1F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1]!DesignIconClicked">
      <xdr:nvPicPr>
        <xdr:cNvPr id="73257" name="BExIVUH21047S2P9BY1HCIXCBI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1]!DesignIconClicked">
      <xdr:nvPicPr>
        <xdr:cNvPr id="73258" name="BExW3ZXO4AAVDTVOE870WJYAYR9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1]!DesignIconClicked">
      <xdr:nvPicPr>
        <xdr:cNvPr id="73259" name="BExD26QFV6402OSXNSAGQJ6MX74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1]!DesignIconClicked">
      <xdr:nvPicPr>
        <xdr:cNvPr id="73260" name="BExS5JGJ9JMCOFSY4VT27ULFZSW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1]!DesignIconClicked">
      <xdr:nvPicPr>
        <xdr:cNvPr id="73261" name="BExIY8HJ0Z1TSELTWFPUV1X59P4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1]!DesignIconClicked">
      <xdr:nvPicPr>
        <xdr:cNvPr id="73262" name="BExKLCL87N55WWFJEASB9VRYA0P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1]!DesignIconClicked">
      <xdr:nvPicPr>
        <xdr:cNvPr id="73263" name="BExKT722YCMTG4Z2GQMGSC2CU3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1]!DesignIconClicked">
      <xdr:nvPicPr>
        <xdr:cNvPr id="73264" name="BExXVEOOBG3DBRZ8XC4N6Z06BZT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1]!DesignIconClicked">
      <xdr:nvPicPr>
        <xdr:cNvPr id="73265" name="BExD1VCFTYSGUFI04JY77WE3SNF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1]!DesignIconClicked">
      <xdr:nvPicPr>
        <xdr:cNvPr id="73266" name="BExQHNC3KS95RR64CGFUUB96MV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1]!DesignIconClicked">
      <xdr:nvPicPr>
        <xdr:cNvPr id="73267" name="BExB0B9HQVUSXGJAMG4XGXER477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1]!DesignIconClicked">
      <xdr:nvPicPr>
        <xdr:cNvPr id="73268" name="BExB889ZPB5921HQD5ZITVOQZ8L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1]!DesignIconClicked">
      <xdr:nvPicPr>
        <xdr:cNvPr id="73269" name="BEx1UB1OT43SNJVEJLV6BNY3WIG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1]!DesignIconClicked">
      <xdr:nvPicPr>
        <xdr:cNvPr id="73270" name="BEx943FXHJN5IOZNMJCTCOPJN86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1]!DesignIconClicked">
      <xdr:nvPicPr>
        <xdr:cNvPr id="73271" name="BExCY2DS2MO4BT5TL375FEDSKA8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1]!DesignIconClicked">
      <xdr:nvPicPr>
        <xdr:cNvPr id="73272" name="BExGOEI67YJAPBAQPXPT6X0GEKN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1]!DesignIconClicked">
      <xdr:nvPicPr>
        <xdr:cNvPr id="73273" name="BEx3I0KRMTXS2GL433O7UIV3EXI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1]!DesignIconClicked">
      <xdr:nvPicPr>
        <xdr:cNvPr id="73274" name="BExQ6KVUKW9N8ZRJKCUB180DJRU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1]!DesignIconClicked">
      <xdr:nvPicPr>
        <xdr:cNvPr id="73275" name="BExIKDHKJSHANZJTB918JTJ5770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1]!DesignIconClicked">
      <xdr:nvPicPr>
        <xdr:cNvPr id="73276" name="BEx9IFO6SVE1GVQ1AL877MDHB1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1]!DesignIconClicked">
      <xdr:nvPicPr>
        <xdr:cNvPr id="73277" name="BExQDS4E6MCM2FCGNHZN74UGT3V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1]!DesignIconClicked">
      <xdr:nvPicPr>
        <xdr:cNvPr id="73278" name="BEx9DC3RQK6U32V257PE3PSDDG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1]!DesignIconClicked">
      <xdr:nvPicPr>
        <xdr:cNvPr id="73279" name="BExIKYGTSZIQV4WIE9NDGX2ZEYA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1]!DesignIconClicked">
      <xdr:nvPicPr>
        <xdr:cNvPr id="73280" name="BExD4F1Y6NIIQ3IF11Y7OFKNRSI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1]!DesignIconClicked">
      <xdr:nvPicPr>
        <xdr:cNvPr id="73281" name="BExGZX4VOZQ3FKML1G3O64QF8NO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1]!DesignIconClicked">
      <xdr:nvPicPr>
        <xdr:cNvPr id="73282" name="BExQ8MLXVVSWT3UPB0Q9KMWDS0U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1]!DesignIconClicked">
      <xdr:nvPicPr>
        <xdr:cNvPr id="73283" name="BExGW8IWVP286XV84JFXW9Z9EJT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1]!DesignIconClicked">
      <xdr:nvPicPr>
        <xdr:cNvPr id="73284" name="BExB0XLB16XVD4D1NJPWNB8F71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1]!DesignIconClicked">
      <xdr:nvPicPr>
        <xdr:cNvPr id="73285" name="BExZYCNVXDAPCTUONTCGIO51FO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1]!DesignIconClicked">
      <xdr:nvPicPr>
        <xdr:cNvPr id="73286" name="BEx1O6BIFA38PGDBIMXLBG2ADLL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1]!DesignIconClicked">
      <xdr:nvPicPr>
        <xdr:cNvPr id="73287" name="BExTVW54AYKRYCCY1B7AYAYOWB2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1]!DesignIconClicked">
      <xdr:nvPicPr>
        <xdr:cNvPr id="73288" name="BExKSADYW304I8TBBTQ6RZ625KD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1]!DesignIconClicked">
      <xdr:nvPicPr>
        <xdr:cNvPr id="73289" name="BEx5QBPQM1WER5ZKLCOH5V2QCW8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1]!DesignIconClicked">
      <xdr:nvPicPr>
        <xdr:cNvPr id="73290" name="BExQ6CN1HMANY6HQU07TV3HBY2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1]!DesignIconClicked">
      <xdr:nvPicPr>
        <xdr:cNvPr id="73291" name="BEx3K3YAJFOSV315TI1L3WUDF91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1]!DesignIconClicked">
      <xdr:nvPicPr>
        <xdr:cNvPr id="73292" name="BEx013V7ZI3AVHDUYPROAH3J7TM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1]!DesignIconClicked">
      <xdr:nvPicPr>
        <xdr:cNvPr id="73293" name="BExRYD9IG8GVTF5KO2HTOI0QST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1]!DesignIconClicked">
      <xdr:nvPicPr>
        <xdr:cNvPr id="73294" name="BEx3KIC6BEAVXKLVNI1HN5YA5FM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1]!DesignIconClicked">
      <xdr:nvPicPr>
        <xdr:cNvPr id="73295" name="BEx1VSP06SZX2TJQ2BMCGP2FF2E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1]!DesignIconClicked">
      <xdr:nvPicPr>
        <xdr:cNvPr id="73296" name="BExKLQ2RYXF5BVQYIHIK8KIY16F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1]!DesignIconClicked">
      <xdr:nvPicPr>
        <xdr:cNvPr id="73297" name="BExS8HJRW56FB2U2T0BIZ9CXH7F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1]!DesignIconClicked">
      <xdr:nvPicPr>
        <xdr:cNvPr id="73298" name="BExQ9NMCV24ZFZH2BBFPL9SUHE9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1]!DesignIconClicked">
      <xdr:nvPicPr>
        <xdr:cNvPr id="73299" name="BExZZPYNWCN4C5Q8A76W0I3EXXB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1]!DesignIconClicked">
      <xdr:nvPicPr>
        <xdr:cNvPr id="73300" name="BExOMXGGI4TV74EBNYYCTV8I4Q9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1]!DesignIconClicked">
      <xdr:nvPicPr>
        <xdr:cNvPr id="73301" name="BExGLV3GYJMCR0E7E9F56CXQ8SH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1]!DesignIconClicked">
      <xdr:nvPicPr>
        <xdr:cNvPr id="73302" name="BExF4JAA5ZOL2KKAM3ILFN61WS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1]!DesignIconClicked">
      <xdr:nvPicPr>
        <xdr:cNvPr id="73303" name="BExIG0QPQVCA2A6BYLLNYPN01OY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1]!DesignIconClicked">
      <xdr:nvPicPr>
        <xdr:cNvPr id="73304" name="BExCZV451QZ2TRO2ZSN2UB07U2U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1]!DesignIconClicked">
      <xdr:nvPicPr>
        <xdr:cNvPr id="73305" name="BExZPQMJH7NPTFUCN7UKA6141D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1]!DesignIconClicked">
      <xdr:nvPicPr>
        <xdr:cNvPr id="73306" name="BExSC6GWKEAGSHTB12FHK7TMV40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1]!DesignIconClicked">
      <xdr:nvPicPr>
        <xdr:cNvPr id="73307" name="BExF8B1T0F41WKTTU4KQHMXTL2F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1]!DesignIconClicked">
      <xdr:nvPicPr>
        <xdr:cNvPr id="73308" name="BExF5DPC57S59PN6GYA2S3UWVKB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1]!DesignIconClicked">
      <xdr:nvPicPr>
        <xdr:cNvPr id="73309" name="BExF1VOIMNRDIN1OX3OWM717FHF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1]!DesignIconClicked">
      <xdr:nvPicPr>
        <xdr:cNvPr id="73310" name="BEx1HOPD0UUS5PI4Q8OW3WRBQQ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1]!DesignIconClicked">
      <xdr:nvPicPr>
        <xdr:cNvPr id="73311" name="BExF003IJ4TCVBB4VJKRAHNW50Y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1]!DesignIconClicked">
      <xdr:nvPicPr>
        <xdr:cNvPr id="73312" name="BExKCN90WEZ0JFRBNFPV8O02PM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1]!DesignIconClicked">
      <xdr:nvPicPr>
        <xdr:cNvPr id="73313" name="BEx9DFEHZSU2GOIJK25M9KA7J8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1]!DesignIconClicked">
      <xdr:nvPicPr>
        <xdr:cNvPr id="73314" name="BExXWFJMYF5PBPNR4S8O8YP05FB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1]!DesignIconClicked">
      <xdr:nvPicPr>
        <xdr:cNvPr id="73315" name="BExVX912Q1T602IV5XP15AGTQ6K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1]!DesignIconClicked">
      <xdr:nvPicPr>
        <xdr:cNvPr id="73316" name="BExZVA2S76MDY4I34867AEAFKRO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1]!DesignIconClicked">
      <xdr:nvPicPr>
        <xdr:cNvPr id="73317" name="BExERIEM06K6LO75JBC787MT4J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1]!DesignIconClicked">
      <xdr:nvPicPr>
        <xdr:cNvPr id="73318" name="BExQCQ7KOIFXIS7GWUAFYZO0I6A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1]!DesignIconClicked">
      <xdr:nvPicPr>
        <xdr:cNvPr id="73319" name="BExKT7YEUZ1W8BTF0YEJUBJR3Q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1]!DesignIconClicked">
      <xdr:nvPicPr>
        <xdr:cNvPr id="73320" name="BExF4H6PA37C4WLSVDQ6CJA6ORO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1]!DesignIconClicked">
      <xdr:nvPicPr>
        <xdr:cNvPr id="73321" name="BExW8ODAU5KGKTFWRA0GL5U25KB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1]!DesignIconClicked">
      <xdr:nvPicPr>
        <xdr:cNvPr id="73322" name="BExO9Z4EH7IGIDJFM3GSRTV9I59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1]!DesignIconClicked">
      <xdr:nvPicPr>
        <xdr:cNvPr id="73323" name="BExEQ5EIPXTL1T7YNMGOR7UEOZQ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1]!DesignIconClicked">
      <xdr:nvPicPr>
        <xdr:cNvPr id="73324" name="BExOCWWZJ83OQU2MCUUSFF71TS2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1]!DesignIconClicked">
      <xdr:nvPicPr>
        <xdr:cNvPr id="73325" name="BExEOYUFYK9IWQGEGJP7Z0X1WZ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1]!DesignIconClicked">
      <xdr:nvPicPr>
        <xdr:cNvPr id="73326" name="BExH1C35ETVV66VPATPUMD8ITU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1]!DesignIconClicked">
      <xdr:nvPicPr>
        <xdr:cNvPr id="73327" name="BExF60MTWOP80UWGHLFBJLPQAMY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1]!DesignIconClicked">
      <xdr:nvPicPr>
        <xdr:cNvPr id="73328" name="BExIJP29B75V5WCGHGF1JKNF9LM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1]!DesignIconClicked">
      <xdr:nvPicPr>
        <xdr:cNvPr id="73329" name="BExZWNDLQX6A9ZZJWG7PER4D2X0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1]!DesignIconClicked">
      <xdr:nvPicPr>
        <xdr:cNvPr id="73330" name="BExUD5F3GWB82GL93UFSD163UUC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1]!DesignIconClicked">
      <xdr:nvPicPr>
        <xdr:cNvPr id="73331" name="BExEYAD25XBCXBGF31X36JLE4AH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1]!DesignIconClicked">
      <xdr:nvPicPr>
        <xdr:cNvPr id="73332" name="BExU5YH5BSN7HFTTNSWNE11NR5R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1]!DesignIconClicked">
      <xdr:nvPicPr>
        <xdr:cNvPr id="73333" name="BExKO5VZ9BY3LG9WKUZ1OQMZ7EN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1]!DesignIconClicked">
      <xdr:nvPicPr>
        <xdr:cNvPr id="73334" name="BExMHEPSWHOGZ5M2TGX8GW1Y46P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1]!DesignIconClicked">
      <xdr:nvPicPr>
        <xdr:cNvPr id="73335" name="BExQIPJJGST8TPCRCGSRNVKHXG2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1]!DesignIconClicked">
      <xdr:nvPicPr>
        <xdr:cNvPr id="73336" name="BEx5KZB4HHAI2Z3QLELIL3UB67U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1]!DesignIconClicked">
      <xdr:nvPicPr>
        <xdr:cNvPr id="73337" name="BExW0JPN0C5I3L8QFI7MCI90S90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1]!DesignIconClicked">
      <xdr:nvPicPr>
        <xdr:cNvPr id="73338" name="BExQ7AI9DJ93CYOF43C2MYZE30T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1]!DesignIconClicked">
      <xdr:nvPicPr>
        <xdr:cNvPr id="73339" name="BEx3NV9KJXUP3LDVC604PI7SRF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1]!DesignIconClicked">
      <xdr:nvPicPr>
        <xdr:cNvPr id="73340" name="BExH1WWYGQAU06HTBL6DJOTNKNR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1]!DesignIconClicked">
      <xdr:nvPicPr>
        <xdr:cNvPr id="73341" name="BExQLS4XF4U8UTIZ7F1YOD38TTW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1]!DesignIconClicked">
      <xdr:nvPicPr>
        <xdr:cNvPr id="73342" name="BEx5N3QBV5V4GWO2L5JM4E2SCZ4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1]!DesignIconClicked">
      <xdr:nvPicPr>
        <xdr:cNvPr id="73343" name="BExW4OYJETNIELIIDJJB5K2VNHR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1]!DesignIconClicked">
      <xdr:nvPicPr>
        <xdr:cNvPr id="73344" name="BExIMF7MNOF29LI9PKDUF8WEHHF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1]!DesignIconClicked">
      <xdr:nvPicPr>
        <xdr:cNvPr id="73345" name="BExQJBPZ9SJHACKQQ80SQP55Q4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1]!DesignIconClicked">
      <xdr:nvPicPr>
        <xdr:cNvPr id="73346" name="BEx5FEYH8SGJPNVC40FTNYZ7A9C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1]!DesignIconClicked">
      <xdr:nvPicPr>
        <xdr:cNvPr id="73347" name="BExVXA2WTG3KKXSNB3O6HQXMO35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1]!DesignIconClicked">
      <xdr:nvPicPr>
        <xdr:cNvPr id="73348" name="BExKE0PBG93SXL8JFNY4EB4K0XZ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1]!DesignIconClicked">
      <xdr:nvPicPr>
        <xdr:cNvPr id="73349" name="BExQ6SO6XZY5HJN3R36XG057OFS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1]!DesignIconClicked">
      <xdr:nvPicPr>
        <xdr:cNvPr id="73350" name="BExB988R6M1YJMNVHMU896ZNKCO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1]!DesignIconClicked">
      <xdr:nvPicPr>
        <xdr:cNvPr id="73351" name="BExQFA2JDM5ATMVRWJMRLCRPP9D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1]!DesignIconClicked">
      <xdr:nvPicPr>
        <xdr:cNvPr id="73352" name="BExKLGHHYCDMYAZD8TOUXHVJI3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1]!DesignIconClicked">
      <xdr:nvPicPr>
        <xdr:cNvPr id="73353" name="BExOLZFY23EOKJ051YWRNZ64M25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1]!DesignIconClicked">
      <xdr:nvPicPr>
        <xdr:cNvPr id="73354" name="BEx3TH9H5QLJ4DDH80L9RVAF3H1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1]!DesignIconClicked">
      <xdr:nvPicPr>
        <xdr:cNvPr id="73355" name="BExIW4IEZT0RQ795LCJN7CVR0XE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1]!DesignIconClicked">
      <xdr:nvPicPr>
        <xdr:cNvPr id="73356" name="BExU57CQV8FP25TRWLIC68VDFEI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1]!DesignIconClicked">
      <xdr:nvPicPr>
        <xdr:cNvPr id="73357" name="BEx3LEUSJWOCNBV68N81UZZSA8D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1]!DesignIconClicked">
      <xdr:nvPicPr>
        <xdr:cNvPr id="73358" name="BExEWRD732JCALI61N2BSA01M4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1]!DesignIconClicked">
      <xdr:nvPicPr>
        <xdr:cNvPr id="73359" name="BEx1VINHMBQDZM58DX0BIZ4G9E7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1]!DesignIconClicked">
      <xdr:nvPicPr>
        <xdr:cNvPr id="73360" name="BEx1QNRYYYAR8WZUW9ZA4FY9EX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1]!DesignIconClicked">
      <xdr:nvPicPr>
        <xdr:cNvPr id="73361" name="BExGS09WLG9FFRN0XNVBF63MFM6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1]!DesignIconClicked">
      <xdr:nvPicPr>
        <xdr:cNvPr id="73362" name="BExB8IWYM4CYEQM914VQZPWOV1B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1]!DesignIconClicked">
      <xdr:nvPicPr>
        <xdr:cNvPr id="73363" name="BExB3U6P9DSQUBV1AEUE6CK9A82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1]!DesignIconClicked">
      <xdr:nvPicPr>
        <xdr:cNvPr id="73364" name="BExZQ19H1SW6HWHE0BU4PTLOZO0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1]!DesignIconClicked">
      <xdr:nvPicPr>
        <xdr:cNvPr id="73365" name="BEx1RPJH32CAGPR4K67Q2SQ6TY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1]!DesignIconClicked">
      <xdr:nvPicPr>
        <xdr:cNvPr id="73366" name="BExF79QLF967I4PA9P58CPX2IBD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1]!DesignIconClicked">
      <xdr:nvPicPr>
        <xdr:cNvPr id="73367" name="BExXWJQPOZ9NRSOX29N9SBO4HG8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1]!DesignIconClicked">
      <xdr:nvPicPr>
        <xdr:cNvPr id="73368" name="BExMOFII0ZHSSVWWF1JPH7Y3C5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1]!DesignIconClicked">
      <xdr:nvPicPr>
        <xdr:cNvPr id="73369" name="BEx73JX6JK8ZNK3DL7L5U5LW7VR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1]!DesignIconClicked">
      <xdr:nvPicPr>
        <xdr:cNvPr id="73370" name="BExIXLEP7M15SSOLN09GVIH6SQ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1]!DesignIconClicked">
      <xdr:nvPicPr>
        <xdr:cNvPr id="73371" name="BExQ7XQDV2NM0NSYBMXZAT5DY5C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1]!DesignIconClicked">
      <xdr:nvPicPr>
        <xdr:cNvPr id="73372" name="BExQ3N38THLPVFGAJP7ODMNGLVV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1]!DesignIconClicked">
      <xdr:nvPicPr>
        <xdr:cNvPr id="73373" name="BEx1G8JZE6605Y38PM25N1IJGG3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1]!DesignIconClicked">
      <xdr:nvPicPr>
        <xdr:cNvPr id="73374" name="BEx9G4NMINICBTBXHJEIG0S5DX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1]!DesignIconClicked">
      <xdr:nvPicPr>
        <xdr:cNvPr id="73375" name="BExOMF6AKJA5XKNZVKHIQ98OXBI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1]!DesignIconClicked">
      <xdr:nvPicPr>
        <xdr:cNvPr id="73376" name="BExXY84RE6BCWMH62655YVWXZJV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1]!DesignIconClicked">
      <xdr:nvPicPr>
        <xdr:cNvPr id="73377" name="BEx94L4ICXCIWFF3VO0QJXWN5XL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1]!DesignIconClicked">
      <xdr:nvPicPr>
        <xdr:cNvPr id="73378" name="BEx3OJ8PYTW14PG5RX0AEIMD8KW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1]!DesignIconClicked">
      <xdr:nvPicPr>
        <xdr:cNvPr id="73379" name="BExW6XQ9F9II5ZZZLHR7JX10ETH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1]!DesignIconClicked">
      <xdr:nvPicPr>
        <xdr:cNvPr id="73380" name="BExIPB7H2148IU2AWKPLBAA26YY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1]!DesignIconClicked">
      <xdr:nvPicPr>
        <xdr:cNvPr id="73381" name="BExMPIX8AOGW56KEF3N5XS1BD9M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1]!DesignIconClicked">
      <xdr:nvPicPr>
        <xdr:cNvPr id="73382" name="BExY4B27F87MJYPLRW4KYOW9RVA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1]!DesignIconClicked">
      <xdr:nvPicPr>
        <xdr:cNvPr id="73383" name="BExXWD5BTG6VJ7MT5OH3GP3L620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1]!DesignIconClicked">
      <xdr:nvPicPr>
        <xdr:cNvPr id="73384" name="BEx77IFE3O6QIEGIFKX3QJKAV7A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1]!DesignIconClicked">
      <xdr:nvPicPr>
        <xdr:cNvPr id="73385" name="BExCVITMTDZBSGSYL9QJB4V3BLK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1]!DesignIconClicked">
      <xdr:nvPicPr>
        <xdr:cNvPr id="73386" name="BEx5IN8PQF7UQSELG7QOIK8AI14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1]!DesignIconClicked">
      <xdr:nvPicPr>
        <xdr:cNvPr id="73387" name="BExAYJFHU7IKSQ72N8J7LKY0J9W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1]!DesignIconClicked">
      <xdr:nvPicPr>
        <xdr:cNvPr id="73388" name="BExCU2Z4SHI7BMXYAARN5WLO33K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1]!DesignIconClicked">
      <xdr:nvPicPr>
        <xdr:cNvPr id="73389" name="BExKMENDF9NPVAY2N2JXEN7S2RO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1]!DesignIconClicked">
      <xdr:nvPicPr>
        <xdr:cNvPr id="73390" name="BExZSWNPNOZHLT5968D43KAO0PF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1]!DesignIconClicked">
      <xdr:nvPicPr>
        <xdr:cNvPr id="73391" name="BEx9JGJCBTO3FVL9BTFOD4J2TLK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1]!DesignIconClicked">
      <xdr:nvPicPr>
        <xdr:cNvPr id="73392" name="BExOLCIES7SI5KOCA3JSYXTUTHO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1]!DesignIconClicked">
      <xdr:nvPicPr>
        <xdr:cNvPr id="73393" name="BExKIE71OOQ90MMLKR7USNTZB78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1]!DesignIconClicked">
      <xdr:nvPicPr>
        <xdr:cNvPr id="73394" name="BEx3UL4HFLQQSLTG13EGZ407J3N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1]!DesignIconClicked">
      <xdr:nvPicPr>
        <xdr:cNvPr id="73395" name="BExD3D544WYLYA8Z3GLL3O8R54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1]!DesignIconClicked">
      <xdr:nvPicPr>
        <xdr:cNvPr id="73396" name="BExOJXV4FNI9Y2GCJ8JW8QB0BP9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1]!DesignIconClicked">
      <xdr:nvPicPr>
        <xdr:cNvPr id="73397" name="BExB75WX9V38J9CL8ACQYJ30LMF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1]!DesignIconClicked">
      <xdr:nvPicPr>
        <xdr:cNvPr id="73398" name="BExZORK5BYD3CBYI1OUPXA338V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1]!DesignIconClicked">
      <xdr:nvPicPr>
        <xdr:cNvPr id="73399" name="BExS6HX6RZ4GEIYJL6XTBTP0PVP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1]!DesignIconClicked">
      <xdr:nvPicPr>
        <xdr:cNvPr id="73400" name="BExTWKPTU54DHSESCMWIDEBQSRK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1]!DesignIconClicked">
      <xdr:nvPicPr>
        <xdr:cNvPr id="73401" name="BExMR99HYB1EINU7SALTH3272N5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1]!DesignIconClicked">
      <xdr:nvPicPr>
        <xdr:cNvPr id="73402" name="BEx5A9WBOGVBZ2XSWQO53KHEK3I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1]!DesignIconClicked">
      <xdr:nvPicPr>
        <xdr:cNvPr id="73403" name="BEx7H2C3Y0AFNJ3Q7U1OB4I1M95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1]!DesignIconClicked">
      <xdr:nvPicPr>
        <xdr:cNvPr id="73404" name="BExS6W5M56AE3ZZNX3IGBQIRS96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1]!DesignIconClicked">
      <xdr:nvPicPr>
        <xdr:cNvPr id="73405" name="BExZMSZ99ZKJ1B5T5I6LX5MWLDO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1]!DesignIconClicked">
      <xdr:nvPicPr>
        <xdr:cNvPr id="73406" name="BEx1YT6P964UVURY3HQUQTZY89J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1]!DesignIconClicked">
      <xdr:nvPicPr>
        <xdr:cNvPr id="73407" name="BEx5HJTZ4S3ASH0KP9FRDKBOY7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1]!DesignIconClicked">
      <xdr:nvPicPr>
        <xdr:cNvPr id="73408" name="BEx9I98BHRRKPXGYXOZ3KSN2SGJ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1]!DesignIconClicked">
      <xdr:nvPicPr>
        <xdr:cNvPr id="73409" name="BEx98QO8NHLDDI42BGU9B83C37F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1]!DesignIconClicked">
      <xdr:nvPicPr>
        <xdr:cNvPr id="73410" name="BEx1Q6OYK0X94ILAU2XY8NNS0B7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1]!DesignIconClicked">
      <xdr:nvPicPr>
        <xdr:cNvPr id="73411" name="BExS4CLMO82WYU5S0SAOHEU618Q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1]!DesignIconClicked">
      <xdr:nvPicPr>
        <xdr:cNvPr id="73412" name="BEx015IHI5P8KW0VPY015UL231K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1]!DesignIconClicked">
      <xdr:nvPicPr>
        <xdr:cNvPr id="73413" name="BExB7I7AP168D5XHHA65EUHLX1V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1]!DesignIconClicked">
      <xdr:nvPicPr>
        <xdr:cNvPr id="73414" name="BExVW4PYPL7UGP1YG2HUA5JJFJM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1]!DesignIconClicked">
      <xdr:nvPicPr>
        <xdr:cNvPr id="73415" name="BExZLODBAGNTHQISD03APIDHX5R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1]!DesignIconClicked">
      <xdr:nvPicPr>
        <xdr:cNvPr id="73416" name="BExSCZOSCEVL5OGU3MLL2BIYP5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1]!DesignIconClicked">
      <xdr:nvPicPr>
        <xdr:cNvPr id="73417" name="BExSBA3LJWO71Q6U0WG9WJSXMNB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1]!DesignIconClicked">
      <xdr:nvPicPr>
        <xdr:cNvPr id="73418" name="BEx3S49EYR920WMTGWB75NB63I6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1]!DesignIconClicked">
      <xdr:nvPicPr>
        <xdr:cNvPr id="73419" name="BEx1XAXS08Q7NGJBNQJY1VR1GP8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1]!DesignIconClicked">
      <xdr:nvPicPr>
        <xdr:cNvPr id="73420" name="BEx3RNMPH2NL8U0Q90MCL1PNSD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1]!DesignIconClicked">
      <xdr:nvPicPr>
        <xdr:cNvPr id="73421" name="BExO84AHI6XOWGAC8DU15Q7V5TL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1]!DesignIconClicked">
      <xdr:nvPicPr>
        <xdr:cNvPr id="73422" name="BExZKM5Q6UOHD9WWF8QDJX5587D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1]!DesignIconClicked">
      <xdr:nvPicPr>
        <xdr:cNvPr id="73423" name="BExH1LOFI6RZOUP59Y84RFBGV6Y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1]!DesignIconClicked">
      <xdr:nvPicPr>
        <xdr:cNvPr id="73424" name="BEx7A06SQBF0DS8SO5EGE8OCIDC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1]!DesignIconClicked">
      <xdr:nvPicPr>
        <xdr:cNvPr id="73425" name="BExBF3J4KLP6KY2MZN1GXJMUX5J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1]!DesignIconClicked">
      <xdr:nvPicPr>
        <xdr:cNvPr id="73426" name="BExIITLBSQ8DZA6J8F8CXF6MSA5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1]!DesignIconClicked">
      <xdr:nvPicPr>
        <xdr:cNvPr id="73427" name="BEx9HH21HR0HHKS9AZSU5A1YZ9G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1]!DesignIconClicked">
      <xdr:nvPicPr>
        <xdr:cNvPr id="73428" name="BExTTMGZHZH87VCSOJ9TEGO1BXN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1]!DesignIconClicked">
      <xdr:nvPicPr>
        <xdr:cNvPr id="73429" name="BEx7HRNQ0E0EUL27JR3KS2IDO4A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1]!DesignIconClicked">
      <xdr:nvPicPr>
        <xdr:cNvPr id="73430" name="BExMBDL4SRF9BWED1PHLUVV1WEV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1]!DesignIconClicked">
      <xdr:nvPicPr>
        <xdr:cNvPr id="73431" name="BExOP62QR2HTFIJUNH1U9TNS99H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1]!DesignIconClicked">
      <xdr:nvPicPr>
        <xdr:cNvPr id="73432" name="BExMCRN0MA7ZXKMX426G81MJP4X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1]!DesignIconClicked">
      <xdr:nvPicPr>
        <xdr:cNvPr id="73433" name="BExIV0SUH0OM8PPQEJ8CSWATWT7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1]!DesignIconClicked">
      <xdr:nvPicPr>
        <xdr:cNvPr id="73434" name="BExCTUA8MQ1OWDFKCX9FVTZKHG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1]!DesignIconClicked">
      <xdr:nvPicPr>
        <xdr:cNvPr id="73435" name="BEx98MBVVSO73TBCBPIGL40CDZF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1]!DesignIconClicked">
      <xdr:nvPicPr>
        <xdr:cNvPr id="73436" name="BExTXE39AWWIXU1592CCH59ZARH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1]!DesignIconClicked">
      <xdr:nvPicPr>
        <xdr:cNvPr id="73437" name="BExTUKN1D6FBXR7XPM6V7UW5AV3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1]!DesignIconClicked">
      <xdr:nvPicPr>
        <xdr:cNvPr id="73438" name="BExOF2JCUIJPPLJYDLBQOZU87TG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1]!DesignIconClicked">
      <xdr:nvPicPr>
        <xdr:cNvPr id="73439" name="BExKVFZ3CQ7VIIGNT6AU1N321LD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1]!DesignIconClicked">
      <xdr:nvPicPr>
        <xdr:cNvPr id="73440" name="BEx1S5VEVTY1I24W4N3G39SVD02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1]!DesignIconClicked">
      <xdr:nvPicPr>
        <xdr:cNvPr id="73441" name="BEx1KSHQCZCF5GQCTIVGP9LQSMQ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1]!DesignIconClicked">
      <xdr:nvPicPr>
        <xdr:cNvPr id="73442" name="BExF4JVUKIVTS4J1GPZFF6VZ9U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1]!DesignIconClicked">
      <xdr:nvPicPr>
        <xdr:cNvPr id="73443" name="BEx5O3E5GBKVESU8SACP7GZQ6A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1]!DesignIconClicked">
      <xdr:nvPicPr>
        <xdr:cNvPr id="73444" name="BExD3KHDFYI7HT6FQA82WKFATA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1]!DesignIconClicked">
      <xdr:nvPicPr>
        <xdr:cNvPr id="73445" name="BExZV6BVI0AGNWE0MHU68UA4IJR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1]!DesignIconClicked">
      <xdr:nvPicPr>
        <xdr:cNvPr id="73446" name="BEx5D91DTRLFGR9MKFI74687QT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1]!DesignIconClicked">
      <xdr:nvPicPr>
        <xdr:cNvPr id="73447" name="BExB1OKC7HC28U1DNQ7X4HXADC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1]!DesignIconClicked">
      <xdr:nvPicPr>
        <xdr:cNvPr id="73448" name="BEx5I5K4WJ9CXCBNODRXHKSTSJT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1]!DesignIconClicked">
      <xdr:nvPicPr>
        <xdr:cNvPr id="73449" name="BExY2NVGYFNLW3J6U5V4VSYI3DF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1]!DesignIconClicked">
      <xdr:nvPicPr>
        <xdr:cNvPr id="73450" name="BExQJGIKUCCQ7J6LIHW4TLJ2PAP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1]!DesignIconClicked">
      <xdr:nvPicPr>
        <xdr:cNvPr id="73451" name="BEx95I8NA3B1XLGBGXO552ORLG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1]!DesignIconClicked">
      <xdr:nvPicPr>
        <xdr:cNvPr id="73452" name="BExBAALTU5ZZW9L9KIX1M6QWVDW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1]!DesignIconClicked">
      <xdr:nvPicPr>
        <xdr:cNvPr id="73453" name="BExIROX6MOP4IVL5VLW39GL7JIQ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1]!DesignIconClicked">
      <xdr:nvPicPr>
        <xdr:cNvPr id="73454" name="BEx7GNNEPYZVSNY457CH8GXYU61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1]!DesignIconClicked">
      <xdr:nvPicPr>
        <xdr:cNvPr id="73455" name="BEx3LV6PKPZMR76LSYYDKG8LUFP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1]!DesignIconClicked">
      <xdr:nvPicPr>
        <xdr:cNvPr id="73456" name="BExESHGZ43N0302ZG1O5GGQIS4N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1]!DesignIconClicked">
      <xdr:nvPicPr>
        <xdr:cNvPr id="73457" name="BExB36YL35GC43T5RY8JW179HYZ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1]!DesignIconClicked">
      <xdr:nvPicPr>
        <xdr:cNvPr id="73458" name="BExKILE0DONZXKDAWB8YCPK7FRM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1]!DesignIconClicked">
      <xdr:nvPicPr>
        <xdr:cNvPr id="73459" name="BEx95QBTHCMKCHY67ZOYNN2PM7G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1]!DesignIconClicked">
      <xdr:nvPicPr>
        <xdr:cNvPr id="73460" name="BEx1QX2FYM0FA7NRHTL7QO89JYY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1]!DesignIconClicked">
      <xdr:nvPicPr>
        <xdr:cNvPr id="73461" name="BExZMVTV0OHN6CSYPOBHL13341M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1]!DesignIconClicked">
      <xdr:nvPicPr>
        <xdr:cNvPr id="73462" name="BEx7CPW8D8NUSXU88LPFRS9C4H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1]!DesignIconClicked">
      <xdr:nvPicPr>
        <xdr:cNvPr id="73463" name="BExW4XI4J6G9G9C29210LJJHM1V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1]!DesignIconClicked">
      <xdr:nvPicPr>
        <xdr:cNvPr id="73464" name="BExQFFGLPUYALUHQTZLBAL7RXBS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1]!DesignIconClicked">
      <xdr:nvPicPr>
        <xdr:cNvPr id="73465" name="BExW8F2TBXKQKAPKPBV81DKKHMJ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1]!DesignIconClicked">
      <xdr:nvPicPr>
        <xdr:cNvPr id="73466" name="BEx7DOYH7HMA59KB81H7CMFG5JX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1]!DesignIconClicked">
      <xdr:nvPicPr>
        <xdr:cNvPr id="73467" name="BExH0IPQP5MQ7BEB6RY07IH7B02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1]!DesignIconClicked">
      <xdr:nvPicPr>
        <xdr:cNvPr id="73468" name="BExXXGV0L9L38IDH1K4G10OPDK6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1]!DesignIconClicked">
      <xdr:nvPicPr>
        <xdr:cNvPr id="73469" name="BExMLCH55S4TAN758OTEHLFM70N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1]!DesignIconClicked">
      <xdr:nvPicPr>
        <xdr:cNvPr id="73470" name="BEx7KFV2FBNBUUJ7QUCDRM23HUM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1]!DesignIconClicked">
      <xdr:nvPicPr>
        <xdr:cNvPr id="73471" name="BExKWY7ZODASLIVFGQIUFB3NEAP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1]!DesignIconClicked">
      <xdr:nvPicPr>
        <xdr:cNvPr id="73472" name="BEx91KMNFPJ8SR24VY3NMYSAJVH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1]!DesignIconClicked">
      <xdr:nvPicPr>
        <xdr:cNvPr id="73473" name="BEx9FLH3CULFBPOH4EF8LXZ2FGT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1]!DesignIconClicked">
      <xdr:nvPicPr>
        <xdr:cNvPr id="73474" name="BExEONB2NQ5V1MN0Q045MS997H8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1]!DesignIconClicked">
      <xdr:nvPicPr>
        <xdr:cNvPr id="73475" name="BExW2EUCE374195XEBD2INTOVG9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1]!DesignIconClicked">
      <xdr:nvPicPr>
        <xdr:cNvPr id="73476" name="BExU1G6Y4N57QFFCH9PQPX0TWXT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1]!DesignIconClicked">
      <xdr:nvPicPr>
        <xdr:cNvPr id="73477" name="BExW5W4864NW8X9X1JA4JD6SJN8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1]!DesignIconClicked">
      <xdr:nvPicPr>
        <xdr:cNvPr id="73478" name="BExB1BTVT0ZWF1UEPMIO4284WMY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1]!DesignIconClicked">
      <xdr:nvPicPr>
        <xdr:cNvPr id="73479" name="BExD2GRTVY937S567J5NDQ4EAWB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1]!DesignIconClicked">
      <xdr:nvPicPr>
        <xdr:cNvPr id="73480" name="BExOL3Z1ERZTE4YH8D276PQ3U1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1]!DesignIconClicked">
      <xdr:nvPicPr>
        <xdr:cNvPr id="73481" name="BExUER9HXY7WM0SU9TIF4QQX8D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1]!DesignIconClicked">
      <xdr:nvPicPr>
        <xdr:cNvPr id="73482" name="BExW357TLF2R13UWQMR0WWMFU5V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1]!DesignIconClicked">
      <xdr:nvPicPr>
        <xdr:cNvPr id="73483" name="BExQ7EUMXTGXMAL701J5D5YFTTB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1]!DesignIconClicked">
      <xdr:nvPicPr>
        <xdr:cNvPr id="73484" name="BEx5LLHDZ6WZ3K1DOR26KMD4XEP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1]!DesignIconClicked">
      <xdr:nvPicPr>
        <xdr:cNvPr id="73485" name="BExEUFWDWSJKL7ZKA7K8FTZIKN9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1]!DesignIconClicked">
      <xdr:nvPicPr>
        <xdr:cNvPr id="73486" name="BExUC37GOH5KK6RTGZFEFL03NY8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1]!DesignIconClicked">
      <xdr:nvPicPr>
        <xdr:cNvPr id="73487" name="BExZKIV1T9103FF3NA4GHUQ0IKH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1]!DesignIconClicked">
      <xdr:nvPicPr>
        <xdr:cNvPr id="73488" name="BExEU428QFBMDIW1BCKIH5490B1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1]!DesignIconClicked">
      <xdr:nvPicPr>
        <xdr:cNvPr id="73489" name="BExGQ8AE9GTWEK8RX357QHD9YCF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1]!DesignIconClicked">
      <xdr:nvPicPr>
        <xdr:cNvPr id="73490" name="BEx5CNGIYIDPCXY634LUX9PNXAW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1]!DesignIconClicked">
      <xdr:nvPicPr>
        <xdr:cNvPr id="73491" name="BExCZRIO9MJOGT8TFQ46UFMTJZQ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1]!DesignIconClicked">
      <xdr:nvPicPr>
        <xdr:cNvPr id="73492" name="BEx59XGGR2CBRSFZLCLZAMGUXQ7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1]!DesignIconClicked">
      <xdr:nvPicPr>
        <xdr:cNvPr id="73493" name="BExQ9WRIQJDDLUWT0LSU9T149J0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1]!DesignIconClicked">
      <xdr:nvPicPr>
        <xdr:cNvPr id="73494" name="BEx7BY0MEG08OOJQ57YUSFT7755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1]!DesignIconClicked">
      <xdr:nvPicPr>
        <xdr:cNvPr id="73495" name="BExZMELBWMO9MSXGL7YVPB1771Y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1]!DesignIconClicked">
      <xdr:nvPicPr>
        <xdr:cNvPr id="73496" name="BEx5DKFCUP20K1ZWJ6O29U12WA1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1]!DesignIconClicked">
      <xdr:nvPicPr>
        <xdr:cNvPr id="73497" name="BEx1WQUVUK2B5OZ5I4T36Q7BLQK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1]!DesignIconClicked">
      <xdr:nvPicPr>
        <xdr:cNvPr id="73498" name="BExGZILONILC9AO3SPIX740N3KB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1]!DesignIconClicked">
      <xdr:nvPicPr>
        <xdr:cNvPr id="73499" name="BExQ2XRG08ZHJKK1AO901DW78H9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1]!DesignIconClicked">
      <xdr:nvPicPr>
        <xdr:cNvPr id="73500" name="BEx59Q411BR4IMFBDBSRADJ7S93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1]!DesignIconClicked">
      <xdr:nvPicPr>
        <xdr:cNvPr id="73501" name="BEx5J04NKRJD8BZ78XPGLMCLU6E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1]!DesignIconClicked">
      <xdr:nvPicPr>
        <xdr:cNvPr id="73502" name="BExS2O7M6CCMVP56435TXG04EDJ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1]!DesignIconClicked">
      <xdr:nvPicPr>
        <xdr:cNvPr id="73503" name="BExB3XS756WEM7HWZNT1UEUTLB2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1]!DesignIconClicked">
      <xdr:nvPicPr>
        <xdr:cNvPr id="73504" name="BExKRVEHJ4LUW5EM1ATZJC8SUKN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1]!DesignIconClicked">
      <xdr:nvPicPr>
        <xdr:cNvPr id="73505" name="BExSD5TWBTQ0ILTDXSDOPGE95SG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1]!DesignIconClicked">
      <xdr:nvPicPr>
        <xdr:cNvPr id="73506" name="BExMGM3HVLI4L5QIS64VONHEQI9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1]!DesignIconClicked">
      <xdr:nvPicPr>
        <xdr:cNvPr id="73507" name="BExU8JJ9PYXISF5C75OSEHW1PQ0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1]!DesignIconClicked">
      <xdr:nvPicPr>
        <xdr:cNvPr id="73508" name="BExY5AQ52L6IDEYHDMVIIDTUO7Z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1]!DesignIconClicked">
      <xdr:nvPicPr>
        <xdr:cNvPr id="73509" name="BExEPGDPBGUQG58X5VJBFZG85B7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1]!DesignIconClicked">
      <xdr:nvPicPr>
        <xdr:cNvPr id="73510" name="BEx1OFB6Y2JDX38C6WH1ULC3EWR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1]!DesignIconClicked">
      <xdr:nvPicPr>
        <xdr:cNvPr id="73511" name="BExW3A0GCUT68O99EX5S37W55UV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1]!DesignIconClicked">
      <xdr:nvPicPr>
        <xdr:cNvPr id="73512" name="BExCW501QDIV0DYFR5QS8WEOCK1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1]!DesignIconClicked">
      <xdr:nvPicPr>
        <xdr:cNvPr id="73513" name="BExCX1DCD7JADKIULK0AH7ZUGW6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1]!DesignIconClicked">
      <xdr:nvPicPr>
        <xdr:cNvPr id="73514" name="BExD9A87T4J7XY1N7OXES5BB58D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1]!DesignIconClicked">
      <xdr:nvPicPr>
        <xdr:cNvPr id="73515" name="BExY3BJP5PUUULAMICJBR0N66NY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1]!DesignIconClicked">
      <xdr:nvPicPr>
        <xdr:cNvPr id="73516" name="BEx5IK8TMV0Z9A8DPUTXJXM08K5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1]!DesignIconClicked">
      <xdr:nvPicPr>
        <xdr:cNvPr id="73517" name="BEx5CDV866QUA2GMN7O71AYZPR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1]!DesignIconClicked">
      <xdr:nvPicPr>
        <xdr:cNvPr id="73518" name="BEx97U05BOG1WEVJG1Y3YYC2U3S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1]!DesignIconClicked">
      <xdr:nvPicPr>
        <xdr:cNvPr id="73519" name="BExQE8GIGUV1YYG0B8YGAJP7I47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1]!DesignIconClicked">
      <xdr:nvPicPr>
        <xdr:cNvPr id="73520" name="BExOARW8IYK7JF8PRT01ICHVZMM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1]!DesignIconClicked">
      <xdr:nvPicPr>
        <xdr:cNvPr id="73521" name="BEx3IZCD7T2JU160XFQZ7P7TW9C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1]!DesignIconClicked">
      <xdr:nvPicPr>
        <xdr:cNvPr id="73522" name="BExU6BTDLO66JP15U3S7BF0CT62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1]!DesignIconClicked">
      <xdr:nvPicPr>
        <xdr:cNvPr id="73523" name="BEx5NOPM6RK12QGTEVYDA9IEYK7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1]!DesignIconClicked">
      <xdr:nvPicPr>
        <xdr:cNvPr id="73524" name="BExQEW4PQ0021QHZC5C5TDTFDX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1]!DesignIconClicked">
      <xdr:nvPicPr>
        <xdr:cNvPr id="73525" name="BEx3TFGQ59V011D8HZZ9FDN268Y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1]!DesignIconClicked">
      <xdr:nvPicPr>
        <xdr:cNvPr id="73526" name="BExF2AD80GH4EZS41AVKBT1IBWRW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1]!DesignIconClicked">
      <xdr:nvPicPr>
        <xdr:cNvPr id="73527" name="BExU9WZK4WEKAGMH9CRP82K29K6R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1]!DesignIconClicked">
      <xdr:nvPicPr>
        <xdr:cNvPr id="73528" name="BEx78YFG1HBDWHA30YQZ366AGHS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1]!DesignIconClicked">
      <xdr:nvPicPr>
        <xdr:cNvPr id="73529" name="BExB5O9RC37H0SB3PTR8V2OWEXF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1]!DesignIconClicked">
      <xdr:nvPicPr>
        <xdr:cNvPr id="73530" name="BExBEGWKWJ573TRW07O37Q49EM25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1]!DesignIconClicked">
      <xdr:nvPicPr>
        <xdr:cNvPr id="73531" name="BExIJDTL9R5OGVVX8SIVOZEP8LP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1]!DesignIconClicked">
      <xdr:nvPicPr>
        <xdr:cNvPr id="73532" name="BExD5O08Q6TWN6C5GNDOMH4YZT7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1]!DesignIconClicked">
      <xdr:nvPicPr>
        <xdr:cNvPr id="73533" name="BEx1RJ8WKU3Y50FOTUWM6NR8T4K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1]!DesignIconClicked">
      <xdr:nvPicPr>
        <xdr:cNvPr id="73534" name="BExMPDTZV5GNKBIKYTIIY42UMMD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1]!DesignIconClicked">
      <xdr:nvPicPr>
        <xdr:cNvPr id="73535" name="BExDB6PKSWO9W5W28SXRF3CLIHX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1]!DesignIconClicked">
      <xdr:nvPicPr>
        <xdr:cNvPr id="73536" name="BExZWL9WVT0DF0ELZUCF06RWFQL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1]!DesignIconClicked">
      <xdr:nvPicPr>
        <xdr:cNvPr id="73537" name="BExKIHSIPCDJLHIRD0H1DCSZ9WK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1]!DesignIconClicked">
      <xdr:nvPicPr>
        <xdr:cNvPr id="73538" name="BEx1I26QIZSB3U3QXXSWE9XPIDB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1]!DesignIconClicked">
      <xdr:nvPicPr>
        <xdr:cNvPr id="73539" name="BExZXBNEYXFB9254SH9KACAU4VZ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1]!DesignIconClicked">
      <xdr:nvPicPr>
        <xdr:cNvPr id="73540" name="BExF19I2HXJVUYW9LWWY0RSTXWM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1]!DesignIconClicked">
      <xdr:nvPicPr>
        <xdr:cNvPr id="73541" name="BEx96O1QCABPSODS1U84HXUGVH3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1]!DesignIconClicked">
      <xdr:nvPicPr>
        <xdr:cNvPr id="73542" name="BExCVUYO9FQWVPQOE38R3BI3QW7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1]!DesignIconClicked">
      <xdr:nvPicPr>
        <xdr:cNvPr id="73543" name="BEx3QPBD7QB7CKFX46PEVEXT47OG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1]!DesignIconClicked">
      <xdr:nvPicPr>
        <xdr:cNvPr id="73544" name="BExGWU3LZAU3J9OHL6RKZ3LIR3F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1]!DesignIconClicked">
      <xdr:nvPicPr>
        <xdr:cNvPr id="73545" name="BExXRO9LVJQVUFPFYUDA6SIOBEZ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1]!DesignIconClicked">
      <xdr:nvPicPr>
        <xdr:cNvPr id="73546" name="BExDARQ39C5KU4PC82YFOGHYAUR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1]!DesignIconClicked">
      <xdr:nvPicPr>
        <xdr:cNvPr id="73547" name="BExMHP20E77B4OQH72NS1IBZ27CJ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1]!DesignIconClicked">
      <xdr:nvPicPr>
        <xdr:cNvPr id="73548" name="BExCR0J9742ZSQRJN91TU4IY3A6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1]!DesignIconClicked">
      <xdr:nvPicPr>
        <xdr:cNvPr id="73549" name="BExF5LNBZ1725SYVYHJNA3T8VW3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1]!DesignIconClicked">
      <xdr:nvPicPr>
        <xdr:cNvPr id="73550" name="BExD6T7PMOY4YC6ILTG2SYZRHIT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1]!DesignIconClicked">
      <xdr:nvPicPr>
        <xdr:cNvPr id="73551" name="BExZWZTBYFV4ELCUUUSTXH3L7T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1]!DesignIconClicked">
      <xdr:nvPicPr>
        <xdr:cNvPr id="73552" name="BEx3RA546QMDDVGSDZSGPVXJ2F8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1]!DesignIconClicked">
      <xdr:nvPicPr>
        <xdr:cNvPr id="73553" name="BExZQIHTC09IV8M64ORWPWR8WWK9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1]!DesignIconClicked">
      <xdr:nvPicPr>
        <xdr:cNvPr id="73554" name="BExXXB5UOUOCVX5LPDJ70KQE37VL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1]!DesignIconClicked">
      <xdr:nvPicPr>
        <xdr:cNvPr id="73555" name="BEx5GH64JRW2D2Z4ARQ312914JF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1]!DesignIconClicked">
      <xdr:nvPicPr>
        <xdr:cNvPr id="73556" name="BEx3NXNW2ZRH5YDTPMNK7CX862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1]!DesignIconClicked">
      <xdr:nvPicPr>
        <xdr:cNvPr id="73557" name="BExGXAKZUGC27JK1GZI3RQYXBD5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1]!DesignIconClicked">
      <xdr:nvPicPr>
        <xdr:cNvPr id="73558" name="BEx00MBZBCJWNNGJ5UVJLWNTQDQ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1]!DesignIconClicked">
      <xdr:nvPicPr>
        <xdr:cNvPr id="73559" name="BExMCLHR0C9ALKW4VQJORNNYDMAS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1]!DesignIconClicked">
      <xdr:nvPicPr>
        <xdr:cNvPr id="73560" name="BExF4Z0SJ2JY1OKGCHKUML8UFQ7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1]!DesignIconClicked">
      <xdr:nvPicPr>
        <xdr:cNvPr id="73561" name="BExF788MRTGT9XD971WVNS0XNIY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1]!DesignIconClicked">
      <xdr:nvPicPr>
        <xdr:cNvPr id="73562" name="BEx7A9S2TOBFZMRTKASPHMXEG22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1]!DesignIconClicked">
      <xdr:nvPicPr>
        <xdr:cNvPr id="73563" name="BExGSDB5O10SEYABTVYVUMTYPIO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1]!DesignIconClicked">
      <xdr:nvPicPr>
        <xdr:cNvPr id="73564" name="BExKHNO8O7M6EAO1QLCGUJ8M3B1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1]!DesignIconClicked">
      <xdr:nvPicPr>
        <xdr:cNvPr id="73565" name="BExIV9Y1PKMSPYBI949JR55SO22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1]!DesignIconClicked">
      <xdr:nvPicPr>
        <xdr:cNvPr id="73566" name="BExD2I4HES4Y7F22PXOE3X6T2YL4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1]!DesignIconClicked">
      <xdr:nvPicPr>
        <xdr:cNvPr id="73567" name="BExU0737MRUR5DWJXGIKQ0LTDS3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1]!DesignIconClicked">
      <xdr:nvPicPr>
        <xdr:cNvPr id="73568" name="BExW049UWYRUB1FAWXB2YK12IR6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1]!DesignIconClicked">
      <xdr:nvPicPr>
        <xdr:cNvPr id="73569" name="BExW0T5F9IDKD84S6VV92TS1WH6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1]!DesignIconClicked">
      <xdr:nvPicPr>
        <xdr:cNvPr id="73570" name="BExU20F62TZF2I5GSAH3CNYDGAY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1]!DesignIconClicked">
      <xdr:nvPicPr>
        <xdr:cNvPr id="73571" name="BEx5H6CEHPCGXX1P9BMEOY4TWEUI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1]!DesignIconClicked">
      <xdr:nvPicPr>
        <xdr:cNvPr id="73572" name="BExGW39ZOQ4BCDO27ITAGR1I4PI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1]!DesignIconClicked">
      <xdr:nvPicPr>
        <xdr:cNvPr id="73573" name="BExF3HDFP3R5YASD8ISOFHIYO9NB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1]!DesignIconClicked">
      <xdr:nvPicPr>
        <xdr:cNvPr id="73574" name="BExGP8X87LYXQGCE3L4L3BEVIECO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1]!DesignIconClicked">
      <xdr:nvPicPr>
        <xdr:cNvPr id="73575" name="BExSGTUN7E2AQXCNY4K98TDA98C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1]!DesignIconClicked">
      <xdr:nvPicPr>
        <xdr:cNvPr id="73576" name="BEx7LM4EUUWYSR4X763BI7F5MWTA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1]!DesignIconClicked">
      <xdr:nvPicPr>
        <xdr:cNvPr id="73577" name="BExEPMTLI5BGE2FG0HW9S8JVCEP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1]!DesignIconClicked">
      <xdr:nvPicPr>
        <xdr:cNvPr id="73578" name="BExZM91TFV48UPZLA3QSSE7YWO8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1]!DesignIconClicked">
      <xdr:nvPicPr>
        <xdr:cNvPr id="73579" name="BExB6UZ6Z8AK6IO7QVP5E2S6RMI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1]!DesignIconClicked">
      <xdr:nvPicPr>
        <xdr:cNvPr id="73580" name="BEx91CU993PJ8VLHIC7MBUIK0DI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1]!DesignIconClicked">
      <xdr:nvPicPr>
        <xdr:cNvPr id="73581" name="BExZZ0SHMR66IG44MSFFHT7YGYH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1]!DesignIconClicked">
      <xdr:nvPicPr>
        <xdr:cNvPr id="73582" name="BEx74SA2AVRTQYN7TWI9JMST3SJ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1]!DesignIconClicked">
      <xdr:nvPicPr>
        <xdr:cNvPr id="73583" name="BExIINR28LHL4C04M55Q4WCD4ES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1]!DesignIconClicked">
      <xdr:nvPicPr>
        <xdr:cNvPr id="73584" name="BExCTH8TDK5MMTT2IWH3GV1ZPV4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1]!DesignIconClicked">
      <xdr:nvPicPr>
        <xdr:cNvPr id="73585" name="BExQEQFQKFZUUVB2H1IC60E6836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1]!DesignIconClicked">
      <xdr:nvPicPr>
        <xdr:cNvPr id="73586" name="BEx5NC4ETDWHIJTEYNXWAWYBQES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1]!DesignIconClicked">
      <xdr:nvPicPr>
        <xdr:cNvPr id="73587" name="BEx3SUHER9K02TX6TGRZD446LAZ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1]!DesignIconClicked">
      <xdr:nvPicPr>
        <xdr:cNvPr id="73588" name="BEx5BYVR5LWF781PUSQTXF3YAJT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1]!DesignIconClicked">
      <xdr:nvPicPr>
        <xdr:cNvPr id="73589" name="BExZNK944GJF4OAYT5D2AZZUQQ5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1]!DesignIconClicked">
      <xdr:nvPicPr>
        <xdr:cNvPr id="73590" name="BEx7FGN6Q8AJRRXM5LODIHO01HU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1]!DesignIconClicked">
      <xdr:nvPicPr>
        <xdr:cNvPr id="73591" name="BExVVN6P504SKPI6I2E9XU6PBOA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1]!DesignIconClicked">
      <xdr:nvPicPr>
        <xdr:cNvPr id="73592" name="BEx5I2EXM0QU317W10XOK32GVK8F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1]!DesignIconClicked">
      <xdr:nvPicPr>
        <xdr:cNvPr id="73593" name="BExB2RIZVRCELLCZF253MNHGWGR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1]!DesignIconClicked">
      <xdr:nvPicPr>
        <xdr:cNvPr id="73594" name="BExQ4D5RTSJWYZN7NOXVBFGXOB9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1]!DesignIconClicked">
      <xdr:nvPicPr>
        <xdr:cNvPr id="73595" name="BExXN99Y5X9UDPHE1F456QDJ28Y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1]!DesignIconClicked">
      <xdr:nvPicPr>
        <xdr:cNvPr id="73596" name="BExQAD3HIIDGFJ864JF3ZJ2N1UN8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1]!DesignIconClicked">
      <xdr:nvPicPr>
        <xdr:cNvPr id="73597" name="BEx01XOPFHZCRE1KEHPE1DC21EC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1]!DesignIconClicked">
      <xdr:nvPicPr>
        <xdr:cNvPr id="73598" name="BExAWLAR5IK4GHOD76EL13UA1HH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1]!DesignIconClicked">
      <xdr:nvPicPr>
        <xdr:cNvPr id="73599" name="BExXRCVM62VXYNJ1O9T8R5E76F3V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1]!DesignIconClicked">
      <xdr:nvPicPr>
        <xdr:cNvPr id="73600" name="BExXP55PYD96HRG2O8CF2SAXUBSN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1]!DesignIconClicked">
      <xdr:nvPicPr>
        <xdr:cNvPr id="73601" name="BEx7I4P6KPHP5QOOPRPIKF9AS3S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1]!DesignIconClicked">
      <xdr:nvPicPr>
        <xdr:cNvPr id="73602" name="BExZRSY6UKKLQ8JSPY0L48O3FSFH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1]!DesignIconClicked">
      <xdr:nvPicPr>
        <xdr:cNvPr id="73603" name="BEx7L33COXXFYMJBKH8WM9XWHSX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1]!DesignIconClicked">
      <xdr:nvPicPr>
        <xdr:cNvPr id="73604" name="BExMETIF484EMAYKILG6IVSNCVC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1]!DesignIconClicked">
      <xdr:nvPicPr>
        <xdr:cNvPr id="73605" name="BExXWAWHGGYZPLZQBSSQZMYL6V8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1]!DesignIconClicked">
      <xdr:nvPicPr>
        <xdr:cNvPr id="73606" name="BEx00UFA52U0AR6D5Q3TI7X6H2C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1]!DesignIconClicked">
      <xdr:nvPicPr>
        <xdr:cNvPr id="73607" name="BEx91S9UE5CZKWN83675BJSPAEGD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1]!DesignIconClicked">
      <xdr:nvPicPr>
        <xdr:cNvPr id="73608" name="BExTUMQJUVNHGLNDUG112MY9RNDM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1]!DesignIconClicked">
      <xdr:nvPicPr>
        <xdr:cNvPr id="73609" name="BExKDU3YRLZ3SKLWT7YWDI0522Y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1]!DesignIconClicked">
      <xdr:nvPicPr>
        <xdr:cNvPr id="73610" name="BExCS7E66XX7CN9WSOSNN44KMA0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1]!DesignIconClicked">
      <xdr:nvPicPr>
        <xdr:cNvPr id="73611" name="BExIVL6KGNCO3Q3A5CC7D7I3JIM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1]!DesignIconClicked">
      <xdr:nvPicPr>
        <xdr:cNvPr id="73612" name="BEx1T88H8AGBYIQPJOP8W73IAA9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1]!DesignIconClicked">
      <xdr:nvPicPr>
        <xdr:cNvPr id="73613" name="BExEWQGV43LR452FR5NO1Q9TJU7K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1]!DesignIconClicked">
      <xdr:nvPicPr>
        <xdr:cNvPr id="73614" name="BExB0Y1K4PUVCB5XXMYWB366PWQ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1]!DesignIconClicked">
      <xdr:nvPicPr>
        <xdr:cNvPr id="73615" name="BExIGP61ACDR9PXO7NC5F7YB1KBP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1]!DesignIconClicked">
      <xdr:nvPicPr>
        <xdr:cNvPr id="73616" name="BExZT4LLXG2164R2SMRQTW8A7HUQ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1]!DesignIconClicked">
      <xdr:nvPicPr>
        <xdr:cNvPr id="73617" name="BExZW836L0S5DBB9BJJ5PD32QCN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1]!DesignIconClicked">
      <xdr:nvPicPr>
        <xdr:cNvPr id="73618" name="BExKNP92B6QSD55H4STPKQ18F1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1]!DesignIconClicked">
      <xdr:nvPicPr>
        <xdr:cNvPr id="73619" name="BEx3NYUZMED4XU38SDGZS2EEZ9DU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1]!DesignIconClicked">
      <xdr:nvPicPr>
        <xdr:cNvPr id="73620" name="BExKTLLAILPR4QSRDD9B46KVFWEX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1]!DesignIconClicked">
      <xdr:nvPicPr>
        <xdr:cNvPr id="73621" name="BExOAF09BYXJGWXHFUNP0MYGM647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1]!DesignIconClicked">
      <xdr:nvPicPr>
        <xdr:cNvPr id="73622" name="BExY3Q31Y7F12HNE1OP6OQBCAXM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1]!DesignIconClicked">
      <xdr:nvPicPr>
        <xdr:cNvPr id="73623" name="BExSA4FVEBYA2NGOJ5CBU5HQGS7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1]!DesignIconClicked">
      <xdr:nvPicPr>
        <xdr:cNvPr id="73624" name="BEx3OLXUNXGUI62AAA5VMHASYB4C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1]!DesignIconClicked">
      <xdr:nvPicPr>
        <xdr:cNvPr id="73625" name="BEx1SVHVM10ZD72X65T4RCPQMNU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1]!DesignIconClicked">
      <xdr:nvPicPr>
        <xdr:cNvPr id="73626" name="BExQI97KAQUARITASVS8MNMS64I6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1]!DesignIconClicked">
      <xdr:nvPicPr>
        <xdr:cNvPr id="73627" name="BExZNRWCPD19ON362MNVV30KIXZZ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1]!DesignIconClicked">
      <xdr:nvPicPr>
        <xdr:cNvPr id="73628" name="BExOKZ6DOZJEFWXTSIE1TQ0M7FM0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1]!DesignIconClicked">
      <xdr:nvPicPr>
        <xdr:cNvPr id="73629" name="BExF79L2T4BAYHD6EMAVN0CLHCUY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1]!DesignIconClicked">
      <xdr:nvPicPr>
        <xdr:cNvPr id="73630" name="BExXPBB0L81P0V20UXGCYKLF8XS3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1]!DesignIconClicked">
      <xdr:nvPicPr>
        <xdr:cNvPr id="73631" name="BExOGTH72NDFGE47XCET2W440LFT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1]!DesignIconClicked">
      <xdr:nvPicPr>
        <xdr:cNvPr id="73632" name="BExEWW0I91KNUM6TTHSCDNL3Z2W1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03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1]!DesignIconClicked">
      <xdr:nvPicPr>
        <xdr:cNvPr id="73633" name="BExKP6G9AT6O7D8W3YQSBW3XYIOE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19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44</xdr:row>
      <xdr:rowOff>133350</xdr:rowOff>
    </xdr:to>
    <xdr:pic>
      <xdr:nvPicPr>
        <xdr:cNvPr id="6963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91675" cy="725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Y39"/>
  <sheetViews>
    <sheetView workbookViewId="0"/>
  </sheetViews>
  <sheetFormatPr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21</v>
      </c>
      <c r="CM2">
        <v>35</v>
      </c>
      <c r="DG2">
        <v>23</v>
      </c>
      <c r="EA2">
        <v>35</v>
      </c>
      <c r="EU2">
        <v>0</v>
      </c>
      <c r="FY2">
        <v>4</v>
      </c>
      <c r="HW2">
        <v>36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x14ac:dyDescent="0.2">
      <c r="B4">
        <v>1</v>
      </c>
      <c r="C4" t="s">
        <v>0</v>
      </c>
      <c r="D4" t="b">
        <v>1</v>
      </c>
      <c r="E4" t="b">
        <v>0</v>
      </c>
      <c r="F4" t="s">
        <v>1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0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69</v>
      </c>
      <c r="AG4" s="1" t="s">
        <v>70</v>
      </c>
      <c r="AH4" s="1" t="s">
        <v>2</v>
      </c>
      <c r="AI4" s="1" t="s">
        <v>7</v>
      </c>
      <c r="AJ4" s="1" t="s">
        <v>7</v>
      </c>
      <c r="AK4" s="1" t="s">
        <v>13</v>
      </c>
      <c r="AL4" s="1" t="s">
        <v>7</v>
      </c>
      <c r="AM4" s="1" t="s">
        <v>7</v>
      </c>
      <c r="AN4" s="1" t="s">
        <v>7</v>
      </c>
      <c r="AO4" s="1" t="s">
        <v>7</v>
      </c>
      <c r="AP4" s="1" t="s">
        <v>7</v>
      </c>
      <c r="AQ4" s="1" t="s">
        <v>7</v>
      </c>
      <c r="AR4" s="1" t="s">
        <v>7</v>
      </c>
      <c r="AS4" s="1" t="s">
        <v>8</v>
      </c>
      <c r="AT4" s="1" t="s">
        <v>15</v>
      </c>
      <c r="AU4" s="1" t="s">
        <v>7</v>
      </c>
      <c r="AV4" s="1" t="s">
        <v>7</v>
      </c>
      <c r="AW4" s="1" t="s">
        <v>7</v>
      </c>
      <c r="AX4" s="1" t="s">
        <v>16</v>
      </c>
      <c r="AY4" s="1" t="s">
        <v>17</v>
      </c>
      <c r="AZ4" s="1" t="s">
        <v>69</v>
      </c>
      <c r="BA4" s="1" t="s">
        <v>18</v>
      </c>
      <c r="BB4" s="1" t="s">
        <v>7</v>
      </c>
      <c r="BC4" s="1" t="s">
        <v>7</v>
      </c>
      <c r="BD4" s="1" t="s">
        <v>19</v>
      </c>
      <c r="BE4" s="1" t="s">
        <v>7</v>
      </c>
      <c r="BF4" s="1" t="s">
        <v>7</v>
      </c>
      <c r="BG4" s="1" t="s">
        <v>7</v>
      </c>
      <c r="BH4" s="1" t="s">
        <v>7</v>
      </c>
      <c r="BI4" s="1" t="s">
        <v>7</v>
      </c>
      <c r="BJ4" s="1" t="s">
        <v>16</v>
      </c>
      <c r="BK4" s="1" t="s">
        <v>20</v>
      </c>
      <c r="BL4" s="1" t="s">
        <v>7</v>
      </c>
      <c r="BM4" s="1" t="s">
        <v>8</v>
      </c>
      <c r="BN4" s="1" t="s">
        <v>7</v>
      </c>
      <c r="BO4" s="1" t="s">
        <v>7</v>
      </c>
      <c r="BP4" s="1" t="s">
        <v>7</v>
      </c>
      <c r="BQ4" s="1" t="s">
        <v>7</v>
      </c>
      <c r="BR4" s="1" t="s">
        <v>4</v>
      </c>
      <c r="BS4" s="1" t="s">
        <v>4</v>
      </c>
      <c r="BT4" s="1" t="s">
        <v>4</v>
      </c>
      <c r="BU4" s="1" t="s">
        <v>8</v>
      </c>
      <c r="BV4" s="1" t="s">
        <v>8</v>
      </c>
      <c r="BW4" s="1" t="s">
        <v>7</v>
      </c>
      <c r="BX4" s="1" t="s">
        <v>7</v>
      </c>
      <c r="BY4" s="1" t="s">
        <v>14</v>
      </c>
      <c r="BZ4" s="1" t="s">
        <v>7</v>
      </c>
      <c r="CA4" s="1" t="s">
        <v>8</v>
      </c>
      <c r="CB4" s="1" t="s">
        <v>72</v>
      </c>
      <c r="CC4" s="1" t="s">
        <v>7</v>
      </c>
      <c r="CD4" s="1" t="s">
        <v>68</v>
      </c>
      <c r="CE4" s="1" t="s">
        <v>7</v>
      </c>
      <c r="CF4" s="1" t="s">
        <v>7</v>
      </c>
      <c r="CG4" s="1" t="s">
        <v>7</v>
      </c>
      <c r="CH4" s="1" t="s">
        <v>7</v>
      </c>
      <c r="CI4" s="1" t="s">
        <v>20</v>
      </c>
      <c r="CJ4" s="1" t="s">
        <v>7</v>
      </c>
      <c r="CK4" s="1" t="s">
        <v>7</v>
      </c>
      <c r="CL4" s="1" t="s">
        <v>7</v>
      </c>
      <c r="CM4">
        <v>4</v>
      </c>
      <c r="CN4" s="1" t="s">
        <v>73</v>
      </c>
      <c r="CO4" s="1" t="s">
        <v>269</v>
      </c>
      <c r="CP4" s="1" t="s">
        <v>270</v>
      </c>
      <c r="CQ4" s="1" t="s">
        <v>13</v>
      </c>
      <c r="CR4" s="1" t="s">
        <v>7</v>
      </c>
      <c r="CS4" s="1" t="s">
        <v>102</v>
      </c>
      <c r="CT4" s="1" t="s">
        <v>7</v>
      </c>
      <c r="CU4" s="1" t="s">
        <v>103</v>
      </c>
      <c r="CV4" s="1" t="s">
        <v>7</v>
      </c>
      <c r="CW4" s="1" t="s">
        <v>7</v>
      </c>
      <c r="CX4" s="1" t="s">
        <v>7</v>
      </c>
      <c r="CY4" s="1" t="s">
        <v>7</v>
      </c>
      <c r="CZ4" s="1" t="s">
        <v>7</v>
      </c>
      <c r="DG4">
        <v>4</v>
      </c>
      <c r="DH4" s="1" t="s">
        <v>80</v>
      </c>
      <c r="DI4" s="1" t="s">
        <v>150</v>
      </c>
      <c r="DJ4" s="1" t="s">
        <v>151</v>
      </c>
      <c r="DK4" s="1" t="s">
        <v>20</v>
      </c>
      <c r="DL4" s="1" t="s">
        <v>2</v>
      </c>
      <c r="DM4" s="1" t="s">
        <v>8</v>
      </c>
      <c r="DN4" s="1" t="s">
        <v>8</v>
      </c>
      <c r="DO4" s="1" t="s">
        <v>8</v>
      </c>
      <c r="DP4" s="1" t="s">
        <v>7</v>
      </c>
      <c r="DQ4" s="1" t="s">
        <v>7</v>
      </c>
      <c r="DR4" s="1" t="s">
        <v>7</v>
      </c>
      <c r="DS4" s="1" t="s">
        <v>7</v>
      </c>
      <c r="DT4" s="1" t="s">
        <v>20</v>
      </c>
      <c r="DU4" s="1" t="s">
        <v>7</v>
      </c>
      <c r="EA4">
        <v>4</v>
      </c>
      <c r="EB4" s="1" t="s">
        <v>100</v>
      </c>
      <c r="EC4" s="1" t="s">
        <v>228</v>
      </c>
      <c r="ED4" s="1" t="s">
        <v>8</v>
      </c>
      <c r="EE4" s="1" t="s">
        <v>8</v>
      </c>
      <c r="EF4" s="1" t="s">
        <v>7</v>
      </c>
      <c r="EG4" s="1" t="s">
        <v>7</v>
      </c>
      <c r="EH4" s="1" t="s">
        <v>7</v>
      </c>
      <c r="EI4" s="1" t="s">
        <v>15</v>
      </c>
      <c r="EJ4" s="1" t="s">
        <v>2</v>
      </c>
      <c r="EK4" s="1" t="s">
        <v>91</v>
      </c>
      <c r="EL4" s="1" t="s">
        <v>8</v>
      </c>
      <c r="EM4" s="1" t="s">
        <v>7</v>
      </c>
      <c r="EN4" s="1" t="s">
        <v>7</v>
      </c>
      <c r="FY4">
        <v>4</v>
      </c>
      <c r="FZ4" s="1" t="s">
        <v>3</v>
      </c>
      <c r="GA4" s="1" t="s">
        <v>4</v>
      </c>
      <c r="GB4" s="1" t="s">
        <v>5</v>
      </c>
      <c r="GC4" s="1" t="s">
        <v>5</v>
      </c>
      <c r="GD4" s="1" t="s">
        <v>6</v>
      </c>
      <c r="GE4" s="1" t="s">
        <v>343</v>
      </c>
      <c r="GF4" s="1" t="s">
        <v>344</v>
      </c>
      <c r="GG4" s="1" t="s">
        <v>304</v>
      </c>
      <c r="GH4" s="1" t="s">
        <v>305</v>
      </c>
      <c r="GI4" s="1" t="s">
        <v>345</v>
      </c>
      <c r="GJ4" s="1" t="s">
        <v>306</v>
      </c>
      <c r="GK4" s="1" t="s">
        <v>307</v>
      </c>
      <c r="GL4" s="1" t="s">
        <v>306</v>
      </c>
      <c r="GM4" s="1" t="s">
        <v>7</v>
      </c>
      <c r="GN4" s="1" t="s">
        <v>8</v>
      </c>
      <c r="GO4" s="1" t="s">
        <v>346</v>
      </c>
      <c r="GP4" s="1" t="s">
        <v>308</v>
      </c>
      <c r="GQ4" s="1" t="s">
        <v>7</v>
      </c>
      <c r="GR4" s="1" t="s">
        <v>7</v>
      </c>
      <c r="GS4" s="1" t="s">
        <v>10</v>
      </c>
      <c r="GT4" s="1" t="s">
        <v>343</v>
      </c>
      <c r="HW4">
        <v>4</v>
      </c>
      <c r="HX4" s="1" t="s">
        <v>190</v>
      </c>
      <c r="HY4" s="1" t="s">
        <v>2</v>
      </c>
    </row>
    <row r="5" spans="1:233" x14ac:dyDescent="0.2">
      <c r="AE5">
        <v>4</v>
      </c>
      <c r="AF5" s="1" t="s">
        <v>80</v>
      </c>
      <c r="AG5" s="1" t="s">
        <v>81</v>
      </c>
      <c r="AH5" s="1" t="s">
        <v>2</v>
      </c>
      <c r="AI5" s="1" t="s">
        <v>7</v>
      </c>
      <c r="AJ5" s="1" t="s">
        <v>7</v>
      </c>
      <c r="AK5" s="1" t="s">
        <v>25</v>
      </c>
      <c r="AL5" s="1" t="s">
        <v>7</v>
      </c>
      <c r="AM5" s="1" t="s">
        <v>7</v>
      </c>
      <c r="AN5" s="1" t="s">
        <v>7</v>
      </c>
      <c r="AO5" s="1" t="s">
        <v>7</v>
      </c>
      <c r="AP5" s="1" t="s">
        <v>7</v>
      </c>
      <c r="AQ5" s="1" t="s">
        <v>7</v>
      </c>
      <c r="AR5" s="1" t="s">
        <v>74</v>
      </c>
      <c r="AS5" s="1" t="s">
        <v>14</v>
      </c>
      <c r="AT5" s="1" t="s">
        <v>15</v>
      </c>
      <c r="AU5" s="1" t="s">
        <v>7</v>
      </c>
      <c r="AV5" s="1" t="s">
        <v>7</v>
      </c>
      <c r="AW5" s="1" t="s">
        <v>7</v>
      </c>
      <c r="AX5" s="1" t="s">
        <v>16</v>
      </c>
      <c r="AY5" s="1" t="s">
        <v>17</v>
      </c>
      <c r="AZ5" s="1" t="s">
        <v>80</v>
      </c>
      <c r="BA5" s="1" t="s">
        <v>18</v>
      </c>
      <c r="BB5" s="1" t="s">
        <v>7</v>
      </c>
      <c r="BC5" s="1" t="s">
        <v>7</v>
      </c>
      <c r="BD5" s="1" t="s">
        <v>19</v>
      </c>
      <c r="BE5" s="1" t="s">
        <v>7</v>
      </c>
      <c r="BF5" s="1" t="s">
        <v>7</v>
      </c>
      <c r="BG5" s="1" t="s">
        <v>7</v>
      </c>
      <c r="BH5" s="1" t="s">
        <v>7</v>
      </c>
      <c r="BI5" s="1" t="s">
        <v>7</v>
      </c>
      <c r="BJ5" s="1" t="s">
        <v>16</v>
      </c>
      <c r="BK5" s="1" t="s">
        <v>20</v>
      </c>
      <c r="BL5" s="1" t="s">
        <v>7</v>
      </c>
      <c r="BM5" s="1" t="s">
        <v>8</v>
      </c>
      <c r="BN5" s="1" t="s">
        <v>7</v>
      </c>
      <c r="BO5" s="1" t="s">
        <v>7</v>
      </c>
      <c r="BP5" s="1" t="s">
        <v>7</v>
      </c>
      <c r="BQ5" s="1" t="s">
        <v>7</v>
      </c>
      <c r="BR5" s="1" t="s">
        <v>4</v>
      </c>
      <c r="BS5" s="1" t="s">
        <v>4</v>
      </c>
      <c r="BT5" s="1" t="s">
        <v>4</v>
      </c>
      <c r="BU5" s="1" t="s">
        <v>8</v>
      </c>
      <c r="BV5" s="1" t="s">
        <v>8</v>
      </c>
      <c r="BW5" s="1" t="s">
        <v>7</v>
      </c>
      <c r="BX5" s="1" t="s">
        <v>7</v>
      </c>
      <c r="BY5" s="1" t="s">
        <v>14</v>
      </c>
      <c r="BZ5" s="1" t="s">
        <v>7</v>
      </c>
      <c r="CA5" s="1" t="s">
        <v>8</v>
      </c>
      <c r="CB5" s="1" t="s">
        <v>82</v>
      </c>
      <c r="CC5" s="1" t="s">
        <v>7</v>
      </c>
      <c r="CD5" s="1" t="s">
        <v>83</v>
      </c>
      <c r="CE5" s="1" t="s">
        <v>7</v>
      </c>
      <c r="CF5" s="1" t="s">
        <v>7</v>
      </c>
      <c r="CG5" s="1" t="s">
        <v>7</v>
      </c>
      <c r="CH5" s="1" t="s">
        <v>7</v>
      </c>
      <c r="CI5" s="1" t="s">
        <v>20</v>
      </c>
      <c r="CJ5" s="1" t="s">
        <v>7</v>
      </c>
      <c r="CK5" s="1" t="s">
        <v>7</v>
      </c>
      <c r="CL5" s="1" t="s">
        <v>7</v>
      </c>
      <c r="CM5">
        <v>4</v>
      </c>
      <c r="CN5" s="1" t="s">
        <v>73</v>
      </c>
      <c r="CO5" s="1" t="s">
        <v>100</v>
      </c>
      <c r="CP5" s="1" t="s">
        <v>101</v>
      </c>
      <c r="CQ5" s="1" t="s">
        <v>25</v>
      </c>
      <c r="CR5" s="1" t="s">
        <v>77</v>
      </c>
      <c r="CS5" s="1" t="s">
        <v>102</v>
      </c>
      <c r="CT5" s="1" t="s">
        <v>7</v>
      </c>
      <c r="CU5" s="1" t="s">
        <v>103</v>
      </c>
      <c r="CV5" s="1" t="s">
        <v>2</v>
      </c>
      <c r="CW5" s="1" t="s">
        <v>7</v>
      </c>
      <c r="CX5" s="1" t="s">
        <v>7</v>
      </c>
      <c r="CY5" s="1" t="s">
        <v>7</v>
      </c>
      <c r="CZ5" s="1" t="s">
        <v>7</v>
      </c>
      <c r="DG5">
        <v>4</v>
      </c>
      <c r="DH5" s="1" t="s">
        <v>80</v>
      </c>
      <c r="DI5" s="1" t="s">
        <v>75</v>
      </c>
      <c r="DJ5" s="1" t="s">
        <v>76</v>
      </c>
      <c r="DK5" s="1" t="s">
        <v>20</v>
      </c>
      <c r="DL5" s="1" t="s">
        <v>2</v>
      </c>
      <c r="DM5" s="1" t="s">
        <v>8</v>
      </c>
      <c r="DN5" s="1" t="s">
        <v>8</v>
      </c>
      <c r="DO5" s="1" t="s">
        <v>8</v>
      </c>
      <c r="DP5" s="1" t="s">
        <v>7</v>
      </c>
      <c r="DQ5" s="1" t="s">
        <v>7</v>
      </c>
      <c r="DR5" s="1" t="s">
        <v>7</v>
      </c>
      <c r="DS5" s="1" t="s">
        <v>7</v>
      </c>
      <c r="DT5" s="1" t="s">
        <v>20</v>
      </c>
      <c r="DU5" s="1" t="s">
        <v>7</v>
      </c>
      <c r="EA5">
        <v>4</v>
      </c>
      <c r="EB5" s="1" t="s">
        <v>104</v>
      </c>
      <c r="EC5" s="1" t="s">
        <v>228</v>
      </c>
      <c r="ED5" s="1" t="s">
        <v>8</v>
      </c>
      <c r="EE5" s="1" t="s">
        <v>8</v>
      </c>
      <c r="EF5" s="1" t="s">
        <v>7</v>
      </c>
      <c r="EG5" s="1" t="s">
        <v>7</v>
      </c>
      <c r="EH5" s="1" t="s">
        <v>7</v>
      </c>
      <c r="EI5" s="1" t="s">
        <v>15</v>
      </c>
      <c r="EJ5" s="1" t="s">
        <v>2</v>
      </c>
      <c r="EK5" s="1" t="s">
        <v>99</v>
      </c>
      <c r="EL5" s="1" t="s">
        <v>8</v>
      </c>
      <c r="EM5" s="1" t="s">
        <v>7</v>
      </c>
      <c r="EN5" s="1" t="s">
        <v>7</v>
      </c>
      <c r="FY5">
        <v>4</v>
      </c>
      <c r="FZ5" s="1" t="s">
        <v>252</v>
      </c>
      <c r="GA5" s="1" t="s">
        <v>4</v>
      </c>
      <c r="GB5" s="1" t="s">
        <v>253</v>
      </c>
      <c r="GC5" s="1" t="s">
        <v>7</v>
      </c>
      <c r="GD5" s="1" t="s">
        <v>7</v>
      </c>
      <c r="GE5" s="1" t="s">
        <v>7</v>
      </c>
      <c r="GF5" s="1" t="s">
        <v>7</v>
      </c>
      <c r="GG5" s="1" t="s">
        <v>7</v>
      </c>
      <c r="GH5" s="1" t="s">
        <v>7</v>
      </c>
      <c r="GI5" s="1" t="s">
        <v>7</v>
      </c>
      <c r="GJ5" s="1" t="s">
        <v>8</v>
      </c>
      <c r="GK5" s="1" t="s">
        <v>7</v>
      </c>
      <c r="GL5" s="1" t="s">
        <v>8</v>
      </c>
      <c r="GM5" s="1" t="s">
        <v>7</v>
      </c>
      <c r="GN5" s="1" t="s">
        <v>8</v>
      </c>
      <c r="GO5" s="1" t="s">
        <v>347</v>
      </c>
      <c r="GP5" s="1" t="s">
        <v>308</v>
      </c>
      <c r="GQ5" s="1" t="s">
        <v>7</v>
      </c>
      <c r="GR5" s="1" t="s">
        <v>7</v>
      </c>
      <c r="GS5" s="1" t="s">
        <v>254</v>
      </c>
      <c r="GT5" s="1" t="s">
        <v>7</v>
      </c>
      <c r="HW5">
        <v>4</v>
      </c>
      <c r="HX5" s="1" t="s">
        <v>191</v>
      </c>
      <c r="HY5" s="1" t="s">
        <v>7</v>
      </c>
    </row>
    <row r="6" spans="1:233" x14ac:dyDescent="0.2">
      <c r="AE6">
        <v>4</v>
      </c>
      <c r="AF6" s="1" t="s">
        <v>254</v>
      </c>
      <c r="AG6" s="1" t="s">
        <v>297</v>
      </c>
      <c r="AH6" s="1" t="s">
        <v>2</v>
      </c>
      <c r="AI6" s="1" t="s">
        <v>7</v>
      </c>
      <c r="AJ6" s="1" t="s">
        <v>7</v>
      </c>
      <c r="AK6" s="1" t="s">
        <v>30</v>
      </c>
      <c r="AL6" s="1" t="s">
        <v>7</v>
      </c>
      <c r="AM6" s="1" t="s">
        <v>7</v>
      </c>
      <c r="AN6" s="1" t="s">
        <v>7</v>
      </c>
      <c r="AO6" s="1" t="s">
        <v>7</v>
      </c>
      <c r="AP6" s="1" t="s">
        <v>7</v>
      </c>
      <c r="AQ6" s="1" t="s">
        <v>7</v>
      </c>
      <c r="AR6" s="1" t="s">
        <v>7</v>
      </c>
      <c r="AS6" s="1" t="s">
        <v>4</v>
      </c>
      <c r="AT6" s="1" t="s">
        <v>15</v>
      </c>
      <c r="AU6" s="1" t="s">
        <v>7</v>
      </c>
      <c r="AV6" s="1" t="s">
        <v>7</v>
      </c>
      <c r="AW6" s="1" t="s">
        <v>7</v>
      </c>
      <c r="AX6" s="1" t="s">
        <v>16</v>
      </c>
      <c r="AY6" s="1" t="s">
        <v>17</v>
      </c>
      <c r="AZ6" s="1" t="s">
        <v>254</v>
      </c>
      <c r="BA6" s="1" t="s">
        <v>18</v>
      </c>
      <c r="BB6" s="1" t="s">
        <v>7</v>
      </c>
      <c r="BC6" s="1" t="s">
        <v>7</v>
      </c>
      <c r="BD6" s="1" t="s">
        <v>19</v>
      </c>
      <c r="BE6" s="1" t="s">
        <v>7</v>
      </c>
      <c r="BF6" s="1" t="s">
        <v>7</v>
      </c>
      <c r="BG6" s="1" t="s">
        <v>7</v>
      </c>
      <c r="BH6" s="1" t="s">
        <v>7</v>
      </c>
      <c r="BI6" s="1" t="s">
        <v>7</v>
      </c>
      <c r="BJ6" s="1" t="s">
        <v>16</v>
      </c>
      <c r="BK6" s="1" t="s">
        <v>20</v>
      </c>
      <c r="BL6" s="1" t="s">
        <v>7</v>
      </c>
      <c r="BM6" s="1" t="s">
        <v>8</v>
      </c>
      <c r="BN6" s="1" t="s">
        <v>7</v>
      </c>
      <c r="BO6" s="1" t="s">
        <v>7</v>
      </c>
      <c r="BP6" s="1" t="s">
        <v>7</v>
      </c>
      <c r="BQ6" s="1" t="s">
        <v>7</v>
      </c>
      <c r="BR6" s="1" t="s">
        <v>4</v>
      </c>
      <c r="BS6" s="1" t="s">
        <v>4</v>
      </c>
      <c r="BT6" s="1" t="s">
        <v>4</v>
      </c>
      <c r="BU6" s="1" t="s">
        <v>8</v>
      </c>
      <c r="BV6" s="1" t="s">
        <v>8</v>
      </c>
      <c r="BW6" s="1" t="s">
        <v>7</v>
      </c>
      <c r="BX6" s="1" t="s">
        <v>7</v>
      </c>
      <c r="BY6" s="1" t="s">
        <v>14</v>
      </c>
      <c r="BZ6" s="1" t="s">
        <v>7</v>
      </c>
      <c r="CA6" s="1" t="s">
        <v>8</v>
      </c>
      <c r="CB6" s="1" t="s">
        <v>298</v>
      </c>
      <c r="CC6" s="1" t="s">
        <v>7</v>
      </c>
      <c r="CD6" s="1" t="s">
        <v>310</v>
      </c>
      <c r="CE6" s="1" t="s">
        <v>7</v>
      </c>
      <c r="CF6" s="1" t="s">
        <v>7</v>
      </c>
      <c r="CG6" s="1" t="s">
        <v>7</v>
      </c>
      <c r="CH6" s="1" t="s">
        <v>7</v>
      </c>
      <c r="CI6" s="1" t="s">
        <v>20</v>
      </c>
      <c r="CJ6" s="1" t="s">
        <v>7</v>
      </c>
      <c r="CK6" s="1" t="s">
        <v>7</v>
      </c>
      <c r="CL6" s="1" t="s">
        <v>7</v>
      </c>
      <c r="CM6">
        <v>4</v>
      </c>
      <c r="CN6" s="1" t="s">
        <v>73</v>
      </c>
      <c r="CO6" s="1" t="s">
        <v>257</v>
      </c>
      <c r="CP6" s="1" t="s">
        <v>258</v>
      </c>
      <c r="CQ6" s="1" t="s">
        <v>30</v>
      </c>
      <c r="CR6" s="1" t="s">
        <v>77</v>
      </c>
      <c r="CS6" s="1" t="s">
        <v>102</v>
      </c>
      <c r="CT6" s="1" t="s">
        <v>7</v>
      </c>
      <c r="CU6" s="1" t="s">
        <v>103</v>
      </c>
      <c r="CV6" s="1" t="s">
        <v>2</v>
      </c>
      <c r="CW6" s="1" t="s">
        <v>7</v>
      </c>
      <c r="CX6" s="1" t="s">
        <v>7</v>
      </c>
      <c r="CY6" s="1" t="s">
        <v>7</v>
      </c>
      <c r="CZ6" s="1" t="s">
        <v>7</v>
      </c>
      <c r="DG6">
        <v>4</v>
      </c>
      <c r="DH6" s="1" t="s">
        <v>75</v>
      </c>
      <c r="DI6" s="1" t="s">
        <v>152</v>
      </c>
      <c r="DJ6" s="1" t="s">
        <v>153</v>
      </c>
      <c r="DK6" s="1" t="s">
        <v>20</v>
      </c>
      <c r="DL6" s="1" t="s">
        <v>2</v>
      </c>
      <c r="DM6" s="1" t="s">
        <v>4</v>
      </c>
      <c r="DN6" s="1" t="s">
        <v>8</v>
      </c>
      <c r="DO6" s="1" t="s">
        <v>8</v>
      </c>
      <c r="DP6" s="1" t="s">
        <v>7</v>
      </c>
      <c r="DQ6" s="1" t="s">
        <v>7</v>
      </c>
      <c r="DR6" s="1" t="s">
        <v>7</v>
      </c>
      <c r="DS6" s="1" t="s">
        <v>7</v>
      </c>
      <c r="DT6" s="1" t="s">
        <v>20</v>
      </c>
      <c r="DU6" s="1" t="s">
        <v>7</v>
      </c>
      <c r="EA6">
        <v>4</v>
      </c>
      <c r="EB6" s="1" t="s">
        <v>106</v>
      </c>
      <c r="EC6" s="1" t="s">
        <v>228</v>
      </c>
      <c r="ED6" s="1" t="s">
        <v>8</v>
      </c>
      <c r="EE6" s="1" t="s">
        <v>8</v>
      </c>
      <c r="EF6" s="1" t="s">
        <v>7</v>
      </c>
      <c r="EG6" s="1" t="s">
        <v>7</v>
      </c>
      <c r="EH6" s="1" t="s">
        <v>7</v>
      </c>
      <c r="EI6" s="1" t="s">
        <v>15</v>
      </c>
      <c r="EJ6" s="1" t="s">
        <v>2</v>
      </c>
      <c r="EK6" s="1" t="s">
        <v>229</v>
      </c>
      <c r="EL6" s="1" t="s">
        <v>8</v>
      </c>
      <c r="EM6" s="1" t="s">
        <v>7</v>
      </c>
      <c r="EN6" s="1" t="s">
        <v>7</v>
      </c>
      <c r="FY6">
        <v>4</v>
      </c>
      <c r="FZ6" s="1" t="s">
        <v>309</v>
      </c>
      <c r="GA6" s="1" t="s">
        <v>4</v>
      </c>
      <c r="GB6" s="1" t="s">
        <v>5</v>
      </c>
      <c r="GC6" s="1" t="s">
        <v>7</v>
      </c>
      <c r="GD6" s="1" t="s">
        <v>7</v>
      </c>
      <c r="GE6" s="1" t="s">
        <v>7</v>
      </c>
      <c r="GF6" s="1" t="s">
        <v>7</v>
      </c>
      <c r="GG6" s="1" t="s">
        <v>7</v>
      </c>
      <c r="GH6" s="1" t="s">
        <v>7</v>
      </c>
      <c r="GI6" s="1" t="s">
        <v>7</v>
      </c>
      <c r="GJ6" s="1" t="s">
        <v>8</v>
      </c>
      <c r="GK6" s="1" t="s">
        <v>7</v>
      </c>
      <c r="GL6" s="1" t="s">
        <v>8</v>
      </c>
      <c r="GM6" s="1" t="s">
        <v>7</v>
      </c>
      <c r="GN6" s="1" t="s">
        <v>8</v>
      </c>
      <c r="GO6" s="1" t="s">
        <v>348</v>
      </c>
      <c r="GP6" s="1" t="s">
        <v>308</v>
      </c>
      <c r="GQ6" s="1" t="s">
        <v>7</v>
      </c>
      <c r="GR6" s="1" t="s">
        <v>7</v>
      </c>
      <c r="GS6" s="1" t="s">
        <v>10</v>
      </c>
      <c r="GT6" s="1" t="s">
        <v>7</v>
      </c>
      <c r="HW6">
        <v>4</v>
      </c>
      <c r="HX6" s="1" t="s">
        <v>192</v>
      </c>
      <c r="HY6" s="1" t="s">
        <v>7</v>
      </c>
    </row>
    <row r="7" spans="1:233" x14ac:dyDescent="0.2">
      <c r="AE7">
        <v>4</v>
      </c>
      <c r="AF7" s="1" t="s">
        <v>300</v>
      </c>
      <c r="AG7" s="1" t="s">
        <v>301</v>
      </c>
      <c r="AH7" s="1" t="s">
        <v>2</v>
      </c>
      <c r="AI7" s="1" t="s">
        <v>7</v>
      </c>
      <c r="AJ7" s="1" t="s">
        <v>7</v>
      </c>
      <c r="AK7" s="1" t="s">
        <v>35</v>
      </c>
      <c r="AL7" s="1" t="s">
        <v>7</v>
      </c>
      <c r="AM7" s="1" t="s">
        <v>7</v>
      </c>
      <c r="AN7" s="1" t="s">
        <v>7</v>
      </c>
      <c r="AO7" s="1" t="s">
        <v>7</v>
      </c>
      <c r="AP7" s="1" t="s">
        <v>7</v>
      </c>
      <c r="AQ7" s="1" t="s">
        <v>7</v>
      </c>
      <c r="AR7" s="1" t="s">
        <v>7</v>
      </c>
      <c r="AS7" s="1" t="s">
        <v>14</v>
      </c>
      <c r="AT7" s="1" t="s">
        <v>15</v>
      </c>
      <c r="AU7" s="1" t="s">
        <v>7</v>
      </c>
      <c r="AV7" s="1" t="s">
        <v>7</v>
      </c>
      <c r="AW7" s="1" t="s">
        <v>7</v>
      </c>
      <c r="AX7" s="1" t="s">
        <v>16</v>
      </c>
      <c r="AY7" s="1" t="s">
        <v>17</v>
      </c>
      <c r="AZ7" s="1" t="s">
        <v>300</v>
      </c>
      <c r="BA7" s="1" t="s">
        <v>18</v>
      </c>
      <c r="BB7" s="1" t="s">
        <v>7</v>
      </c>
      <c r="BC7" s="1" t="s">
        <v>7</v>
      </c>
      <c r="BD7" s="1" t="s">
        <v>19</v>
      </c>
      <c r="BE7" s="1" t="s">
        <v>7</v>
      </c>
      <c r="BF7" s="1" t="s">
        <v>7</v>
      </c>
      <c r="BG7" s="1" t="s">
        <v>7</v>
      </c>
      <c r="BH7" s="1" t="s">
        <v>7</v>
      </c>
      <c r="BI7" s="1" t="s">
        <v>7</v>
      </c>
      <c r="BJ7" s="1" t="s">
        <v>16</v>
      </c>
      <c r="BK7" s="1" t="s">
        <v>20</v>
      </c>
      <c r="BL7" s="1" t="s">
        <v>7</v>
      </c>
      <c r="BM7" s="1" t="s">
        <v>8</v>
      </c>
      <c r="BN7" s="1" t="s">
        <v>7</v>
      </c>
      <c r="BO7" s="1" t="s">
        <v>7</v>
      </c>
      <c r="BP7" s="1" t="s">
        <v>7</v>
      </c>
      <c r="BQ7" s="1" t="s">
        <v>7</v>
      </c>
      <c r="BR7" s="1" t="s">
        <v>4</v>
      </c>
      <c r="BS7" s="1" t="s">
        <v>4</v>
      </c>
      <c r="BT7" s="1" t="s">
        <v>4</v>
      </c>
      <c r="BU7" s="1" t="s">
        <v>8</v>
      </c>
      <c r="BV7" s="1" t="s">
        <v>8</v>
      </c>
      <c r="BW7" s="1" t="s">
        <v>7</v>
      </c>
      <c r="BX7" s="1" t="s">
        <v>7</v>
      </c>
      <c r="BY7" s="1" t="s">
        <v>14</v>
      </c>
      <c r="BZ7" s="1" t="s">
        <v>7</v>
      </c>
      <c r="CA7" s="1" t="s">
        <v>8</v>
      </c>
      <c r="CB7" s="1" t="s">
        <v>302</v>
      </c>
      <c r="CC7" s="1" t="s">
        <v>7</v>
      </c>
      <c r="CD7" s="1" t="s">
        <v>299</v>
      </c>
      <c r="CE7" s="1" t="s">
        <v>7</v>
      </c>
      <c r="CF7" s="1" t="s">
        <v>7</v>
      </c>
      <c r="CG7" s="1" t="s">
        <v>7</v>
      </c>
      <c r="CH7" s="1" t="s">
        <v>7</v>
      </c>
      <c r="CI7" s="1" t="s">
        <v>20</v>
      </c>
      <c r="CJ7" s="1" t="s">
        <v>7</v>
      </c>
      <c r="CK7" s="1" t="s">
        <v>7</v>
      </c>
      <c r="CL7" s="1" t="s">
        <v>7</v>
      </c>
      <c r="CM7">
        <v>4</v>
      </c>
      <c r="CN7" s="1" t="s">
        <v>73</v>
      </c>
      <c r="CO7" s="1" t="s">
        <v>104</v>
      </c>
      <c r="CP7" s="1" t="s">
        <v>105</v>
      </c>
      <c r="CQ7" s="1" t="s">
        <v>35</v>
      </c>
      <c r="CR7" s="1" t="s">
        <v>77</v>
      </c>
      <c r="CS7" s="1" t="s">
        <v>102</v>
      </c>
      <c r="CT7" s="1" t="s">
        <v>7</v>
      </c>
      <c r="CU7" s="1" t="s">
        <v>103</v>
      </c>
      <c r="CV7" s="1" t="s">
        <v>2</v>
      </c>
      <c r="CW7" s="1" t="s">
        <v>7</v>
      </c>
      <c r="CX7" s="1" t="s">
        <v>7</v>
      </c>
      <c r="CY7" s="1" t="s">
        <v>7</v>
      </c>
      <c r="CZ7" s="1" t="s">
        <v>7</v>
      </c>
      <c r="DG7">
        <v>4</v>
      </c>
      <c r="DH7" s="1" t="s">
        <v>75</v>
      </c>
      <c r="DI7" s="1" t="s">
        <v>154</v>
      </c>
      <c r="DJ7" s="1" t="s">
        <v>155</v>
      </c>
      <c r="DK7" s="1" t="s">
        <v>20</v>
      </c>
      <c r="DL7" s="1" t="s">
        <v>2</v>
      </c>
      <c r="DM7" s="1" t="s">
        <v>8</v>
      </c>
      <c r="DN7" s="1" t="s">
        <v>8</v>
      </c>
      <c r="DO7" s="1" t="s">
        <v>8</v>
      </c>
      <c r="DP7" s="1" t="s">
        <v>7</v>
      </c>
      <c r="DQ7" s="1" t="s">
        <v>7</v>
      </c>
      <c r="DR7" s="1" t="s">
        <v>7</v>
      </c>
      <c r="DS7" s="1" t="s">
        <v>7</v>
      </c>
      <c r="DT7" s="1" t="s">
        <v>20</v>
      </c>
      <c r="DU7" s="1" t="s">
        <v>7</v>
      </c>
      <c r="EA7">
        <v>4</v>
      </c>
      <c r="EB7" s="1" t="s">
        <v>108</v>
      </c>
      <c r="EC7" s="1" t="s">
        <v>228</v>
      </c>
      <c r="ED7" s="1" t="s">
        <v>8</v>
      </c>
      <c r="EE7" s="1" t="s">
        <v>8</v>
      </c>
      <c r="EF7" s="1" t="s">
        <v>7</v>
      </c>
      <c r="EG7" s="1" t="s">
        <v>7</v>
      </c>
      <c r="EH7" s="1" t="s">
        <v>7</v>
      </c>
      <c r="EI7" s="1" t="s">
        <v>15</v>
      </c>
      <c r="EJ7" s="1" t="s">
        <v>2</v>
      </c>
      <c r="EK7" s="1" t="s">
        <v>231</v>
      </c>
      <c r="EL7" s="1" t="s">
        <v>8</v>
      </c>
      <c r="EM7" s="1" t="s">
        <v>7</v>
      </c>
      <c r="EN7" s="1" t="s">
        <v>7</v>
      </c>
      <c r="FY7">
        <v>4</v>
      </c>
      <c r="FZ7" s="1" t="s">
        <v>349</v>
      </c>
      <c r="GA7" s="1" t="s">
        <v>4</v>
      </c>
      <c r="GB7" s="1" t="s">
        <v>253</v>
      </c>
      <c r="GC7" s="1" t="s">
        <v>7</v>
      </c>
      <c r="GD7" s="1" t="s">
        <v>7</v>
      </c>
      <c r="GE7" s="1" t="s">
        <v>7</v>
      </c>
      <c r="GF7" s="1" t="s">
        <v>7</v>
      </c>
      <c r="GG7" s="1" t="s">
        <v>7</v>
      </c>
      <c r="GH7" s="1" t="s">
        <v>7</v>
      </c>
      <c r="GI7" s="1" t="s">
        <v>7</v>
      </c>
      <c r="GJ7" s="1" t="s">
        <v>8</v>
      </c>
      <c r="GK7" s="1" t="s">
        <v>7</v>
      </c>
      <c r="GL7" s="1" t="s">
        <v>8</v>
      </c>
      <c r="GM7" s="1" t="s">
        <v>7</v>
      </c>
      <c r="GN7" s="1" t="s">
        <v>8</v>
      </c>
      <c r="GO7" s="1" t="s">
        <v>350</v>
      </c>
      <c r="GP7" s="1" t="s">
        <v>308</v>
      </c>
      <c r="GQ7" s="1" t="s">
        <v>7</v>
      </c>
      <c r="GR7" s="1" t="s">
        <v>7</v>
      </c>
      <c r="GS7" s="1" t="s">
        <v>311</v>
      </c>
      <c r="GT7" s="1" t="s">
        <v>7</v>
      </c>
      <c r="HW7">
        <v>4</v>
      </c>
      <c r="HX7" s="1" t="s">
        <v>193</v>
      </c>
      <c r="HY7" s="1" t="s">
        <v>4</v>
      </c>
    </row>
    <row r="8" spans="1:233" ht="89.25" x14ac:dyDescent="0.2">
      <c r="AE8">
        <v>4</v>
      </c>
      <c r="AF8" s="1" t="s">
        <v>44</v>
      </c>
      <c r="AG8" s="1" t="s">
        <v>45</v>
      </c>
      <c r="AH8" s="1" t="s">
        <v>2</v>
      </c>
      <c r="AI8" s="1" t="s">
        <v>7</v>
      </c>
      <c r="AJ8" s="1" t="s">
        <v>7</v>
      </c>
      <c r="AK8" s="1" t="s">
        <v>38</v>
      </c>
      <c r="AL8" s="1" t="s">
        <v>7</v>
      </c>
      <c r="AM8" s="1" t="s">
        <v>7</v>
      </c>
      <c r="AN8" s="1" t="s">
        <v>7</v>
      </c>
      <c r="AO8" s="1" t="s">
        <v>7</v>
      </c>
      <c r="AP8" s="1" t="s">
        <v>7</v>
      </c>
      <c r="AQ8" s="1" t="s">
        <v>7</v>
      </c>
      <c r="AR8" s="1" t="s">
        <v>7</v>
      </c>
      <c r="AS8" s="1" t="s">
        <v>14</v>
      </c>
      <c r="AT8" s="1" t="s">
        <v>15</v>
      </c>
      <c r="AU8" s="1" t="s">
        <v>7</v>
      </c>
      <c r="AV8" s="1" t="s">
        <v>7</v>
      </c>
      <c r="AW8" s="1" t="s">
        <v>7</v>
      </c>
      <c r="AX8" s="1" t="s">
        <v>16</v>
      </c>
      <c r="AY8" s="1" t="s">
        <v>17</v>
      </c>
      <c r="AZ8" s="1" t="s">
        <v>44</v>
      </c>
      <c r="BA8" s="1" t="s">
        <v>18</v>
      </c>
      <c r="BB8" s="1" t="s">
        <v>7</v>
      </c>
      <c r="BC8" s="1" t="s">
        <v>7</v>
      </c>
      <c r="BD8" s="1" t="s">
        <v>19</v>
      </c>
      <c r="BE8" s="1" t="s">
        <v>7</v>
      </c>
      <c r="BF8" s="1" t="s">
        <v>7</v>
      </c>
      <c r="BG8" s="1" t="s">
        <v>7</v>
      </c>
      <c r="BH8" s="1" t="s">
        <v>7</v>
      </c>
      <c r="BI8" s="1" t="s">
        <v>7</v>
      </c>
      <c r="BJ8" s="1" t="s">
        <v>16</v>
      </c>
      <c r="BK8" s="1" t="s">
        <v>20</v>
      </c>
      <c r="BL8" s="1" t="s">
        <v>7</v>
      </c>
      <c r="BM8" s="1" t="s">
        <v>8</v>
      </c>
      <c r="BN8" s="1" t="s">
        <v>7</v>
      </c>
      <c r="BO8" s="1" t="s">
        <v>7</v>
      </c>
      <c r="BP8" s="1" t="s">
        <v>7</v>
      </c>
      <c r="BQ8" s="1" t="s">
        <v>7</v>
      </c>
      <c r="BR8" s="1" t="s">
        <v>4</v>
      </c>
      <c r="BS8" s="1" t="s">
        <v>4</v>
      </c>
      <c r="BT8" s="1" t="s">
        <v>4</v>
      </c>
      <c r="BU8" s="1" t="s">
        <v>8</v>
      </c>
      <c r="BV8" s="1" t="s">
        <v>8</v>
      </c>
      <c r="BW8" s="1" t="s">
        <v>7</v>
      </c>
      <c r="BX8" s="1" t="s">
        <v>7</v>
      </c>
      <c r="BY8" s="1" t="s">
        <v>14</v>
      </c>
      <c r="BZ8" s="1" t="s">
        <v>7</v>
      </c>
      <c r="CA8" s="1" t="s">
        <v>8</v>
      </c>
      <c r="CB8" s="1" t="s">
        <v>47</v>
      </c>
      <c r="CC8" s="1" t="s">
        <v>7</v>
      </c>
      <c r="CD8" s="1" t="s">
        <v>43</v>
      </c>
      <c r="CE8" s="1" t="s">
        <v>7</v>
      </c>
      <c r="CF8" s="1" t="s">
        <v>7</v>
      </c>
      <c r="CG8" s="1" t="s">
        <v>7</v>
      </c>
      <c r="CH8" s="1" t="s">
        <v>7</v>
      </c>
      <c r="CI8" s="1" t="s">
        <v>20</v>
      </c>
      <c r="CJ8" s="1" t="s">
        <v>7</v>
      </c>
      <c r="CK8" s="1" t="s">
        <v>7</v>
      </c>
      <c r="CL8" s="1" t="s">
        <v>7</v>
      </c>
      <c r="CM8">
        <v>4</v>
      </c>
      <c r="CN8" s="1" t="s">
        <v>73</v>
      </c>
      <c r="CO8" s="1" t="s">
        <v>106</v>
      </c>
      <c r="CP8" s="2" t="s">
        <v>107</v>
      </c>
      <c r="CQ8" s="1" t="s">
        <v>38</v>
      </c>
      <c r="CR8" s="1" t="s">
        <v>7</v>
      </c>
      <c r="CS8" s="1" t="s">
        <v>102</v>
      </c>
      <c r="CT8" s="1" t="s">
        <v>7</v>
      </c>
      <c r="CU8" s="1" t="s">
        <v>103</v>
      </c>
      <c r="CV8" s="1" t="s">
        <v>7</v>
      </c>
      <c r="CW8" s="1" t="s">
        <v>7</v>
      </c>
      <c r="CX8" s="1" t="s">
        <v>7</v>
      </c>
      <c r="CY8" s="1" t="s">
        <v>7</v>
      </c>
      <c r="CZ8" s="1" t="s">
        <v>7</v>
      </c>
      <c r="DG8">
        <v>4</v>
      </c>
      <c r="DH8" s="1" t="s">
        <v>75</v>
      </c>
      <c r="DI8" s="1" t="s">
        <v>156</v>
      </c>
      <c r="DJ8" s="1" t="s">
        <v>157</v>
      </c>
      <c r="DK8" s="1" t="s">
        <v>20</v>
      </c>
      <c r="DL8" s="1" t="s">
        <v>2</v>
      </c>
      <c r="DM8" s="1" t="s">
        <v>14</v>
      </c>
      <c r="DN8" s="1" t="s">
        <v>8</v>
      </c>
      <c r="DO8" s="1" t="s">
        <v>8</v>
      </c>
      <c r="DP8" s="1" t="s">
        <v>7</v>
      </c>
      <c r="DQ8" s="1" t="s">
        <v>7</v>
      </c>
      <c r="DR8" s="1" t="s">
        <v>7</v>
      </c>
      <c r="DS8" s="1" t="s">
        <v>7</v>
      </c>
      <c r="DT8" s="1" t="s">
        <v>20</v>
      </c>
      <c r="DU8" s="1" t="s">
        <v>7</v>
      </c>
      <c r="EA8">
        <v>4</v>
      </c>
      <c r="EB8" s="1" t="s">
        <v>111</v>
      </c>
      <c r="EC8" s="1" t="s">
        <v>228</v>
      </c>
      <c r="ED8" s="1" t="s">
        <v>8</v>
      </c>
      <c r="EE8" s="1" t="s">
        <v>8</v>
      </c>
      <c r="EF8" s="1" t="s">
        <v>7</v>
      </c>
      <c r="EG8" s="1" t="s">
        <v>7</v>
      </c>
      <c r="EH8" s="1" t="s">
        <v>7</v>
      </c>
      <c r="EI8" s="1" t="s">
        <v>15</v>
      </c>
      <c r="EJ8" s="1" t="s">
        <v>2</v>
      </c>
      <c r="EK8" s="1" t="s">
        <v>233</v>
      </c>
      <c r="EL8" s="1" t="s">
        <v>8</v>
      </c>
      <c r="EM8" s="1" t="s">
        <v>7</v>
      </c>
      <c r="EN8" s="1" t="s">
        <v>7</v>
      </c>
      <c r="HW8">
        <v>4</v>
      </c>
      <c r="HX8" s="1" t="s">
        <v>194</v>
      </c>
      <c r="HY8" s="1" t="s">
        <v>7</v>
      </c>
    </row>
    <row r="9" spans="1:233" x14ac:dyDescent="0.2">
      <c r="AE9">
        <v>4</v>
      </c>
      <c r="AF9" s="1" t="s">
        <v>49</v>
      </c>
      <c r="AG9" s="1" t="s">
        <v>50</v>
      </c>
      <c r="AH9" s="1" t="s">
        <v>2</v>
      </c>
      <c r="AI9" s="1" t="s">
        <v>7</v>
      </c>
      <c r="AJ9" s="1" t="s">
        <v>7</v>
      </c>
      <c r="AK9" s="1" t="s">
        <v>41</v>
      </c>
      <c r="AL9" s="1" t="s">
        <v>7</v>
      </c>
      <c r="AM9" s="1" t="s">
        <v>7</v>
      </c>
      <c r="AN9" s="1" t="s">
        <v>7</v>
      </c>
      <c r="AO9" s="1" t="s">
        <v>7</v>
      </c>
      <c r="AP9" s="1" t="s">
        <v>7</v>
      </c>
      <c r="AQ9" s="1" t="s">
        <v>7</v>
      </c>
      <c r="AR9" s="1" t="s">
        <v>7</v>
      </c>
      <c r="AS9" s="1" t="s">
        <v>14</v>
      </c>
      <c r="AT9" s="1" t="s">
        <v>15</v>
      </c>
      <c r="AU9" s="1" t="s">
        <v>7</v>
      </c>
      <c r="AV9" s="1" t="s">
        <v>7</v>
      </c>
      <c r="AW9" s="1" t="s">
        <v>7</v>
      </c>
      <c r="AX9" s="1" t="s">
        <v>16</v>
      </c>
      <c r="AY9" s="1" t="s">
        <v>17</v>
      </c>
      <c r="AZ9" s="1" t="s">
        <v>49</v>
      </c>
      <c r="BA9" s="1" t="s">
        <v>18</v>
      </c>
      <c r="BB9" s="1" t="s">
        <v>7</v>
      </c>
      <c r="BC9" s="1" t="s">
        <v>7</v>
      </c>
      <c r="BD9" s="1" t="s">
        <v>19</v>
      </c>
      <c r="BE9" s="1" t="s">
        <v>7</v>
      </c>
      <c r="BF9" s="1" t="s">
        <v>7</v>
      </c>
      <c r="BG9" s="1" t="s">
        <v>7</v>
      </c>
      <c r="BH9" s="1" t="s">
        <v>7</v>
      </c>
      <c r="BI9" s="1" t="s">
        <v>7</v>
      </c>
      <c r="BJ9" s="1" t="s">
        <v>16</v>
      </c>
      <c r="BK9" s="1" t="s">
        <v>20</v>
      </c>
      <c r="BL9" s="1" t="s">
        <v>7</v>
      </c>
      <c r="BM9" s="1" t="s">
        <v>8</v>
      </c>
      <c r="BN9" s="1" t="s">
        <v>7</v>
      </c>
      <c r="BO9" s="1" t="s">
        <v>7</v>
      </c>
      <c r="BP9" s="1" t="s">
        <v>7</v>
      </c>
      <c r="BQ9" s="1" t="s">
        <v>7</v>
      </c>
      <c r="BR9" s="1" t="s">
        <v>4</v>
      </c>
      <c r="BS9" s="1" t="s">
        <v>4</v>
      </c>
      <c r="BT9" s="1" t="s">
        <v>4</v>
      </c>
      <c r="BU9" s="1" t="s">
        <v>8</v>
      </c>
      <c r="BV9" s="1" t="s">
        <v>8</v>
      </c>
      <c r="BW9" s="1" t="s">
        <v>7</v>
      </c>
      <c r="BX9" s="1" t="s">
        <v>7</v>
      </c>
      <c r="BY9" s="1" t="s">
        <v>14</v>
      </c>
      <c r="BZ9" s="1" t="s">
        <v>7</v>
      </c>
      <c r="CA9" s="1" t="s">
        <v>8</v>
      </c>
      <c r="CB9" s="1" t="s">
        <v>52</v>
      </c>
      <c r="CC9" s="1" t="s">
        <v>7</v>
      </c>
      <c r="CD9" s="1" t="s">
        <v>48</v>
      </c>
      <c r="CE9" s="1" t="s">
        <v>7</v>
      </c>
      <c r="CF9" s="1" t="s">
        <v>7</v>
      </c>
      <c r="CG9" s="1" t="s">
        <v>7</v>
      </c>
      <c r="CH9" s="1" t="s">
        <v>7</v>
      </c>
      <c r="CI9" s="1" t="s">
        <v>20</v>
      </c>
      <c r="CJ9" s="1" t="s">
        <v>7</v>
      </c>
      <c r="CK9" s="1" t="s">
        <v>7</v>
      </c>
      <c r="CL9" s="1" t="s">
        <v>7</v>
      </c>
      <c r="CM9">
        <v>4</v>
      </c>
      <c r="CN9" s="1" t="s">
        <v>73</v>
      </c>
      <c r="CO9" s="1" t="s">
        <v>272</v>
      </c>
      <c r="CP9" s="1" t="s">
        <v>273</v>
      </c>
      <c r="CQ9" s="1" t="s">
        <v>41</v>
      </c>
      <c r="CR9" s="1" t="s">
        <v>7</v>
      </c>
      <c r="CS9" s="1" t="s">
        <v>102</v>
      </c>
      <c r="CT9" s="1" t="s">
        <v>7</v>
      </c>
      <c r="CU9" s="1" t="s">
        <v>103</v>
      </c>
      <c r="CV9" s="1" t="s">
        <v>7</v>
      </c>
      <c r="CW9" s="1" t="s">
        <v>7</v>
      </c>
      <c r="CX9" s="1" t="s">
        <v>7</v>
      </c>
      <c r="CY9" s="1" t="s">
        <v>7</v>
      </c>
      <c r="CZ9" s="1" t="s">
        <v>7</v>
      </c>
      <c r="DG9">
        <v>4</v>
      </c>
      <c r="DH9" s="1" t="s">
        <v>75</v>
      </c>
      <c r="DI9" s="1" t="s">
        <v>158</v>
      </c>
      <c r="DJ9" s="1" t="s">
        <v>159</v>
      </c>
      <c r="DK9" s="1" t="s">
        <v>20</v>
      </c>
      <c r="DL9" s="1" t="s">
        <v>2</v>
      </c>
      <c r="DM9" s="1" t="s">
        <v>14</v>
      </c>
      <c r="DN9" s="1" t="s">
        <v>8</v>
      </c>
      <c r="DO9" s="1" t="s">
        <v>8</v>
      </c>
      <c r="DP9" s="1" t="s">
        <v>7</v>
      </c>
      <c r="DQ9" s="1" t="s">
        <v>7</v>
      </c>
      <c r="DR9" s="1" t="s">
        <v>7</v>
      </c>
      <c r="DS9" s="1" t="s">
        <v>7</v>
      </c>
      <c r="DT9" s="1" t="s">
        <v>20</v>
      </c>
      <c r="DU9" s="1" t="s">
        <v>7</v>
      </c>
      <c r="EA9">
        <v>4</v>
      </c>
      <c r="EB9" s="1" t="s">
        <v>113</v>
      </c>
      <c r="EC9" s="1" t="s">
        <v>228</v>
      </c>
      <c r="ED9" s="1" t="s">
        <v>8</v>
      </c>
      <c r="EE9" s="1" t="s">
        <v>8</v>
      </c>
      <c r="EF9" s="1" t="s">
        <v>7</v>
      </c>
      <c r="EG9" s="1" t="s">
        <v>7</v>
      </c>
      <c r="EH9" s="1" t="s">
        <v>7</v>
      </c>
      <c r="EI9" s="1" t="s">
        <v>15</v>
      </c>
      <c r="EJ9" s="1" t="s">
        <v>2</v>
      </c>
      <c r="EK9" s="1" t="s">
        <v>234</v>
      </c>
      <c r="EL9" s="1" t="s">
        <v>8</v>
      </c>
      <c r="EM9" s="1" t="s">
        <v>7</v>
      </c>
      <c r="EN9" s="1" t="s">
        <v>7</v>
      </c>
      <c r="HW9">
        <v>4</v>
      </c>
      <c r="HX9" s="1" t="s">
        <v>195</v>
      </c>
      <c r="HY9" s="1" t="s">
        <v>4</v>
      </c>
    </row>
    <row r="10" spans="1:233" x14ac:dyDescent="0.2">
      <c r="AE10">
        <v>4</v>
      </c>
      <c r="AF10" s="1" t="s">
        <v>54</v>
      </c>
      <c r="AG10" s="1" t="s">
        <v>55</v>
      </c>
      <c r="AH10" s="1" t="s">
        <v>2</v>
      </c>
      <c r="AI10" s="1" t="s">
        <v>7</v>
      </c>
      <c r="AJ10" s="1" t="s">
        <v>7</v>
      </c>
      <c r="AK10" s="1" t="s">
        <v>46</v>
      </c>
      <c r="AL10" s="1" t="s">
        <v>7</v>
      </c>
      <c r="AM10" s="1" t="s">
        <v>7</v>
      </c>
      <c r="AN10" s="1" t="s">
        <v>7</v>
      </c>
      <c r="AO10" s="1" t="s">
        <v>7</v>
      </c>
      <c r="AP10" s="1" t="s">
        <v>7</v>
      </c>
      <c r="AQ10" s="1" t="s">
        <v>7</v>
      </c>
      <c r="AR10" s="1" t="s">
        <v>7</v>
      </c>
      <c r="AS10" s="1" t="s">
        <v>14</v>
      </c>
      <c r="AT10" s="1" t="s">
        <v>15</v>
      </c>
      <c r="AU10" s="1" t="s">
        <v>7</v>
      </c>
      <c r="AV10" s="1" t="s">
        <v>7</v>
      </c>
      <c r="AW10" s="1" t="s">
        <v>7</v>
      </c>
      <c r="AX10" s="1" t="s">
        <v>16</v>
      </c>
      <c r="AY10" s="1" t="s">
        <v>17</v>
      </c>
      <c r="AZ10" s="1" t="s">
        <v>54</v>
      </c>
      <c r="BA10" s="1" t="s">
        <v>18</v>
      </c>
      <c r="BB10" s="1" t="s">
        <v>7</v>
      </c>
      <c r="BC10" s="1" t="s">
        <v>7</v>
      </c>
      <c r="BD10" s="1" t="s">
        <v>19</v>
      </c>
      <c r="BE10" s="1" t="s">
        <v>7</v>
      </c>
      <c r="BF10" s="1" t="s">
        <v>7</v>
      </c>
      <c r="BG10" s="1" t="s">
        <v>7</v>
      </c>
      <c r="BH10" s="1" t="s">
        <v>7</v>
      </c>
      <c r="BI10" s="1" t="s">
        <v>7</v>
      </c>
      <c r="BJ10" s="1" t="s">
        <v>16</v>
      </c>
      <c r="BK10" s="1" t="s">
        <v>20</v>
      </c>
      <c r="BL10" s="1" t="s">
        <v>7</v>
      </c>
      <c r="BM10" s="1" t="s">
        <v>8</v>
      </c>
      <c r="BN10" s="1" t="s">
        <v>7</v>
      </c>
      <c r="BO10" s="1" t="s">
        <v>7</v>
      </c>
      <c r="BP10" s="1" t="s">
        <v>7</v>
      </c>
      <c r="BQ10" s="1" t="s">
        <v>7</v>
      </c>
      <c r="BR10" s="1" t="s">
        <v>4</v>
      </c>
      <c r="BS10" s="1" t="s">
        <v>4</v>
      </c>
      <c r="BT10" s="1" t="s">
        <v>4</v>
      </c>
      <c r="BU10" s="1" t="s">
        <v>8</v>
      </c>
      <c r="BV10" s="1" t="s">
        <v>8</v>
      </c>
      <c r="BW10" s="1" t="s">
        <v>7</v>
      </c>
      <c r="BX10" s="1" t="s">
        <v>7</v>
      </c>
      <c r="BY10" s="1" t="s">
        <v>14</v>
      </c>
      <c r="BZ10" s="1" t="s">
        <v>7</v>
      </c>
      <c r="CA10" s="1" t="s">
        <v>8</v>
      </c>
      <c r="CB10" s="1" t="s">
        <v>57</v>
      </c>
      <c r="CC10" s="1" t="s">
        <v>7</v>
      </c>
      <c r="CD10" s="1" t="s">
        <v>53</v>
      </c>
      <c r="CE10" s="1" t="s">
        <v>7</v>
      </c>
      <c r="CF10" s="1" t="s">
        <v>7</v>
      </c>
      <c r="CG10" s="1" t="s">
        <v>7</v>
      </c>
      <c r="CH10" s="1" t="s">
        <v>7</v>
      </c>
      <c r="CI10" s="1" t="s">
        <v>20</v>
      </c>
      <c r="CJ10" s="1" t="s">
        <v>7</v>
      </c>
      <c r="CK10" s="1" t="s">
        <v>7</v>
      </c>
      <c r="CL10" s="1" t="s">
        <v>7</v>
      </c>
      <c r="CM10">
        <v>4</v>
      </c>
      <c r="CN10" s="1" t="s">
        <v>73</v>
      </c>
      <c r="CO10" s="1" t="s">
        <v>108</v>
      </c>
      <c r="CP10" s="1" t="s">
        <v>109</v>
      </c>
      <c r="CQ10" s="1" t="s">
        <v>46</v>
      </c>
      <c r="CR10" s="1" t="s">
        <v>77</v>
      </c>
      <c r="CS10" s="1" t="s">
        <v>110</v>
      </c>
      <c r="CT10" s="1" t="s">
        <v>7</v>
      </c>
      <c r="CU10" s="1" t="s">
        <v>103</v>
      </c>
      <c r="CV10" s="1" t="s">
        <v>2</v>
      </c>
      <c r="CW10" s="1" t="s">
        <v>289</v>
      </c>
      <c r="CX10" s="1" t="s">
        <v>290</v>
      </c>
      <c r="CY10" s="1" t="s">
        <v>7</v>
      </c>
      <c r="CZ10" s="1" t="s">
        <v>291</v>
      </c>
      <c r="DG10">
        <v>4</v>
      </c>
      <c r="DH10" s="1" t="s">
        <v>75</v>
      </c>
      <c r="DI10" s="1" t="s">
        <v>160</v>
      </c>
      <c r="DJ10" s="1" t="s">
        <v>161</v>
      </c>
      <c r="DK10" s="1" t="s">
        <v>20</v>
      </c>
      <c r="DL10" s="1" t="s">
        <v>2</v>
      </c>
      <c r="DM10" s="1" t="s">
        <v>14</v>
      </c>
      <c r="DN10" s="1" t="s">
        <v>8</v>
      </c>
      <c r="DO10" s="1" t="s">
        <v>8</v>
      </c>
      <c r="DP10" s="1" t="s">
        <v>7</v>
      </c>
      <c r="DQ10" s="1" t="s">
        <v>7</v>
      </c>
      <c r="DR10" s="1" t="s">
        <v>7</v>
      </c>
      <c r="DS10" s="1" t="s">
        <v>7</v>
      </c>
      <c r="DT10" s="1" t="s">
        <v>20</v>
      </c>
      <c r="DU10" s="1" t="s">
        <v>7</v>
      </c>
      <c r="EA10">
        <v>4</v>
      </c>
      <c r="EB10" s="1" t="s">
        <v>115</v>
      </c>
      <c r="EC10" s="1" t="s">
        <v>228</v>
      </c>
      <c r="ED10" s="1" t="s">
        <v>8</v>
      </c>
      <c r="EE10" s="1" t="s">
        <v>8</v>
      </c>
      <c r="EF10" s="1" t="s">
        <v>7</v>
      </c>
      <c r="EG10" s="1" t="s">
        <v>7</v>
      </c>
      <c r="EH10" s="1" t="s">
        <v>7</v>
      </c>
      <c r="EI10" s="1" t="s">
        <v>15</v>
      </c>
      <c r="EJ10" s="1" t="s">
        <v>2</v>
      </c>
      <c r="EK10" s="1" t="s">
        <v>236</v>
      </c>
      <c r="EL10" s="1" t="s">
        <v>8</v>
      </c>
      <c r="EM10" s="1" t="s">
        <v>7</v>
      </c>
      <c r="EN10" s="1" t="s">
        <v>7</v>
      </c>
      <c r="HW10">
        <v>4</v>
      </c>
      <c r="HX10" s="1" t="s">
        <v>196</v>
      </c>
      <c r="HY10" s="1" t="s">
        <v>7</v>
      </c>
    </row>
    <row r="11" spans="1:233" x14ac:dyDescent="0.2">
      <c r="AE11">
        <v>4</v>
      </c>
      <c r="AF11" s="1" t="s">
        <v>11</v>
      </c>
      <c r="AG11" s="1" t="s">
        <v>12</v>
      </c>
      <c r="AH11" s="1" t="s">
        <v>2</v>
      </c>
      <c r="AI11" s="1" t="s">
        <v>7</v>
      </c>
      <c r="AJ11" s="1" t="s">
        <v>7</v>
      </c>
      <c r="AK11" s="1" t="s">
        <v>51</v>
      </c>
      <c r="AL11" s="1" t="s">
        <v>7</v>
      </c>
      <c r="AM11" s="1" t="s">
        <v>7</v>
      </c>
      <c r="AN11" s="1" t="s">
        <v>7</v>
      </c>
      <c r="AO11" s="1" t="s">
        <v>7</v>
      </c>
      <c r="AP11" s="1" t="s">
        <v>7</v>
      </c>
      <c r="AQ11" s="1" t="s">
        <v>7</v>
      </c>
      <c r="AR11" s="1" t="s">
        <v>7</v>
      </c>
      <c r="AS11" s="1" t="s">
        <v>14</v>
      </c>
      <c r="AT11" s="1" t="s">
        <v>15</v>
      </c>
      <c r="AU11" s="1" t="s">
        <v>7</v>
      </c>
      <c r="AV11" s="1" t="s">
        <v>7</v>
      </c>
      <c r="AW11" s="1" t="s">
        <v>7</v>
      </c>
      <c r="AX11" s="1" t="s">
        <v>16</v>
      </c>
      <c r="AY11" s="1" t="s">
        <v>17</v>
      </c>
      <c r="AZ11" s="1" t="s">
        <v>11</v>
      </c>
      <c r="BA11" s="1" t="s">
        <v>18</v>
      </c>
      <c r="BB11" s="1" t="s">
        <v>7</v>
      </c>
      <c r="BC11" s="1" t="s">
        <v>7</v>
      </c>
      <c r="BD11" s="1" t="s">
        <v>19</v>
      </c>
      <c r="BE11" s="1" t="s">
        <v>7</v>
      </c>
      <c r="BF11" s="1" t="s">
        <v>7</v>
      </c>
      <c r="BG11" s="1" t="s">
        <v>7</v>
      </c>
      <c r="BH11" s="1" t="s">
        <v>7</v>
      </c>
      <c r="BI11" s="1" t="s">
        <v>7</v>
      </c>
      <c r="BJ11" s="1" t="s">
        <v>16</v>
      </c>
      <c r="BK11" s="1" t="s">
        <v>20</v>
      </c>
      <c r="BL11" s="1" t="s">
        <v>7</v>
      </c>
      <c r="BM11" s="1" t="s">
        <v>8</v>
      </c>
      <c r="BN11" s="1" t="s">
        <v>7</v>
      </c>
      <c r="BO11" s="1" t="s">
        <v>7</v>
      </c>
      <c r="BP11" s="1" t="s">
        <v>7</v>
      </c>
      <c r="BQ11" s="1" t="s">
        <v>7</v>
      </c>
      <c r="BR11" s="1" t="s">
        <v>4</v>
      </c>
      <c r="BS11" s="1" t="s">
        <v>4</v>
      </c>
      <c r="BT11" s="1" t="s">
        <v>4</v>
      </c>
      <c r="BU11" s="1" t="s">
        <v>8</v>
      </c>
      <c r="BV11" s="1" t="s">
        <v>8</v>
      </c>
      <c r="BW11" s="1" t="s">
        <v>7</v>
      </c>
      <c r="BX11" s="1" t="s">
        <v>7</v>
      </c>
      <c r="BY11" s="1" t="s">
        <v>14</v>
      </c>
      <c r="BZ11" s="1" t="s">
        <v>7</v>
      </c>
      <c r="CA11" s="1" t="s">
        <v>8</v>
      </c>
      <c r="CB11" s="1" t="s">
        <v>21</v>
      </c>
      <c r="CC11" s="1" t="s">
        <v>7</v>
      </c>
      <c r="CD11" s="1" t="s">
        <v>22</v>
      </c>
      <c r="CE11" s="1" t="s">
        <v>7</v>
      </c>
      <c r="CF11" s="1" t="s">
        <v>7</v>
      </c>
      <c r="CG11" s="1" t="s">
        <v>7</v>
      </c>
      <c r="CH11" s="1" t="s">
        <v>7</v>
      </c>
      <c r="CI11" s="1" t="s">
        <v>20</v>
      </c>
      <c r="CJ11" s="1" t="s">
        <v>7</v>
      </c>
      <c r="CK11" s="1" t="s">
        <v>7</v>
      </c>
      <c r="CL11" s="1" t="s">
        <v>7</v>
      </c>
      <c r="CM11">
        <v>4</v>
      </c>
      <c r="CN11" s="1" t="s">
        <v>73</v>
      </c>
      <c r="CO11" s="1" t="s">
        <v>259</v>
      </c>
      <c r="CP11" s="1" t="s">
        <v>260</v>
      </c>
      <c r="CQ11" s="1" t="s">
        <v>51</v>
      </c>
      <c r="CR11" s="1" t="s">
        <v>77</v>
      </c>
      <c r="CS11" s="1" t="s">
        <v>110</v>
      </c>
      <c r="CT11" s="1" t="s">
        <v>7</v>
      </c>
      <c r="CU11" s="1" t="s">
        <v>103</v>
      </c>
      <c r="CV11" s="1" t="s">
        <v>2</v>
      </c>
      <c r="CW11" s="1" t="s">
        <v>289</v>
      </c>
      <c r="CX11" s="1" t="s">
        <v>290</v>
      </c>
      <c r="CY11" s="1" t="s">
        <v>7</v>
      </c>
      <c r="CZ11" s="1" t="s">
        <v>291</v>
      </c>
      <c r="DG11">
        <v>4</v>
      </c>
      <c r="DH11" s="1" t="s">
        <v>75</v>
      </c>
      <c r="DI11" s="1" t="s">
        <v>162</v>
      </c>
      <c r="DJ11" s="1" t="s">
        <v>163</v>
      </c>
      <c r="DK11" s="1" t="s">
        <v>20</v>
      </c>
      <c r="DL11" s="1" t="s">
        <v>2</v>
      </c>
      <c r="DM11" s="1" t="s">
        <v>14</v>
      </c>
      <c r="DN11" s="1" t="s">
        <v>8</v>
      </c>
      <c r="DO11" s="1" t="s">
        <v>8</v>
      </c>
      <c r="DP11" s="1" t="s">
        <v>7</v>
      </c>
      <c r="DQ11" s="1" t="s">
        <v>7</v>
      </c>
      <c r="DR11" s="1" t="s">
        <v>7</v>
      </c>
      <c r="DS11" s="1" t="s">
        <v>7</v>
      </c>
      <c r="DT11" s="1" t="s">
        <v>20</v>
      </c>
      <c r="DU11" s="1" t="s">
        <v>7</v>
      </c>
      <c r="EA11">
        <v>4</v>
      </c>
      <c r="EB11" s="1" t="s">
        <v>117</v>
      </c>
      <c r="EC11" s="1" t="s">
        <v>228</v>
      </c>
      <c r="ED11" s="1" t="s">
        <v>8</v>
      </c>
      <c r="EE11" s="1" t="s">
        <v>8</v>
      </c>
      <c r="EF11" s="1" t="s">
        <v>7</v>
      </c>
      <c r="EG11" s="1" t="s">
        <v>7</v>
      </c>
      <c r="EH11" s="1" t="s">
        <v>7</v>
      </c>
      <c r="EI11" s="1" t="s">
        <v>15</v>
      </c>
      <c r="EJ11" s="1" t="s">
        <v>2</v>
      </c>
      <c r="EK11" s="1" t="s">
        <v>238</v>
      </c>
      <c r="EL11" s="1" t="s">
        <v>8</v>
      </c>
      <c r="EM11" s="1" t="s">
        <v>7</v>
      </c>
      <c r="EN11" s="1" t="s">
        <v>7</v>
      </c>
      <c r="HW11">
        <v>4</v>
      </c>
      <c r="HX11" s="1" t="s">
        <v>197</v>
      </c>
      <c r="HY11" s="1" t="s">
        <v>198</v>
      </c>
    </row>
    <row r="12" spans="1:233" x14ac:dyDescent="0.2">
      <c r="AE12">
        <v>4</v>
      </c>
      <c r="AF12" s="1" t="s">
        <v>59</v>
      </c>
      <c r="AG12" s="1" t="s">
        <v>60</v>
      </c>
      <c r="AH12" s="1" t="s">
        <v>2</v>
      </c>
      <c r="AI12" s="1" t="s">
        <v>7</v>
      </c>
      <c r="AJ12" s="1" t="s">
        <v>7</v>
      </c>
      <c r="AK12" s="1" t="s">
        <v>56</v>
      </c>
      <c r="AL12" s="1" t="s">
        <v>7</v>
      </c>
      <c r="AM12" s="1" t="s">
        <v>7</v>
      </c>
      <c r="AN12" s="1" t="s">
        <v>7</v>
      </c>
      <c r="AO12" s="1" t="s">
        <v>7</v>
      </c>
      <c r="AP12" s="1" t="s">
        <v>7</v>
      </c>
      <c r="AQ12" s="1" t="s">
        <v>7</v>
      </c>
      <c r="AR12" s="1" t="s">
        <v>7</v>
      </c>
      <c r="AS12" s="1" t="s">
        <v>14</v>
      </c>
      <c r="AT12" s="1" t="s">
        <v>15</v>
      </c>
      <c r="AU12" s="1" t="s">
        <v>7</v>
      </c>
      <c r="AV12" s="1" t="s">
        <v>7</v>
      </c>
      <c r="AW12" s="1" t="s">
        <v>7</v>
      </c>
      <c r="AX12" s="1" t="s">
        <v>16</v>
      </c>
      <c r="AY12" s="1" t="s">
        <v>17</v>
      </c>
      <c r="AZ12" s="1" t="s">
        <v>59</v>
      </c>
      <c r="BA12" s="1" t="s">
        <v>18</v>
      </c>
      <c r="BB12" s="1" t="s">
        <v>7</v>
      </c>
      <c r="BC12" s="1" t="s">
        <v>7</v>
      </c>
      <c r="BD12" s="1" t="s">
        <v>19</v>
      </c>
      <c r="BE12" s="1" t="s">
        <v>7</v>
      </c>
      <c r="BF12" s="1" t="s">
        <v>7</v>
      </c>
      <c r="BG12" s="1" t="s">
        <v>7</v>
      </c>
      <c r="BH12" s="1" t="s">
        <v>7</v>
      </c>
      <c r="BI12" s="1" t="s">
        <v>7</v>
      </c>
      <c r="BJ12" s="1" t="s">
        <v>16</v>
      </c>
      <c r="BK12" s="1" t="s">
        <v>20</v>
      </c>
      <c r="BL12" s="1" t="s">
        <v>7</v>
      </c>
      <c r="BM12" s="1" t="s">
        <v>8</v>
      </c>
      <c r="BN12" s="1" t="s">
        <v>7</v>
      </c>
      <c r="BO12" s="1" t="s">
        <v>7</v>
      </c>
      <c r="BP12" s="1" t="s">
        <v>7</v>
      </c>
      <c r="BQ12" s="1" t="s">
        <v>7</v>
      </c>
      <c r="BR12" s="1" t="s">
        <v>4</v>
      </c>
      <c r="BS12" s="1" t="s">
        <v>4</v>
      </c>
      <c r="BT12" s="1" t="s">
        <v>4</v>
      </c>
      <c r="BU12" s="1" t="s">
        <v>8</v>
      </c>
      <c r="BV12" s="1" t="s">
        <v>8</v>
      </c>
      <c r="BW12" s="1" t="s">
        <v>7</v>
      </c>
      <c r="BX12" s="1" t="s">
        <v>7</v>
      </c>
      <c r="BY12" s="1" t="s">
        <v>14</v>
      </c>
      <c r="BZ12" s="1" t="s">
        <v>7</v>
      </c>
      <c r="CA12" s="1" t="s">
        <v>8</v>
      </c>
      <c r="CB12" s="1" t="s">
        <v>62</v>
      </c>
      <c r="CC12" s="1" t="s">
        <v>7</v>
      </c>
      <c r="CD12" s="1" t="s">
        <v>58</v>
      </c>
      <c r="CE12" s="1" t="s">
        <v>7</v>
      </c>
      <c r="CF12" s="1" t="s">
        <v>7</v>
      </c>
      <c r="CG12" s="1" t="s">
        <v>7</v>
      </c>
      <c r="CH12" s="1" t="s">
        <v>7</v>
      </c>
      <c r="CI12" s="1" t="s">
        <v>20</v>
      </c>
      <c r="CJ12" s="1" t="s">
        <v>7</v>
      </c>
      <c r="CK12" s="1" t="s">
        <v>7</v>
      </c>
      <c r="CL12" s="1" t="s">
        <v>7</v>
      </c>
      <c r="CM12">
        <v>4</v>
      </c>
      <c r="CN12" s="1" t="s">
        <v>73</v>
      </c>
      <c r="CO12" s="1" t="s">
        <v>111</v>
      </c>
      <c r="CP12" s="1" t="s">
        <v>112</v>
      </c>
      <c r="CQ12" s="1" t="s">
        <v>56</v>
      </c>
      <c r="CR12" s="1" t="s">
        <v>77</v>
      </c>
      <c r="CS12" s="1" t="s">
        <v>110</v>
      </c>
      <c r="CT12" s="1" t="s">
        <v>7</v>
      </c>
      <c r="CU12" s="1" t="s">
        <v>103</v>
      </c>
      <c r="CV12" s="1" t="s">
        <v>2</v>
      </c>
      <c r="CW12" s="1" t="s">
        <v>289</v>
      </c>
      <c r="CX12" s="1" t="s">
        <v>290</v>
      </c>
      <c r="CY12" s="1" t="s">
        <v>7</v>
      </c>
      <c r="CZ12" s="1" t="s">
        <v>291</v>
      </c>
      <c r="DG12">
        <v>4</v>
      </c>
      <c r="DH12" s="1" t="s">
        <v>75</v>
      </c>
      <c r="DI12" s="1" t="s">
        <v>164</v>
      </c>
      <c r="DJ12" s="1" t="s">
        <v>165</v>
      </c>
      <c r="DK12" s="1" t="s">
        <v>20</v>
      </c>
      <c r="DL12" s="1" t="s">
        <v>2</v>
      </c>
      <c r="DM12" s="1" t="s">
        <v>4</v>
      </c>
      <c r="DN12" s="1" t="s">
        <v>8</v>
      </c>
      <c r="DO12" s="1" t="s">
        <v>8</v>
      </c>
      <c r="DP12" s="1" t="s">
        <v>7</v>
      </c>
      <c r="DQ12" s="1" t="s">
        <v>7</v>
      </c>
      <c r="DR12" s="1" t="s">
        <v>7</v>
      </c>
      <c r="DS12" s="1" t="s">
        <v>7</v>
      </c>
      <c r="DT12" s="1" t="s">
        <v>20</v>
      </c>
      <c r="DU12" s="1" t="s">
        <v>7</v>
      </c>
      <c r="EA12">
        <v>4</v>
      </c>
      <c r="EB12" s="1" t="s">
        <v>119</v>
      </c>
      <c r="EC12" s="1" t="s">
        <v>228</v>
      </c>
      <c r="ED12" s="1" t="s">
        <v>8</v>
      </c>
      <c r="EE12" s="1" t="s">
        <v>8</v>
      </c>
      <c r="EF12" s="1" t="s">
        <v>7</v>
      </c>
      <c r="EG12" s="1" t="s">
        <v>7</v>
      </c>
      <c r="EH12" s="1" t="s">
        <v>7</v>
      </c>
      <c r="EI12" s="1" t="s">
        <v>15</v>
      </c>
      <c r="EJ12" s="1" t="s">
        <v>2</v>
      </c>
      <c r="EK12" s="1" t="s">
        <v>239</v>
      </c>
      <c r="EL12" s="1" t="s">
        <v>8</v>
      </c>
      <c r="EM12" s="1" t="s">
        <v>7</v>
      </c>
      <c r="EN12" s="1" t="s">
        <v>7</v>
      </c>
      <c r="HW12">
        <v>4</v>
      </c>
      <c r="HX12" s="1" t="s">
        <v>199</v>
      </c>
      <c r="HY12" s="1" t="s">
        <v>0</v>
      </c>
    </row>
    <row r="13" spans="1:233" ht="76.5" x14ac:dyDescent="0.2">
      <c r="AE13">
        <v>4</v>
      </c>
      <c r="AF13" s="1" t="s">
        <v>23</v>
      </c>
      <c r="AG13" s="1" t="s">
        <v>24</v>
      </c>
      <c r="AH13" s="1" t="s">
        <v>2</v>
      </c>
      <c r="AI13" s="1" t="s">
        <v>7</v>
      </c>
      <c r="AJ13" s="1" t="s">
        <v>7</v>
      </c>
      <c r="AK13" s="1" t="s">
        <v>61</v>
      </c>
      <c r="AL13" s="1" t="s">
        <v>7</v>
      </c>
      <c r="AM13" s="1" t="s">
        <v>7</v>
      </c>
      <c r="AN13" s="1" t="s">
        <v>7</v>
      </c>
      <c r="AO13" s="1" t="s">
        <v>7</v>
      </c>
      <c r="AP13" s="1" t="s">
        <v>7</v>
      </c>
      <c r="AQ13" s="1" t="s">
        <v>7</v>
      </c>
      <c r="AR13" s="1" t="s">
        <v>7</v>
      </c>
      <c r="AS13" s="1" t="s">
        <v>14</v>
      </c>
      <c r="AT13" s="1" t="s">
        <v>15</v>
      </c>
      <c r="AU13" s="1" t="s">
        <v>7</v>
      </c>
      <c r="AV13" s="1" t="s">
        <v>7</v>
      </c>
      <c r="AW13" s="1" t="s">
        <v>7</v>
      </c>
      <c r="AX13" s="1" t="s">
        <v>16</v>
      </c>
      <c r="AY13" s="1" t="s">
        <v>17</v>
      </c>
      <c r="AZ13" s="1" t="s">
        <v>23</v>
      </c>
      <c r="BA13" s="1" t="s">
        <v>18</v>
      </c>
      <c r="BB13" s="1" t="s">
        <v>7</v>
      </c>
      <c r="BC13" s="1" t="s">
        <v>7</v>
      </c>
      <c r="BD13" s="1" t="s">
        <v>19</v>
      </c>
      <c r="BE13" s="1" t="s">
        <v>7</v>
      </c>
      <c r="BF13" s="1" t="s">
        <v>7</v>
      </c>
      <c r="BG13" s="1" t="s">
        <v>7</v>
      </c>
      <c r="BH13" s="1" t="s">
        <v>7</v>
      </c>
      <c r="BI13" s="1" t="s">
        <v>7</v>
      </c>
      <c r="BJ13" s="1" t="s">
        <v>16</v>
      </c>
      <c r="BK13" s="1" t="s">
        <v>20</v>
      </c>
      <c r="BL13" s="1" t="s">
        <v>7</v>
      </c>
      <c r="BM13" s="1" t="s">
        <v>8</v>
      </c>
      <c r="BN13" s="1" t="s">
        <v>7</v>
      </c>
      <c r="BO13" s="1" t="s">
        <v>7</v>
      </c>
      <c r="BP13" s="1" t="s">
        <v>7</v>
      </c>
      <c r="BQ13" s="1" t="s">
        <v>7</v>
      </c>
      <c r="BR13" s="1" t="s">
        <v>4</v>
      </c>
      <c r="BS13" s="1" t="s">
        <v>4</v>
      </c>
      <c r="BT13" s="1" t="s">
        <v>4</v>
      </c>
      <c r="BU13" s="1" t="s">
        <v>8</v>
      </c>
      <c r="BV13" s="1" t="s">
        <v>8</v>
      </c>
      <c r="BW13" s="1" t="s">
        <v>7</v>
      </c>
      <c r="BX13" s="1" t="s">
        <v>7</v>
      </c>
      <c r="BY13" s="1" t="s">
        <v>14</v>
      </c>
      <c r="BZ13" s="1" t="s">
        <v>7</v>
      </c>
      <c r="CA13" s="1" t="s">
        <v>8</v>
      </c>
      <c r="CB13" s="1" t="s">
        <v>26</v>
      </c>
      <c r="CC13" s="1" t="s">
        <v>7</v>
      </c>
      <c r="CD13" s="1" t="s">
        <v>27</v>
      </c>
      <c r="CE13" s="1" t="s">
        <v>7</v>
      </c>
      <c r="CF13" s="1" t="s">
        <v>7</v>
      </c>
      <c r="CG13" s="1" t="s">
        <v>7</v>
      </c>
      <c r="CH13" s="1" t="s">
        <v>7</v>
      </c>
      <c r="CI13" s="1" t="s">
        <v>20</v>
      </c>
      <c r="CJ13" s="1" t="s">
        <v>7</v>
      </c>
      <c r="CK13" s="1" t="s">
        <v>7</v>
      </c>
      <c r="CL13" s="1" t="s">
        <v>7</v>
      </c>
      <c r="CM13">
        <v>4</v>
      </c>
      <c r="CN13" s="1" t="s">
        <v>73</v>
      </c>
      <c r="CO13" s="1" t="s">
        <v>113</v>
      </c>
      <c r="CP13" s="2" t="s">
        <v>114</v>
      </c>
      <c r="CQ13" s="1" t="s">
        <v>61</v>
      </c>
      <c r="CR13" s="1" t="s">
        <v>7</v>
      </c>
      <c r="CS13" s="1" t="s">
        <v>102</v>
      </c>
      <c r="CT13" s="1" t="s">
        <v>7</v>
      </c>
      <c r="CU13" s="1" t="s">
        <v>103</v>
      </c>
      <c r="CV13" s="1" t="s">
        <v>7</v>
      </c>
      <c r="CW13" s="1" t="s">
        <v>7</v>
      </c>
      <c r="CX13" s="1" t="s">
        <v>7</v>
      </c>
      <c r="CY13" s="1" t="s">
        <v>7</v>
      </c>
      <c r="CZ13" s="1" t="s">
        <v>7</v>
      </c>
      <c r="DG13">
        <v>4</v>
      </c>
      <c r="DH13" s="1" t="s">
        <v>75</v>
      </c>
      <c r="DI13" s="1" t="s">
        <v>166</v>
      </c>
      <c r="DJ13" s="1" t="s">
        <v>167</v>
      </c>
      <c r="DK13" s="1" t="s">
        <v>20</v>
      </c>
      <c r="DL13" s="1" t="s">
        <v>2</v>
      </c>
      <c r="DM13" s="1" t="s">
        <v>4</v>
      </c>
      <c r="DN13" s="1" t="s">
        <v>8</v>
      </c>
      <c r="DO13" s="1" t="s">
        <v>8</v>
      </c>
      <c r="DP13" s="1" t="s">
        <v>7</v>
      </c>
      <c r="DQ13" s="1" t="s">
        <v>7</v>
      </c>
      <c r="DR13" s="1" t="s">
        <v>7</v>
      </c>
      <c r="DS13" s="1" t="s">
        <v>7</v>
      </c>
      <c r="DT13" s="1" t="s">
        <v>20</v>
      </c>
      <c r="DU13" s="1" t="s">
        <v>7</v>
      </c>
      <c r="EA13">
        <v>4</v>
      </c>
      <c r="EB13" s="1" t="s">
        <v>121</v>
      </c>
      <c r="EC13" s="1" t="s">
        <v>228</v>
      </c>
      <c r="ED13" s="1" t="s">
        <v>8</v>
      </c>
      <c r="EE13" s="1" t="s">
        <v>8</v>
      </c>
      <c r="EF13" s="1" t="s">
        <v>7</v>
      </c>
      <c r="EG13" s="1" t="s">
        <v>7</v>
      </c>
      <c r="EH13" s="1" t="s">
        <v>7</v>
      </c>
      <c r="EI13" s="1" t="s">
        <v>15</v>
      </c>
      <c r="EJ13" s="1" t="s">
        <v>2</v>
      </c>
      <c r="EK13" s="1" t="s">
        <v>245</v>
      </c>
      <c r="EL13" s="1" t="s">
        <v>8</v>
      </c>
      <c r="EM13" s="1" t="s">
        <v>7</v>
      </c>
      <c r="EN13" s="1" t="s">
        <v>7</v>
      </c>
      <c r="HW13">
        <v>4</v>
      </c>
      <c r="HX13" s="1" t="s">
        <v>200</v>
      </c>
      <c r="HY13" s="1" t="s">
        <v>201</v>
      </c>
    </row>
    <row r="14" spans="1:233" x14ac:dyDescent="0.2">
      <c r="AE14">
        <v>4</v>
      </c>
      <c r="AF14" s="1" t="s">
        <v>64</v>
      </c>
      <c r="AG14" s="1" t="s">
        <v>65</v>
      </c>
      <c r="AH14" s="1" t="s">
        <v>2</v>
      </c>
      <c r="AI14" s="1" t="s">
        <v>7</v>
      </c>
      <c r="AJ14" s="1" t="s">
        <v>7</v>
      </c>
      <c r="AK14" s="1" t="s">
        <v>66</v>
      </c>
      <c r="AL14" s="1" t="s">
        <v>7</v>
      </c>
      <c r="AM14" s="1" t="s">
        <v>7</v>
      </c>
      <c r="AN14" s="1" t="s">
        <v>7</v>
      </c>
      <c r="AO14" s="1" t="s">
        <v>7</v>
      </c>
      <c r="AP14" s="1" t="s">
        <v>7</v>
      </c>
      <c r="AQ14" s="1" t="s">
        <v>7</v>
      </c>
      <c r="AR14" s="1" t="s">
        <v>7</v>
      </c>
      <c r="AS14" s="1" t="s">
        <v>14</v>
      </c>
      <c r="AT14" s="1" t="s">
        <v>15</v>
      </c>
      <c r="AU14" s="1" t="s">
        <v>7</v>
      </c>
      <c r="AV14" s="1" t="s">
        <v>7</v>
      </c>
      <c r="AW14" s="1" t="s">
        <v>7</v>
      </c>
      <c r="AX14" s="1" t="s">
        <v>16</v>
      </c>
      <c r="AY14" s="1" t="s">
        <v>17</v>
      </c>
      <c r="AZ14" s="1" t="s">
        <v>64</v>
      </c>
      <c r="BA14" s="1" t="s">
        <v>18</v>
      </c>
      <c r="BB14" s="1" t="s">
        <v>7</v>
      </c>
      <c r="BC14" s="1" t="s">
        <v>7</v>
      </c>
      <c r="BD14" s="1" t="s">
        <v>19</v>
      </c>
      <c r="BE14" s="1" t="s">
        <v>7</v>
      </c>
      <c r="BF14" s="1" t="s">
        <v>7</v>
      </c>
      <c r="BG14" s="1" t="s">
        <v>7</v>
      </c>
      <c r="BH14" s="1" t="s">
        <v>7</v>
      </c>
      <c r="BI14" s="1" t="s">
        <v>7</v>
      </c>
      <c r="BJ14" s="1" t="s">
        <v>16</v>
      </c>
      <c r="BK14" s="1" t="s">
        <v>20</v>
      </c>
      <c r="BL14" s="1" t="s">
        <v>7</v>
      </c>
      <c r="BM14" s="1" t="s">
        <v>8</v>
      </c>
      <c r="BN14" s="1" t="s">
        <v>7</v>
      </c>
      <c r="BO14" s="1" t="s">
        <v>7</v>
      </c>
      <c r="BP14" s="1" t="s">
        <v>7</v>
      </c>
      <c r="BQ14" s="1" t="s">
        <v>7</v>
      </c>
      <c r="BR14" s="1" t="s">
        <v>4</v>
      </c>
      <c r="BS14" s="1" t="s">
        <v>4</v>
      </c>
      <c r="BT14" s="1" t="s">
        <v>4</v>
      </c>
      <c r="BU14" s="1" t="s">
        <v>8</v>
      </c>
      <c r="BV14" s="1" t="s">
        <v>8</v>
      </c>
      <c r="BW14" s="1" t="s">
        <v>7</v>
      </c>
      <c r="BX14" s="1" t="s">
        <v>7</v>
      </c>
      <c r="BY14" s="1" t="s">
        <v>14</v>
      </c>
      <c r="BZ14" s="1" t="s">
        <v>7</v>
      </c>
      <c r="CA14" s="1" t="s">
        <v>8</v>
      </c>
      <c r="CB14" s="1" t="s">
        <v>67</v>
      </c>
      <c r="CC14" s="1" t="s">
        <v>7</v>
      </c>
      <c r="CD14" s="1" t="s">
        <v>63</v>
      </c>
      <c r="CE14" s="1" t="s">
        <v>7</v>
      </c>
      <c r="CF14" s="1" t="s">
        <v>7</v>
      </c>
      <c r="CG14" s="1" t="s">
        <v>7</v>
      </c>
      <c r="CH14" s="1" t="s">
        <v>7</v>
      </c>
      <c r="CI14" s="1" t="s">
        <v>20</v>
      </c>
      <c r="CJ14" s="1" t="s">
        <v>7</v>
      </c>
      <c r="CK14" s="1" t="s">
        <v>7</v>
      </c>
      <c r="CL14" s="1" t="s">
        <v>7</v>
      </c>
      <c r="CM14">
        <v>4</v>
      </c>
      <c r="CN14" s="1" t="s">
        <v>73</v>
      </c>
      <c r="CO14" s="1" t="s">
        <v>275</v>
      </c>
      <c r="CP14" s="1" t="s">
        <v>276</v>
      </c>
      <c r="CQ14" s="1" t="s">
        <v>66</v>
      </c>
      <c r="CR14" s="1" t="s">
        <v>7</v>
      </c>
      <c r="CS14" s="1" t="s">
        <v>102</v>
      </c>
      <c r="CT14" s="1" t="s">
        <v>7</v>
      </c>
      <c r="CU14" s="1" t="s">
        <v>103</v>
      </c>
      <c r="CV14" s="1" t="s">
        <v>7</v>
      </c>
      <c r="CW14" s="1" t="s">
        <v>7</v>
      </c>
      <c r="CX14" s="1" t="s">
        <v>7</v>
      </c>
      <c r="CY14" s="1" t="s">
        <v>7</v>
      </c>
      <c r="CZ14" s="1" t="s">
        <v>7</v>
      </c>
      <c r="DG14">
        <v>4</v>
      </c>
      <c r="DH14" s="1" t="s">
        <v>94</v>
      </c>
      <c r="DI14" s="1" t="s">
        <v>168</v>
      </c>
      <c r="DJ14" s="1" t="s">
        <v>169</v>
      </c>
      <c r="DK14" s="1" t="s">
        <v>20</v>
      </c>
      <c r="DL14" s="1" t="s">
        <v>2</v>
      </c>
      <c r="DM14" s="1" t="s">
        <v>14</v>
      </c>
      <c r="DN14" s="1" t="s">
        <v>8</v>
      </c>
      <c r="DO14" s="1" t="s">
        <v>8</v>
      </c>
      <c r="DP14" s="1" t="s">
        <v>7</v>
      </c>
      <c r="DQ14" s="1" t="s">
        <v>7</v>
      </c>
      <c r="DR14" s="1" t="s">
        <v>7</v>
      </c>
      <c r="DS14" s="1" t="s">
        <v>7</v>
      </c>
      <c r="DT14" s="1" t="s">
        <v>20</v>
      </c>
      <c r="DU14" s="1" t="s">
        <v>7</v>
      </c>
      <c r="EA14">
        <v>4</v>
      </c>
      <c r="EB14" s="1" t="s">
        <v>124</v>
      </c>
      <c r="EC14" s="1" t="s">
        <v>228</v>
      </c>
      <c r="ED14" s="1" t="s">
        <v>8</v>
      </c>
      <c r="EE14" s="1" t="s">
        <v>8</v>
      </c>
      <c r="EF14" s="1" t="s">
        <v>7</v>
      </c>
      <c r="EG14" s="1" t="s">
        <v>7</v>
      </c>
      <c r="EH14" s="1" t="s">
        <v>7</v>
      </c>
      <c r="EI14" s="1" t="s">
        <v>15</v>
      </c>
      <c r="EJ14" s="1" t="s">
        <v>2</v>
      </c>
      <c r="EK14" s="1" t="s">
        <v>247</v>
      </c>
      <c r="EL14" s="1" t="s">
        <v>8</v>
      </c>
      <c r="EM14" s="1" t="s">
        <v>7</v>
      </c>
      <c r="EN14" s="1" t="s">
        <v>7</v>
      </c>
      <c r="HW14">
        <v>4</v>
      </c>
      <c r="HX14" s="1" t="s">
        <v>202</v>
      </c>
      <c r="HY14" s="1" t="s">
        <v>7</v>
      </c>
    </row>
    <row r="15" spans="1:233" x14ac:dyDescent="0.2">
      <c r="AE15">
        <v>4</v>
      </c>
      <c r="AF15" s="1" t="s">
        <v>28</v>
      </c>
      <c r="AG15" s="1" t="s">
        <v>29</v>
      </c>
      <c r="AH15" s="1" t="s">
        <v>2</v>
      </c>
      <c r="AI15" s="1" t="s">
        <v>7</v>
      </c>
      <c r="AJ15" s="1" t="s">
        <v>7</v>
      </c>
      <c r="AK15" s="1" t="s">
        <v>71</v>
      </c>
      <c r="AL15" s="1" t="s">
        <v>7</v>
      </c>
      <c r="AM15" s="1" t="s">
        <v>7</v>
      </c>
      <c r="AN15" s="1" t="s">
        <v>7</v>
      </c>
      <c r="AO15" s="1" t="s">
        <v>7</v>
      </c>
      <c r="AP15" s="1" t="s">
        <v>7</v>
      </c>
      <c r="AQ15" s="1" t="s">
        <v>7</v>
      </c>
      <c r="AR15" s="1" t="s">
        <v>7</v>
      </c>
      <c r="AS15" s="1" t="s">
        <v>14</v>
      </c>
      <c r="AT15" s="1" t="s">
        <v>15</v>
      </c>
      <c r="AU15" s="1" t="s">
        <v>7</v>
      </c>
      <c r="AV15" s="1" t="s">
        <v>7</v>
      </c>
      <c r="AW15" s="1" t="s">
        <v>7</v>
      </c>
      <c r="AX15" s="1" t="s">
        <v>16</v>
      </c>
      <c r="AY15" s="1" t="s">
        <v>17</v>
      </c>
      <c r="AZ15" s="1" t="s">
        <v>28</v>
      </c>
      <c r="BA15" s="1" t="s">
        <v>18</v>
      </c>
      <c r="BB15" s="1" t="s">
        <v>7</v>
      </c>
      <c r="BC15" s="1" t="s">
        <v>7</v>
      </c>
      <c r="BD15" s="1" t="s">
        <v>19</v>
      </c>
      <c r="BE15" s="1" t="s">
        <v>7</v>
      </c>
      <c r="BF15" s="1" t="s">
        <v>7</v>
      </c>
      <c r="BG15" s="1" t="s">
        <v>7</v>
      </c>
      <c r="BH15" s="1" t="s">
        <v>7</v>
      </c>
      <c r="BI15" s="1" t="s">
        <v>7</v>
      </c>
      <c r="BJ15" s="1" t="s">
        <v>16</v>
      </c>
      <c r="BK15" s="1" t="s">
        <v>20</v>
      </c>
      <c r="BL15" s="1" t="s">
        <v>7</v>
      </c>
      <c r="BM15" s="1" t="s">
        <v>8</v>
      </c>
      <c r="BN15" s="1" t="s">
        <v>7</v>
      </c>
      <c r="BO15" s="1" t="s">
        <v>7</v>
      </c>
      <c r="BP15" s="1" t="s">
        <v>7</v>
      </c>
      <c r="BQ15" s="1" t="s">
        <v>7</v>
      </c>
      <c r="BR15" s="1" t="s">
        <v>4</v>
      </c>
      <c r="BS15" s="1" t="s">
        <v>4</v>
      </c>
      <c r="BT15" s="1" t="s">
        <v>4</v>
      </c>
      <c r="BU15" s="1" t="s">
        <v>8</v>
      </c>
      <c r="BV15" s="1" t="s">
        <v>8</v>
      </c>
      <c r="BW15" s="1" t="s">
        <v>7</v>
      </c>
      <c r="BX15" s="1" t="s">
        <v>7</v>
      </c>
      <c r="BY15" s="1" t="s">
        <v>14</v>
      </c>
      <c r="BZ15" s="1" t="s">
        <v>7</v>
      </c>
      <c r="CA15" s="1" t="s">
        <v>8</v>
      </c>
      <c r="CB15" s="1" t="s">
        <v>31</v>
      </c>
      <c r="CC15" s="1" t="s">
        <v>7</v>
      </c>
      <c r="CD15" s="1" t="s">
        <v>32</v>
      </c>
      <c r="CE15" s="1" t="s">
        <v>7</v>
      </c>
      <c r="CF15" s="1" t="s">
        <v>7</v>
      </c>
      <c r="CG15" s="1" t="s">
        <v>7</v>
      </c>
      <c r="CH15" s="1" t="s">
        <v>7</v>
      </c>
      <c r="CI15" s="1" t="s">
        <v>20</v>
      </c>
      <c r="CJ15" s="1" t="s">
        <v>7</v>
      </c>
      <c r="CK15" s="1" t="s">
        <v>7</v>
      </c>
      <c r="CL15" s="1" t="s">
        <v>7</v>
      </c>
      <c r="CM15">
        <v>4</v>
      </c>
      <c r="CN15" s="1" t="s">
        <v>73</v>
      </c>
      <c r="CO15" s="1" t="s">
        <v>115</v>
      </c>
      <c r="CP15" s="1" t="s">
        <v>116</v>
      </c>
      <c r="CQ15" s="1" t="s">
        <v>71</v>
      </c>
      <c r="CR15" s="1" t="s">
        <v>77</v>
      </c>
      <c r="CS15" s="1" t="s">
        <v>110</v>
      </c>
      <c r="CT15" s="1" t="s">
        <v>7</v>
      </c>
      <c r="CU15" s="1" t="s">
        <v>103</v>
      </c>
      <c r="CV15" s="1" t="s">
        <v>2</v>
      </c>
      <c r="CW15" s="1" t="s">
        <v>289</v>
      </c>
      <c r="CX15" s="1" t="s">
        <v>290</v>
      </c>
      <c r="CY15" s="1" t="s">
        <v>7</v>
      </c>
      <c r="CZ15" s="1" t="s">
        <v>291</v>
      </c>
      <c r="DG15">
        <v>4</v>
      </c>
      <c r="DH15" s="1" t="s">
        <v>69</v>
      </c>
      <c r="DI15" s="1" t="s">
        <v>170</v>
      </c>
      <c r="DJ15" s="1" t="s">
        <v>171</v>
      </c>
      <c r="DK15" s="1" t="s">
        <v>20</v>
      </c>
      <c r="DL15" s="1" t="s">
        <v>2</v>
      </c>
      <c r="DM15" s="1" t="s">
        <v>8</v>
      </c>
      <c r="DN15" s="1" t="s">
        <v>8</v>
      </c>
      <c r="DO15" s="1" t="s">
        <v>8</v>
      </c>
      <c r="DP15" s="1" t="s">
        <v>7</v>
      </c>
      <c r="DQ15" s="1" t="s">
        <v>7</v>
      </c>
      <c r="DR15" s="1" t="s">
        <v>7</v>
      </c>
      <c r="DS15" s="1" t="s">
        <v>7</v>
      </c>
      <c r="DT15" s="1" t="s">
        <v>20</v>
      </c>
      <c r="DU15" s="1" t="s">
        <v>7</v>
      </c>
      <c r="EA15">
        <v>4</v>
      </c>
      <c r="EB15" s="1" t="s">
        <v>127</v>
      </c>
      <c r="EC15" s="1" t="s">
        <v>228</v>
      </c>
      <c r="ED15" s="1" t="s">
        <v>8</v>
      </c>
      <c r="EE15" s="1" t="s">
        <v>8</v>
      </c>
      <c r="EF15" s="1" t="s">
        <v>7</v>
      </c>
      <c r="EG15" s="1" t="s">
        <v>7</v>
      </c>
      <c r="EH15" s="1" t="s">
        <v>7</v>
      </c>
      <c r="EI15" s="1" t="s">
        <v>15</v>
      </c>
      <c r="EJ15" s="1" t="s">
        <v>2</v>
      </c>
      <c r="EK15" s="1" t="s">
        <v>292</v>
      </c>
      <c r="EL15" s="1" t="s">
        <v>8</v>
      </c>
      <c r="EM15" s="1" t="s">
        <v>7</v>
      </c>
      <c r="EN15" s="1" t="s">
        <v>7</v>
      </c>
      <c r="HW15">
        <v>4</v>
      </c>
      <c r="HX15" s="1" t="s">
        <v>203</v>
      </c>
      <c r="HY15" s="1" t="s">
        <v>8</v>
      </c>
    </row>
    <row r="16" spans="1:233" x14ac:dyDescent="0.2">
      <c r="AE16">
        <v>4</v>
      </c>
      <c r="AF16" s="1" t="s">
        <v>84</v>
      </c>
      <c r="AG16" s="1" t="s">
        <v>85</v>
      </c>
      <c r="AH16" s="1" t="s">
        <v>2</v>
      </c>
      <c r="AI16" s="1" t="s">
        <v>7</v>
      </c>
      <c r="AJ16" s="1" t="s">
        <v>7</v>
      </c>
      <c r="AK16" s="1" t="s">
        <v>123</v>
      </c>
      <c r="AL16" s="1" t="s">
        <v>7</v>
      </c>
      <c r="AM16" s="1" t="s">
        <v>7</v>
      </c>
      <c r="AN16" s="1" t="s">
        <v>7</v>
      </c>
      <c r="AO16" s="1" t="s">
        <v>7</v>
      </c>
      <c r="AP16" s="1" t="s">
        <v>7</v>
      </c>
      <c r="AQ16" s="1" t="s">
        <v>7</v>
      </c>
      <c r="AR16" s="1" t="s">
        <v>74</v>
      </c>
      <c r="AS16" s="1" t="s">
        <v>14</v>
      </c>
      <c r="AT16" s="1" t="s">
        <v>15</v>
      </c>
      <c r="AU16" s="1" t="s">
        <v>7</v>
      </c>
      <c r="AV16" s="1" t="s">
        <v>7</v>
      </c>
      <c r="AW16" s="1" t="s">
        <v>7</v>
      </c>
      <c r="AX16" s="1" t="s">
        <v>16</v>
      </c>
      <c r="AY16" s="1" t="s">
        <v>17</v>
      </c>
      <c r="AZ16" s="1" t="s">
        <v>84</v>
      </c>
      <c r="BA16" s="1" t="s">
        <v>18</v>
      </c>
      <c r="BB16" s="1" t="s">
        <v>7</v>
      </c>
      <c r="BC16" s="1" t="s">
        <v>7</v>
      </c>
      <c r="BD16" s="1" t="s">
        <v>19</v>
      </c>
      <c r="BE16" s="1" t="s">
        <v>7</v>
      </c>
      <c r="BF16" s="1" t="s">
        <v>7</v>
      </c>
      <c r="BG16" s="1" t="s">
        <v>7</v>
      </c>
      <c r="BH16" s="1" t="s">
        <v>7</v>
      </c>
      <c r="BI16" s="1" t="s">
        <v>7</v>
      </c>
      <c r="BJ16" s="1" t="s">
        <v>16</v>
      </c>
      <c r="BK16" s="1" t="s">
        <v>20</v>
      </c>
      <c r="BL16" s="1" t="s">
        <v>7</v>
      </c>
      <c r="BM16" s="1" t="s">
        <v>8</v>
      </c>
      <c r="BN16" s="1" t="s">
        <v>7</v>
      </c>
      <c r="BO16" s="1" t="s">
        <v>7</v>
      </c>
      <c r="BP16" s="1" t="s">
        <v>7</v>
      </c>
      <c r="BQ16" s="1" t="s">
        <v>7</v>
      </c>
      <c r="BR16" s="1" t="s">
        <v>4</v>
      </c>
      <c r="BS16" s="1" t="s">
        <v>4</v>
      </c>
      <c r="BT16" s="1" t="s">
        <v>4</v>
      </c>
      <c r="BU16" s="1" t="s">
        <v>8</v>
      </c>
      <c r="BV16" s="1" t="s">
        <v>8</v>
      </c>
      <c r="BW16" s="1" t="s">
        <v>7</v>
      </c>
      <c r="BX16" s="1" t="s">
        <v>7</v>
      </c>
      <c r="BY16" s="1" t="s">
        <v>14</v>
      </c>
      <c r="BZ16" s="1" t="s">
        <v>7</v>
      </c>
      <c r="CA16" s="1" t="s">
        <v>8</v>
      </c>
      <c r="CB16" s="1" t="s">
        <v>87</v>
      </c>
      <c r="CC16" s="1" t="s">
        <v>7</v>
      </c>
      <c r="CD16" s="1" t="s">
        <v>88</v>
      </c>
      <c r="CE16" s="1" t="s">
        <v>7</v>
      </c>
      <c r="CF16" s="1" t="s">
        <v>7</v>
      </c>
      <c r="CG16" s="1" t="s">
        <v>7</v>
      </c>
      <c r="CH16" s="1" t="s">
        <v>7</v>
      </c>
      <c r="CI16" s="1" t="s">
        <v>20</v>
      </c>
      <c r="CJ16" s="1" t="s">
        <v>7</v>
      </c>
      <c r="CK16" s="1" t="s">
        <v>7</v>
      </c>
      <c r="CL16" s="1" t="s">
        <v>7</v>
      </c>
      <c r="CM16">
        <v>4</v>
      </c>
      <c r="CN16" s="1" t="s">
        <v>73</v>
      </c>
      <c r="CO16" s="1" t="s">
        <v>261</v>
      </c>
      <c r="CP16" s="1" t="s">
        <v>262</v>
      </c>
      <c r="CQ16" s="1" t="s">
        <v>123</v>
      </c>
      <c r="CR16" s="1" t="s">
        <v>77</v>
      </c>
      <c r="CS16" s="1" t="s">
        <v>110</v>
      </c>
      <c r="CT16" s="1" t="s">
        <v>7</v>
      </c>
      <c r="CU16" s="1" t="s">
        <v>103</v>
      </c>
      <c r="CV16" s="1" t="s">
        <v>2</v>
      </c>
      <c r="CW16" s="1" t="s">
        <v>289</v>
      </c>
      <c r="CX16" s="1" t="s">
        <v>290</v>
      </c>
      <c r="CY16" s="1" t="s">
        <v>7</v>
      </c>
      <c r="CZ16" s="1" t="s">
        <v>291</v>
      </c>
      <c r="DG16">
        <v>4</v>
      </c>
      <c r="DH16" s="1" t="s">
        <v>69</v>
      </c>
      <c r="DI16" s="1" t="s">
        <v>172</v>
      </c>
      <c r="DJ16" s="1" t="s">
        <v>173</v>
      </c>
      <c r="DK16" s="1" t="s">
        <v>20</v>
      </c>
      <c r="DL16" s="1" t="s">
        <v>2</v>
      </c>
      <c r="DM16" s="1" t="s">
        <v>8</v>
      </c>
      <c r="DN16" s="1" t="s">
        <v>8</v>
      </c>
      <c r="DO16" s="1" t="s">
        <v>8</v>
      </c>
      <c r="DP16" s="1" t="s">
        <v>7</v>
      </c>
      <c r="DQ16" s="1" t="s">
        <v>7</v>
      </c>
      <c r="DR16" s="1" t="s">
        <v>7</v>
      </c>
      <c r="DS16" s="1" t="s">
        <v>7</v>
      </c>
      <c r="DT16" s="1" t="s">
        <v>20</v>
      </c>
      <c r="DU16" s="1" t="s">
        <v>7</v>
      </c>
      <c r="EA16">
        <v>4</v>
      </c>
      <c r="EB16" s="1" t="s">
        <v>131</v>
      </c>
      <c r="EC16" s="1" t="s">
        <v>228</v>
      </c>
      <c r="ED16" s="1" t="s">
        <v>8</v>
      </c>
      <c r="EE16" s="1" t="s">
        <v>8</v>
      </c>
      <c r="EF16" s="1" t="s">
        <v>7</v>
      </c>
      <c r="EG16" s="1" t="s">
        <v>7</v>
      </c>
      <c r="EH16" s="1" t="s">
        <v>7</v>
      </c>
      <c r="EI16" s="1" t="s">
        <v>15</v>
      </c>
      <c r="EJ16" s="1" t="s">
        <v>2</v>
      </c>
      <c r="EK16" s="1" t="s">
        <v>293</v>
      </c>
      <c r="EL16" s="1" t="s">
        <v>8</v>
      </c>
      <c r="EM16" s="1" t="s">
        <v>7</v>
      </c>
      <c r="EN16" s="1" t="s">
        <v>7</v>
      </c>
      <c r="HW16">
        <v>4</v>
      </c>
      <c r="HX16" s="1" t="s">
        <v>204</v>
      </c>
      <c r="HY16" s="1" t="s">
        <v>7</v>
      </c>
    </row>
    <row r="17" spans="31:233" x14ac:dyDescent="0.2">
      <c r="AE17">
        <v>4</v>
      </c>
      <c r="AF17" s="1" t="s">
        <v>89</v>
      </c>
      <c r="AG17" s="1" t="s">
        <v>90</v>
      </c>
      <c r="AH17" s="1" t="s">
        <v>2</v>
      </c>
      <c r="AI17" s="1" t="s">
        <v>7</v>
      </c>
      <c r="AJ17" s="1" t="s">
        <v>7</v>
      </c>
      <c r="AK17" s="1" t="s">
        <v>126</v>
      </c>
      <c r="AL17" s="1" t="s">
        <v>7</v>
      </c>
      <c r="AM17" s="1" t="s">
        <v>7</v>
      </c>
      <c r="AN17" s="1" t="s">
        <v>7</v>
      </c>
      <c r="AO17" s="1" t="s">
        <v>7</v>
      </c>
      <c r="AP17" s="1" t="s">
        <v>7</v>
      </c>
      <c r="AQ17" s="1" t="s">
        <v>7</v>
      </c>
      <c r="AR17" s="1" t="s">
        <v>74</v>
      </c>
      <c r="AS17" s="1" t="s">
        <v>14</v>
      </c>
      <c r="AT17" s="1" t="s">
        <v>15</v>
      </c>
      <c r="AU17" s="1" t="s">
        <v>7</v>
      </c>
      <c r="AV17" s="1" t="s">
        <v>7</v>
      </c>
      <c r="AW17" s="1" t="s">
        <v>7</v>
      </c>
      <c r="AX17" s="1" t="s">
        <v>16</v>
      </c>
      <c r="AY17" s="1" t="s">
        <v>17</v>
      </c>
      <c r="AZ17" s="1" t="s">
        <v>89</v>
      </c>
      <c r="BA17" s="1" t="s">
        <v>18</v>
      </c>
      <c r="BB17" s="1" t="s">
        <v>7</v>
      </c>
      <c r="BC17" s="1" t="s">
        <v>7</v>
      </c>
      <c r="BD17" s="1" t="s">
        <v>19</v>
      </c>
      <c r="BE17" s="1" t="s">
        <v>7</v>
      </c>
      <c r="BF17" s="1" t="s">
        <v>7</v>
      </c>
      <c r="BG17" s="1" t="s">
        <v>7</v>
      </c>
      <c r="BH17" s="1" t="s">
        <v>7</v>
      </c>
      <c r="BI17" s="1" t="s">
        <v>7</v>
      </c>
      <c r="BJ17" s="1" t="s">
        <v>16</v>
      </c>
      <c r="BK17" s="1" t="s">
        <v>20</v>
      </c>
      <c r="BL17" s="1" t="s">
        <v>7</v>
      </c>
      <c r="BM17" s="1" t="s">
        <v>8</v>
      </c>
      <c r="BN17" s="1" t="s">
        <v>7</v>
      </c>
      <c r="BO17" s="1" t="s">
        <v>7</v>
      </c>
      <c r="BP17" s="1" t="s">
        <v>7</v>
      </c>
      <c r="BQ17" s="1" t="s">
        <v>7</v>
      </c>
      <c r="BR17" s="1" t="s">
        <v>4</v>
      </c>
      <c r="BS17" s="1" t="s">
        <v>4</v>
      </c>
      <c r="BT17" s="1" t="s">
        <v>4</v>
      </c>
      <c r="BU17" s="1" t="s">
        <v>8</v>
      </c>
      <c r="BV17" s="1" t="s">
        <v>8</v>
      </c>
      <c r="BW17" s="1" t="s">
        <v>7</v>
      </c>
      <c r="BX17" s="1" t="s">
        <v>7</v>
      </c>
      <c r="BY17" s="1" t="s">
        <v>14</v>
      </c>
      <c r="BZ17" s="1" t="s">
        <v>7</v>
      </c>
      <c r="CA17" s="1" t="s">
        <v>8</v>
      </c>
      <c r="CB17" s="1" t="s">
        <v>92</v>
      </c>
      <c r="CC17" s="1" t="s">
        <v>7</v>
      </c>
      <c r="CD17" s="1" t="s">
        <v>93</v>
      </c>
      <c r="CE17" s="1" t="s">
        <v>7</v>
      </c>
      <c r="CF17" s="1" t="s">
        <v>7</v>
      </c>
      <c r="CG17" s="1" t="s">
        <v>7</v>
      </c>
      <c r="CH17" s="1" t="s">
        <v>7</v>
      </c>
      <c r="CI17" s="1" t="s">
        <v>20</v>
      </c>
      <c r="CJ17" s="1" t="s">
        <v>7</v>
      </c>
      <c r="CK17" s="1" t="s">
        <v>7</v>
      </c>
      <c r="CL17" s="1" t="s">
        <v>7</v>
      </c>
      <c r="CM17">
        <v>4</v>
      </c>
      <c r="CN17" s="1" t="s">
        <v>73</v>
      </c>
      <c r="CO17" s="1" t="s">
        <v>117</v>
      </c>
      <c r="CP17" s="1" t="s">
        <v>118</v>
      </c>
      <c r="CQ17" s="1" t="s">
        <v>126</v>
      </c>
      <c r="CR17" s="1" t="s">
        <v>77</v>
      </c>
      <c r="CS17" s="1" t="s">
        <v>110</v>
      </c>
      <c r="CT17" s="1" t="s">
        <v>7</v>
      </c>
      <c r="CU17" s="1" t="s">
        <v>103</v>
      </c>
      <c r="CV17" s="1" t="s">
        <v>2</v>
      </c>
      <c r="CW17" s="1" t="s">
        <v>289</v>
      </c>
      <c r="CX17" s="1" t="s">
        <v>290</v>
      </c>
      <c r="CY17" s="1" t="s">
        <v>7</v>
      </c>
      <c r="CZ17" s="1" t="s">
        <v>291</v>
      </c>
      <c r="DG17">
        <v>4</v>
      </c>
      <c r="DH17" s="1" t="s">
        <v>69</v>
      </c>
      <c r="DI17" s="1" t="s">
        <v>174</v>
      </c>
      <c r="DJ17" s="1" t="s">
        <v>175</v>
      </c>
      <c r="DK17" s="1" t="s">
        <v>20</v>
      </c>
      <c r="DL17" s="1" t="s">
        <v>2</v>
      </c>
      <c r="DM17" s="1" t="s">
        <v>8</v>
      </c>
      <c r="DN17" s="1" t="s">
        <v>8</v>
      </c>
      <c r="DO17" s="1" t="s">
        <v>8</v>
      </c>
      <c r="DP17" s="1" t="s">
        <v>7</v>
      </c>
      <c r="DQ17" s="1" t="s">
        <v>7</v>
      </c>
      <c r="DR17" s="1" t="s">
        <v>7</v>
      </c>
      <c r="DS17" s="1" t="s">
        <v>7</v>
      </c>
      <c r="DT17" s="1" t="s">
        <v>20</v>
      </c>
      <c r="DU17" s="1" t="s">
        <v>7</v>
      </c>
      <c r="EA17">
        <v>4</v>
      </c>
      <c r="EB17" s="1" t="s">
        <v>134</v>
      </c>
      <c r="EC17" s="1" t="s">
        <v>228</v>
      </c>
      <c r="ED17" s="1" t="s">
        <v>8</v>
      </c>
      <c r="EE17" s="1" t="s">
        <v>8</v>
      </c>
      <c r="EF17" s="1" t="s">
        <v>7</v>
      </c>
      <c r="EG17" s="1" t="s">
        <v>7</v>
      </c>
      <c r="EH17" s="1" t="s">
        <v>7</v>
      </c>
      <c r="EI17" s="1" t="s">
        <v>15</v>
      </c>
      <c r="EJ17" s="1" t="s">
        <v>2</v>
      </c>
      <c r="EK17" s="1" t="s">
        <v>294</v>
      </c>
      <c r="EL17" s="1" t="s">
        <v>8</v>
      </c>
      <c r="EM17" s="1" t="s">
        <v>7</v>
      </c>
      <c r="EN17" s="1" t="s">
        <v>7</v>
      </c>
      <c r="HW17">
        <v>4</v>
      </c>
      <c r="HX17" s="1" t="s">
        <v>205</v>
      </c>
      <c r="HY17" s="1" t="s">
        <v>73</v>
      </c>
    </row>
    <row r="18" spans="31:233" ht="76.5" x14ac:dyDescent="0.2">
      <c r="AE18">
        <v>4</v>
      </c>
      <c r="AF18" s="1" t="s">
        <v>39</v>
      </c>
      <c r="AG18" s="1" t="s">
        <v>40</v>
      </c>
      <c r="AH18" s="1" t="s">
        <v>2</v>
      </c>
      <c r="AI18" s="1" t="s">
        <v>7</v>
      </c>
      <c r="AJ18" s="1" t="s">
        <v>7</v>
      </c>
      <c r="AK18" s="1" t="s">
        <v>129</v>
      </c>
      <c r="AL18" s="1" t="s">
        <v>7</v>
      </c>
      <c r="AM18" s="1" t="s">
        <v>7</v>
      </c>
      <c r="AN18" s="1" t="s">
        <v>7</v>
      </c>
      <c r="AO18" s="1" t="s">
        <v>7</v>
      </c>
      <c r="AP18" s="1" t="s">
        <v>7</v>
      </c>
      <c r="AQ18" s="1" t="s">
        <v>7</v>
      </c>
      <c r="AR18" s="1" t="s">
        <v>7</v>
      </c>
      <c r="AS18" s="1" t="s">
        <v>14</v>
      </c>
      <c r="AT18" s="1" t="s">
        <v>15</v>
      </c>
      <c r="AU18" s="1" t="s">
        <v>7</v>
      </c>
      <c r="AV18" s="1" t="s">
        <v>7</v>
      </c>
      <c r="AW18" s="1" t="s">
        <v>7</v>
      </c>
      <c r="AX18" s="1" t="s">
        <v>16</v>
      </c>
      <c r="AY18" s="1" t="s">
        <v>17</v>
      </c>
      <c r="AZ18" s="1" t="s">
        <v>39</v>
      </c>
      <c r="BA18" s="1" t="s">
        <v>18</v>
      </c>
      <c r="BB18" s="1" t="s">
        <v>7</v>
      </c>
      <c r="BC18" s="1" t="s">
        <v>7</v>
      </c>
      <c r="BD18" s="1" t="s">
        <v>19</v>
      </c>
      <c r="BE18" s="1" t="s">
        <v>7</v>
      </c>
      <c r="BF18" s="1" t="s">
        <v>7</v>
      </c>
      <c r="BG18" s="1" t="s">
        <v>7</v>
      </c>
      <c r="BH18" s="1" t="s">
        <v>7</v>
      </c>
      <c r="BI18" s="1" t="s">
        <v>7</v>
      </c>
      <c r="BJ18" s="1" t="s">
        <v>16</v>
      </c>
      <c r="BK18" s="1" t="s">
        <v>20</v>
      </c>
      <c r="BL18" s="1" t="s">
        <v>7</v>
      </c>
      <c r="BM18" s="1" t="s">
        <v>8</v>
      </c>
      <c r="BN18" s="1" t="s">
        <v>7</v>
      </c>
      <c r="BO18" s="1" t="s">
        <v>7</v>
      </c>
      <c r="BP18" s="1" t="s">
        <v>7</v>
      </c>
      <c r="BQ18" s="1" t="s">
        <v>7</v>
      </c>
      <c r="BR18" s="1" t="s">
        <v>4</v>
      </c>
      <c r="BS18" s="1" t="s">
        <v>4</v>
      </c>
      <c r="BT18" s="1" t="s">
        <v>4</v>
      </c>
      <c r="BU18" s="1" t="s">
        <v>8</v>
      </c>
      <c r="BV18" s="1" t="s">
        <v>8</v>
      </c>
      <c r="BW18" s="1" t="s">
        <v>7</v>
      </c>
      <c r="BX18" s="1" t="s">
        <v>7</v>
      </c>
      <c r="BY18" s="1" t="s">
        <v>14</v>
      </c>
      <c r="BZ18" s="1" t="s">
        <v>7</v>
      </c>
      <c r="CA18" s="1" t="s">
        <v>8</v>
      </c>
      <c r="CB18" s="1" t="s">
        <v>42</v>
      </c>
      <c r="CC18" s="1" t="s">
        <v>7</v>
      </c>
      <c r="CD18" s="1" t="s">
        <v>288</v>
      </c>
      <c r="CE18" s="1" t="s">
        <v>7</v>
      </c>
      <c r="CF18" s="1" t="s">
        <v>7</v>
      </c>
      <c r="CG18" s="1" t="s">
        <v>7</v>
      </c>
      <c r="CH18" s="1" t="s">
        <v>7</v>
      </c>
      <c r="CI18" s="1" t="s">
        <v>20</v>
      </c>
      <c r="CJ18" s="1" t="s">
        <v>7</v>
      </c>
      <c r="CK18" s="1" t="s">
        <v>7</v>
      </c>
      <c r="CL18" s="1" t="s">
        <v>7</v>
      </c>
      <c r="CM18">
        <v>4</v>
      </c>
      <c r="CN18" s="1" t="s">
        <v>73</v>
      </c>
      <c r="CO18" s="1" t="s">
        <v>119</v>
      </c>
      <c r="CP18" s="2" t="s">
        <v>120</v>
      </c>
      <c r="CQ18" s="1" t="s">
        <v>129</v>
      </c>
      <c r="CR18" s="1" t="s">
        <v>7</v>
      </c>
      <c r="CS18" s="1" t="s">
        <v>102</v>
      </c>
      <c r="CT18" s="1" t="s">
        <v>7</v>
      </c>
      <c r="CU18" s="1" t="s">
        <v>103</v>
      </c>
      <c r="CV18" s="1" t="s">
        <v>7</v>
      </c>
      <c r="CW18" s="1" t="s">
        <v>7</v>
      </c>
      <c r="CX18" s="1" t="s">
        <v>7</v>
      </c>
      <c r="CY18" s="1" t="s">
        <v>7</v>
      </c>
      <c r="CZ18" s="1" t="s">
        <v>7</v>
      </c>
      <c r="DG18">
        <v>4</v>
      </c>
      <c r="DH18" s="1" t="s">
        <v>69</v>
      </c>
      <c r="DI18" s="1" t="s">
        <v>176</v>
      </c>
      <c r="DJ18" s="1" t="s">
        <v>177</v>
      </c>
      <c r="DK18" s="1" t="s">
        <v>20</v>
      </c>
      <c r="DL18" s="1" t="s">
        <v>2</v>
      </c>
      <c r="DM18" s="1" t="s">
        <v>8</v>
      </c>
      <c r="DN18" s="1" t="s">
        <v>8</v>
      </c>
      <c r="DO18" s="1" t="s">
        <v>8</v>
      </c>
      <c r="DP18" s="1" t="s">
        <v>7</v>
      </c>
      <c r="DQ18" s="1" t="s">
        <v>7</v>
      </c>
      <c r="DR18" s="1" t="s">
        <v>7</v>
      </c>
      <c r="DS18" s="1" t="s">
        <v>7</v>
      </c>
      <c r="DT18" s="1" t="s">
        <v>20</v>
      </c>
      <c r="DU18" s="1" t="s">
        <v>7</v>
      </c>
      <c r="EA18">
        <v>4</v>
      </c>
      <c r="EB18" s="1" t="s">
        <v>137</v>
      </c>
      <c r="EC18" s="1" t="s">
        <v>228</v>
      </c>
      <c r="ED18" s="1" t="s">
        <v>8</v>
      </c>
      <c r="EE18" s="1" t="s">
        <v>8</v>
      </c>
      <c r="EF18" s="1" t="s">
        <v>7</v>
      </c>
      <c r="EG18" s="1" t="s">
        <v>7</v>
      </c>
      <c r="EH18" s="1" t="s">
        <v>7</v>
      </c>
      <c r="EI18" s="1" t="s">
        <v>15</v>
      </c>
      <c r="EJ18" s="1" t="s">
        <v>2</v>
      </c>
      <c r="EK18" s="1" t="s">
        <v>295</v>
      </c>
      <c r="EL18" s="1" t="s">
        <v>8</v>
      </c>
      <c r="EM18" s="1" t="s">
        <v>7</v>
      </c>
      <c r="EN18" s="1" t="s">
        <v>7</v>
      </c>
      <c r="HW18">
        <v>4</v>
      </c>
      <c r="HX18" s="1" t="s">
        <v>206</v>
      </c>
      <c r="HY18" s="1" t="s">
        <v>7</v>
      </c>
    </row>
    <row r="19" spans="31:233" x14ac:dyDescent="0.2">
      <c r="AE19">
        <v>4</v>
      </c>
      <c r="AF19" s="1" t="s">
        <v>94</v>
      </c>
      <c r="AG19" s="1" t="s">
        <v>95</v>
      </c>
      <c r="AH19" s="1" t="s">
        <v>2</v>
      </c>
      <c r="AI19" s="1" t="s">
        <v>7</v>
      </c>
      <c r="AJ19" s="1" t="s">
        <v>7</v>
      </c>
      <c r="AK19" s="1" t="s">
        <v>130</v>
      </c>
      <c r="AL19" s="1" t="s">
        <v>7</v>
      </c>
      <c r="AM19" s="1" t="s">
        <v>7</v>
      </c>
      <c r="AN19" s="1" t="s">
        <v>7</v>
      </c>
      <c r="AO19" s="1" t="s">
        <v>7</v>
      </c>
      <c r="AP19" s="1" t="s">
        <v>7</v>
      </c>
      <c r="AQ19" s="1" t="s">
        <v>7</v>
      </c>
      <c r="AR19" s="1" t="s">
        <v>74</v>
      </c>
      <c r="AS19" s="1" t="s">
        <v>14</v>
      </c>
      <c r="AT19" s="1" t="s">
        <v>15</v>
      </c>
      <c r="AU19" s="1" t="s">
        <v>7</v>
      </c>
      <c r="AV19" s="1" t="s">
        <v>7</v>
      </c>
      <c r="AW19" s="1" t="s">
        <v>7</v>
      </c>
      <c r="AX19" s="1" t="s">
        <v>16</v>
      </c>
      <c r="AY19" s="1" t="s">
        <v>17</v>
      </c>
      <c r="AZ19" s="1" t="s">
        <v>94</v>
      </c>
      <c r="BA19" s="1" t="s">
        <v>18</v>
      </c>
      <c r="BB19" s="1" t="s">
        <v>7</v>
      </c>
      <c r="BC19" s="1" t="s">
        <v>7</v>
      </c>
      <c r="BD19" s="1" t="s">
        <v>19</v>
      </c>
      <c r="BE19" s="1" t="s">
        <v>7</v>
      </c>
      <c r="BF19" s="1" t="s">
        <v>7</v>
      </c>
      <c r="BG19" s="1" t="s">
        <v>7</v>
      </c>
      <c r="BH19" s="1" t="s">
        <v>7</v>
      </c>
      <c r="BI19" s="1" t="s">
        <v>7</v>
      </c>
      <c r="BJ19" s="1" t="s">
        <v>16</v>
      </c>
      <c r="BK19" s="1" t="s">
        <v>20</v>
      </c>
      <c r="BL19" s="1" t="s">
        <v>7</v>
      </c>
      <c r="BM19" s="1" t="s">
        <v>8</v>
      </c>
      <c r="BN19" s="1" t="s">
        <v>7</v>
      </c>
      <c r="BO19" s="1" t="s">
        <v>7</v>
      </c>
      <c r="BP19" s="1" t="s">
        <v>7</v>
      </c>
      <c r="BQ19" s="1" t="s">
        <v>7</v>
      </c>
      <c r="BR19" s="1" t="s">
        <v>4</v>
      </c>
      <c r="BS19" s="1" t="s">
        <v>4</v>
      </c>
      <c r="BT19" s="1" t="s">
        <v>4</v>
      </c>
      <c r="BU19" s="1" t="s">
        <v>8</v>
      </c>
      <c r="BV19" s="1" t="s">
        <v>8</v>
      </c>
      <c r="BW19" s="1" t="s">
        <v>7</v>
      </c>
      <c r="BX19" s="1" t="s">
        <v>7</v>
      </c>
      <c r="BY19" s="1" t="s">
        <v>14</v>
      </c>
      <c r="BZ19" s="1" t="s">
        <v>7</v>
      </c>
      <c r="CA19" s="1" t="s">
        <v>8</v>
      </c>
      <c r="CB19" s="1" t="s">
        <v>97</v>
      </c>
      <c r="CC19" s="1" t="s">
        <v>7</v>
      </c>
      <c r="CD19" s="1" t="s">
        <v>98</v>
      </c>
      <c r="CE19" s="1" t="s">
        <v>7</v>
      </c>
      <c r="CF19" s="1" t="s">
        <v>7</v>
      </c>
      <c r="CG19" s="1" t="s">
        <v>7</v>
      </c>
      <c r="CH19" s="1" t="s">
        <v>7</v>
      </c>
      <c r="CI19" s="1" t="s">
        <v>20</v>
      </c>
      <c r="CJ19" s="1" t="s">
        <v>7</v>
      </c>
      <c r="CK19" s="1" t="s">
        <v>7</v>
      </c>
      <c r="CL19" s="1" t="s">
        <v>7</v>
      </c>
      <c r="CM19">
        <v>4</v>
      </c>
      <c r="CN19" s="1" t="s">
        <v>73</v>
      </c>
      <c r="CO19" s="1" t="s">
        <v>320</v>
      </c>
      <c r="CP19" s="1" t="s">
        <v>321</v>
      </c>
      <c r="CQ19" s="1" t="s">
        <v>130</v>
      </c>
      <c r="CR19" s="1" t="s">
        <v>2</v>
      </c>
      <c r="CS19" s="1" t="s">
        <v>102</v>
      </c>
      <c r="CT19" s="1" t="s">
        <v>7</v>
      </c>
      <c r="CU19" s="1" t="s">
        <v>103</v>
      </c>
      <c r="CV19" s="1" t="s">
        <v>7</v>
      </c>
      <c r="CW19" s="1" t="s">
        <v>7</v>
      </c>
      <c r="CX19" s="1" t="s">
        <v>7</v>
      </c>
      <c r="CY19" s="1" t="s">
        <v>7</v>
      </c>
      <c r="CZ19" s="1" t="s">
        <v>7</v>
      </c>
      <c r="DG19">
        <v>4</v>
      </c>
      <c r="DH19" s="1" t="s">
        <v>69</v>
      </c>
      <c r="DI19" s="1" t="s">
        <v>178</v>
      </c>
      <c r="DJ19" s="1" t="s">
        <v>179</v>
      </c>
      <c r="DK19" s="1" t="s">
        <v>20</v>
      </c>
      <c r="DL19" s="1" t="s">
        <v>2</v>
      </c>
      <c r="DM19" s="1" t="s">
        <v>8</v>
      </c>
      <c r="DN19" s="1" t="s">
        <v>8</v>
      </c>
      <c r="DO19" s="1" t="s">
        <v>8</v>
      </c>
      <c r="DP19" s="1" t="s">
        <v>7</v>
      </c>
      <c r="DQ19" s="1" t="s">
        <v>7</v>
      </c>
      <c r="DR19" s="1" t="s">
        <v>7</v>
      </c>
      <c r="DS19" s="1" t="s">
        <v>7</v>
      </c>
      <c r="DT19" s="1" t="s">
        <v>20</v>
      </c>
      <c r="DU19" s="1" t="s">
        <v>7</v>
      </c>
      <c r="EA19">
        <v>4</v>
      </c>
      <c r="EB19" s="1" t="s">
        <v>141</v>
      </c>
      <c r="EC19" s="1" t="s">
        <v>228</v>
      </c>
      <c r="ED19" s="1" t="s">
        <v>8</v>
      </c>
      <c r="EE19" s="1" t="s">
        <v>91</v>
      </c>
      <c r="EF19" s="1" t="s">
        <v>7</v>
      </c>
      <c r="EG19" s="1" t="s">
        <v>7</v>
      </c>
      <c r="EH19" s="1" t="s">
        <v>7</v>
      </c>
      <c r="EI19" s="1" t="s">
        <v>15</v>
      </c>
      <c r="EJ19" s="1" t="s">
        <v>2</v>
      </c>
      <c r="EK19" s="1" t="s">
        <v>335</v>
      </c>
      <c r="EL19" s="1" t="s">
        <v>8</v>
      </c>
      <c r="EM19" s="1" t="s">
        <v>7</v>
      </c>
      <c r="EN19" s="1" t="s">
        <v>7</v>
      </c>
      <c r="HW19">
        <v>4</v>
      </c>
      <c r="HX19" s="1" t="s">
        <v>207</v>
      </c>
      <c r="HY19" s="1" t="s">
        <v>7</v>
      </c>
    </row>
    <row r="20" spans="31:233" x14ac:dyDescent="0.2">
      <c r="AE20">
        <v>4</v>
      </c>
      <c r="AF20" s="1" t="s">
        <v>33</v>
      </c>
      <c r="AG20" s="1" t="s">
        <v>34</v>
      </c>
      <c r="AH20" s="1" t="s">
        <v>2</v>
      </c>
      <c r="AI20" s="1" t="s">
        <v>7</v>
      </c>
      <c r="AJ20" s="1" t="s">
        <v>7</v>
      </c>
      <c r="AK20" s="1" t="s">
        <v>133</v>
      </c>
      <c r="AL20" s="1" t="s">
        <v>7</v>
      </c>
      <c r="AM20" s="1" t="s">
        <v>7</v>
      </c>
      <c r="AN20" s="1" t="s">
        <v>7</v>
      </c>
      <c r="AO20" s="1" t="s">
        <v>7</v>
      </c>
      <c r="AP20" s="1" t="s">
        <v>7</v>
      </c>
      <c r="AQ20" s="1" t="s">
        <v>7</v>
      </c>
      <c r="AR20" s="1" t="s">
        <v>7</v>
      </c>
      <c r="AS20" s="1" t="s">
        <v>14</v>
      </c>
      <c r="AT20" s="1" t="s">
        <v>15</v>
      </c>
      <c r="AU20" s="1" t="s">
        <v>7</v>
      </c>
      <c r="AV20" s="1" t="s">
        <v>7</v>
      </c>
      <c r="AW20" s="1" t="s">
        <v>7</v>
      </c>
      <c r="AX20" s="1" t="s">
        <v>16</v>
      </c>
      <c r="AY20" s="1" t="s">
        <v>17</v>
      </c>
      <c r="AZ20" s="1" t="s">
        <v>33</v>
      </c>
      <c r="BA20" s="1" t="s">
        <v>18</v>
      </c>
      <c r="BB20" s="1" t="s">
        <v>7</v>
      </c>
      <c r="BC20" s="1" t="s">
        <v>7</v>
      </c>
      <c r="BD20" s="1" t="s">
        <v>19</v>
      </c>
      <c r="BE20" s="1" t="s">
        <v>7</v>
      </c>
      <c r="BF20" s="1" t="s">
        <v>7</v>
      </c>
      <c r="BG20" s="1" t="s">
        <v>7</v>
      </c>
      <c r="BH20" s="1" t="s">
        <v>7</v>
      </c>
      <c r="BI20" s="1" t="s">
        <v>7</v>
      </c>
      <c r="BJ20" s="1" t="s">
        <v>16</v>
      </c>
      <c r="BK20" s="1" t="s">
        <v>20</v>
      </c>
      <c r="BL20" s="1" t="s">
        <v>7</v>
      </c>
      <c r="BM20" s="1" t="s">
        <v>8</v>
      </c>
      <c r="BN20" s="1" t="s">
        <v>7</v>
      </c>
      <c r="BO20" s="1" t="s">
        <v>7</v>
      </c>
      <c r="BP20" s="1" t="s">
        <v>7</v>
      </c>
      <c r="BQ20" s="1" t="s">
        <v>7</v>
      </c>
      <c r="BR20" s="1" t="s">
        <v>4</v>
      </c>
      <c r="BS20" s="1" t="s">
        <v>4</v>
      </c>
      <c r="BT20" s="1" t="s">
        <v>4</v>
      </c>
      <c r="BU20" s="1" t="s">
        <v>8</v>
      </c>
      <c r="BV20" s="1" t="s">
        <v>8</v>
      </c>
      <c r="BW20" s="1" t="s">
        <v>7</v>
      </c>
      <c r="BX20" s="1" t="s">
        <v>7</v>
      </c>
      <c r="BY20" s="1" t="s">
        <v>14</v>
      </c>
      <c r="BZ20" s="1" t="s">
        <v>7</v>
      </c>
      <c r="CA20" s="1" t="s">
        <v>8</v>
      </c>
      <c r="CB20" s="1" t="s">
        <v>36</v>
      </c>
      <c r="CC20" s="1" t="s">
        <v>7</v>
      </c>
      <c r="CD20" s="1" t="s">
        <v>37</v>
      </c>
      <c r="CE20" s="1" t="s">
        <v>7</v>
      </c>
      <c r="CF20" s="1" t="s">
        <v>7</v>
      </c>
      <c r="CG20" s="1" t="s">
        <v>7</v>
      </c>
      <c r="CH20" s="1" t="s">
        <v>7</v>
      </c>
      <c r="CI20" s="1" t="s">
        <v>20</v>
      </c>
      <c r="CJ20" s="1" t="s">
        <v>7</v>
      </c>
      <c r="CK20" s="1" t="s">
        <v>7</v>
      </c>
      <c r="CL20" s="1" t="s">
        <v>7</v>
      </c>
      <c r="CM20">
        <v>4</v>
      </c>
      <c r="CN20" s="1" t="s">
        <v>73</v>
      </c>
      <c r="CO20" s="1" t="s">
        <v>322</v>
      </c>
      <c r="CP20" s="1" t="s">
        <v>323</v>
      </c>
      <c r="CQ20" s="1" t="s">
        <v>133</v>
      </c>
      <c r="CR20" s="1" t="s">
        <v>77</v>
      </c>
      <c r="CS20" s="1" t="s">
        <v>102</v>
      </c>
      <c r="CT20" s="1" t="s">
        <v>7</v>
      </c>
      <c r="CU20" s="1" t="s">
        <v>103</v>
      </c>
      <c r="CV20" s="1" t="s">
        <v>2</v>
      </c>
      <c r="CW20" s="1" t="s">
        <v>7</v>
      </c>
      <c r="CX20" s="1" t="s">
        <v>7</v>
      </c>
      <c r="CY20" s="1" t="s">
        <v>7</v>
      </c>
      <c r="CZ20" s="1" t="s">
        <v>7</v>
      </c>
      <c r="DG20">
        <v>4</v>
      </c>
      <c r="DH20" s="1" t="s">
        <v>69</v>
      </c>
      <c r="DI20" s="1" t="s">
        <v>180</v>
      </c>
      <c r="DJ20" s="1" t="s">
        <v>181</v>
      </c>
      <c r="DK20" s="1" t="s">
        <v>20</v>
      </c>
      <c r="DL20" s="1" t="s">
        <v>2</v>
      </c>
      <c r="DM20" s="1" t="s">
        <v>4</v>
      </c>
      <c r="DN20" s="1" t="s">
        <v>8</v>
      </c>
      <c r="DO20" s="1" t="s">
        <v>8</v>
      </c>
      <c r="DP20" s="1" t="s">
        <v>7</v>
      </c>
      <c r="DQ20" s="1" t="s">
        <v>7</v>
      </c>
      <c r="DR20" s="1" t="s">
        <v>7</v>
      </c>
      <c r="DS20" s="1" t="s">
        <v>7</v>
      </c>
      <c r="DT20" s="1" t="s">
        <v>20</v>
      </c>
      <c r="DU20" s="1" t="s">
        <v>7</v>
      </c>
      <c r="EA20">
        <v>4</v>
      </c>
      <c r="EB20" s="1" t="s">
        <v>144</v>
      </c>
      <c r="EC20" s="1" t="s">
        <v>228</v>
      </c>
      <c r="ED20" s="1" t="s">
        <v>8</v>
      </c>
      <c r="EE20" s="1" t="s">
        <v>91</v>
      </c>
      <c r="EF20" s="1" t="s">
        <v>7</v>
      </c>
      <c r="EG20" s="1" t="s">
        <v>7</v>
      </c>
      <c r="EH20" s="1" t="s">
        <v>7</v>
      </c>
      <c r="EI20" s="1" t="s">
        <v>15</v>
      </c>
      <c r="EJ20" s="1" t="s">
        <v>2</v>
      </c>
      <c r="EK20" s="1" t="s">
        <v>336</v>
      </c>
      <c r="EL20" s="1" t="s">
        <v>8</v>
      </c>
      <c r="EM20" s="1" t="s">
        <v>7</v>
      </c>
      <c r="EN20" s="1" t="s">
        <v>7</v>
      </c>
      <c r="HW20">
        <v>4</v>
      </c>
      <c r="HX20" s="1" t="s">
        <v>208</v>
      </c>
      <c r="HY20" s="1" t="s">
        <v>2</v>
      </c>
    </row>
    <row r="21" spans="31:233" x14ac:dyDescent="0.2">
      <c r="AE21">
        <v>4</v>
      </c>
      <c r="AF21" s="1" t="s">
        <v>311</v>
      </c>
      <c r="AG21" s="1" t="s">
        <v>312</v>
      </c>
      <c r="AH21" s="1" t="s">
        <v>2</v>
      </c>
      <c r="AI21" s="1" t="s">
        <v>7</v>
      </c>
      <c r="AJ21" s="1" t="s">
        <v>7</v>
      </c>
      <c r="AK21" s="1" t="s">
        <v>136</v>
      </c>
      <c r="AL21" s="1" t="s">
        <v>7</v>
      </c>
      <c r="AM21" s="1" t="s">
        <v>7</v>
      </c>
      <c r="AN21" s="1" t="s">
        <v>7</v>
      </c>
      <c r="AO21" s="1" t="s">
        <v>7</v>
      </c>
      <c r="AP21" s="1" t="s">
        <v>7</v>
      </c>
      <c r="AQ21" s="1" t="s">
        <v>7</v>
      </c>
      <c r="AR21" s="1" t="s">
        <v>7</v>
      </c>
      <c r="AS21" s="1" t="s">
        <v>14</v>
      </c>
      <c r="AT21" s="1" t="s">
        <v>15</v>
      </c>
      <c r="AU21" s="1" t="s">
        <v>7</v>
      </c>
      <c r="AV21" s="1" t="s">
        <v>7</v>
      </c>
      <c r="AW21" s="1" t="s">
        <v>7</v>
      </c>
      <c r="AX21" s="1" t="s">
        <v>16</v>
      </c>
      <c r="AY21" s="1" t="s">
        <v>17</v>
      </c>
      <c r="AZ21" s="1" t="s">
        <v>311</v>
      </c>
      <c r="BA21" s="1" t="s">
        <v>18</v>
      </c>
      <c r="BB21" s="1" t="s">
        <v>7</v>
      </c>
      <c r="BC21" s="1" t="s">
        <v>7</v>
      </c>
      <c r="BD21" s="1" t="s">
        <v>19</v>
      </c>
      <c r="BE21" s="1" t="s">
        <v>7</v>
      </c>
      <c r="BF21" s="1" t="s">
        <v>7</v>
      </c>
      <c r="BG21" s="1" t="s">
        <v>7</v>
      </c>
      <c r="BH21" s="1" t="s">
        <v>7</v>
      </c>
      <c r="BI21" s="1" t="s">
        <v>7</v>
      </c>
      <c r="BJ21" s="1" t="s">
        <v>16</v>
      </c>
      <c r="BK21" s="1" t="s">
        <v>20</v>
      </c>
      <c r="BL21" s="1" t="s">
        <v>7</v>
      </c>
      <c r="BM21" s="1" t="s">
        <v>8</v>
      </c>
      <c r="BN21" s="1" t="s">
        <v>7</v>
      </c>
      <c r="BO21" s="1" t="s">
        <v>7</v>
      </c>
      <c r="BP21" s="1" t="s">
        <v>7</v>
      </c>
      <c r="BQ21" s="1" t="s">
        <v>7</v>
      </c>
      <c r="BR21" s="1" t="s">
        <v>4</v>
      </c>
      <c r="BS21" s="1" t="s">
        <v>4</v>
      </c>
      <c r="BT21" s="1" t="s">
        <v>4</v>
      </c>
      <c r="BU21" s="1" t="s">
        <v>8</v>
      </c>
      <c r="BV21" s="1" t="s">
        <v>8</v>
      </c>
      <c r="BW21" s="1" t="s">
        <v>7</v>
      </c>
      <c r="BX21" s="1" t="s">
        <v>7</v>
      </c>
      <c r="BY21" s="1" t="s">
        <v>14</v>
      </c>
      <c r="BZ21" s="1" t="s">
        <v>7</v>
      </c>
      <c r="CA21" s="1" t="s">
        <v>8</v>
      </c>
      <c r="CB21" s="1" t="s">
        <v>313</v>
      </c>
      <c r="CC21" s="1" t="s">
        <v>7</v>
      </c>
      <c r="CD21" s="1" t="s">
        <v>314</v>
      </c>
      <c r="CE21" s="1" t="s">
        <v>7</v>
      </c>
      <c r="CF21" s="1" t="s">
        <v>7</v>
      </c>
      <c r="CG21" s="1" t="s">
        <v>7</v>
      </c>
      <c r="CH21" s="1" t="s">
        <v>7</v>
      </c>
      <c r="CI21" s="1" t="s">
        <v>20</v>
      </c>
      <c r="CJ21" s="1" t="s">
        <v>7</v>
      </c>
      <c r="CK21" s="1" t="s">
        <v>7</v>
      </c>
      <c r="CL21" s="1" t="s">
        <v>7</v>
      </c>
      <c r="CM21">
        <v>4</v>
      </c>
      <c r="CN21" s="1" t="s">
        <v>73</v>
      </c>
      <c r="CO21" s="1" t="s">
        <v>324</v>
      </c>
      <c r="CP21" s="1" t="s">
        <v>325</v>
      </c>
      <c r="CQ21" s="1" t="s">
        <v>136</v>
      </c>
      <c r="CR21" s="1" t="s">
        <v>77</v>
      </c>
      <c r="CS21" s="1" t="s">
        <v>102</v>
      </c>
      <c r="CT21" s="1" t="s">
        <v>7</v>
      </c>
      <c r="CU21" s="1" t="s">
        <v>103</v>
      </c>
      <c r="CV21" s="1" t="s">
        <v>2</v>
      </c>
      <c r="CW21" s="1" t="s">
        <v>7</v>
      </c>
      <c r="CX21" s="1" t="s">
        <v>7</v>
      </c>
      <c r="CY21" s="1" t="s">
        <v>7</v>
      </c>
      <c r="CZ21" s="1" t="s">
        <v>7</v>
      </c>
      <c r="DG21">
        <v>4</v>
      </c>
      <c r="DH21" s="1" t="s">
        <v>69</v>
      </c>
      <c r="DI21" s="1" t="s">
        <v>152</v>
      </c>
      <c r="DJ21" s="1" t="s">
        <v>153</v>
      </c>
      <c r="DK21" s="1" t="s">
        <v>20</v>
      </c>
      <c r="DL21" s="1" t="s">
        <v>2</v>
      </c>
      <c r="DM21" s="1" t="s">
        <v>4</v>
      </c>
      <c r="DN21" s="1" t="s">
        <v>8</v>
      </c>
      <c r="DO21" s="1" t="s">
        <v>8</v>
      </c>
      <c r="DP21" s="1" t="s">
        <v>7</v>
      </c>
      <c r="DQ21" s="1" t="s">
        <v>7</v>
      </c>
      <c r="DR21" s="1" t="s">
        <v>7</v>
      </c>
      <c r="DS21" s="1" t="s">
        <v>7</v>
      </c>
      <c r="DT21" s="1" t="s">
        <v>20</v>
      </c>
      <c r="DU21" s="1" t="s">
        <v>7</v>
      </c>
      <c r="EA21">
        <v>4</v>
      </c>
      <c r="EB21" s="1" t="s">
        <v>146</v>
      </c>
      <c r="EC21" s="1" t="s">
        <v>228</v>
      </c>
      <c r="ED21" s="1" t="s">
        <v>8</v>
      </c>
      <c r="EE21" s="1" t="s">
        <v>91</v>
      </c>
      <c r="EF21" s="1" t="s">
        <v>7</v>
      </c>
      <c r="EG21" s="1" t="s">
        <v>7</v>
      </c>
      <c r="EH21" s="1" t="s">
        <v>7</v>
      </c>
      <c r="EI21" s="1" t="s">
        <v>15</v>
      </c>
      <c r="EJ21" s="1" t="s">
        <v>2</v>
      </c>
      <c r="EK21" s="1" t="s">
        <v>337</v>
      </c>
      <c r="EL21" s="1" t="s">
        <v>8</v>
      </c>
      <c r="EM21" s="1" t="s">
        <v>7</v>
      </c>
      <c r="EN21" s="1" t="s">
        <v>7</v>
      </c>
      <c r="HW21">
        <v>4</v>
      </c>
      <c r="HX21" s="1" t="s">
        <v>209</v>
      </c>
      <c r="HY21" s="1" t="s">
        <v>7</v>
      </c>
    </row>
    <row r="22" spans="31:233" x14ac:dyDescent="0.2">
      <c r="AE22">
        <v>4</v>
      </c>
      <c r="AF22" s="1" t="s">
        <v>73</v>
      </c>
      <c r="AG22" s="1" t="s">
        <v>255</v>
      </c>
      <c r="AH22" s="1" t="s">
        <v>7</v>
      </c>
      <c r="AI22" s="1" t="s">
        <v>2</v>
      </c>
      <c r="AJ22" s="1" t="s">
        <v>2</v>
      </c>
      <c r="AK22" s="1" t="s">
        <v>13</v>
      </c>
      <c r="AL22" s="1" t="s">
        <v>7</v>
      </c>
      <c r="AM22" s="1" t="s">
        <v>250</v>
      </c>
      <c r="AN22" s="1" t="s">
        <v>7</v>
      </c>
      <c r="AO22" s="1" t="s">
        <v>7</v>
      </c>
      <c r="AP22" s="1" t="s">
        <v>7</v>
      </c>
      <c r="AQ22" s="1" t="s">
        <v>7</v>
      </c>
      <c r="AR22" s="1" t="s">
        <v>74</v>
      </c>
      <c r="AS22" s="1" t="s">
        <v>7</v>
      </c>
      <c r="AT22" s="1" t="s">
        <v>15</v>
      </c>
      <c r="AU22" s="1" t="s">
        <v>7</v>
      </c>
      <c r="AV22" s="1" t="s">
        <v>7</v>
      </c>
      <c r="AW22" s="1" t="s">
        <v>7</v>
      </c>
      <c r="AX22" s="1" t="s">
        <v>7</v>
      </c>
      <c r="AY22" s="1" t="s">
        <v>17</v>
      </c>
      <c r="AZ22" s="1" t="s">
        <v>73</v>
      </c>
      <c r="BA22" s="1" t="s">
        <v>18</v>
      </c>
      <c r="BB22" s="1" t="s">
        <v>7</v>
      </c>
      <c r="BC22" s="1" t="s">
        <v>7</v>
      </c>
      <c r="BD22" s="1" t="s">
        <v>7</v>
      </c>
      <c r="BE22" s="1" t="s">
        <v>7</v>
      </c>
      <c r="BF22" s="1" t="s">
        <v>7</v>
      </c>
      <c r="BG22" s="1" t="s">
        <v>7</v>
      </c>
      <c r="BH22" s="1" t="s">
        <v>7</v>
      </c>
      <c r="BI22" s="1" t="s">
        <v>7</v>
      </c>
      <c r="BJ22" s="1" t="s">
        <v>16</v>
      </c>
      <c r="BK22" s="1" t="s">
        <v>20</v>
      </c>
      <c r="BL22" s="1" t="s">
        <v>2</v>
      </c>
      <c r="BM22" s="1" t="s">
        <v>8</v>
      </c>
      <c r="BN22" s="1" t="s">
        <v>7</v>
      </c>
      <c r="BO22" s="1" t="s">
        <v>2</v>
      </c>
      <c r="BP22" s="1" t="s">
        <v>7</v>
      </c>
      <c r="BQ22" s="1" t="s">
        <v>7</v>
      </c>
      <c r="BR22" s="1" t="s">
        <v>8</v>
      </c>
      <c r="BS22" s="1" t="s">
        <v>8</v>
      </c>
      <c r="BT22" s="1" t="s">
        <v>8</v>
      </c>
      <c r="BU22" s="1" t="s">
        <v>8</v>
      </c>
      <c r="BV22" s="1" t="s">
        <v>8</v>
      </c>
      <c r="BW22" s="1" t="s">
        <v>7</v>
      </c>
      <c r="BX22" s="1" t="s">
        <v>7</v>
      </c>
      <c r="BY22" s="1" t="s">
        <v>7</v>
      </c>
      <c r="BZ22" s="1" t="s">
        <v>7</v>
      </c>
      <c r="CA22" s="1" t="s">
        <v>7</v>
      </c>
      <c r="CB22" s="1" t="s">
        <v>73</v>
      </c>
      <c r="CC22" s="1" t="s">
        <v>7</v>
      </c>
      <c r="CD22" s="1" t="s">
        <v>315</v>
      </c>
      <c r="CE22" s="1" t="s">
        <v>7</v>
      </c>
      <c r="CF22" s="1" t="s">
        <v>7</v>
      </c>
      <c r="CG22" s="1" t="s">
        <v>7</v>
      </c>
      <c r="CH22" s="1" t="s">
        <v>7</v>
      </c>
      <c r="CI22" s="1" t="s">
        <v>20</v>
      </c>
      <c r="CJ22" s="1" t="s">
        <v>7</v>
      </c>
      <c r="CK22" s="1" t="s">
        <v>7</v>
      </c>
      <c r="CL22" s="1" t="s">
        <v>7</v>
      </c>
      <c r="CM22">
        <v>4</v>
      </c>
      <c r="CN22" s="1" t="s">
        <v>73</v>
      </c>
      <c r="CO22" s="1" t="s">
        <v>326</v>
      </c>
      <c r="CP22" s="1" t="s">
        <v>327</v>
      </c>
      <c r="CQ22" s="1" t="s">
        <v>139</v>
      </c>
      <c r="CR22" s="1" t="s">
        <v>77</v>
      </c>
      <c r="CS22" s="1" t="s">
        <v>102</v>
      </c>
      <c r="CT22" s="1" t="s">
        <v>7</v>
      </c>
      <c r="CU22" s="1" t="s">
        <v>103</v>
      </c>
      <c r="CV22" s="1" t="s">
        <v>2</v>
      </c>
      <c r="CW22" s="1" t="s">
        <v>7</v>
      </c>
      <c r="CX22" s="1" t="s">
        <v>7</v>
      </c>
      <c r="CY22" s="1" t="s">
        <v>7</v>
      </c>
      <c r="CZ22" s="1" t="s">
        <v>7</v>
      </c>
      <c r="DG22">
        <v>4</v>
      </c>
      <c r="DH22" s="1" t="s">
        <v>69</v>
      </c>
      <c r="DI22" s="1" t="s">
        <v>182</v>
      </c>
      <c r="DJ22" s="1" t="s">
        <v>183</v>
      </c>
      <c r="DK22" s="1" t="s">
        <v>20</v>
      </c>
      <c r="DL22" s="1" t="s">
        <v>2</v>
      </c>
      <c r="DM22" s="1" t="s">
        <v>4</v>
      </c>
      <c r="DN22" s="1" t="s">
        <v>8</v>
      </c>
      <c r="DO22" s="1" t="s">
        <v>8</v>
      </c>
      <c r="DP22" s="1" t="s">
        <v>7</v>
      </c>
      <c r="DQ22" s="1" t="s">
        <v>7</v>
      </c>
      <c r="DR22" s="1" t="s">
        <v>7</v>
      </c>
      <c r="DS22" s="1" t="s">
        <v>7</v>
      </c>
      <c r="DT22" s="1" t="s">
        <v>20</v>
      </c>
      <c r="DU22" s="1" t="s">
        <v>7</v>
      </c>
      <c r="EA22">
        <v>4</v>
      </c>
      <c r="EB22" s="1" t="s">
        <v>257</v>
      </c>
      <c r="EC22" s="1" t="s">
        <v>228</v>
      </c>
      <c r="ED22" s="1" t="s">
        <v>8</v>
      </c>
      <c r="EE22" s="1" t="s">
        <v>8</v>
      </c>
      <c r="EF22" s="1" t="s">
        <v>7</v>
      </c>
      <c r="EG22" s="1" t="s">
        <v>7</v>
      </c>
      <c r="EH22" s="1" t="s">
        <v>7</v>
      </c>
      <c r="EI22" s="1" t="s">
        <v>15</v>
      </c>
      <c r="EJ22" s="1" t="s">
        <v>2</v>
      </c>
      <c r="EK22" s="1" t="s">
        <v>96</v>
      </c>
      <c r="EL22" s="1" t="s">
        <v>8</v>
      </c>
      <c r="EM22" s="1" t="s">
        <v>7</v>
      </c>
      <c r="EN22" s="1" t="s">
        <v>7</v>
      </c>
      <c r="HW22">
        <v>4</v>
      </c>
      <c r="HX22" s="1" t="s">
        <v>210</v>
      </c>
      <c r="HY22" s="1" t="s">
        <v>7</v>
      </c>
    </row>
    <row r="23" spans="31:233" ht="76.5" x14ac:dyDescent="0.2">
      <c r="AE23">
        <v>4</v>
      </c>
      <c r="AF23" s="1" t="s">
        <v>75</v>
      </c>
      <c r="AG23" s="1" t="s">
        <v>76</v>
      </c>
      <c r="AH23" s="1" t="s">
        <v>2</v>
      </c>
      <c r="AI23" s="1" t="s">
        <v>7</v>
      </c>
      <c r="AJ23" s="1" t="s">
        <v>77</v>
      </c>
      <c r="AK23" s="1" t="s">
        <v>13</v>
      </c>
      <c r="AL23" s="1" t="s">
        <v>7</v>
      </c>
      <c r="AM23" s="1" t="s">
        <v>316</v>
      </c>
      <c r="AN23" s="1" t="s">
        <v>7</v>
      </c>
      <c r="AO23" s="1" t="s">
        <v>7</v>
      </c>
      <c r="AP23" s="1" t="s">
        <v>7</v>
      </c>
      <c r="AQ23" s="1" t="s">
        <v>7</v>
      </c>
      <c r="AR23" s="1" t="s">
        <v>74</v>
      </c>
      <c r="AS23" s="1" t="s">
        <v>8</v>
      </c>
      <c r="AT23" s="1" t="s">
        <v>15</v>
      </c>
      <c r="AU23" s="1" t="s">
        <v>7</v>
      </c>
      <c r="AV23" s="1" t="s">
        <v>7</v>
      </c>
      <c r="AW23" s="1" t="s">
        <v>7</v>
      </c>
      <c r="AX23" s="1" t="s">
        <v>16</v>
      </c>
      <c r="AY23" s="1" t="s">
        <v>17</v>
      </c>
      <c r="AZ23" s="1" t="s">
        <v>75</v>
      </c>
      <c r="BA23" s="1" t="s">
        <v>18</v>
      </c>
      <c r="BB23" s="1" t="s">
        <v>7</v>
      </c>
      <c r="BC23" s="1" t="s">
        <v>7</v>
      </c>
      <c r="BD23" s="1" t="s">
        <v>19</v>
      </c>
      <c r="BE23" s="1" t="s">
        <v>7</v>
      </c>
      <c r="BF23" s="1" t="s">
        <v>7</v>
      </c>
      <c r="BG23" s="1" t="s">
        <v>7</v>
      </c>
      <c r="BH23" s="1" t="s">
        <v>7</v>
      </c>
      <c r="BI23" s="1" t="s">
        <v>7</v>
      </c>
      <c r="BJ23" s="1" t="s">
        <v>16</v>
      </c>
      <c r="BK23" s="1" t="s">
        <v>20</v>
      </c>
      <c r="BL23" s="1" t="s">
        <v>7</v>
      </c>
      <c r="BM23" s="1" t="s">
        <v>8</v>
      </c>
      <c r="BN23" s="1" t="s">
        <v>7</v>
      </c>
      <c r="BO23" s="1" t="s">
        <v>2</v>
      </c>
      <c r="BP23" s="1" t="s">
        <v>7</v>
      </c>
      <c r="BQ23" s="1" t="s">
        <v>7</v>
      </c>
      <c r="BR23" s="1" t="s">
        <v>4</v>
      </c>
      <c r="BS23" s="1" t="s">
        <v>4</v>
      </c>
      <c r="BT23" s="1" t="s">
        <v>4</v>
      </c>
      <c r="BU23" s="1" t="s">
        <v>4</v>
      </c>
      <c r="BV23" s="1" t="s">
        <v>8</v>
      </c>
      <c r="BW23" s="1" t="s">
        <v>7</v>
      </c>
      <c r="BX23" s="1" t="s">
        <v>7</v>
      </c>
      <c r="BY23" s="1" t="s">
        <v>14</v>
      </c>
      <c r="BZ23" s="1" t="s">
        <v>7</v>
      </c>
      <c r="CA23" s="1" t="s">
        <v>8</v>
      </c>
      <c r="CB23" s="1" t="s">
        <v>78</v>
      </c>
      <c r="CC23" s="1" t="s">
        <v>7</v>
      </c>
      <c r="CD23" s="1" t="s">
        <v>79</v>
      </c>
      <c r="CE23" s="1" t="s">
        <v>7</v>
      </c>
      <c r="CF23" s="1" t="s">
        <v>7</v>
      </c>
      <c r="CG23" s="1" t="s">
        <v>7</v>
      </c>
      <c r="CH23" s="1" t="s">
        <v>7</v>
      </c>
      <c r="CI23" s="1" t="s">
        <v>20</v>
      </c>
      <c r="CJ23" s="1" t="s">
        <v>7</v>
      </c>
      <c r="CK23" s="1" t="s">
        <v>7</v>
      </c>
      <c r="CL23" s="1" t="s">
        <v>7</v>
      </c>
      <c r="CM23">
        <v>4</v>
      </c>
      <c r="CN23" s="1" t="s">
        <v>73</v>
      </c>
      <c r="CO23" s="1" t="s">
        <v>328</v>
      </c>
      <c r="CP23" s="2" t="s">
        <v>329</v>
      </c>
      <c r="CQ23" s="1" t="s">
        <v>140</v>
      </c>
      <c r="CR23" s="1" t="s">
        <v>77</v>
      </c>
      <c r="CS23" s="1" t="s">
        <v>102</v>
      </c>
      <c r="CT23" s="1" t="s">
        <v>7</v>
      </c>
      <c r="CU23" s="1" t="s">
        <v>103</v>
      </c>
      <c r="CV23" s="1" t="s">
        <v>7</v>
      </c>
      <c r="CW23" s="1" t="s">
        <v>7</v>
      </c>
      <c r="CX23" s="1" t="s">
        <v>7</v>
      </c>
      <c r="CY23" s="1" t="s">
        <v>7</v>
      </c>
      <c r="CZ23" s="1" t="s">
        <v>7</v>
      </c>
      <c r="DG23">
        <v>4</v>
      </c>
      <c r="DH23" s="1" t="s">
        <v>69</v>
      </c>
      <c r="DI23" s="1" t="s">
        <v>184</v>
      </c>
      <c r="DJ23" s="1" t="s">
        <v>185</v>
      </c>
      <c r="DK23" s="1" t="s">
        <v>20</v>
      </c>
      <c r="DL23" s="1" t="s">
        <v>2</v>
      </c>
      <c r="DM23" s="1" t="s">
        <v>14</v>
      </c>
      <c r="DN23" s="1" t="s">
        <v>8</v>
      </c>
      <c r="DO23" s="1" t="s">
        <v>8</v>
      </c>
      <c r="DP23" s="1" t="s">
        <v>7</v>
      </c>
      <c r="DQ23" s="1" t="s">
        <v>7</v>
      </c>
      <c r="DR23" s="1" t="s">
        <v>7</v>
      </c>
      <c r="DS23" s="1" t="s">
        <v>7</v>
      </c>
      <c r="DT23" s="1" t="s">
        <v>20</v>
      </c>
      <c r="DU23" s="1" t="s">
        <v>7</v>
      </c>
      <c r="EA23">
        <v>4</v>
      </c>
      <c r="EB23" s="1" t="s">
        <v>259</v>
      </c>
      <c r="EC23" s="1" t="s">
        <v>228</v>
      </c>
      <c r="ED23" s="1" t="s">
        <v>8</v>
      </c>
      <c r="EE23" s="1" t="s">
        <v>8</v>
      </c>
      <c r="EF23" s="1" t="s">
        <v>7</v>
      </c>
      <c r="EG23" s="1" t="s">
        <v>7</v>
      </c>
      <c r="EH23" s="1" t="s">
        <v>7</v>
      </c>
      <c r="EI23" s="1" t="s">
        <v>15</v>
      </c>
      <c r="EJ23" s="1" t="s">
        <v>2</v>
      </c>
      <c r="EK23" s="1" t="s">
        <v>232</v>
      </c>
      <c r="EL23" s="1" t="s">
        <v>8</v>
      </c>
      <c r="EM23" s="1" t="s">
        <v>7</v>
      </c>
      <c r="EN23" s="1" t="s">
        <v>7</v>
      </c>
      <c r="HW23">
        <v>4</v>
      </c>
      <c r="HX23" s="1" t="s">
        <v>211</v>
      </c>
      <c r="HY23" s="1" t="s">
        <v>7</v>
      </c>
    </row>
    <row r="24" spans="31:233" x14ac:dyDescent="0.2">
      <c r="AE24">
        <v>4</v>
      </c>
      <c r="AF24" s="1" t="s">
        <v>317</v>
      </c>
      <c r="AG24" s="1" t="s">
        <v>318</v>
      </c>
      <c r="AH24" s="1" t="s">
        <v>2</v>
      </c>
      <c r="AI24" s="1" t="s">
        <v>7</v>
      </c>
      <c r="AJ24" s="1" t="s">
        <v>77</v>
      </c>
      <c r="AK24" s="1" t="s">
        <v>25</v>
      </c>
      <c r="AL24" s="1" t="s">
        <v>7</v>
      </c>
      <c r="AM24" s="1" t="s">
        <v>7</v>
      </c>
      <c r="AN24" s="1" t="s">
        <v>7</v>
      </c>
      <c r="AO24" s="1" t="s">
        <v>7</v>
      </c>
      <c r="AP24" s="1" t="s">
        <v>7</v>
      </c>
      <c r="AQ24" s="1" t="s">
        <v>7</v>
      </c>
      <c r="AR24" s="1" t="s">
        <v>74</v>
      </c>
      <c r="AS24" s="1" t="s">
        <v>14</v>
      </c>
      <c r="AT24" s="1" t="s">
        <v>15</v>
      </c>
      <c r="AU24" s="1" t="s">
        <v>7</v>
      </c>
      <c r="AV24" s="1" t="s">
        <v>7</v>
      </c>
      <c r="AW24" s="1" t="s">
        <v>7</v>
      </c>
      <c r="AX24" s="1" t="s">
        <v>16</v>
      </c>
      <c r="AY24" s="1" t="s">
        <v>17</v>
      </c>
      <c r="AZ24" s="1" t="s">
        <v>317</v>
      </c>
      <c r="BA24" s="1" t="s">
        <v>18</v>
      </c>
      <c r="BB24" s="1" t="s">
        <v>7</v>
      </c>
      <c r="BC24" s="1" t="s">
        <v>7</v>
      </c>
      <c r="BD24" s="1" t="s">
        <v>19</v>
      </c>
      <c r="BE24" s="1" t="s">
        <v>7</v>
      </c>
      <c r="BF24" s="1" t="s">
        <v>7</v>
      </c>
      <c r="BG24" s="1" t="s">
        <v>7</v>
      </c>
      <c r="BH24" s="1" t="s">
        <v>7</v>
      </c>
      <c r="BI24" s="1" t="s">
        <v>7</v>
      </c>
      <c r="BJ24" s="1" t="s">
        <v>16</v>
      </c>
      <c r="BK24" s="1" t="s">
        <v>20</v>
      </c>
      <c r="BL24" s="1" t="s">
        <v>7</v>
      </c>
      <c r="BM24" s="1" t="s">
        <v>8</v>
      </c>
      <c r="BN24" s="1" t="s">
        <v>7</v>
      </c>
      <c r="BO24" s="1" t="s">
        <v>7</v>
      </c>
      <c r="BP24" s="1" t="s">
        <v>7</v>
      </c>
      <c r="BQ24" s="1" t="s">
        <v>7</v>
      </c>
      <c r="BR24" s="1" t="s">
        <v>4</v>
      </c>
      <c r="BS24" s="1" t="s">
        <v>4</v>
      </c>
      <c r="BT24" s="1" t="s">
        <v>4</v>
      </c>
      <c r="BU24" s="1" t="s">
        <v>14</v>
      </c>
      <c r="BV24" s="1" t="s">
        <v>8</v>
      </c>
      <c r="BW24" s="1" t="s">
        <v>7</v>
      </c>
      <c r="BX24" s="1" t="s">
        <v>7</v>
      </c>
      <c r="BY24" s="1" t="s">
        <v>14</v>
      </c>
      <c r="BZ24" s="1" t="s">
        <v>7</v>
      </c>
      <c r="CA24" s="1" t="s">
        <v>8</v>
      </c>
      <c r="CB24" s="1" t="s">
        <v>319</v>
      </c>
      <c r="CC24" s="1" t="s">
        <v>7</v>
      </c>
      <c r="CD24" s="1" t="s">
        <v>303</v>
      </c>
      <c r="CE24" s="1" t="s">
        <v>7</v>
      </c>
      <c r="CF24" s="1" t="s">
        <v>7</v>
      </c>
      <c r="CG24" s="1" t="s">
        <v>7</v>
      </c>
      <c r="CH24" s="1" t="s">
        <v>7</v>
      </c>
      <c r="CI24" s="1" t="s">
        <v>20</v>
      </c>
      <c r="CJ24" s="1" t="s">
        <v>7</v>
      </c>
      <c r="CK24" s="1" t="s">
        <v>7</v>
      </c>
      <c r="CL24" s="1" t="s">
        <v>7</v>
      </c>
      <c r="CM24">
        <v>4</v>
      </c>
      <c r="CN24" s="1" t="s">
        <v>73</v>
      </c>
      <c r="CO24" s="1" t="s">
        <v>278</v>
      </c>
      <c r="CP24" s="1" t="s">
        <v>279</v>
      </c>
      <c r="CQ24" s="1" t="s">
        <v>143</v>
      </c>
      <c r="CR24" s="1" t="s">
        <v>7</v>
      </c>
      <c r="CS24" s="1" t="s">
        <v>102</v>
      </c>
      <c r="CT24" s="1" t="s">
        <v>7</v>
      </c>
      <c r="CU24" s="1" t="s">
        <v>103</v>
      </c>
      <c r="CV24" s="1" t="s">
        <v>7</v>
      </c>
      <c r="CW24" s="1" t="s">
        <v>7</v>
      </c>
      <c r="CX24" s="1" t="s">
        <v>7</v>
      </c>
      <c r="CY24" s="1" t="s">
        <v>7</v>
      </c>
      <c r="CZ24" s="1" t="s">
        <v>7</v>
      </c>
      <c r="DG24">
        <v>4</v>
      </c>
      <c r="DH24" s="1" t="s">
        <v>69</v>
      </c>
      <c r="DI24" s="1" t="s">
        <v>186</v>
      </c>
      <c r="DJ24" s="1" t="s">
        <v>187</v>
      </c>
      <c r="DK24" s="1" t="s">
        <v>20</v>
      </c>
      <c r="DL24" s="1" t="s">
        <v>2</v>
      </c>
      <c r="DM24" s="1" t="s">
        <v>14</v>
      </c>
      <c r="DN24" s="1" t="s">
        <v>8</v>
      </c>
      <c r="DO24" s="1" t="s">
        <v>8</v>
      </c>
      <c r="DP24" s="1" t="s">
        <v>7</v>
      </c>
      <c r="DQ24" s="1" t="s">
        <v>7</v>
      </c>
      <c r="DR24" s="1" t="s">
        <v>7</v>
      </c>
      <c r="DS24" s="1" t="s">
        <v>7</v>
      </c>
      <c r="DT24" s="1" t="s">
        <v>20</v>
      </c>
      <c r="DU24" s="1" t="s">
        <v>7</v>
      </c>
      <c r="EA24">
        <v>4</v>
      </c>
      <c r="EB24" s="1" t="s">
        <v>261</v>
      </c>
      <c r="EC24" s="1" t="s">
        <v>228</v>
      </c>
      <c r="ED24" s="1" t="s">
        <v>8</v>
      </c>
      <c r="EE24" s="1" t="s">
        <v>8</v>
      </c>
      <c r="EF24" s="1" t="s">
        <v>7</v>
      </c>
      <c r="EG24" s="1" t="s">
        <v>7</v>
      </c>
      <c r="EH24" s="1" t="s">
        <v>7</v>
      </c>
      <c r="EI24" s="1" t="s">
        <v>15</v>
      </c>
      <c r="EJ24" s="1" t="s">
        <v>2</v>
      </c>
      <c r="EK24" s="1" t="s">
        <v>237</v>
      </c>
      <c r="EL24" s="1" t="s">
        <v>8</v>
      </c>
      <c r="EM24" s="1" t="s">
        <v>7</v>
      </c>
      <c r="EN24" s="1" t="s">
        <v>7</v>
      </c>
      <c r="HW24">
        <v>4</v>
      </c>
      <c r="HX24" s="1" t="s">
        <v>212</v>
      </c>
      <c r="HY24" s="1" t="s">
        <v>7</v>
      </c>
    </row>
    <row r="25" spans="31:233" x14ac:dyDescent="0.2">
      <c r="CM25">
        <v>4</v>
      </c>
      <c r="CN25" s="1" t="s">
        <v>73</v>
      </c>
      <c r="CO25" s="1" t="s">
        <v>121</v>
      </c>
      <c r="CP25" s="1" t="s">
        <v>122</v>
      </c>
      <c r="CQ25" s="1" t="s">
        <v>145</v>
      </c>
      <c r="CR25" s="1" t="s">
        <v>77</v>
      </c>
      <c r="CS25" s="1" t="s">
        <v>102</v>
      </c>
      <c r="CT25" s="1" t="s">
        <v>7</v>
      </c>
      <c r="CU25" s="1" t="s">
        <v>103</v>
      </c>
      <c r="CV25" s="1" t="s">
        <v>2</v>
      </c>
      <c r="CW25" s="1" t="s">
        <v>7</v>
      </c>
      <c r="CX25" s="1" t="s">
        <v>7</v>
      </c>
      <c r="CY25" s="1" t="s">
        <v>7</v>
      </c>
      <c r="CZ25" s="1" t="s">
        <v>7</v>
      </c>
      <c r="DG25">
        <v>4</v>
      </c>
      <c r="DH25" s="1" t="s">
        <v>69</v>
      </c>
      <c r="DI25" s="1" t="s">
        <v>188</v>
      </c>
      <c r="DJ25" s="1" t="s">
        <v>189</v>
      </c>
      <c r="DK25" s="1" t="s">
        <v>20</v>
      </c>
      <c r="DL25" s="1" t="s">
        <v>2</v>
      </c>
      <c r="DM25" s="1" t="s">
        <v>14</v>
      </c>
      <c r="DN25" s="1" t="s">
        <v>8</v>
      </c>
      <c r="DO25" s="1" t="s">
        <v>8</v>
      </c>
      <c r="DP25" s="1" t="s">
        <v>7</v>
      </c>
      <c r="DQ25" s="1" t="s">
        <v>7</v>
      </c>
      <c r="DR25" s="1" t="s">
        <v>7</v>
      </c>
      <c r="DS25" s="1" t="s">
        <v>7</v>
      </c>
      <c r="DT25" s="1" t="s">
        <v>20</v>
      </c>
      <c r="DU25" s="1" t="s">
        <v>7</v>
      </c>
      <c r="EA25">
        <v>4</v>
      </c>
      <c r="EB25" s="1" t="s">
        <v>263</v>
      </c>
      <c r="EC25" s="1" t="s">
        <v>228</v>
      </c>
      <c r="ED25" s="1" t="s">
        <v>7</v>
      </c>
      <c r="EE25" s="1" t="s">
        <v>7</v>
      </c>
      <c r="EF25" s="1" t="s">
        <v>7</v>
      </c>
      <c r="EG25" s="1" t="s">
        <v>7</v>
      </c>
      <c r="EH25" s="1" t="s">
        <v>7</v>
      </c>
      <c r="EI25" s="1" t="s">
        <v>15</v>
      </c>
      <c r="EJ25" s="1" t="s">
        <v>2</v>
      </c>
      <c r="EK25" s="1" t="s">
        <v>246</v>
      </c>
      <c r="EL25" s="1" t="s">
        <v>8</v>
      </c>
      <c r="EM25" s="1" t="s">
        <v>7</v>
      </c>
      <c r="EN25" s="1" t="s">
        <v>7</v>
      </c>
      <c r="HW25">
        <v>4</v>
      </c>
      <c r="HX25" s="1" t="s">
        <v>213</v>
      </c>
      <c r="HY25" s="1" t="s">
        <v>7</v>
      </c>
    </row>
    <row r="26" spans="31:233" x14ac:dyDescent="0.2">
      <c r="CM26">
        <v>4</v>
      </c>
      <c r="CN26" s="1" t="s">
        <v>73</v>
      </c>
      <c r="CO26" s="1" t="s">
        <v>263</v>
      </c>
      <c r="CP26" s="1" t="s">
        <v>264</v>
      </c>
      <c r="CQ26" s="1" t="s">
        <v>148</v>
      </c>
      <c r="CR26" s="1" t="s">
        <v>77</v>
      </c>
      <c r="CS26" s="1" t="s">
        <v>102</v>
      </c>
      <c r="CT26" s="1" t="s">
        <v>7</v>
      </c>
      <c r="CU26" s="1" t="s">
        <v>103</v>
      </c>
      <c r="CV26" s="1" t="s">
        <v>2</v>
      </c>
      <c r="CW26" s="1" t="s">
        <v>7</v>
      </c>
      <c r="CX26" s="1" t="s">
        <v>7</v>
      </c>
      <c r="CY26" s="1" t="s">
        <v>7</v>
      </c>
      <c r="CZ26" s="1" t="s">
        <v>7</v>
      </c>
      <c r="DG26">
        <v>4</v>
      </c>
      <c r="DH26" s="1" t="s">
        <v>69</v>
      </c>
      <c r="DI26" s="1" t="s">
        <v>166</v>
      </c>
      <c r="DJ26" s="1" t="s">
        <v>167</v>
      </c>
      <c r="DK26" s="1" t="s">
        <v>20</v>
      </c>
      <c r="DL26" s="1" t="s">
        <v>2</v>
      </c>
      <c r="DM26" s="1" t="s">
        <v>4</v>
      </c>
      <c r="DN26" s="1" t="s">
        <v>8</v>
      </c>
      <c r="DO26" s="1" t="s">
        <v>8</v>
      </c>
      <c r="DP26" s="1" t="s">
        <v>7</v>
      </c>
      <c r="DQ26" s="1" t="s">
        <v>7</v>
      </c>
      <c r="DR26" s="1" t="s">
        <v>7</v>
      </c>
      <c r="DS26" s="1" t="s">
        <v>7</v>
      </c>
      <c r="DT26" s="1" t="s">
        <v>20</v>
      </c>
      <c r="DU26" s="1" t="s">
        <v>7</v>
      </c>
      <c r="EA26">
        <v>4</v>
      </c>
      <c r="EB26" s="1" t="s">
        <v>265</v>
      </c>
      <c r="EC26" s="1" t="s">
        <v>228</v>
      </c>
      <c r="ED26" s="1" t="s">
        <v>7</v>
      </c>
      <c r="EE26" s="1" t="s">
        <v>7</v>
      </c>
      <c r="EF26" s="1" t="s">
        <v>7</v>
      </c>
      <c r="EG26" s="1" t="s">
        <v>7</v>
      </c>
      <c r="EH26" s="1" t="s">
        <v>7</v>
      </c>
      <c r="EI26" s="1" t="s">
        <v>15</v>
      </c>
      <c r="EJ26" s="1" t="s">
        <v>2</v>
      </c>
      <c r="EK26" s="1" t="s">
        <v>296</v>
      </c>
      <c r="EL26" s="1" t="s">
        <v>8</v>
      </c>
      <c r="EM26" s="1" t="s">
        <v>7</v>
      </c>
      <c r="EN26" s="1" t="s">
        <v>7</v>
      </c>
      <c r="HW26">
        <v>4</v>
      </c>
      <c r="HX26" s="1" t="s">
        <v>214</v>
      </c>
      <c r="HY26" s="1" t="s">
        <v>7</v>
      </c>
    </row>
    <row r="27" spans="31:233" x14ac:dyDescent="0.2">
      <c r="CM27">
        <v>4</v>
      </c>
      <c r="CN27" s="1" t="s">
        <v>73</v>
      </c>
      <c r="CO27" s="1" t="s">
        <v>124</v>
      </c>
      <c r="CP27" s="1" t="s">
        <v>125</v>
      </c>
      <c r="CQ27" s="1" t="s">
        <v>149</v>
      </c>
      <c r="CR27" s="1" t="s">
        <v>77</v>
      </c>
      <c r="CS27" s="1" t="s">
        <v>102</v>
      </c>
      <c r="CT27" s="1" t="s">
        <v>7</v>
      </c>
      <c r="CU27" s="1" t="s">
        <v>103</v>
      </c>
      <c r="CV27" s="1" t="s">
        <v>2</v>
      </c>
      <c r="CW27" s="1" t="s">
        <v>7</v>
      </c>
      <c r="CX27" s="1" t="s">
        <v>7</v>
      </c>
      <c r="CY27" s="1" t="s">
        <v>7</v>
      </c>
      <c r="CZ27" s="1" t="s">
        <v>7</v>
      </c>
      <c r="EA27">
        <v>4</v>
      </c>
      <c r="EB27" s="1" t="s">
        <v>267</v>
      </c>
      <c r="EC27" s="1" t="s">
        <v>228</v>
      </c>
      <c r="ED27" s="1" t="s">
        <v>8</v>
      </c>
      <c r="EE27" s="1" t="s">
        <v>91</v>
      </c>
      <c r="EF27" s="1" t="s">
        <v>7</v>
      </c>
      <c r="EG27" s="1" t="s">
        <v>7</v>
      </c>
      <c r="EH27" s="1" t="s">
        <v>7</v>
      </c>
      <c r="EI27" s="1" t="s">
        <v>15</v>
      </c>
      <c r="EJ27" s="1" t="s">
        <v>2</v>
      </c>
      <c r="EK27" s="1" t="s">
        <v>338</v>
      </c>
      <c r="EL27" s="1" t="s">
        <v>8</v>
      </c>
      <c r="EM27" s="1" t="s">
        <v>7</v>
      </c>
      <c r="EN27" s="1" t="s">
        <v>7</v>
      </c>
      <c r="HW27">
        <v>4</v>
      </c>
      <c r="HX27" s="1" t="s">
        <v>215</v>
      </c>
      <c r="HY27" s="1" t="s">
        <v>15</v>
      </c>
    </row>
    <row r="28" spans="31:233" ht="76.5" x14ac:dyDescent="0.2">
      <c r="CM28">
        <v>4</v>
      </c>
      <c r="CN28" s="1" t="s">
        <v>73</v>
      </c>
      <c r="CO28" s="1" t="s">
        <v>127</v>
      </c>
      <c r="CP28" s="2" t="s">
        <v>128</v>
      </c>
      <c r="CQ28" s="1" t="s">
        <v>271</v>
      </c>
      <c r="CR28" s="1" t="s">
        <v>7</v>
      </c>
      <c r="CS28" s="1" t="s">
        <v>102</v>
      </c>
      <c r="CT28" s="1" t="s">
        <v>7</v>
      </c>
      <c r="CU28" s="1" t="s">
        <v>103</v>
      </c>
      <c r="CV28" s="1" t="s">
        <v>7</v>
      </c>
      <c r="CW28" s="1" t="s">
        <v>7</v>
      </c>
      <c r="CX28" s="1" t="s">
        <v>7</v>
      </c>
      <c r="CY28" s="1" t="s">
        <v>7</v>
      </c>
      <c r="CZ28" s="1" t="s">
        <v>7</v>
      </c>
      <c r="EA28">
        <v>4</v>
      </c>
      <c r="EB28" s="1" t="s">
        <v>269</v>
      </c>
      <c r="EC28" s="1" t="s">
        <v>228</v>
      </c>
      <c r="ED28" s="1" t="s">
        <v>8</v>
      </c>
      <c r="EE28" s="1" t="s">
        <v>8</v>
      </c>
      <c r="EF28" s="1" t="s">
        <v>7</v>
      </c>
      <c r="EG28" s="1" t="s">
        <v>7</v>
      </c>
      <c r="EH28" s="1" t="s">
        <v>7</v>
      </c>
      <c r="EI28" s="1" t="s">
        <v>15</v>
      </c>
      <c r="EJ28" s="1" t="s">
        <v>2</v>
      </c>
      <c r="EK28" s="1" t="s">
        <v>86</v>
      </c>
      <c r="EL28" s="1" t="s">
        <v>8</v>
      </c>
      <c r="EM28" s="1" t="s">
        <v>7</v>
      </c>
      <c r="EN28" s="1" t="s">
        <v>7</v>
      </c>
      <c r="HW28">
        <v>4</v>
      </c>
      <c r="HX28" s="1" t="s">
        <v>216</v>
      </c>
      <c r="HY28" s="1" t="s">
        <v>15</v>
      </c>
    </row>
    <row r="29" spans="31:233" x14ac:dyDescent="0.2">
      <c r="CM29">
        <v>4</v>
      </c>
      <c r="CN29" s="1" t="s">
        <v>73</v>
      </c>
      <c r="CO29" s="1" t="s">
        <v>281</v>
      </c>
      <c r="CP29" s="1" t="s">
        <v>282</v>
      </c>
      <c r="CQ29" s="1" t="s">
        <v>274</v>
      </c>
      <c r="CR29" s="1" t="s">
        <v>7</v>
      </c>
      <c r="CS29" s="1" t="s">
        <v>102</v>
      </c>
      <c r="CT29" s="1" t="s">
        <v>7</v>
      </c>
      <c r="CU29" s="1" t="s">
        <v>103</v>
      </c>
      <c r="CV29" s="1" t="s">
        <v>7</v>
      </c>
      <c r="CW29" s="1" t="s">
        <v>7</v>
      </c>
      <c r="CX29" s="1" t="s">
        <v>7</v>
      </c>
      <c r="CY29" s="1" t="s">
        <v>7</v>
      </c>
      <c r="CZ29" s="1" t="s">
        <v>7</v>
      </c>
      <c r="EA29">
        <v>4</v>
      </c>
      <c r="EB29" s="1" t="s">
        <v>272</v>
      </c>
      <c r="EC29" s="1" t="s">
        <v>228</v>
      </c>
      <c r="ED29" s="1" t="s">
        <v>8</v>
      </c>
      <c r="EE29" s="1" t="s">
        <v>8</v>
      </c>
      <c r="EF29" s="1" t="s">
        <v>7</v>
      </c>
      <c r="EG29" s="1" t="s">
        <v>7</v>
      </c>
      <c r="EH29" s="1" t="s">
        <v>7</v>
      </c>
      <c r="EI29" s="1" t="s">
        <v>15</v>
      </c>
      <c r="EJ29" s="1" t="s">
        <v>2</v>
      </c>
      <c r="EK29" s="1" t="s">
        <v>230</v>
      </c>
      <c r="EL29" s="1" t="s">
        <v>8</v>
      </c>
      <c r="EM29" s="1" t="s">
        <v>7</v>
      </c>
      <c r="EN29" s="1" t="s">
        <v>7</v>
      </c>
      <c r="HW29">
        <v>4</v>
      </c>
      <c r="HX29" s="1" t="s">
        <v>217</v>
      </c>
      <c r="HY29" s="1" t="s">
        <v>2</v>
      </c>
    </row>
    <row r="30" spans="31:233" x14ac:dyDescent="0.2">
      <c r="CM30">
        <v>4</v>
      </c>
      <c r="CN30" s="1" t="s">
        <v>73</v>
      </c>
      <c r="CO30" s="1" t="s">
        <v>131</v>
      </c>
      <c r="CP30" s="1" t="s">
        <v>132</v>
      </c>
      <c r="CQ30" s="1" t="s">
        <v>277</v>
      </c>
      <c r="CR30" s="1" t="s">
        <v>77</v>
      </c>
      <c r="CS30" s="1" t="s">
        <v>110</v>
      </c>
      <c r="CT30" s="1" t="s">
        <v>7</v>
      </c>
      <c r="CU30" s="1" t="s">
        <v>103</v>
      </c>
      <c r="CV30" s="1" t="s">
        <v>2</v>
      </c>
      <c r="CW30" s="1" t="s">
        <v>289</v>
      </c>
      <c r="CX30" s="1" t="s">
        <v>290</v>
      </c>
      <c r="CY30" s="1" t="s">
        <v>7</v>
      </c>
      <c r="CZ30" s="1" t="s">
        <v>291</v>
      </c>
      <c r="EA30">
        <v>4</v>
      </c>
      <c r="EB30" s="1" t="s">
        <v>275</v>
      </c>
      <c r="EC30" s="1" t="s">
        <v>228</v>
      </c>
      <c r="ED30" s="1" t="s">
        <v>8</v>
      </c>
      <c r="EE30" s="1" t="s">
        <v>8</v>
      </c>
      <c r="EF30" s="1" t="s">
        <v>7</v>
      </c>
      <c r="EG30" s="1" t="s">
        <v>7</v>
      </c>
      <c r="EH30" s="1" t="s">
        <v>7</v>
      </c>
      <c r="EI30" s="1" t="s">
        <v>15</v>
      </c>
      <c r="EJ30" s="1" t="s">
        <v>2</v>
      </c>
      <c r="EK30" s="1" t="s">
        <v>235</v>
      </c>
      <c r="EL30" s="1" t="s">
        <v>8</v>
      </c>
      <c r="EM30" s="1" t="s">
        <v>7</v>
      </c>
      <c r="EN30" s="1" t="s">
        <v>7</v>
      </c>
      <c r="HW30">
        <v>4</v>
      </c>
      <c r="HX30" s="1" t="s">
        <v>218</v>
      </c>
      <c r="HY30" s="1" t="s">
        <v>2</v>
      </c>
    </row>
    <row r="31" spans="31:233" x14ac:dyDescent="0.2">
      <c r="CM31">
        <v>4</v>
      </c>
      <c r="CN31" s="1" t="s">
        <v>73</v>
      </c>
      <c r="CO31" s="1" t="s">
        <v>265</v>
      </c>
      <c r="CP31" s="1" t="s">
        <v>266</v>
      </c>
      <c r="CQ31" s="1" t="s">
        <v>280</v>
      </c>
      <c r="CR31" s="1" t="s">
        <v>77</v>
      </c>
      <c r="CS31" s="1" t="s">
        <v>110</v>
      </c>
      <c r="CT31" s="1" t="s">
        <v>7</v>
      </c>
      <c r="CU31" s="1" t="s">
        <v>103</v>
      </c>
      <c r="CV31" s="1" t="s">
        <v>2</v>
      </c>
      <c r="CW31" s="1" t="s">
        <v>289</v>
      </c>
      <c r="CX31" s="1" t="s">
        <v>290</v>
      </c>
      <c r="CY31" s="1" t="s">
        <v>7</v>
      </c>
      <c r="CZ31" s="1" t="s">
        <v>291</v>
      </c>
      <c r="EA31">
        <v>4</v>
      </c>
      <c r="EB31" s="1" t="s">
        <v>278</v>
      </c>
      <c r="EC31" s="1" t="s">
        <v>228</v>
      </c>
      <c r="ED31" s="1" t="s">
        <v>8</v>
      </c>
      <c r="EE31" s="1" t="s">
        <v>8</v>
      </c>
      <c r="EF31" s="1" t="s">
        <v>7</v>
      </c>
      <c r="EG31" s="1" t="s">
        <v>7</v>
      </c>
      <c r="EH31" s="1" t="s">
        <v>7</v>
      </c>
      <c r="EI31" s="1" t="s">
        <v>15</v>
      </c>
      <c r="EJ31" s="1" t="s">
        <v>2</v>
      </c>
      <c r="EK31" s="1" t="s">
        <v>244</v>
      </c>
      <c r="EL31" s="1" t="s">
        <v>8</v>
      </c>
      <c r="EM31" s="1" t="s">
        <v>7</v>
      </c>
      <c r="EN31" s="1" t="s">
        <v>7</v>
      </c>
      <c r="HW31">
        <v>4</v>
      </c>
      <c r="HX31" s="1" t="s">
        <v>221</v>
      </c>
      <c r="HY31" s="1" t="s">
        <v>198</v>
      </c>
    </row>
    <row r="32" spans="31:233" x14ac:dyDescent="0.2">
      <c r="CM32">
        <v>4</v>
      </c>
      <c r="CN32" s="1" t="s">
        <v>73</v>
      </c>
      <c r="CO32" s="1" t="s">
        <v>134</v>
      </c>
      <c r="CP32" s="1" t="s">
        <v>135</v>
      </c>
      <c r="CQ32" s="1" t="s">
        <v>283</v>
      </c>
      <c r="CR32" s="1" t="s">
        <v>77</v>
      </c>
      <c r="CS32" s="1" t="s">
        <v>110</v>
      </c>
      <c r="CT32" s="1" t="s">
        <v>7</v>
      </c>
      <c r="CU32" s="1" t="s">
        <v>103</v>
      </c>
      <c r="CV32" s="1" t="s">
        <v>2</v>
      </c>
      <c r="CW32" s="1" t="s">
        <v>289</v>
      </c>
      <c r="CX32" s="1" t="s">
        <v>290</v>
      </c>
      <c r="CY32" s="1" t="s">
        <v>7</v>
      </c>
      <c r="CZ32" s="1" t="s">
        <v>291</v>
      </c>
      <c r="EA32">
        <v>4</v>
      </c>
      <c r="EB32" s="1" t="s">
        <v>281</v>
      </c>
      <c r="EC32" s="1" t="s">
        <v>228</v>
      </c>
      <c r="ED32" s="1" t="s">
        <v>8</v>
      </c>
      <c r="EE32" s="1" t="s">
        <v>8</v>
      </c>
      <c r="EF32" s="1" t="s">
        <v>7</v>
      </c>
      <c r="EG32" s="1" t="s">
        <v>7</v>
      </c>
      <c r="EH32" s="1" t="s">
        <v>7</v>
      </c>
      <c r="EI32" s="1" t="s">
        <v>15</v>
      </c>
      <c r="EJ32" s="1" t="s">
        <v>2</v>
      </c>
      <c r="EK32" s="1" t="s">
        <v>287</v>
      </c>
      <c r="EL32" s="1" t="s">
        <v>8</v>
      </c>
      <c r="EM32" s="1" t="s">
        <v>7</v>
      </c>
      <c r="EN32" s="1" t="s">
        <v>7</v>
      </c>
      <c r="HW32">
        <v>4</v>
      </c>
      <c r="HX32" s="1" t="s">
        <v>222</v>
      </c>
      <c r="HY32" s="1" t="s">
        <v>7</v>
      </c>
    </row>
    <row r="33" spans="91:233" ht="76.5" x14ac:dyDescent="0.2">
      <c r="CM33">
        <v>4</v>
      </c>
      <c r="CN33" s="1" t="s">
        <v>73</v>
      </c>
      <c r="CO33" s="1" t="s">
        <v>137</v>
      </c>
      <c r="CP33" s="2" t="s">
        <v>138</v>
      </c>
      <c r="CQ33" s="1" t="s">
        <v>286</v>
      </c>
      <c r="CR33" s="1" t="s">
        <v>7</v>
      </c>
      <c r="CS33" s="1" t="s">
        <v>102</v>
      </c>
      <c r="CT33" s="1" t="s">
        <v>7</v>
      </c>
      <c r="CU33" s="1" t="s">
        <v>103</v>
      </c>
      <c r="CV33" s="1" t="s">
        <v>7</v>
      </c>
      <c r="CW33" s="1" t="s">
        <v>7</v>
      </c>
      <c r="CX33" s="1" t="s">
        <v>7</v>
      </c>
      <c r="CY33" s="1" t="s">
        <v>7</v>
      </c>
      <c r="CZ33" s="1" t="s">
        <v>7</v>
      </c>
      <c r="EA33">
        <v>4</v>
      </c>
      <c r="EB33" s="1" t="s">
        <v>284</v>
      </c>
      <c r="EC33" s="1" t="s">
        <v>228</v>
      </c>
      <c r="ED33" s="1" t="s">
        <v>8</v>
      </c>
      <c r="EE33" s="1" t="s">
        <v>91</v>
      </c>
      <c r="EF33" s="1" t="s">
        <v>7</v>
      </c>
      <c r="EG33" s="1" t="s">
        <v>7</v>
      </c>
      <c r="EH33" s="1" t="s">
        <v>7</v>
      </c>
      <c r="EI33" s="1" t="s">
        <v>15</v>
      </c>
      <c r="EJ33" s="1" t="s">
        <v>2</v>
      </c>
      <c r="EK33" s="1" t="s">
        <v>339</v>
      </c>
      <c r="EL33" s="1" t="s">
        <v>8</v>
      </c>
      <c r="EM33" s="1" t="s">
        <v>7</v>
      </c>
      <c r="EN33" s="1" t="s">
        <v>7</v>
      </c>
      <c r="HW33">
        <v>4</v>
      </c>
      <c r="HX33" s="1" t="s">
        <v>223</v>
      </c>
      <c r="HY33" s="1" t="s">
        <v>7</v>
      </c>
    </row>
    <row r="34" spans="91:233" x14ac:dyDescent="0.2">
      <c r="CM34">
        <v>4</v>
      </c>
      <c r="CN34" s="1" t="s">
        <v>73</v>
      </c>
      <c r="CO34" s="1" t="s">
        <v>284</v>
      </c>
      <c r="CP34" s="1" t="s">
        <v>285</v>
      </c>
      <c r="CQ34" s="1" t="s">
        <v>330</v>
      </c>
      <c r="CR34" s="1" t="s">
        <v>7</v>
      </c>
      <c r="CS34" s="1" t="s">
        <v>102</v>
      </c>
      <c r="CT34" s="1" t="s">
        <v>7</v>
      </c>
      <c r="CU34" s="1" t="s">
        <v>103</v>
      </c>
      <c r="CV34" s="1" t="s">
        <v>7</v>
      </c>
      <c r="CW34" s="1" t="s">
        <v>7</v>
      </c>
      <c r="CX34" s="1" t="s">
        <v>7</v>
      </c>
      <c r="CY34" s="1" t="s">
        <v>7</v>
      </c>
      <c r="CZ34" s="1" t="s">
        <v>7</v>
      </c>
      <c r="EA34">
        <v>4</v>
      </c>
      <c r="EB34" s="1" t="s">
        <v>320</v>
      </c>
      <c r="EC34" s="1" t="s">
        <v>228</v>
      </c>
      <c r="ED34" s="1" t="s">
        <v>8</v>
      </c>
      <c r="EE34" s="1" t="s">
        <v>8</v>
      </c>
      <c r="EF34" s="1" t="s">
        <v>7</v>
      </c>
      <c r="EG34" s="1" t="s">
        <v>7</v>
      </c>
      <c r="EH34" s="1" t="s">
        <v>7</v>
      </c>
      <c r="EI34" s="1" t="s">
        <v>15</v>
      </c>
      <c r="EJ34" s="1" t="s">
        <v>2</v>
      </c>
      <c r="EK34" s="1" t="s">
        <v>240</v>
      </c>
      <c r="EL34" s="1" t="s">
        <v>8</v>
      </c>
      <c r="EM34" s="1" t="s">
        <v>7</v>
      </c>
      <c r="EN34" s="1" t="s">
        <v>7</v>
      </c>
      <c r="HW34">
        <v>4</v>
      </c>
      <c r="HX34" s="1" t="s">
        <v>224</v>
      </c>
      <c r="HY34" s="1" t="s">
        <v>8</v>
      </c>
    </row>
    <row r="35" spans="91:233" x14ac:dyDescent="0.2">
      <c r="CM35">
        <v>4</v>
      </c>
      <c r="CN35" s="1" t="s">
        <v>73</v>
      </c>
      <c r="CO35" s="1" t="s">
        <v>141</v>
      </c>
      <c r="CP35" s="1" t="s">
        <v>142</v>
      </c>
      <c r="CQ35" s="1" t="s">
        <v>331</v>
      </c>
      <c r="CR35" s="1" t="s">
        <v>77</v>
      </c>
      <c r="CS35" s="1" t="s">
        <v>102</v>
      </c>
      <c r="CT35" s="1" t="s">
        <v>7</v>
      </c>
      <c r="CU35" s="1" t="s">
        <v>103</v>
      </c>
      <c r="CV35" s="1" t="s">
        <v>2</v>
      </c>
      <c r="CW35" s="1" t="s">
        <v>7</v>
      </c>
      <c r="CX35" s="1" t="s">
        <v>7</v>
      </c>
      <c r="CY35" s="1" t="s">
        <v>7</v>
      </c>
      <c r="CZ35" s="1" t="s">
        <v>7</v>
      </c>
      <c r="EA35">
        <v>4</v>
      </c>
      <c r="EB35" s="1" t="s">
        <v>326</v>
      </c>
      <c r="EC35" s="1" t="s">
        <v>228</v>
      </c>
      <c r="ED35" s="1" t="s">
        <v>8</v>
      </c>
      <c r="EE35" s="1" t="s">
        <v>8</v>
      </c>
      <c r="EF35" s="1" t="s">
        <v>7</v>
      </c>
      <c r="EG35" s="1" t="s">
        <v>7</v>
      </c>
      <c r="EH35" s="1" t="s">
        <v>7</v>
      </c>
      <c r="EI35" s="1" t="s">
        <v>15</v>
      </c>
      <c r="EJ35" s="1" t="s">
        <v>2</v>
      </c>
      <c r="EK35" s="1" t="s">
        <v>242</v>
      </c>
      <c r="EL35" s="1" t="s">
        <v>8</v>
      </c>
      <c r="EM35" s="1" t="s">
        <v>7</v>
      </c>
      <c r="EN35" s="1" t="s">
        <v>7</v>
      </c>
      <c r="HW35">
        <v>4</v>
      </c>
      <c r="HX35" s="1" t="s">
        <v>225</v>
      </c>
      <c r="HY35" s="1" t="s">
        <v>2</v>
      </c>
    </row>
    <row r="36" spans="91:233" x14ac:dyDescent="0.2">
      <c r="CM36">
        <v>4</v>
      </c>
      <c r="CN36" s="1" t="s">
        <v>73</v>
      </c>
      <c r="CO36" s="1" t="s">
        <v>267</v>
      </c>
      <c r="CP36" s="1" t="s">
        <v>268</v>
      </c>
      <c r="CQ36" s="1" t="s">
        <v>332</v>
      </c>
      <c r="CR36" s="1" t="s">
        <v>77</v>
      </c>
      <c r="CS36" s="1" t="s">
        <v>102</v>
      </c>
      <c r="CT36" s="1" t="s">
        <v>7</v>
      </c>
      <c r="CU36" s="1" t="s">
        <v>103</v>
      </c>
      <c r="CV36" s="1" t="s">
        <v>7</v>
      </c>
      <c r="CW36" s="1" t="s">
        <v>7</v>
      </c>
      <c r="CX36" s="1" t="s">
        <v>7</v>
      </c>
      <c r="CY36" s="1" t="s">
        <v>7</v>
      </c>
      <c r="CZ36" s="1" t="s">
        <v>7</v>
      </c>
      <c r="EA36">
        <v>4</v>
      </c>
      <c r="EB36" s="1" t="s">
        <v>322</v>
      </c>
      <c r="EC36" s="1" t="s">
        <v>228</v>
      </c>
      <c r="ED36" s="1" t="s">
        <v>8</v>
      </c>
      <c r="EE36" s="1" t="s">
        <v>8</v>
      </c>
      <c r="EF36" s="1" t="s">
        <v>7</v>
      </c>
      <c r="EG36" s="1" t="s">
        <v>7</v>
      </c>
      <c r="EH36" s="1" t="s">
        <v>7</v>
      </c>
      <c r="EI36" s="1" t="s">
        <v>15</v>
      </c>
      <c r="EJ36" s="1" t="s">
        <v>2</v>
      </c>
      <c r="EK36" s="1" t="s">
        <v>241</v>
      </c>
      <c r="EL36" s="1" t="s">
        <v>8</v>
      </c>
      <c r="EM36" s="1" t="s">
        <v>7</v>
      </c>
      <c r="EN36" s="1" t="s">
        <v>7</v>
      </c>
      <c r="HW36">
        <v>4</v>
      </c>
      <c r="HX36" s="1" t="s">
        <v>226</v>
      </c>
      <c r="HY36" s="1" t="s">
        <v>2</v>
      </c>
    </row>
    <row r="37" spans="91:233" x14ac:dyDescent="0.2">
      <c r="CM37">
        <v>4</v>
      </c>
      <c r="CN37" s="1" t="s">
        <v>73</v>
      </c>
      <c r="CO37" s="1" t="s">
        <v>144</v>
      </c>
      <c r="CP37" s="1" t="s">
        <v>256</v>
      </c>
      <c r="CQ37" s="1" t="s">
        <v>333</v>
      </c>
      <c r="CR37" s="1" t="s">
        <v>77</v>
      </c>
      <c r="CS37" s="1" t="s">
        <v>102</v>
      </c>
      <c r="CT37" s="1" t="s">
        <v>7</v>
      </c>
      <c r="CU37" s="1" t="s">
        <v>103</v>
      </c>
      <c r="CV37" s="1" t="s">
        <v>2</v>
      </c>
      <c r="CW37" s="1" t="s">
        <v>7</v>
      </c>
      <c r="CX37" s="1" t="s">
        <v>7</v>
      </c>
      <c r="CY37" s="1" t="s">
        <v>7</v>
      </c>
      <c r="CZ37" s="1" t="s">
        <v>7</v>
      </c>
      <c r="EA37">
        <v>4</v>
      </c>
      <c r="EB37" s="1" t="s">
        <v>324</v>
      </c>
      <c r="EC37" s="1" t="s">
        <v>228</v>
      </c>
      <c r="ED37" s="1" t="s">
        <v>8</v>
      </c>
      <c r="EE37" s="1" t="s">
        <v>8</v>
      </c>
      <c r="EF37" s="1" t="s">
        <v>7</v>
      </c>
      <c r="EG37" s="1" t="s">
        <v>7</v>
      </c>
      <c r="EH37" s="1" t="s">
        <v>7</v>
      </c>
      <c r="EI37" s="1" t="s">
        <v>15</v>
      </c>
      <c r="EJ37" s="1" t="s">
        <v>2</v>
      </c>
      <c r="EK37" s="1" t="s">
        <v>9</v>
      </c>
      <c r="EL37" s="1" t="s">
        <v>8</v>
      </c>
      <c r="EM37" s="1" t="s">
        <v>7</v>
      </c>
      <c r="EN37" s="1" t="s">
        <v>7</v>
      </c>
      <c r="HW37">
        <v>4</v>
      </c>
      <c r="HX37" s="1" t="s">
        <v>351</v>
      </c>
      <c r="HY37" s="1" t="s">
        <v>7</v>
      </c>
    </row>
    <row r="38" spans="91:233" ht="89.25" x14ac:dyDescent="0.2">
      <c r="CM38">
        <v>4</v>
      </c>
      <c r="CN38" s="1" t="s">
        <v>73</v>
      </c>
      <c r="CO38" s="1" t="s">
        <v>146</v>
      </c>
      <c r="CP38" s="2" t="s">
        <v>147</v>
      </c>
      <c r="CQ38" s="1" t="s">
        <v>334</v>
      </c>
      <c r="CR38" s="1" t="s">
        <v>7</v>
      </c>
      <c r="CS38" s="1" t="s">
        <v>102</v>
      </c>
      <c r="CT38" s="1" t="s">
        <v>7</v>
      </c>
      <c r="CU38" s="1" t="s">
        <v>103</v>
      </c>
      <c r="CV38" s="1" t="s">
        <v>7</v>
      </c>
      <c r="CW38" s="1" t="s">
        <v>7</v>
      </c>
      <c r="CX38" s="1" t="s">
        <v>7</v>
      </c>
      <c r="CY38" s="1" t="s">
        <v>7</v>
      </c>
      <c r="CZ38" s="1" t="s">
        <v>7</v>
      </c>
      <c r="EA38">
        <v>4</v>
      </c>
      <c r="EB38" s="1" t="s">
        <v>328</v>
      </c>
      <c r="EC38" s="1" t="s">
        <v>228</v>
      </c>
      <c r="ED38" s="1" t="s">
        <v>8</v>
      </c>
      <c r="EE38" s="1" t="s">
        <v>8</v>
      </c>
      <c r="EF38" s="1" t="s">
        <v>7</v>
      </c>
      <c r="EG38" s="1" t="s">
        <v>7</v>
      </c>
      <c r="EH38" s="1" t="s">
        <v>7</v>
      </c>
      <c r="EI38" s="1" t="s">
        <v>15</v>
      </c>
      <c r="EJ38" s="1" t="s">
        <v>2</v>
      </c>
      <c r="EK38" s="1" t="s">
        <v>243</v>
      </c>
      <c r="EL38" s="1" t="s">
        <v>8</v>
      </c>
      <c r="EM38" s="1" t="s">
        <v>7</v>
      </c>
      <c r="EN38" s="1" t="s">
        <v>7</v>
      </c>
      <c r="HW38">
        <v>4</v>
      </c>
      <c r="HX38" s="1" t="s">
        <v>219</v>
      </c>
      <c r="HY38" s="1" t="s">
        <v>220</v>
      </c>
    </row>
    <row r="39" spans="91:233" x14ac:dyDescent="0.2">
      <c r="HW39">
        <v>4</v>
      </c>
      <c r="HX39" s="1" t="s">
        <v>227</v>
      </c>
      <c r="HY39" s="1" t="s">
        <v>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W2:IC6"/>
  <sheetViews>
    <sheetView workbookViewId="0"/>
  </sheetViews>
  <sheetFormatPr defaultRowHeight="12.75" x14ac:dyDescent="0.2"/>
  <sheetData>
    <row r="2" spans="101:237" x14ac:dyDescent="0.2">
      <c r="CW2">
        <v>0</v>
      </c>
      <c r="EZ2">
        <v>2</v>
      </c>
      <c r="GX2">
        <v>3</v>
      </c>
    </row>
    <row r="3" spans="101:237" x14ac:dyDescent="0.2">
      <c r="CW3">
        <v>8</v>
      </c>
      <c r="EZ3">
        <v>12</v>
      </c>
      <c r="GX3">
        <v>31</v>
      </c>
    </row>
    <row r="4" spans="101:237" x14ac:dyDescent="0.2">
      <c r="EZ4">
        <v>4</v>
      </c>
      <c r="FA4" s="1" t="s">
        <v>248</v>
      </c>
      <c r="FB4" s="1" t="s">
        <v>7</v>
      </c>
      <c r="FC4" s="1" t="s">
        <v>2</v>
      </c>
      <c r="FD4" s="1" t="s">
        <v>96</v>
      </c>
      <c r="FE4" s="1" t="s">
        <v>8</v>
      </c>
      <c r="FF4" s="1" t="s">
        <v>249</v>
      </c>
      <c r="FG4" s="1" t="s">
        <v>2</v>
      </c>
      <c r="FH4" s="1" t="s">
        <v>7</v>
      </c>
      <c r="FI4" s="1" t="s">
        <v>8</v>
      </c>
      <c r="FJ4" s="1" t="s">
        <v>7</v>
      </c>
      <c r="FK4" s="1" t="s">
        <v>7</v>
      </c>
      <c r="FL4" s="1" t="s">
        <v>7</v>
      </c>
      <c r="GX4">
        <v>4</v>
      </c>
      <c r="GY4" s="1" t="s">
        <v>248</v>
      </c>
      <c r="GZ4" s="1" t="s">
        <v>251</v>
      </c>
      <c r="HA4" s="1" t="s">
        <v>7</v>
      </c>
      <c r="HB4" s="1" t="s">
        <v>13</v>
      </c>
      <c r="HC4" s="1" t="s">
        <v>25</v>
      </c>
      <c r="HD4" s="1" t="s">
        <v>8</v>
      </c>
      <c r="HE4" s="1" t="s">
        <v>20</v>
      </c>
      <c r="HF4" s="1" t="s">
        <v>7</v>
      </c>
      <c r="HG4" s="1" t="s">
        <v>7</v>
      </c>
      <c r="HH4" s="1" t="s">
        <v>7</v>
      </c>
      <c r="HI4" s="1" t="s">
        <v>7</v>
      </c>
      <c r="HJ4" s="1" t="s">
        <v>7</v>
      </c>
      <c r="HK4" s="1" t="s">
        <v>7</v>
      </c>
      <c r="HL4" s="1" t="s">
        <v>8</v>
      </c>
      <c r="HM4" s="1" t="s">
        <v>7</v>
      </c>
      <c r="HN4" s="1" t="s">
        <v>8</v>
      </c>
      <c r="HO4" s="1" t="s">
        <v>7</v>
      </c>
      <c r="HP4" s="1" t="s">
        <v>7</v>
      </c>
      <c r="HQ4" s="1" t="s">
        <v>7</v>
      </c>
      <c r="HR4" s="1" t="s">
        <v>7</v>
      </c>
      <c r="HS4" s="1" t="s">
        <v>7</v>
      </c>
      <c r="HT4" s="1" t="s">
        <v>7</v>
      </c>
      <c r="HU4" s="1" t="s">
        <v>8</v>
      </c>
      <c r="HV4" s="1" t="s">
        <v>7</v>
      </c>
      <c r="HW4" s="1" t="s">
        <v>7</v>
      </c>
      <c r="HX4" s="1" t="s">
        <v>8</v>
      </c>
      <c r="HY4" s="1" t="s">
        <v>7</v>
      </c>
      <c r="HZ4" s="1" t="s">
        <v>8</v>
      </c>
      <c r="IA4" s="1" t="s">
        <v>7</v>
      </c>
      <c r="IB4" s="1" t="s">
        <v>7</v>
      </c>
      <c r="IC4" s="1" t="s">
        <v>15</v>
      </c>
    </row>
    <row r="5" spans="101:237" x14ac:dyDescent="0.2">
      <c r="EZ5">
        <v>4</v>
      </c>
      <c r="FA5" s="1" t="s">
        <v>352</v>
      </c>
      <c r="FB5" s="1" t="s">
        <v>7</v>
      </c>
      <c r="FC5" s="1" t="s">
        <v>2</v>
      </c>
      <c r="FD5" s="1" t="s">
        <v>86</v>
      </c>
      <c r="FE5" s="1" t="s">
        <v>8</v>
      </c>
      <c r="FF5" s="1" t="s">
        <v>75</v>
      </c>
      <c r="FG5" s="1" t="s">
        <v>7</v>
      </c>
      <c r="FH5" s="1" t="s">
        <v>7</v>
      </c>
      <c r="FI5" s="1" t="s">
        <v>8</v>
      </c>
      <c r="FJ5" s="1" t="s">
        <v>7</v>
      </c>
      <c r="FK5" s="1" t="s">
        <v>7</v>
      </c>
      <c r="FL5" s="1" t="s">
        <v>7</v>
      </c>
      <c r="GX5">
        <v>4</v>
      </c>
      <c r="GY5" s="1" t="s">
        <v>248</v>
      </c>
      <c r="GZ5" s="1" t="s">
        <v>75</v>
      </c>
      <c r="HA5" s="1" t="s">
        <v>7</v>
      </c>
      <c r="HB5" s="1" t="s">
        <v>25</v>
      </c>
      <c r="HC5" s="1" t="s">
        <v>25</v>
      </c>
      <c r="HD5" s="1" t="s">
        <v>8</v>
      </c>
      <c r="HE5" s="1" t="s">
        <v>20</v>
      </c>
      <c r="HF5" s="1" t="s">
        <v>7</v>
      </c>
      <c r="HG5" s="1" t="s">
        <v>7</v>
      </c>
      <c r="HH5" s="1" t="s">
        <v>7</v>
      </c>
      <c r="HI5" s="1" t="s">
        <v>7</v>
      </c>
      <c r="HJ5" s="1" t="s">
        <v>7</v>
      </c>
      <c r="HK5" s="1" t="s">
        <v>7</v>
      </c>
      <c r="HL5" s="1" t="s">
        <v>8</v>
      </c>
      <c r="HM5" s="1" t="s">
        <v>7</v>
      </c>
      <c r="HN5" s="1" t="s">
        <v>8</v>
      </c>
      <c r="HO5" s="1" t="s">
        <v>7</v>
      </c>
      <c r="HP5" s="1" t="s">
        <v>7</v>
      </c>
      <c r="HQ5" s="1" t="s">
        <v>7</v>
      </c>
      <c r="HR5" s="1" t="s">
        <v>7</v>
      </c>
      <c r="HS5" s="1" t="s">
        <v>7</v>
      </c>
      <c r="HT5" s="1" t="s">
        <v>7</v>
      </c>
      <c r="HU5" s="1" t="s">
        <v>8</v>
      </c>
      <c r="HV5" s="1" t="s">
        <v>7</v>
      </c>
      <c r="HW5" s="1" t="s">
        <v>7</v>
      </c>
      <c r="HX5" s="1" t="s">
        <v>8</v>
      </c>
      <c r="HY5" s="1" t="s">
        <v>7</v>
      </c>
      <c r="HZ5" s="1" t="s">
        <v>8</v>
      </c>
      <c r="IA5" s="1" t="s">
        <v>7</v>
      </c>
      <c r="IB5" s="1" t="s">
        <v>7</v>
      </c>
      <c r="IC5" s="1" t="s">
        <v>15</v>
      </c>
    </row>
    <row r="6" spans="101:237" x14ac:dyDescent="0.2">
      <c r="GX6">
        <v>4</v>
      </c>
      <c r="GY6" s="1" t="s">
        <v>352</v>
      </c>
      <c r="GZ6" s="1" t="s">
        <v>7</v>
      </c>
      <c r="HA6" s="1" t="s">
        <v>7</v>
      </c>
      <c r="HB6" s="1" t="s">
        <v>13</v>
      </c>
      <c r="HC6" s="1" t="s">
        <v>13</v>
      </c>
      <c r="HD6" s="1" t="s">
        <v>8</v>
      </c>
      <c r="HE6" s="1" t="s">
        <v>20</v>
      </c>
      <c r="HF6" s="1" t="s">
        <v>340</v>
      </c>
      <c r="HG6" s="1" t="s">
        <v>6</v>
      </c>
      <c r="HH6" s="1" t="s">
        <v>341</v>
      </c>
      <c r="HI6" s="1" t="s">
        <v>341</v>
      </c>
      <c r="HJ6" s="1" t="s">
        <v>342</v>
      </c>
      <c r="HK6" s="1" t="s">
        <v>342</v>
      </c>
      <c r="HL6" s="1" t="s">
        <v>4</v>
      </c>
      <c r="HM6" s="1" t="s">
        <v>7</v>
      </c>
      <c r="HN6" s="1" t="s">
        <v>4</v>
      </c>
      <c r="HO6" s="1" t="s">
        <v>7</v>
      </c>
      <c r="HP6" s="1" t="s">
        <v>7</v>
      </c>
      <c r="HQ6" s="1" t="s">
        <v>7</v>
      </c>
      <c r="HR6" s="1" t="s">
        <v>7</v>
      </c>
      <c r="HS6" s="1" t="s">
        <v>7</v>
      </c>
      <c r="HT6" s="1" t="s">
        <v>7</v>
      </c>
      <c r="HU6" s="1" t="s">
        <v>8</v>
      </c>
      <c r="HV6" s="1" t="s">
        <v>7</v>
      </c>
      <c r="HW6" s="1" t="s">
        <v>7</v>
      </c>
      <c r="HX6" s="1" t="s">
        <v>8</v>
      </c>
      <c r="HY6" s="1" t="s">
        <v>7</v>
      </c>
      <c r="HZ6" s="1" t="s">
        <v>8</v>
      </c>
      <c r="IA6" s="1" t="s">
        <v>7</v>
      </c>
      <c r="IB6" s="1" t="s">
        <v>7</v>
      </c>
      <c r="IC6" s="1" t="s">
        <v>15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U404"/>
  <sheetViews>
    <sheetView showGridLines="0" workbookViewId="0">
      <pane ySplit="2" topLeftCell="A3" activePane="bottomLeft" state="frozen"/>
      <selection pane="bottomLeft" activeCell="N4" sqref="N4"/>
    </sheetView>
  </sheetViews>
  <sheetFormatPr defaultRowHeight="12.75" x14ac:dyDescent="0.2"/>
  <cols>
    <col min="1" max="1" width="30.85546875" hidden="1" customWidth="1"/>
    <col min="2" max="2" width="41" hidden="1" customWidth="1"/>
    <col min="3" max="3" width="2.5703125" customWidth="1"/>
    <col min="4" max="4" width="27" customWidth="1"/>
    <col min="5" max="5" width="17.85546875" customWidth="1"/>
    <col min="6" max="6" width="14.7109375" customWidth="1"/>
    <col min="7" max="7" width="12.5703125" hidden="1" customWidth="1"/>
    <col min="8" max="9" width="14.7109375" customWidth="1"/>
    <col min="10" max="10" width="12.5703125" hidden="1" customWidth="1"/>
    <col min="11" max="12" width="14.7109375" customWidth="1"/>
    <col min="13" max="13" width="14.7109375" hidden="1" customWidth="1"/>
    <col min="14" max="19" width="14.7109375" customWidth="1"/>
  </cols>
  <sheetData>
    <row r="1" spans="1:21" ht="20.25" x14ac:dyDescent="0.3">
      <c r="B1" s="5"/>
    </row>
    <row r="2" spans="1:21" ht="6.75" customHeight="1" x14ac:dyDescent="0.2"/>
    <row r="4" spans="1:21" ht="18" x14ac:dyDescent="0.25">
      <c r="A4" s="6"/>
      <c r="B4" s="6"/>
      <c r="D4" s="3"/>
      <c r="E4" s="3"/>
      <c r="F4" s="4"/>
      <c r="G4" s="3"/>
      <c r="H4" s="16"/>
      <c r="I4" s="3"/>
    </row>
    <row r="5" spans="1:21" ht="18.75" x14ac:dyDescent="0.3">
      <c r="A5" s="8" t="s">
        <v>359</v>
      </c>
      <c r="B5" s="9" t="s">
        <v>748</v>
      </c>
      <c r="D5" s="3"/>
      <c r="E5" s="3"/>
      <c r="F5" s="4"/>
      <c r="G5" s="3"/>
      <c r="I5" s="3"/>
      <c r="J5" s="17"/>
      <c r="M5" s="17"/>
    </row>
    <row r="6" spans="1:21" ht="18" x14ac:dyDescent="0.25">
      <c r="A6" s="8" t="s">
        <v>355</v>
      </c>
      <c r="B6" s="9" t="s">
        <v>748</v>
      </c>
      <c r="D6" s="10" t="s">
        <v>361</v>
      </c>
      <c r="E6" s="12"/>
      <c r="F6" s="4"/>
      <c r="G6" s="3"/>
      <c r="H6" s="3"/>
      <c r="I6" s="3"/>
      <c r="O6" s="18"/>
      <c r="S6" s="18" t="s">
        <v>388</v>
      </c>
    </row>
    <row r="7" spans="1:21" ht="18" x14ac:dyDescent="0.25">
      <c r="A7" s="8" t="s">
        <v>181</v>
      </c>
      <c r="B7" s="9" t="s">
        <v>356</v>
      </c>
      <c r="D7" s="11" t="str">
        <f>"Actual Date Range: " &amp; B5</f>
        <v>Actual Date Range: April 2020..June 2020</v>
      </c>
      <c r="E7" s="3"/>
      <c r="F7" s="4"/>
      <c r="G7" s="3"/>
      <c r="H7" s="3"/>
      <c r="I7" s="3"/>
      <c r="O7" s="18"/>
      <c r="S7" s="25" t="s">
        <v>719</v>
      </c>
      <c r="U7" s="26"/>
    </row>
    <row r="8" spans="1:21" x14ac:dyDescent="0.2">
      <c r="A8" s="8" t="s">
        <v>353</v>
      </c>
      <c r="B8" s="9" t="s">
        <v>389</v>
      </c>
      <c r="D8" s="3"/>
      <c r="E8" s="3"/>
      <c r="F8" s="4"/>
      <c r="G8" s="3"/>
      <c r="H8" s="3"/>
      <c r="I8" s="3"/>
    </row>
    <row r="9" spans="1:21" x14ac:dyDescent="0.2">
      <c r="A9" s="13"/>
      <c r="B9" s="14"/>
      <c r="D9" s="3"/>
      <c r="E9" s="3"/>
      <c r="F9" s="4"/>
      <c r="G9" s="3"/>
      <c r="H9" s="3"/>
      <c r="I9" s="3"/>
    </row>
    <row r="10" spans="1:21" ht="51" x14ac:dyDescent="0.2">
      <c r="A10" s="13"/>
      <c r="B10" s="14"/>
      <c r="D10" s="23" t="s">
        <v>7</v>
      </c>
      <c r="E10" s="24" t="s">
        <v>380</v>
      </c>
      <c r="F10" s="19" t="s">
        <v>7</v>
      </c>
      <c r="G10" s="19" t="s">
        <v>7</v>
      </c>
      <c r="H10" s="24" t="s">
        <v>381</v>
      </c>
      <c r="I10" s="19" t="s">
        <v>7</v>
      </c>
      <c r="J10" s="19" t="s">
        <v>7</v>
      </c>
      <c r="K10" s="24" t="s">
        <v>382</v>
      </c>
      <c r="L10" s="19" t="s">
        <v>7</v>
      </c>
      <c r="M10" s="19" t="s">
        <v>7</v>
      </c>
      <c r="N10" s="24" t="s">
        <v>383</v>
      </c>
      <c r="O10" s="19" t="s">
        <v>7</v>
      </c>
      <c r="P10" s="19" t="s">
        <v>7</v>
      </c>
      <c r="Q10" s="24" t="s">
        <v>384</v>
      </c>
      <c r="R10" s="19" t="s">
        <v>7</v>
      </c>
      <c r="S10" s="19" t="s">
        <v>7</v>
      </c>
    </row>
    <row r="11" spans="1:21" ht="25.5" x14ac:dyDescent="0.2">
      <c r="A11" s="13"/>
      <c r="B11" s="14"/>
      <c r="D11" s="23" t="s">
        <v>364</v>
      </c>
      <c r="E11" s="19" t="s">
        <v>385</v>
      </c>
      <c r="F11" s="19" t="s">
        <v>273</v>
      </c>
      <c r="G11" s="19" t="s">
        <v>386</v>
      </c>
      <c r="H11" s="19" t="s">
        <v>385</v>
      </c>
      <c r="I11" s="19" t="s">
        <v>273</v>
      </c>
      <c r="J11" s="19" t="s">
        <v>386</v>
      </c>
      <c r="K11" s="19" t="s">
        <v>385</v>
      </c>
      <c r="L11" s="19" t="s">
        <v>273</v>
      </c>
      <c r="M11" s="19" t="s">
        <v>386</v>
      </c>
      <c r="N11" s="19" t="s">
        <v>385</v>
      </c>
      <c r="O11" s="19" t="s">
        <v>273</v>
      </c>
      <c r="P11" s="19" t="s">
        <v>386</v>
      </c>
      <c r="Q11" s="19" t="s">
        <v>385</v>
      </c>
      <c r="R11" s="19" t="s">
        <v>273</v>
      </c>
      <c r="S11" s="19" t="s">
        <v>386</v>
      </c>
    </row>
    <row r="12" spans="1:21" x14ac:dyDescent="0.2">
      <c r="A12" s="6"/>
      <c r="B12" s="6"/>
      <c r="D12" s="21" t="s">
        <v>391</v>
      </c>
      <c r="E12" s="15">
        <v>7430</v>
      </c>
      <c r="F12" s="15">
        <v>777972.74899999995</v>
      </c>
      <c r="G12" s="15">
        <v>16893654.239999998</v>
      </c>
      <c r="H12" s="15">
        <v>9877</v>
      </c>
      <c r="I12" s="15">
        <v>997379.07</v>
      </c>
      <c r="J12" s="15">
        <v>18732199.940000001</v>
      </c>
      <c r="K12" s="15">
        <v>3768</v>
      </c>
      <c r="L12" s="15">
        <v>368038.7</v>
      </c>
      <c r="M12" s="15">
        <v>7301355.2999999998</v>
      </c>
      <c r="N12" s="15">
        <v>1960</v>
      </c>
      <c r="O12" s="15">
        <v>163043.682</v>
      </c>
      <c r="P12" s="15">
        <v>4306870.1100000003</v>
      </c>
      <c r="Q12" s="15">
        <v>23035</v>
      </c>
      <c r="R12" s="15">
        <v>2306434.2009999999</v>
      </c>
      <c r="S12" s="15">
        <v>47234079.590000004</v>
      </c>
    </row>
    <row r="13" spans="1:21" x14ac:dyDescent="0.2">
      <c r="D13" s="21" t="s">
        <v>392</v>
      </c>
      <c r="E13" s="15">
        <v>7429</v>
      </c>
      <c r="F13" s="15">
        <v>777950.74899999995</v>
      </c>
      <c r="G13" s="15">
        <v>16892987.640000001</v>
      </c>
      <c r="H13" s="15">
        <v>9654</v>
      </c>
      <c r="I13" s="15">
        <v>978289.77599999995</v>
      </c>
      <c r="J13" s="15">
        <v>17914979.030000001</v>
      </c>
      <c r="K13" s="15">
        <v>3720</v>
      </c>
      <c r="L13" s="15">
        <v>364395.80800000002</v>
      </c>
      <c r="M13" s="15">
        <v>7164459.2400000002</v>
      </c>
      <c r="N13" s="15">
        <v>1747</v>
      </c>
      <c r="O13" s="15">
        <v>144318.413</v>
      </c>
      <c r="P13" s="15">
        <v>3718434.43</v>
      </c>
      <c r="Q13" s="15">
        <v>22550</v>
      </c>
      <c r="R13" s="15">
        <v>2264954.7459999998</v>
      </c>
      <c r="S13" s="15">
        <v>45690860.340000004</v>
      </c>
    </row>
    <row r="14" spans="1:21" x14ac:dyDescent="0.2">
      <c r="D14" s="21" t="s">
        <v>393</v>
      </c>
      <c r="E14" s="15"/>
      <c r="F14" s="15"/>
      <c r="G14" s="15"/>
      <c r="H14" s="15"/>
      <c r="I14" s="15"/>
      <c r="J14" s="15"/>
      <c r="K14" s="15"/>
      <c r="L14" s="15"/>
      <c r="M14" s="15"/>
      <c r="N14" s="15">
        <v>1</v>
      </c>
      <c r="O14" s="15">
        <v>21.28</v>
      </c>
      <c r="P14" s="15">
        <v>362.18</v>
      </c>
      <c r="Q14" s="15">
        <v>1</v>
      </c>
      <c r="R14" s="15">
        <v>21.28</v>
      </c>
      <c r="S14" s="15">
        <v>362.18</v>
      </c>
    </row>
    <row r="15" spans="1:21" x14ac:dyDescent="0.2">
      <c r="D15" s="21" t="s">
        <v>394</v>
      </c>
      <c r="E15" s="15">
        <v>36</v>
      </c>
      <c r="F15" s="15">
        <v>3808.5</v>
      </c>
      <c r="G15" s="15">
        <v>161429.93</v>
      </c>
      <c r="H15" s="20">
        <v>0</v>
      </c>
      <c r="I15" s="15">
        <v>2.71</v>
      </c>
      <c r="J15" s="15">
        <v>1923.47</v>
      </c>
      <c r="K15" s="15">
        <v>27</v>
      </c>
      <c r="L15" s="15">
        <v>2541.94</v>
      </c>
      <c r="M15" s="15">
        <v>119597.26</v>
      </c>
      <c r="N15" s="15">
        <v>5</v>
      </c>
      <c r="O15" s="15">
        <v>466.56900000000002</v>
      </c>
      <c r="P15" s="15">
        <v>986.99</v>
      </c>
      <c r="Q15" s="15">
        <v>68</v>
      </c>
      <c r="R15" s="15">
        <v>6819.7190000000001</v>
      </c>
      <c r="S15" s="15">
        <v>283937.65000000002</v>
      </c>
    </row>
    <row r="16" spans="1:21" x14ac:dyDescent="0.2">
      <c r="D16" s="21" t="s">
        <v>395</v>
      </c>
      <c r="E16" s="15">
        <v>3960</v>
      </c>
      <c r="F16" s="15">
        <v>421786.64500000002</v>
      </c>
      <c r="G16" s="15">
        <v>6108645.2999999998</v>
      </c>
      <c r="H16" s="15">
        <v>3409</v>
      </c>
      <c r="I16" s="15">
        <v>340531.20699999999</v>
      </c>
      <c r="J16" s="15">
        <v>4526461.05</v>
      </c>
      <c r="K16" s="15">
        <v>85</v>
      </c>
      <c r="L16" s="15">
        <v>9387.52</v>
      </c>
      <c r="M16" s="15">
        <v>125463.53</v>
      </c>
      <c r="N16" s="15">
        <v>24</v>
      </c>
      <c r="O16" s="15">
        <v>2326.4899999999998</v>
      </c>
      <c r="P16" s="15">
        <v>46397.81</v>
      </c>
      <c r="Q16" s="15">
        <v>7478</v>
      </c>
      <c r="R16" s="15">
        <v>774031.86199999996</v>
      </c>
      <c r="S16" s="15">
        <v>10806967.689999999</v>
      </c>
    </row>
    <row r="17" spans="1:19" x14ac:dyDescent="0.2">
      <c r="D17" s="21" t="s">
        <v>396</v>
      </c>
      <c r="E17" s="15">
        <v>-1</v>
      </c>
      <c r="F17" s="15">
        <v>-100</v>
      </c>
      <c r="G17" s="15">
        <v>-2000</v>
      </c>
      <c r="H17" s="15">
        <v>330</v>
      </c>
      <c r="I17" s="15">
        <v>30028.933000000001</v>
      </c>
      <c r="J17" s="15">
        <v>508426.86</v>
      </c>
      <c r="K17" s="15">
        <v>869</v>
      </c>
      <c r="L17" s="15">
        <v>76251.379000000001</v>
      </c>
      <c r="M17" s="15">
        <v>1786560.72</v>
      </c>
      <c r="N17" s="15">
        <v>174</v>
      </c>
      <c r="O17" s="15">
        <v>14808.77</v>
      </c>
      <c r="P17" s="15">
        <v>443617.36</v>
      </c>
      <c r="Q17" s="15">
        <v>1372</v>
      </c>
      <c r="R17" s="15">
        <v>120989.08199999999</v>
      </c>
      <c r="S17" s="15">
        <v>2736604.94</v>
      </c>
    </row>
    <row r="18" spans="1:19" x14ac:dyDescent="0.2">
      <c r="D18" s="21" t="s">
        <v>397</v>
      </c>
      <c r="E18" s="15"/>
      <c r="F18" s="15"/>
      <c r="G18" s="15"/>
      <c r="H18" s="15"/>
      <c r="I18" s="15"/>
      <c r="J18" s="15"/>
      <c r="K18" s="15"/>
      <c r="L18" s="15"/>
      <c r="M18" s="15"/>
      <c r="N18" s="15">
        <v>19</v>
      </c>
      <c r="O18" s="15">
        <v>404.94499999999999</v>
      </c>
      <c r="P18" s="15">
        <v>4958.71</v>
      </c>
      <c r="Q18" s="15">
        <v>19</v>
      </c>
      <c r="R18" s="15">
        <v>404.94499999999999</v>
      </c>
      <c r="S18" s="15">
        <v>4958.71</v>
      </c>
    </row>
    <row r="19" spans="1:19" x14ac:dyDescent="0.2">
      <c r="A19" s="7" t="s">
        <v>362</v>
      </c>
      <c r="B19" s="22" t="s">
        <v>7</v>
      </c>
      <c r="D19" s="21" t="s">
        <v>398</v>
      </c>
      <c r="E19" s="15">
        <v>3</v>
      </c>
      <c r="F19" s="15">
        <v>327.32600000000002</v>
      </c>
      <c r="G19" s="15">
        <v>6468</v>
      </c>
      <c r="H19" s="15">
        <v>4</v>
      </c>
      <c r="I19" s="15">
        <v>437.673</v>
      </c>
      <c r="J19" s="15">
        <v>10204.16</v>
      </c>
      <c r="K19" s="15">
        <v>6</v>
      </c>
      <c r="L19" s="15">
        <v>664.97799999999995</v>
      </c>
      <c r="M19" s="15">
        <v>24812.240000000002</v>
      </c>
      <c r="N19" s="15">
        <v>3</v>
      </c>
      <c r="O19" s="15">
        <v>328.65499999999997</v>
      </c>
      <c r="P19" s="15">
        <v>11929.71</v>
      </c>
      <c r="Q19" s="15">
        <v>16</v>
      </c>
      <c r="R19" s="15">
        <v>1758.6320000000001</v>
      </c>
      <c r="S19" s="15">
        <v>53414.11</v>
      </c>
    </row>
    <row r="20" spans="1:19" x14ac:dyDescent="0.2">
      <c r="A20" s="7" t="s">
        <v>363</v>
      </c>
      <c r="B20" s="22" t="s">
        <v>7</v>
      </c>
      <c r="D20" s="21" t="s">
        <v>399</v>
      </c>
      <c r="E20" s="15"/>
      <c r="F20" s="15"/>
      <c r="G20" s="15"/>
      <c r="H20" s="15"/>
      <c r="I20" s="15"/>
      <c r="J20" s="15"/>
      <c r="K20" s="15"/>
      <c r="L20" s="15"/>
      <c r="M20" s="15"/>
      <c r="N20" s="15">
        <v>58</v>
      </c>
      <c r="O20" s="15">
        <v>5738.55</v>
      </c>
      <c r="P20" s="15">
        <v>147944.31</v>
      </c>
      <c r="Q20" s="15">
        <v>58</v>
      </c>
      <c r="R20" s="15">
        <v>5738.55</v>
      </c>
      <c r="S20" s="15">
        <v>147944.31</v>
      </c>
    </row>
    <row r="21" spans="1:19" x14ac:dyDescent="0.2">
      <c r="A21" s="7" t="s">
        <v>357</v>
      </c>
      <c r="B21" s="22" t="s">
        <v>7</v>
      </c>
      <c r="D21" s="21" t="s">
        <v>400</v>
      </c>
      <c r="E21" s="15">
        <v>2769</v>
      </c>
      <c r="F21" s="15">
        <v>288352.93400000001</v>
      </c>
      <c r="G21" s="15">
        <v>9534879.4600000009</v>
      </c>
      <c r="H21" s="15">
        <v>4077</v>
      </c>
      <c r="I21" s="15">
        <v>430445.30099999998</v>
      </c>
      <c r="J21" s="15">
        <v>10395082.619999999</v>
      </c>
      <c r="K21" s="15">
        <v>1669</v>
      </c>
      <c r="L21" s="15">
        <v>175341.49</v>
      </c>
      <c r="M21" s="15">
        <v>3666567.02</v>
      </c>
      <c r="N21" s="15">
        <v>898</v>
      </c>
      <c r="O21" s="15">
        <v>91374.46</v>
      </c>
      <c r="P21" s="15">
        <v>2116885.7200000002</v>
      </c>
      <c r="Q21" s="15">
        <v>9413</v>
      </c>
      <c r="R21" s="15">
        <v>985514.18500000006</v>
      </c>
      <c r="S21" s="15">
        <v>25713414.82</v>
      </c>
    </row>
    <row r="22" spans="1:19" x14ac:dyDescent="0.2">
      <c r="A22" s="7" t="s">
        <v>364</v>
      </c>
      <c r="B22" s="22" t="s">
        <v>7</v>
      </c>
      <c r="C22" s="3"/>
      <c r="D22" s="21" t="s">
        <v>401</v>
      </c>
      <c r="E22" s="15">
        <v>21</v>
      </c>
      <c r="F22" s="15">
        <v>442.84</v>
      </c>
      <c r="G22" s="15">
        <v>8339.34</v>
      </c>
      <c r="H22" s="15">
        <v>346</v>
      </c>
      <c r="I22" s="15">
        <v>27150.348999999998</v>
      </c>
      <c r="J22" s="15">
        <v>285116.03999999998</v>
      </c>
      <c r="K22" s="15"/>
      <c r="L22" s="15"/>
      <c r="M22" s="15"/>
      <c r="N22" s="15">
        <v>9</v>
      </c>
      <c r="O22" s="15">
        <v>872.76800000000003</v>
      </c>
      <c r="P22" s="15">
        <v>15842.43</v>
      </c>
      <c r="Q22" s="15">
        <v>376</v>
      </c>
      <c r="R22" s="15">
        <v>28465.956999999999</v>
      </c>
      <c r="S22" s="15">
        <v>309297.81</v>
      </c>
    </row>
    <row r="23" spans="1:19" x14ac:dyDescent="0.2">
      <c r="A23" s="7" t="s">
        <v>365</v>
      </c>
      <c r="B23" s="22" t="s">
        <v>7</v>
      </c>
      <c r="C23" s="3"/>
      <c r="D23" s="21" t="s">
        <v>402</v>
      </c>
      <c r="E23" s="15">
        <v>639</v>
      </c>
      <c r="F23" s="15">
        <v>63290.504000000001</v>
      </c>
      <c r="G23" s="15">
        <v>1074133.8500000001</v>
      </c>
      <c r="H23" s="15">
        <v>1478</v>
      </c>
      <c r="I23" s="15">
        <v>149530.20199999999</v>
      </c>
      <c r="J23" s="15">
        <v>2182808.15</v>
      </c>
      <c r="K23" s="15">
        <v>1032</v>
      </c>
      <c r="L23" s="15">
        <v>99398.040999999997</v>
      </c>
      <c r="M23" s="15">
        <v>1430991.75</v>
      </c>
      <c r="N23" s="15">
        <v>249</v>
      </c>
      <c r="O23" s="15">
        <v>16735.865000000002</v>
      </c>
      <c r="P23" s="15">
        <v>644462.36</v>
      </c>
      <c r="Q23" s="15">
        <v>3398</v>
      </c>
      <c r="R23" s="15">
        <v>328954.61200000002</v>
      </c>
      <c r="S23" s="15">
        <v>5332396.1100000003</v>
      </c>
    </row>
    <row r="24" spans="1:19" x14ac:dyDescent="0.2">
      <c r="A24" s="7" t="s">
        <v>70</v>
      </c>
      <c r="B24" s="22" t="s">
        <v>7</v>
      </c>
      <c r="D24" s="21" t="s">
        <v>403</v>
      </c>
      <c r="E24" s="15">
        <v>547</v>
      </c>
      <c r="F24" s="15">
        <v>54196.695</v>
      </c>
      <c r="G24" s="15">
        <v>744391.82</v>
      </c>
      <c r="H24" s="15">
        <v>1472</v>
      </c>
      <c r="I24" s="15">
        <v>149111.761</v>
      </c>
      <c r="J24" s="15">
        <v>2163712.9900000002</v>
      </c>
      <c r="K24" s="15">
        <v>42</v>
      </c>
      <c r="L24" s="15">
        <v>4295.1369999999997</v>
      </c>
      <c r="M24" s="15">
        <v>91729.18</v>
      </c>
      <c r="N24" s="15">
        <v>4</v>
      </c>
      <c r="O24" s="15">
        <v>374.92200000000003</v>
      </c>
      <c r="P24" s="15">
        <v>7783.14</v>
      </c>
      <c r="Q24" s="15">
        <v>2065</v>
      </c>
      <c r="R24" s="15">
        <v>207978.51500000001</v>
      </c>
      <c r="S24" s="15">
        <v>3007617.13</v>
      </c>
    </row>
    <row r="25" spans="1:19" x14ac:dyDescent="0.2">
      <c r="A25" s="7" t="s">
        <v>366</v>
      </c>
      <c r="B25" s="22" t="s">
        <v>7</v>
      </c>
      <c r="D25" s="21" t="s">
        <v>404</v>
      </c>
      <c r="E25" s="15">
        <v>2</v>
      </c>
      <c r="F25" s="15">
        <v>42</v>
      </c>
      <c r="G25" s="15">
        <v>1091.76</v>
      </c>
      <c r="H25" s="15">
        <v>4</v>
      </c>
      <c r="I25" s="15">
        <v>62.77</v>
      </c>
      <c r="J25" s="15">
        <v>2067.04</v>
      </c>
      <c r="K25" s="15">
        <v>3</v>
      </c>
      <c r="L25" s="15">
        <v>279.16000000000003</v>
      </c>
      <c r="M25" s="15">
        <v>3425.47</v>
      </c>
      <c r="N25" s="15">
        <v>65</v>
      </c>
      <c r="O25" s="15">
        <v>6254.5309999999999</v>
      </c>
      <c r="P25" s="15">
        <v>199356.4</v>
      </c>
      <c r="Q25" s="15">
        <v>74</v>
      </c>
      <c r="R25" s="15">
        <v>6638.4610000000002</v>
      </c>
      <c r="S25" s="15">
        <v>205940.67</v>
      </c>
    </row>
    <row r="26" spans="1:19" x14ac:dyDescent="0.2">
      <c r="A26" s="7" t="s">
        <v>367</v>
      </c>
      <c r="B26" s="22" t="s">
        <v>7</v>
      </c>
      <c r="C26" s="3"/>
      <c r="D26" s="21" t="s">
        <v>405</v>
      </c>
      <c r="E26" s="15"/>
      <c r="F26" s="15"/>
      <c r="G26" s="15"/>
      <c r="H26" s="15">
        <v>6</v>
      </c>
      <c r="I26" s="15">
        <v>100.631</v>
      </c>
      <c r="J26" s="15">
        <v>2889.64</v>
      </c>
      <c r="K26" s="15">
        <v>29</v>
      </c>
      <c r="L26" s="15">
        <v>531.29999999999995</v>
      </c>
      <c r="M26" s="15">
        <v>7041.25</v>
      </c>
      <c r="N26" s="15">
        <v>242</v>
      </c>
      <c r="O26" s="15">
        <v>4985.53</v>
      </c>
      <c r="P26" s="15">
        <v>85690.45</v>
      </c>
      <c r="Q26" s="15">
        <v>277</v>
      </c>
      <c r="R26" s="15">
        <v>5617.4610000000002</v>
      </c>
      <c r="S26" s="15">
        <v>95621.34</v>
      </c>
    </row>
    <row r="27" spans="1:19" x14ac:dyDescent="0.2">
      <c r="A27" s="7" t="s">
        <v>368</v>
      </c>
      <c r="B27" s="22" t="s">
        <v>7</v>
      </c>
      <c r="D27" s="21" t="s">
        <v>716</v>
      </c>
      <c r="E27" s="15"/>
      <c r="F27" s="15"/>
      <c r="G27" s="15"/>
      <c r="H27" s="15"/>
      <c r="I27" s="15"/>
      <c r="J27" s="15"/>
      <c r="K27" s="15"/>
      <c r="L27" s="15"/>
      <c r="M27" s="15"/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</row>
    <row r="28" spans="1:19" x14ac:dyDescent="0.2">
      <c r="A28" s="7" t="s">
        <v>360</v>
      </c>
      <c r="B28" s="22" t="s">
        <v>7</v>
      </c>
      <c r="D28" s="21" t="s">
        <v>741</v>
      </c>
      <c r="E28" s="15"/>
      <c r="F28" s="15"/>
      <c r="G28" s="15"/>
      <c r="H28" s="15"/>
      <c r="I28" s="15"/>
      <c r="J28" s="15"/>
      <c r="K28" s="20">
        <v>0</v>
      </c>
      <c r="L28" s="20">
        <v>0</v>
      </c>
      <c r="M28" s="15">
        <v>-111.24</v>
      </c>
      <c r="N28" s="15"/>
      <c r="O28" s="15"/>
      <c r="P28" s="15"/>
      <c r="Q28" s="20">
        <v>0</v>
      </c>
      <c r="R28" s="20">
        <v>0</v>
      </c>
      <c r="S28" s="15">
        <v>-111.24</v>
      </c>
    </row>
    <row r="29" spans="1:19" x14ac:dyDescent="0.2">
      <c r="A29" s="7" t="s">
        <v>354</v>
      </c>
      <c r="B29" s="22" t="s">
        <v>7</v>
      </c>
      <c r="C29" s="3"/>
      <c r="D29" s="21" t="s">
        <v>406</v>
      </c>
      <c r="E29" s="15"/>
      <c r="F29" s="15"/>
      <c r="G29" s="15"/>
      <c r="H29" s="15">
        <v>27</v>
      </c>
      <c r="I29" s="15">
        <v>485.15899999999999</v>
      </c>
      <c r="J29" s="15">
        <v>9994.48</v>
      </c>
      <c r="K29" s="15">
        <v>16</v>
      </c>
      <c r="L29" s="15">
        <v>318.33600000000001</v>
      </c>
      <c r="M29" s="15">
        <v>5729.04</v>
      </c>
      <c r="N29" s="15">
        <v>27</v>
      </c>
      <c r="O29" s="15">
        <v>553.61400000000003</v>
      </c>
      <c r="P29" s="15">
        <v>13960.79</v>
      </c>
      <c r="Q29" s="15">
        <v>70</v>
      </c>
      <c r="R29" s="15">
        <v>1357.1089999999999</v>
      </c>
      <c r="S29" s="15">
        <v>29684.31</v>
      </c>
    </row>
    <row r="30" spans="1:19" x14ac:dyDescent="0.2">
      <c r="A30" s="7" t="s">
        <v>353</v>
      </c>
      <c r="B30" s="22" t="s">
        <v>390</v>
      </c>
      <c r="C30" s="3"/>
      <c r="D30" s="21" t="s">
        <v>407</v>
      </c>
      <c r="E30" s="15"/>
      <c r="F30" s="15"/>
      <c r="G30" s="15"/>
      <c r="H30" s="15"/>
      <c r="I30" s="15"/>
      <c r="J30" s="15"/>
      <c r="K30" s="15"/>
      <c r="L30" s="15"/>
      <c r="M30" s="15"/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</row>
    <row r="31" spans="1:19" x14ac:dyDescent="0.2">
      <c r="A31" s="7" t="s">
        <v>369</v>
      </c>
      <c r="B31" s="22" t="s">
        <v>7</v>
      </c>
      <c r="C31" s="3"/>
      <c r="D31" s="21" t="s">
        <v>408</v>
      </c>
      <c r="E31" s="15"/>
      <c r="F31" s="15"/>
      <c r="G31" s="15"/>
      <c r="H31" s="15"/>
      <c r="I31" s="15"/>
      <c r="J31" s="15"/>
      <c r="K31" s="15"/>
      <c r="L31" s="15"/>
      <c r="M31" s="15"/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</row>
    <row r="32" spans="1:19" x14ac:dyDescent="0.2">
      <c r="A32" s="7" t="s">
        <v>358</v>
      </c>
      <c r="B32" s="22" t="s">
        <v>7</v>
      </c>
      <c r="C32" s="3"/>
      <c r="D32" s="21" t="s">
        <v>742</v>
      </c>
      <c r="E32" s="15"/>
      <c r="F32" s="15"/>
      <c r="G32" s="15"/>
      <c r="H32" s="15"/>
      <c r="I32" s="15"/>
      <c r="J32" s="15"/>
      <c r="K32" s="15"/>
      <c r="L32" s="15"/>
      <c r="M32" s="15"/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</row>
    <row r="33" spans="1:19" x14ac:dyDescent="0.2">
      <c r="A33" s="7" t="s">
        <v>370</v>
      </c>
      <c r="B33" s="22" t="s">
        <v>7</v>
      </c>
      <c r="C33" s="3"/>
      <c r="D33" s="21" t="s">
        <v>409</v>
      </c>
      <c r="E33" s="15"/>
      <c r="F33" s="15"/>
      <c r="G33" s="15"/>
      <c r="H33" s="15">
        <v>27</v>
      </c>
      <c r="I33" s="15">
        <v>485.15899999999999</v>
      </c>
      <c r="J33" s="15">
        <v>9994.48</v>
      </c>
      <c r="K33" s="15">
        <v>16</v>
      </c>
      <c r="L33" s="15">
        <v>318.33600000000001</v>
      </c>
      <c r="M33" s="15">
        <v>5729.04</v>
      </c>
      <c r="N33" s="15">
        <v>27</v>
      </c>
      <c r="O33" s="15">
        <v>553.61400000000003</v>
      </c>
      <c r="P33" s="15">
        <v>13960.79</v>
      </c>
      <c r="Q33" s="15">
        <v>70</v>
      </c>
      <c r="R33" s="15">
        <v>1357.1089999999999</v>
      </c>
      <c r="S33" s="15">
        <v>29684.31</v>
      </c>
    </row>
    <row r="34" spans="1:19" x14ac:dyDescent="0.2">
      <c r="A34" s="7" t="s">
        <v>371</v>
      </c>
      <c r="B34" s="22" t="s">
        <v>7</v>
      </c>
      <c r="C34" s="3"/>
      <c r="D34" s="21" t="s">
        <v>410</v>
      </c>
      <c r="E34" s="15"/>
      <c r="F34" s="15"/>
      <c r="G34" s="15"/>
      <c r="H34" s="15">
        <v>12</v>
      </c>
      <c r="I34" s="15">
        <v>200.24700000000001</v>
      </c>
      <c r="J34" s="15">
        <v>4969.51</v>
      </c>
      <c r="K34" s="15">
        <v>16</v>
      </c>
      <c r="L34" s="15">
        <v>318.33600000000001</v>
      </c>
      <c r="M34" s="15">
        <v>5729.04</v>
      </c>
      <c r="N34" s="15">
        <v>10</v>
      </c>
      <c r="O34" s="15">
        <v>212.83</v>
      </c>
      <c r="P34" s="15">
        <v>8722.43</v>
      </c>
      <c r="Q34" s="15">
        <v>38</v>
      </c>
      <c r="R34" s="15">
        <v>731.41300000000001</v>
      </c>
      <c r="S34" s="15">
        <v>19420.98</v>
      </c>
    </row>
    <row r="35" spans="1:19" x14ac:dyDescent="0.2">
      <c r="A35" s="7" t="s">
        <v>372</v>
      </c>
      <c r="B35" s="22" t="s">
        <v>7</v>
      </c>
      <c r="D35" s="21" t="s">
        <v>411</v>
      </c>
      <c r="E35" s="15">
        <v>1</v>
      </c>
      <c r="F35" s="15">
        <v>22</v>
      </c>
      <c r="G35" s="15">
        <v>666.6</v>
      </c>
      <c r="H35" s="15">
        <v>182</v>
      </c>
      <c r="I35" s="15">
        <v>18109.014999999999</v>
      </c>
      <c r="J35" s="15">
        <v>793744.01</v>
      </c>
      <c r="K35" s="15">
        <v>25</v>
      </c>
      <c r="L35" s="15">
        <v>2639.5030000000002</v>
      </c>
      <c r="M35" s="15">
        <v>103186.93</v>
      </c>
      <c r="N35" s="15">
        <v>172</v>
      </c>
      <c r="O35" s="15">
        <v>16874.252</v>
      </c>
      <c r="P35" s="15">
        <v>535690.25</v>
      </c>
      <c r="Q35" s="15">
        <v>380</v>
      </c>
      <c r="R35" s="15">
        <v>37644.769999999997</v>
      </c>
      <c r="S35" s="15">
        <v>1433287.79</v>
      </c>
    </row>
    <row r="36" spans="1:19" x14ac:dyDescent="0.2">
      <c r="A36" s="7" t="s">
        <v>373</v>
      </c>
      <c r="B36" s="22" t="s">
        <v>7</v>
      </c>
      <c r="D36" s="21" t="s">
        <v>412</v>
      </c>
      <c r="E36" s="15"/>
      <c r="F36" s="15"/>
      <c r="G36" s="15"/>
      <c r="H36" s="15">
        <v>5</v>
      </c>
      <c r="I36" s="15">
        <v>99.938000000000002</v>
      </c>
      <c r="J36" s="15">
        <v>1202.27</v>
      </c>
      <c r="K36" s="15"/>
      <c r="L36" s="15"/>
      <c r="M36" s="15"/>
      <c r="N36" s="20">
        <v>0</v>
      </c>
      <c r="O36" s="20">
        <v>0</v>
      </c>
      <c r="P36" s="20">
        <v>0</v>
      </c>
      <c r="Q36" s="15">
        <v>5</v>
      </c>
      <c r="R36" s="15">
        <v>99.938000000000002</v>
      </c>
      <c r="S36" s="15">
        <v>1202.27</v>
      </c>
    </row>
    <row r="37" spans="1:19" x14ac:dyDescent="0.2">
      <c r="A37" s="7" t="s">
        <v>374</v>
      </c>
      <c r="B37" s="22" t="s">
        <v>7</v>
      </c>
      <c r="D37" s="21" t="s">
        <v>413</v>
      </c>
      <c r="E37" s="15"/>
      <c r="F37" s="15"/>
      <c r="G37" s="15"/>
      <c r="H37" s="15">
        <v>5</v>
      </c>
      <c r="I37" s="15">
        <v>99.938000000000002</v>
      </c>
      <c r="J37" s="15">
        <v>1202.27</v>
      </c>
      <c r="K37" s="15"/>
      <c r="L37" s="15"/>
      <c r="M37" s="15"/>
      <c r="N37" s="20">
        <v>0</v>
      </c>
      <c r="O37" s="20">
        <v>0</v>
      </c>
      <c r="P37" s="20">
        <v>0</v>
      </c>
      <c r="Q37" s="15">
        <v>5</v>
      </c>
      <c r="R37" s="15">
        <v>99.938000000000002</v>
      </c>
      <c r="S37" s="15">
        <v>1202.27</v>
      </c>
    </row>
    <row r="38" spans="1:19" x14ac:dyDescent="0.2">
      <c r="A38" s="7" t="s">
        <v>375</v>
      </c>
      <c r="B38" s="22" t="s">
        <v>7</v>
      </c>
      <c r="D38" s="21" t="s">
        <v>735</v>
      </c>
      <c r="E38" s="15"/>
      <c r="F38" s="15"/>
      <c r="G38" s="15"/>
      <c r="H38" s="15"/>
      <c r="I38" s="15"/>
      <c r="J38" s="15"/>
      <c r="K38" s="15"/>
      <c r="L38" s="15"/>
      <c r="M38" s="15"/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</row>
    <row r="39" spans="1:19" x14ac:dyDescent="0.2">
      <c r="A39" s="7" t="s">
        <v>376</v>
      </c>
      <c r="B39" s="22" t="s">
        <v>7</v>
      </c>
      <c r="D39" s="21" t="s">
        <v>414</v>
      </c>
      <c r="E39" s="15">
        <v>1</v>
      </c>
      <c r="F39" s="15">
        <v>22</v>
      </c>
      <c r="G39" s="15">
        <v>666.6</v>
      </c>
      <c r="H39" s="15">
        <v>176</v>
      </c>
      <c r="I39" s="15">
        <v>17986.987000000001</v>
      </c>
      <c r="J39" s="15">
        <v>791875.98</v>
      </c>
      <c r="K39" s="15">
        <v>25</v>
      </c>
      <c r="L39" s="15">
        <v>2639.5030000000002</v>
      </c>
      <c r="M39" s="15">
        <v>103186.93</v>
      </c>
      <c r="N39" s="15">
        <v>172</v>
      </c>
      <c r="O39" s="15">
        <v>16874.252</v>
      </c>
      <c r="P39" s="15">
        <v>535690.25</v>
      </c>
      <c r="Q39" s="15">
        <v>374</v>
      </c>
      <c r="R39" s="15">
        <v>37522.741999999998</v>
      </c>
      <c r="S39" s="15">
        <v>1431419.76</v>
      </c>
    </row>
    <row r="40" spans="1:19" x14ac:dyDescent="0.2">
      <c r="A40" s="7" t="s">
        <v>377</v>
      </c>
      <c r="B40" s="22" t="s">
        <v>7</v>
      </c>
      <c r="D40" s="21" t="s">
        <v>415</v>
      </c>
      <c r="E40" s="15">
        <v>1</v>
      </c>
      <c r="F40" s="15">
        <v>22</v>
      </c>
      <c r="G40" s="15">
        <v>666.6</v>
      </c>
      <c r="H40" s="15">
        <v>158</v>
      </c>
      <c r="I40" s="15">
        <v>16189.473</v>
      </c>
      <c r="J40" s="15">
        <v>719089.52</v>
      </c>
      <c r="K40" s="20">
        <v>0</v>
      </c>
      <c r="L40" s="20">
        <v>0</v>
      </c>
      <c r="M40" s="15">
        <v>91.08</v>
      </c>
      <c r="N40" s="15">
        <v>69</v>
      </c>
      <c r="O40" s="15">
        <v>6829.1840000000002</v>
      </c>
      <c r="P40" s="15">
        <v>151394.17000000001</v>
      </c>
      <c r="Q40" s="15">
        <v>228</v>
      </c>
      <c r="R40" s="15">
        <v>23040.656999999999</v>
      </c>
      <c r="S40" s="15">
        <v>871241.37</v>
      </c>
    </row>
    <row r="41" spans="1:19" x14ac:dyDescent="0.2">
      <c r="A41" s="7" t="s">
        <v>76</v>
      </c>
      <c r="B41" s="22" t="s">
        <v>7</v>
      </c>
      <c r="D41" s="21" t="s">
        <v>416</v>
      </c>
      <c r="E41" s="15"/>
      <c r="F41" s="15"/>
      <c r="G41" s="15"/>
      <c r="H41" s="15">
        <v>18</v>
      </c>
      <c r="I41" s="15">
        <v>1797.5139999999999</v>
      </c>
      <c r="J41" s="15">
        <v>72786.460000000006</v>
      </c>
      <c r="K41" s="15">
        <v>2</v>
      </c>
      <c r="L41" s="15">
        <v>185.00200000000001</v>
      </c>
      <c r="M41" s="15">
        <v>3572</v>
      </c>
      <c r="N41" s="15">
        <v>14</v>
      </c>
      <c r="O41" s="15">
        <v>1030.491</v>
      </c>
      <c r="P41" s="15">
        <v>31526.94</v>
      </c>
      <c r="Q41" s="15">
        <v>34</v>
      </c>
      <c r="R41" s="15">
        <v>3013.0070000000001</v>
      </c>
      <c r="S41" s="15">
        <v>107885.4</v>
      </c>
    </row>
    <row r="42" spans="1:19" x14ac:dyDescent="0.2">
      <c r="A42" s="7" t="s">
        <v>378</v>
      </c>
      <c r="B42" s="22" t="s">
        <v>749</v>
      </c>
      <c r="D42" s="21" t="s">
        <v>417</v>
      </c>
      <c r="E42" s="15"/>
      <c r="F42" s="15"/>
      <c r="G42" s="15"/>
      <c r="H42" s="15">
        <v>1</v>
      </c>
      <c r="I42" s="15">
        <v>22.09</v>
      </c>
      <c r="J42" s="15">
        <v>665.76</v>
      </c>
      <c r="K42" s="15"/>
      <c r="L42" s="15"/>
      <c r="M42" s="15"/>
      <c r="N42" s="20">
        <v>0</v>
      </c>
      <c r="O42" s="20">
        <v>0</v>
      </c>
      <c r="P42" s="20">
        <v>0</v>
      </c>
      <c r="Q42" s="15">
        <v>1</v>
      </c>
      <c r="R42" s="15">
        <v>22.09</v>
      </c>
      <c r="S42" s="15">
        <v>665.76</v>
      </c>
    </row>
    <row r="43" spans="1:19" x14ac:dyDescent="0.2">
      <c r="A43" s="7" t="s">
        <v>379</v>
      </c>
      <c r="B43" s="22" t="s">
        <v>7</v>
      </c>
      <c r="D43" s="21" t="s">
        <v>418</v>
      </c>
      <c r="E43" s="15"/>
      <c r="F43" s="15"/>
      <c r="G43" s="15"/>
      <c r="H43" s="15">
        <v>6</v>
      </c>
      <c r="I43" s="15">
        <v>117.205</v>
      </c>
      <c r="J43" s="15">
        <v>2426.46</v>
      </c>
      <c r="K43" s="15"/>
      <c r="L43" s="15"/>
      <c r="M43" s="15"/>
      <c r="N43" s="20">
        <v>0</v>
      </c>
      <c r="O43" s="20">
        <v>0</v>
      </c>
      <c r="P43" s="20">
        <v>0</v>
      </c>
      <c r="Q43" s="15">
        <v>6</v>
      </c>
      <c r="R43" s="15">
        <v>117.205</v>
      </c>
      <c r="S43" s="15">
        <v>2426.46</v>
      </c>
    </row>
    <row r="44" spans="1:19" x14ac:dyDescent="0.2">
      <c r="D44" s="21" t="s">
        <v>419</v>
      </c>
      <c r="E44" s="15"/>
      <c r="F44" s="15"/>
      <c r="G44" s="15"/>
      <c r="H44" s="15">
        <v>6</v>
      </c>
      <c r="I44" s="15">
        <v>117.205</v>
      </c>
      <c r="J44" s="15">
        <v>2426.46</v>
      </c>
      <c r="K44" s="15"/>
      <c r="L44" s="15"/>
      <c r="M44" s="15"/>
      <c r="N44" s="20">
        <v>0</v>
      </c>
      <c r="O44" s="20">
        <v>0</v>
      </c>
      <c r="P44" s="20">
        <v>0</v>
      </c>
      <c r="Q44" s="15">
        <v>6</v>
      </c>
      <c r="R44" s="15">
        <v>117.205</v>
      </c>
      <c r="S44" s="15">
        <v>2426.46</v>
      </c>
    </row>
    <row r="45" spans="1:19" x14ac:dyDescent="0.2">
      <c r="D45" s="21" t="s">
        <v>420</v>
      </c>
      <c r="E45" s="15"/>
      <c r="F45" s="15"/>
      <c r="G45" s="15"/>
      <c r="H45" s="15">
        <v>8</v>
      </c>
      <c r="I45" s="15">
        <v>377.91500000000002</v>
      </c>
      <c r="J45" s="15">
        <v>11055.96</v>
      </c>
      <c r="K45" s="15">
        <v>7</v>
      </c>
      <c r="L45" s="15">
        <v>685.053</v>
      </c>
      <c r="M45" s="15">
        <v>27980.09</v>
      </c>
      <c r="N45" s="15">
        <v>14</v>
      </c>
      <c r="O45" s="15">
        <v>1297.403</v>
      </c>
      <c r="P45" s="15">
        <v>38784.639999999999</v>
      </c>
      <c r="Q45" s="15">
        <v>29</v>
      </c>
      <c r="R45" s="15">
        <v>2360.3710000000001</v>
      </c>
      <c r="S45" s="15">
        <v>77820.69</v>
      </c>
    </row>
    <row r="46" spans="1:19" x14ac:dyDescent="0.2">
      <c r="D46" s="21" t="s">
        <v>421</v>
      </c>
      <c r="E46" s="15"/>
      <c r="F46" s="15"/>
      <c r="G46" s="15"/>
      <c r="H46" s="15">
        <v>3</v>
      </c>
      <c r="I46" s="15">
        <v>266.91300000000001</v>
      </c>
      <c r="J46" s="15">
        <v>9248.61</v>
      </c>
      <c r="K46" s="15">
        <v>7</v>
      </c>
      <c r="L46" s="15">
        <v>685.053</v>
      </c>
      <c r="M46" s="15">
        <v>27980.09</v>
      </c>
      <c r="N46" s="15">
        <v>14</v>
      </c>
      <c r="O46" s="15">
        <v>1297.403</v>
      </c>
      <c r="P46" s="15">
        <v>38784.639999999999</v>
      </c>
      <c r="Q46" s="15">
        <v>24</v>
      </c>
      <c r="R46" s="15">
        <v>2249.3690000000001</v>
      </c>
      <c r="S46" s="15">
        <v>76013.34</v>
      </c>
    </row>
    <row r="47" spans="1:19" x14ac:dyDescent="0.2">
      <c r="D47" s="21" t="s">
        <v>728</v>
      </c>
      <c r="E47" s="15"/>
      <c r="F47" s="15"/>
      <c r="G47" s="15"/>
      <c r="H47" s="15"/>
      <c r="I47" s="15"/>
      <c r="J47" s="15"/>
      <c r="K47" s="15"/>
      <c r="L47" s="15"/>
      <c r="M47" s="15"/>
      <c r="N47" s="15">
        <v>25</v>
      </c>
      <c r="O47" s="15">
        <v>530.08100000000002</v>
      </c>
      <c r="P47" s="15">
        <v>5625.78</v>
      </c>
      <c r="Q47" s="15">
        <v>25</v>
      </c>
      <c r="R47" s="15">
        <v>530.08100000000002</v>
      </c>
      <c r="S47" s="15">
        <v>5625.78</v>
      </c>
    </row>
    <row r="48" spans="1:19" x14ac:dyDescent="0.2">
      <c r="D48" s="21" t="s">
        <v>729</v>
      </c>
      <c r="E48" s="15"/>
      <c r="F48" s="15"/>
      <c r="G48" s="15"/>
      <c r="H48" s="15"/>
      <c r="I48" s="15"/>
      <c r="J48" s="15"/>
      <c r="K48" s="15"/>
      <c r="L48" s="15"/>
      <c r="M48" s="15"/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</row>
    <row r="49" spans="4:19" x14ac:dyDescent="0.2">
      <c r="D49" s="21" t="s">
        <v>730</v>
      </c>
      <c r="E49" s="15"/>
      <c r="F49" s="15"/>
      <c r="G49" s="15"/>
      <c r="H49" s="15"/>
      <c r="I49" s="15"/>
      <c r="J49" s="15"/>
      <c r="K49" s="15"/>
      <c r="L49" s="15"/>
      <c r="M49" s="15"/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</row>
    <row r="50" spans="4:19" x14ac:dyDescent="0.2">
      <c r="D50" s="21" t="s">
        <v>736</v>
      </c>
      <c r="E50" s="15"/>
      <c r="F50" s="15"/>
      <c r="G50" s="15"/>
      <c r="H50" s="15"/>
      <c r="I50" s="15"/>
      <c r="J50" s="15"/>
      <c r="K50" s="15"/>
      <c r="L50" s="15"/>
      <c r="M50" s="15"/>
      <c r="N50" s="15">
        <v>25</v>
      </c>
      <c r="O50" s="15">
        <v>530.08100000000002</v>
      </c>
      <c r="P50" s="15">
        <v>5625.78</v>
      </c>
      <c r="Q50" s="15">
        <v>25</v>
      </c>
      <c r="R50" s="15">
        <v>530.08100000000002</v>
      </c>
      <c r="S50" s="15">
        <v>5625.78</v>
      </c>
    </row>
    <row r="51" spans="4:19" x14ac:dyDescent="0.2">
      <c r="D51" s="21" t="s">
        <v>723</v>
      </c>
      <c r="E51" s="15"/>
      <c r="F51" s="15"/>
      <c r="G51" s="15"/>
      <c r="H51" s="15"/>
      <c r="I51" s="15"/>
      <c r="J51" s="15"/>
      <c r="K51" s="15"/>
      <c r="L51" s="15"/>
      <c r="M51" s="15"/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</row>
    <row r="52" spans="4:19" x14ac:dyDescent="0.2">
      <c r="D52" s="21" t="s">
        <v>724</v>
      </c>
      <c r="E52" s="15"/>
      <c r="F52" s="15"/>
      <c r="G52" s="15"/>
      <c r="H52" s="15"/>
      <c r="I52" s="15"/>
      <c r="J52" s="15"/>
      <c r="K52" s="15"/>
      <c r="L52" s="15"/>
      <c r="M52" s="15"/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</row>
    <row r="53" spans="4:19" x14ac:dyDescent="0.2">
      <c r="D53" s="21" t="s">
        <v>725</v>
      </c>
      <c r="E53" s="15"/>
      <c r="F53" s="15"/>
      <c r="G53" s="15"/>
      <c r="H53" s="15"/>
      <c r="I53" s="15"/>
      <c r="J53" s="15"/>
      <c r="K53" s="15"/>
      <c r="L53" s="15"/>
      <c r="M53" s="15"/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</row>
    <row r="54" spans="4:19" x14ac:dyDescent="0.2">
      <c r="D54" s="21" t="s">
        <v>232</v>
      </c>
      <c r="E54" s="15"/>
      <c r="F54" s="15"/>
      <c r="G54" s="15"/>
      <c r="H54" s="15"/>
      <c r="I54" s="15"/>
      <c r="J54" s="15"/>
      <c r="K54" s="15">
        <v>7</v>
      </c>
      <c r="L54" s="15">
        <v>712.7</v>
      </c>
      <c r="M54" s="15">
        <v>23668.66</v>
      </c>
      <c r="N54" s="15">
        <v>194</v>
      </c>
      <c r="O54" s="15">
        <v>20135.852999999999</v>
      </c>
      <c r="P54" s="15">
        <v>176360.95</v>
      </c>
      <c r="Q54" s="15">
        <v>201</v>
      </c>
      <c r="R54" s="15">
        <v>20848.553</v>
      </c>
      <c r="S54" s="15">
        <v>200029.61</v>
      </c>
    </row>
    <row r="55" spans="4:19" x14ac:dyDescent="0.2">
      <c r="D55" s="21" t="s">
        <v>750</v>
      </c>
      <c r="E55" s="15"/>
      <c r="F55" s="15"/>
      <c r="G55" s="15"/>
      <c r="H55" s="15"/>
      <c r="I55" s="15"/>
      <c r="J55" s="15"/>
      <c r="K55" s="15"/>
      <c r="L55" s="15"/>
      <c r="M55" s="15"/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0</v>
      </c>
    </row>
    <row r="56" spans="4:19" x14ac:dyDescent="0.2">
      <c r="D56" s="21" t="s">
        <v>751</v>
      </c>
      <c r="E56" s="15"/>
      <c r="F56" s="15"/>
      <c r="G56" s="15"/>
      <c r="H56" s="15"/>
      <c r="I56" s="15"/>
      <c r="J56" s="15"/>
      <c r="K56" s="15"/>
      <c r="L56" s="15"/>
      <c r="M56" s="15"/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</row>
    <row r="57" spans="4:19" x14ac:dyDescent="0.2">
      <c r="D57" s="21" t="s">
        <v>731</v>
      </c>
      <c r="E57" s="15"/>
      <c r="F57" s="15"/>
      <c r="G57" s="15"/>
      <c r="H57" s="15"/>
      <c r="I57" s="15"/>
      <c r="J57" s="15"/>
      <c r="K57" s="15"/>
      <c r="L57" s="15"/>
      <c r="M57" s="15"/>
      <c r="N57" s="15">
        <v>179</v>
      </c>
      <c r="O57" s="15">
        <v>18909.043000000001</v>
      </c>
      <c r="P57" s="15">
        <v>142324.78</v>
      </c>
      <c r="Q57" s="15">
        <v>179</v>
      </c>
      <c r="R57" s="15">
        <v>18909.043000000001</v>
      </c>
      <c r="S57" s="15">
        <v>142324.78</v>
      </c>
    </row>
    <row r="58" spans="4:19" x14ac:dyDescent="0.2">
      <c r="D58" s="21" t="s">
        <v>422</v>
      </c>
      <c r="E58" s="15"/>
      <c r="F58" s="15"/>
      <c r="G58" s="15"/>
      <c r="H58" s="15"/>
      <c r="I58" s="15"/>
      <c r="J58" s="15"/>
      <c r="K58" s="15"/>
      <c r="L58" s="15"/>
      <c r="M58" s="15"/>
      <c r="N58" s="15">
        <v>12</v>
      </c>
      <c r="O58" s="15">
        <v>1167.3499999999999</v>
      </c>
      <c r="P58" s="15">
        <v>32965.919999999998</v>
      </c>
      <c r="Q58" s="15">
        <v>12</v>
      </c>
      <c r="R58" s="15">
        <v>1167.3499999999999</v>
      </c>
      <c r="S58" s="15">
        <v>32965.919999999998</v>
      </c>
    </row>
    <row r="59" spans="4:19" x14ac:dyDescent="0.2">
      <c r="D59" s="21" t="s">
        <v>423</v>
      </c>
      <c r="E59" s="15"/>
      <c r="F59" s="15"/>
      <c r="G59" s="15"/>
      <c r="H59" s="15"/>
      <c r="I59" s="15"/>
      <c r="J59" s="15"/>
      <c r="K59" s="15"/>
      <c r="L59" s="15"/>
      <c r="M59" s="15"/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</row>
    <row r="60" spans="4:19" x14ac:dyDescent="0.2">
      <c r="D60" s="21" t="s">
        <v>424</v>
      </c>
      <c r="E60" s="15"/>
      <c r="F60" s="15"/>
      <c r="G60" s="15"/>
      <c r="H60" s="15"/>
      <c r="I60" s="15"/>
      <c r="J60" s="15"/>
      <c r="K60" s="15"/>
      <c r="L60" s="15"/>
      <c r="M60" s="15"/>
      <c r="N60" s="15">
        <v>12</v>
      </c>
      <c r="O60" s="15">
        <v>1167.3499999999999</v>
      </c>
      <c r="P60" s="15">
        <v>32965.919999999998</v>
      </c>
      <c r="Q60" s="15">
        <v>12</v>
      </c>
      <c r="R60" s="15">
        <v>1167.3499999999999</v>
      </c>
      <c r="S60" s="15">
        <v>32965.919999999998</v>
      </c>
    </row>
    <row r="61" spans="4:19" x14ac:dyDescent="0.2">
      <c r="D61" s="21" t="s">
        <v>425</v>
      </c>
      <c r="E61" s="15"/>
      <c r="F61" s="15"/>
      <c r="G61" s="15"/>
      <c r="H61" s="15"/>
      <c r="I61" s="15"/>
      <c r="J61" s="15"/>
      <c r="K61" s="15"/>
      <c r="L61" s="15"/>
      <c r="M61" s="15"/>
      <c r="N61" s="15">
        <v>1</v>
      </c>
      <c r="O61" s="15">
        <v>18.309999999999999</v>
      </c>
      <c r="P61" s="15">
        <v>557.61</v>
      </c>
      <c r="Q61" s="15">
        <v>1</v>
      </c>
      <c r="R61" s="15">
        <v>18.309999999999999</v>
      </c>
      <c r="S61" s="15">
        <v>557.61</v>
      </c>
    </row>
    <row r="62" spans="4:19" x14ac:dyDescent="0.2">
      <c r="D62" s="21" t="s">
        <v>752</v>
      </c>
      <c r="E62" s="15"/>
      <c r="F62" s="15"/>
      <c r="G62" s="15"/>
      <c r="H62" s="15"/>
      <c r="I62" s="15"/>
      <c r="J62" s="15"/>
      <c r="K62" s="15"/>
      <c r="L62" s="15"/>
      <c r="M62" s="15"/>
      <c r="N62" s="15">
        <v>2</v>
      </c>
      <c r="O62" s="15">
        <v>41.15</v>
      </c>
      <c r="P62" s="15">
        <v>512.64</v>
      </c>
      <c r="Q62" s="15">
        <v>2</v>
      </c>
      <c r="R62" s="15">
        <v>41.15</v>
      </c>
      <c r="S62" s="15">
        <v>512.64</v>
      </c>
    </row>
    <row r="63" spans="4:19" x14ac:dyDescent="0.2">
      <c r="D63" s="21" t="s">
        <v>426</v>
      </c>
      <c r="E63" s="15"/>
      <c r="F63" s="15"/>
      <c r="G63" s="15"/>
      <c r="H63" s="15"/>
      <c r="I63" s="15"/>
      <c r="J63" s="15"/>
      <c r="K63" s="15">
        <v>7</v>
      </c>
      <c r="L63" s="15">
        <v>712.7</v>
      </c>
      <c r="M63" s="15">
        <v>23668.66</v>
      </c>
      <c r="N63" s="20">
        <v>0</v>
      </c>
      <c r="O63" s="20">
        <v>0</v>
      </c>
      <c r="P63" s="20">
        <v>0</v>
      </c>
      <c r="Q63" s="15">
        <v>7</v>
      </c>
      <c r="R63" s="15">
        <v>712.7</v>
      </c>
      <c r="S63" s="15">
        <v>23668.66</v>
      </c>
    </row>
    <row r="64" spans="4:19" x14ac:dyDescent="0.2">
      <c r="D64" s="21" t="s">
        <v>233</v>
      </c>
      <c r="E64" s="15"/>
      <c r="F64" s="15"/>
      <c r="G64" s="15"/>
      <c r="H64" s="15">
        <v>100</v>
      </c>
      <c r="I64" s="15">
        <v>10000</v>
      </c>
      <c r="J64" s="15">
        <v>87443</v>
      </c>
      <c r="K64" s="15">
        <v>11198</v>
      </c>
      <c r="L64" s="15">
        <v>1349845.656</v>
      </c>
      <c r="M64" s="15">
        <v>9588273.1699999999</v>
      </c>
      <c r="N64" s="15">
        <v>515</v>
      </c>
      <c r="O64" s="15">
        <v>52288.853999999999</v>
      </c>
      <c r="P64" s="15">
        <v>868855.68</v>
      </c>
      <c r="Q64" s="15">
        <v>11813</v>
      </c>
      <c r="R64" s="15">
        <v>1412134.51</v>
      </c>
      <c r="S64" s="15">
        <v>10544571.85</v>
      </c>
    </row>
    <row r="65" spans="4:19" x14ac:dyDescent="0.2">
      <c r="D65" s="21" t="s">
        <v>427</v>
      </c>
      <c r="E65" s="15"/>
      <c r="F65" s="15"/>
      <c r="G65" s="15"/>
      <c r="H65" s="15"/>
      <c r="I65" s="15"/>
      <c r="J65" s="15"/>
      <c r="K65" s="15">
        <v>5</v>
      </c>
      <c r="L65" s="15">
        <v>485.09</v>
      </c>
      <c r="M65" s="15">
        <v>14284.02</v>
      </c>
      <c r="N65" s="15">
        <v>23</v>
      </c>
      <c r="O65" s="15">
        <v>2247.35</v>
      </c>
      <c r="P65" s="15">
        <v>45548.63</v>
      </c>
      <c r="Q65" s="15">
        <v>28</v>
      </c>
      <c r="R65" s="15">
        <v>2732.44</v>
      </c>
      <c r="S65" s="15">
        <v>59832.65</v>
      </c>
    </row>
    <row r="66" spans="4:19" x14ac:dyDescent="0.2">
      <c r="D66" s="21" t="s">
        <v>428</v>
      </c>
      <c r="E66" s="15"/>
      <c r="F66" s="15"/>
      <c r="G66" s="15"/>
      <c r="H66" s="15"/>
      <c r="I66" s="15"/>
      <c r="J66" s="15"/>
      <c r="K66" s="15">
        <v>5</v>
      </c>
      <c r="L66" s="15">
        <v>485.09</v>
      </c>
      <c r="M66" s="15">
        <v>14284.02</v>
      </c>
      <c r="N66" s="15">
        <v>23</v>
      </c>
      <c r="O66" s="15">
        <v>2247.35</v>
      </c>
      <c r="P66" s="15">
        <v>45548.63</v>
      </c>
      <c r="Q66" s="15">
        <v>28</v>
      </c>
      <c r="R66" s="15">
        <v>2732.44</v>
      </c>
      <c r="S66" s="15">
        <v>59832.65</v>
      </c>
    </row>
    <row r="67" spans="4:19" x14ac:dyDescent="0.2">
      <c r="D67" s="21" t="s">
        <v>429</v>
      </c>
      <c r="E67" s="15"/>
      <c r="F67" s="15"/>
      <c r="G67" s="15"/>
      <c r="H67" s="15">
        <v>100</v>
      </c>
      <c r="I67" s="15">
        <v>10000</v>
      </c>
      <c r="J67" s="15">
        <v>87443</v>
      </c>
      <c r="K67" s="15">
        <v>11193</v>
      </c>
      <c r="L67" s="15">
        <v>1349360.5660000001</v>
      </c>
      <c r="M67" s="15">
        <v>9573989.1500000004</v>
      </c>
      <c r="N67" s="15">
        <v>492</v>
      </c>
      <c r="O67" s="15">
        <v>50041.504000000001</v>
      </c>
      <c r="P67" s="15">
        <v>823307.05</v>
      </c>
      <c r="Q67" s="15">
        <v>11785</v>
      </c>
      <c r="R67" s="15">
        <v>1409402.07</v>
      </c>
      <c r="S67" s="15">
        <v>10484739.199999999</v>
      </c>
    </row>
    <row r="68" spans="4:19" x14ac:dyDescent="0.2">
      <c r="D68" s="21" t="s">
        <v>430</v>
      </c>
      <c r="E68" s="15"/>
      <c r="F68" s="15"/>
      <c r="G68" s="15"/>
      <c r="H68" s="15"/>
      <c r="I68" s="15"/>
      <c r="J68" s="15"/>
      <c r="K68" s="15">
        <v>11193</v>
      </c>
      <c r="L68" s="15">
        <v>1349360.5660000001</v>
      </c>
      <c r="M68" s="15">
        <v>9573989.1500000004</v>
      </c>
      <c r="N68" s="15">
        <v>492</v>
      </c>
      <c r="O68" s="15">
        <v>50041.504000000001</v>
      </c>
      <c r="P68" s="15">
        <v>823307.05</v>
      </c>
      <c r="Q68" s="15">
        <v>11685</v>
      </c>
      <c r="R68" s="15">
        <v>1399402.07</v>
      </c>
      <c r="S68" s="15">
        <v>10397296.199999999</v>
      </c>
    </row>
    <row r="69" spans="4:19" x14ac:dyDescent="0.2">
      <c r="D69" s="21" t="s">
        <v>235</v>
      </c>
      <c r="E69" s="15"/>
      <c r="F69" s="15"/>
      <c r="G69" s="15"/>
      <c r="H69" s="15">
        <v>1449</v>
      </c>
      <c r="I69" s="15">
        <v>137217.79199999999</v>
      </c>
      <c r="J69" s="15">
        <v>3482059.96</v>
      </c>
      <c r="K69" s="15">
        <v>110</v>
      </c>
      <c r="L69" s="15">
        <v>90.608000000000004</v>
      </c>
      <c r="M69" s="15">
        <v>1651.74</v>
      </c>
      <c r="N69" s="15">
        <v>1877</v>
      </c>
      <c r="O69" s="15">
        <v>166202.924</v>
      </c>
      <c r="P69" s="15">
        <v>3398044.73</v>
      </c>
      <c r="Q69" s="15">
        <v>3436</v>
      </c>
      <c r="R69" s="15">
        <v>303511.32400000002</v>
      </c>
      <c r="S69" s="15">
        <v>6881756.4299999997</v>
      </c>
    </row>
    <row r="70" spans="4:19" x14ac:dyDescent="0.2">
      <c r="D70" s="21" t="s">
        <v>431</v>
      </c>
      <c r="E70" s="15"/>
      <c r="F70" s="15"/>
      <c r="G70" s="15"/>
      <c r="H70" s="15">
        <v>1449</v>
      </c>
      <c r="I70" s="15">
        <v>137217.79199999999</v>
      </c>
      <c r="J70" s="15">
        <v>3482059.96</v>
      </c>
      <c r="K70" s="15">
        <v>110</v>
      </c>
      <c r="L70" s="15">
        <v>90.608000000000004</v>
      </c>
      <c r="M70" s="15">
        <v>1651.74</v>
      </c>
      <c r="N70" s="15">
        <v>1311</v>
      </c>
      <c r="O70" s="15">
        <v>123095.337</v>
      </c>
      <c r="P70" s="15">
        <v>2433044.12</v>
      </c>
      <c r="Q70" s="15">
        <v>2870</v>
      </c>
      <c r="R70" s="15">
        <v>260403.73699999999</v>
      </c>
      <c r="S70" s="15">
        <v>5916755.8200000003</v>
      </c>
    </row>
    <row r="71" spans="4:19" x14ac:dyDescent="0.2">
      <c r="D71" s="21" t="s">
        <v>432</v>
      </c>
      <c r="E71" s="15"/>
      <c r="F71" s="15"/>
      <c r="G71" s="15"/>
      <c r="H71" s="15"/>
      <c r="I71" s="15"/>
      <c r="J71" s="15"/>
      <c r="K71" s="15"/>
      <c r="L71" s="15"/>
      <c r="M71" s="15"/>
      <c r="N71" s="15">
        <v>566</v>
      </c>
      <c r="O71" s="15">
        <v>43107.587</v>
      </c>
      <c r="P71" s="15">
        <v>965000.61</v>
      </c>
      <c r="Q71" s="15">
        <v>566</v>
      </c>
      <c r="R71" s="15">
        <v>43107.587</v>
      </c>
      <c r="S71" s="15">
        <v>965000.61</v>
      </c>
    </row>
    <row r="72" spans="4:19" x14ac:dyDescent="0.2">
      <c r="D72" s="21" t="s">
        <v>236</v>
      </c>
      <c r="E72" s="15">
        <v>3123</v>
      </c>
      <c r="F72" s="15">
        <v>349629.16800000001</v>
      </c>
      <c r="G72" s="15">
        <v>5268198.76</v>
      </c>
      <c r="H72" s="15">
        <v>2403</v>
      </c>
      <c r="I72" s="15">
        <v>263749.69</v>
      </c>
      <c r="J72" s="15">
        <v>2728362.8</v>
      </c>
      <c r="K72" s="15">
        <v>105</v>
      </c>
      <c r="L72" s="15">
        <v>9036.7029999999995</v>
      </c>
      <c r="M72" s="15">
        <v>201113.31</v>
      </c>
      <c r="N72" s="15">
        <v>1587</v>
      </c>
      <c r="O72" s="15">
        <v>156568.03200000001</v>
      </c>
      <c r="P72" s="15">
        <v>2171333.4300000002</v>
      </c>
      <c r="Q72" s="15">
        <v>7218</v>
      </c>
      <c r="R72" s="15">
        <v>778983.59299999999</v>
      </c>
      <c r="S72" s="15">
        <v>10369008.300000001</v>
      </c>
    </row>
    <row r="73" spans="4:19" x14ac:dyDescent="0.2">
      <c r="D73" s="21" t="s">
        <v>433</v>
      </c>
      <c r="E73" s="15"/>
      <c r="F73" s="15"/>
      <c r="G73" s="15"/>
      <c r="H73" s="15"/>
      <c r="I73" s="15"/>
      <c r="J73" s="15"/>
      <c r="K73" s="15">
        <v>2</v>
      </c>
      <c r="L73" s="15">
        <v>185.642</v>
      </c>
      <c r="M73" s="15">
        <v>2768.42</v>
      </c>
      <c r="N73" s="20">
        <v>0</v>
      </c>
      <c r="O73" s="20">
        <v>0</v>
      </c>
      <c r="P73" s="20">
        <v>0</v>
      </c>
      <c r="Q73" s="15">
        <v>2</v>
      </c>
      <c r="R73" s="15">
        <v>185.642</v>
      </c>
      <c r="S73" s="15">
        <v>2768.42</v>
      </c>
    </row>
    <row r="74" spans="4:19" x14ac:dyDescent="0.2">
      <c r="D74" s="21" t="s">
        <v>434</v>
      </c>
      <c r="E74" s="15">
        <v>665</v>
      </c>
      <c r="F74" s="15">
        <v>73272.95</v>
      </c>
      <c r="G74" s="15">
        <v>738559.54</v>
      </c>
      <c r="H74" s="15">
        <v>624</v>
      </c>
      <c r="I74" s="15">
        <v>67624.547000000006</v>
      </c>
      <c r="J74" s="15">
        <v>521702.3</v>
      </c>
      <c r="K74" s="15">
        <v>-1</v>
      </c>
      <c r="L74" s="15">
        <v>341.75</v>
      </c>
      <c r="M74" s="15">
        <v>14636.98</v>
      </c>
      <c r="N74" s="15">
        <v>14</v>
      </c>
      <c r="O74" s="15">
        <v>1430.77</v>
      </c>
      <c r="P74" s="15">
        <v>34115.9</v>
      </c>
      <c r="Q74" s="15">
        <v>1302</v>
      </c>
      <c r="R74" s="15">
        <v>142670.01699999999</v>
      </c>
      <c r="S74" s="15">
        <v>1309014.72</v>
      </c>
    </row>
    <row r="75" spans="4:19" x14ac:dyDescent="0.2">
      <c r="D75" s="21" t="s">
        <v>435</v>
      </c>
      <c r="E75" s="15"/>
      <c r="F75" s="15"/>
      <c r="G75" s="15"/>
      <c r="H75" s="15"/>
      <c r="I75" s="15"/>
      <c r="J75" s="15"/>
      <c r="K75" s="15"/>
      <c r="L75" s="15"/>
      <c r="M75" s="15"/>
      <c r="N75" s="15">
        <v>14</v>
      </c>
      <c r="O75" s="15">
        <v>1430.77</v>
      </c>
      <c r="P75" s="15">
        <v>34115.9</v>
      </c>
      <c r="Q75" s="15">
        <v>14</v>
      </c>
      <c r="R75" s="15">
        <v>1430.77</v>
      </c>
      <c r="S75" s="15">
        <v>34115.9</v>
      </c>
    </row>
    <row r="76" spans="4:19" x14ac:dyDescent="0.2">
      <c r="D76" s="21" t="s">
        <v>436</v>
      </c>
      <c r="E76" s="15">
        <v>87</v>
      </c>
      <c r="F76" s="15">
        <v>8026.45</v>
      </c>
      <c r="G76" s="15">
        <v>244580.56</v>
      </c>
      <c r="H76" s="15">
        <v>136</v>
      </c>
      <c r="I76" s="15">
        <v>13628.576999999999</v>
      </c>
      <c r="J76" s="15">
        <v>207690.93</v>
      </c>
      <c r="K76" s="15">
        <v>-1</v>
      </c>
      <c r="L76" s="15">
        <v>341.75</v>
      </c>
      <c r="M76" s="15">
        <v>14636.98</v>
      </c>
      <c r="N76" s="20">
        <v>0</v>
      </c>
      <c r="O76" s="20">
        <v>0</v>
      </c>
      <c r="P76" s="20">
        <v>0</v>
      </c>
      <c r="Q76" s="15">
        <v>222</v>
      </c>
      <c r="R76" s="15">
        <v>21996.776999999998</v>
      </c>
      <c r="S76" s="15">
        <v>466908.47</v>
      </c>
    </row>
    <row r="77" spans="4:19" x14ac:dyDescent="0.2">
      <c r="D77" s="21" t="s">
        <v>437</v>
      </c>
      <c r="E77" s="15">
        <v>2458</v>
      </c>
      <c r="F77" s="15">
        <v>276356.21799999999</v>
      </c>
      <c r="G77" s="15">
        <v>4529639.22</v>
      </c>
      <c r="H77" s="15">
        <v>1702</v>
      </c>
      <c r="I77" s="15">
        <v>191497.43400000001</v>
      </c>
      <c r="J77" s="15">
        <v>2103808.38</v>
      </c>
      <c r="K77" s="15">
        <v>37</v>
      </c>
      <c r="L77" s="15">
        <v>3729.8139999999999</v>
      </c>
      <c r="M77" s="15">
        <v>60501.2</v>
      </c>
      <c r="N77" s="15">
        <v>71</v>
      </c>
      <c r="O77" s="15">
        <v>6966.3789999999999</v>
      </c>
      <c r="P77" s="15">
        <v>147380.62</v>
      </c>
      <c r="Q77" s="15">
        <v>4268</v>
      </c>
      <c r="R77" s="15">
        <v>478549.84499999997</v>
      </c>
      <c r="S77" s="15">
        <v>6841329.4199999999</v>
      </c>
    </row>
    <row r="78" spans="4:19" x14ac:dyDescent="0.2">
      <c r="D78" s="21" t="s">
        <v>438</v>
      </c>
      <c r="E78" s="15"/>
      <c r="F78" s="15"/>
      <c r="G78" s="15"/>
      <c r="H78" s="15"/>
      <c r="I78" s="15"/>
      <c r="J78" s="15"/>
      <c r="K78" s="15">
        <v>6</v>
      </c>
      <c r="L78" s="15">
        <v>129.76</v>
      </c>
      <c r="M78" s="15">
        <v>1784.8</v>
      </c>
      <c r="N78" s="15">
        <v>10</v>
      </c>
      <c r="O78" s="15">
        <v>212.93799999999999</v>
      </c>
      <c r="P78" s="15">
        <v>2811.21</v>
      </c>
      <c r="Q78" s="15">
        <v>16</v>
      </c>
      <c r="R78" s="15">
        <v>342.69799999999998</v>
      </c>
      <c r="S78" s="15">
        <v>4596.01</v>
      </c>
    </row>
    <row r="79" spans="4:19" x14ac:dyDescent="0.2">
      <c r="D79" s="21" t="s">
        <v>439</v>
      </c>
      <c r="E79" s="15">
        <v>446</v>
      </c>
      <c r="F79" s="15">
        <v>43107.5</v>
      </c>
      <c r="G79" s="15">
        <v>375258.08</v>
      </c>
      <c r="H79" s="15">
        <v>94</v>
      </c>
      <c r="I79" s="15">
        <v>6556.1540000000005</v>
      </c>
      <c r="J79" s="15">
        <v>29829.3</v>
      </c>
      <c r="K79" s="15">
        <v>-2</v>
      </c>
      <c r="L79" s="15">
        <v>-174.40600000000001</v>
      </c>
      <c r="M79" s="15">
        <v>-1900.41</v>
      </c>
      <c r="N79" s="15">
        <v>2</v>
      </c>
      <c r="O79" s="15">
        <v>-341.16</v>
      </c>
      <c r="P79" s="15">
        <v>-2819.69</v>
      </c>
      <c r="Q79" s="15">
        <v>540</v>
      </c>
      <c r="R79" s="15">
        <v>49148.088000000003</v>
      </c>
      <c r="S79" s="15">
        <v>400367.28</v>
      </c>
    </row>
    <row r="80" spans="4:19" x14ac:dyDescent="0.2">
      <c r="D80" s="21" t="s">
        <v>440</v>
      </c>
      <c r="E80" s="15">
        <v>2012</v>
      </c>
      <c r="F80" s="15">
        <v>233248.71799999999</v>
      </c>
      <c r="G80" s="15">
        <v>4154381.14</v>
      </c>
      <c r="H80" s="15">
        <v>1608</v>
      </c>
      <c r="I80" s="15">
        <v>184941.28</v>
      </c>
      <c r="J80" s="15">
        <v>2073979.08</v>
      </c>
      <c r="K80" s="15">
        <v>33</v>
      </c>
      <c r="L80" s="15">
        <v>3774.46</v>
      </c>
      <c r="M80" s="15">
        <v>60616.81</v>
      </c>
      <c r="N80" s="15">
        <v>59</v>
      </c>
      <c r="O80" s="15">
        <v>7094.6009999999997</v>
      </c>
      <c r="P80" s="15">
        <v>147389.1</v>
      </c>
      <c r="Q80" s="15">
        <v>3712</v>
      </c>
      <c r="R80" s="15">
        <v>429059.05900000001</v>
      </c>
      <c r="S80" s="15">
        <v>6436366.1299999999</v>
      </c>
    </row>
    <row r="81" spans="4:19" x14ac:dyDescent="0.2">
      <c r="D81" s="21" t="s">
        <v>441</v>
      </c>
      <c r="E81" s="15"/>
      <c r="F81" s="15"/>
      <c r="G81" s="15"/>
      <c r="H81" s="15">
        <v>4</v>
      </c>
      <c r="I81" s="15">
        <v>85.9</v>
      </c>
      <c r="J81" s="15">
        <v>2222.94</v>
      </c>
      <c r="K81" s="15"/>
      <c r="L81" s="15"/>
      <c r="M81" s="15"/>
      <c r="N81" s="15">
        <v>228</v>
      </c>
      <c r="O81" s="15">
        <v>22136.972000000002</v>
      </c>
      <c r="P81" s="15">
        <v>340909.11</v>
      </c>
      <c r="Q81" s="15">
        <v>232</v>
      </c>
      <c r="R81" s="15">
        <v>22222.871999999999</v>
      </c>
      <c r="S81" s="15">
        <v>343132.05</v>
      </c>
    </row>
    <row r="82" spans="4:19" x14ac:dyDescent="0.2">
      <c r="D82" s="21" t="s">
        <v>442</v>
      </c>
      <c r="E82" s="15"/>
      <c r="F82" s="15"/>
      <c r="G82" s="15"/>
      <c r="H82" s="15">
        <v>3</v>
      </c>
      <c r="I82" s="15">
        <v>65.900000000000006</v>
      </c>
      <c r="J82" s="15">
        <v>1888.61</v>
      </c>
      <c r="K82" s="15"/>
      <c r="L82" s="15"/>
      <c r="M82" s="15"/>
      <c r="N82" s="15">
        <v>228</v>
      </c>
      <c r="O82" s="15">
        <v>22136.972000000002</v>
      </c>
      <c r="P82" s="15">
        <v>340909.11</v>
      </c>
      <c r="Q82" s="15">
        <v>231</v>
      </c>
      <c r="R82" s="15">
        <v>22202.871999999999</v>
      </c>
      <c r="S82" s="15">
        <v>342797.72</v>
      </c>
    </row>
    <row r="83" spans="4:19" x14ac:dyDescent="0.2">
      <c r="D83" s="21" t="s">
        <v>443</v>
      </c>
      <c r="E83" s="15"/>
      <c r="F83" s="15"/>
      <c r="G83" s="15"/>
      <c r="H83" s="15">
        <v>1</v>
      </c>
      <c r="I83" s="15">
        <v>20</v>
      </c>
      <c r="J83" s="15">
        <v>334.33</v>
      </c>
      <c r="K83" s="15"/>
      <c r="L83" s="15"/>
      <c r="M83" s="15"/>
      <c r="N83" s="15"/>
      <c r="O83" s="15"/>
      <c r="P83" s="15"/>
      <c r="Q83" s="15">
        <v>1</v>
      </c>
      <c r="R83" s="15">
        <v>20</v>
      </c>
      <c r="S83" s="15">
        <v>334.33</v>
      </c>
    </row>
    <row r="84" spans="4:19" x14ac:dyDescent="0.2">
      <c r="D84" s="21" t="s">
        <v>444</v>
      </c>
      <c r="E84" s="15"/>
      <c r="F84" s="15"/>
      <c r="G84" s="15"/>
      <c r="H84" s="15">
        <v>43</v>
      </c>
      <c r="I84" s="15">
        <v>3884.7539999999999</v>
      </c>
      <c r="J84" s="15">
        <v>89001.74</v>
      </c>
      <c r="K84" s="15">
        <v>31</v>
      </c>
      <c r="L84" s="15">
        <v>2205.13</v>
      </c>
      <c r="M84" s="15">
        <v>32601.29</v>
      </c>
      <c r="N84" s="15">
        <v>1209</v>
      </c>
      <c r="O84" s="15">
        <v>122835.067</v>
      </c>
      <c r="P84" s="15">
        <v>1540179.36</v>
      </c>
      <c r="Q84" s="15">
        <v>1283</v>
      </c>
      <c r="R84" s="15">
        <v>128924.951</v>
      </c>
      <c r="S84" s="15">
        <v>1661782.39</v>
      </c>
    </row>
    <row r="85" spans="4:19" x14ac:dyDescent="0.2">
      <c r="D85" s="21" t="s">
        <v>445</v>
      </c>
      <c r="E85" s="15"/>
      <c r="F85" s="15"/>
      <c r="G85" s="15"/>
      <c r="H85" s="15"/>
      <c r="I85" s="15"/>
      <c r="J85" s="15"/>
      <c r="K85" s="15"/>
      <c r="L85" s="15"/>
      <c r="M85" s="15"/>
      <c r="N85" s="20">
        <v>0</v>
      </c>
      <c r="O85" s="20">
        <v>0</v>
      </c>
      <c r="P85" s="20">
        <v>0</v>
      </c>
      <c r="Q85" s="20">
        <v>0</v>
      </c>
      <c r="R85" s="20">
        <v>0</v>
      </c>
      <c r="S85" s="20">
        <v>0</v>
      </c>
    </row>
    <row r="86" spans="4:19" x14ac:dyDescent="0.2">
      <c r="D86" s="21" t="s">
        <v>717</v>
      </c>
      <c r="E86" s="15"/>
      <c r="F86" s="15"/>
      <c r="G86" s="15"/>
      <c r="H86" s="15"/>
      <c r="I86" s="15"/>
      <c r="J86" s="15"/>
      <c r="K86" s="15">
        <v>9</v>
      </c>
      <c r="L86" s="15">
        <v>200.898</v>
      </c>
      <c r="M86" s="15">
        <v>4748.37</v>
      </c>
      <c r="N86" s="20">
        <v>0</v>
      </c>
      <c r="O86" s="20">
        <v>0</v>
      </c>
      <c r="P86" s="20">
        <v>0</v>
      </c>
      <c r="Q86" s="15">
        <v>9</v>
      </c>
      <c r="R86" s="15">
        <v>200.898</v>
      </c>
      <c r="S86" s="15">
        <v>4748.37</v>
      </c>
    </row>
    <row r="87" spans="4:19" x14ac:dyDescent="0.2">
      <c r="D87" s="21" t="s">
        <v>446</v>
      </c>
      <c r="E87" s="15"/>
      <c r="F87" s="15"/>
      <c r="G87" s="15"/>
      <c r="H87" s="15">
        <v>5</v>
      </c>
      <c r="I87" s="15">
        <v>103.88200000000001</v>
      </c>
      <c r="J87" s="15">
        <v>2427.8000000000002</v>
      </c>
      <c r="K87" s="15"/>
      <c r="L87" s="15"/>
      <c r="M87" s="15"/>
      <c r="N87" s="15"/>
      <c r="O87" s="15"/>
      <c r="P87" s="15"/>
      <c r="Q87" s="15">
        <v>5</v>
      </c>
      <c r="R87" s="15">
        <v>103.88200000000001</v>
      </c>
      <c r="S87" s="15">
        <v>2427.8000000000002</v>
      </c>
    </row>
    <row r="88" spans="4:19" x14ac:dyDescent="0.2">
      <c r="D88" s="21" t="s">
        <v>447</v>
      </c>
      <c r="E88" s="15"/>
      <c r="F88" s="15"/>
      <c r="G88" s="15"/>
      <c r="H88" s="15"/>
      <c r="I88" s="15"/>
      <c r="J88" s="15"/>
      <c r="K88" s="15">
        <v>4</v>
      </c>
      <c r="L88" s="15">
        <v>402.56</v>
      </c>
      <c r="M88" s="15">
        <v>5763.56</v>
      </c>
      <c r="N88" s="15"/>
      <c r="O88" s="15"/>
      <c r="P88" s="15"/>
      <c r="Q88" s="15">
        <v>4</v>
      </c>
      <c r="R88" s="15">
        <v>402.56</v>
      </c>
      <c r="S88" s="15">
        <v>5763.56</v>
      </c>
    </row>
    <row r="89" spans="4:19" x14ac:dyDescent="0.2">
      <c r="D89" s="21" t="s">
        <v>448</v>
      </c>
      <c r="E89" s="15"/>
      <c r="F89" s="15"/>
      <c r="G89" s="15"/>
      <c r="H89" s="15">
        <v>38</v>
      </c>
      <c r="I89" s="15">
        <v>3780.8719999999998</v>
      </c>
      <c r="J89" s="15">
        <v>86573.94</v>
      </c>
      <c r="K89" s="15">
        <v>18</v>
      </c>
      <c r="L89" s="15">
        <v>1601.672</v>
      </c>
      <c r="M89" s="15">
        <v>22089.360000000001</v>
      </c>
      <c r="N89" s="15">
        <v>1206</v>
      </c>
      <c r="O89" s="15">
        <v>122525.43700000001</v>
      </c>
      <c r="P89" s="15">
        <v>1532589.28</v>
      </c>
      <c r="Q89" s="15">
        <v>1262</v>
      </c>
      <c r="R89" s="15">
        <v>127907.981</v>
      </c>
      <c r="S89" s="15">
        <v>1641252.58</v>
      </c>
    </row>
    <row r="90" spans="4:19" x14ac:dyDescent="0.2">
      <c r="D90" s="21" t="s">
        <v>449</v>
      </c>
      <c r="E90" s="15"/>
      <c r="F90" s="15"/>
      <c r="G90" s="15"/>
      <c r="H90" s="15">
        <v>30</v>
      </c>
      <c r="I90" s="15">
        <v>657.05499999999995</v>
      </c>
      <c r="J90" s="15">
        <v>11627.44</v>
      </c>
      <c r="K90" s="15">
        <v>36</v>
      </c>
      <c r="L90" s="15">
        <v>2574.3670000000002</v>
      </c>
      <c r="M90" s="15">
        <v>90605.42</v>
      </c>
      <c r="N90" s="15">
        <v>65</v>
      </c>
      <c r="O90" s="15">
        <v>3198.8440000000001</v>
      </c>
      <c r="P90" s="15">
        <v>108748.44</v>
      </c>
      <c r="Q90" s="15">
        <v>131</v>
      </c>
      <c r="R90" s="15">
        <v>6430.2659999999996</v>
      </c>
      <c r="S90" s="15">
        <v>210981.3</v>
      </c>
    </row>
    <row r="91" spans="4:19" x14ac:dyDescent="0.2">
      <c r="D91" s="21" t="s">
        <v>737</v>
      </c>
      <c r="E91" s="15"/>
      <c r="F91" s="15"/>
      <c r="G91" s="15"/>
      <c r="H91" s="15"/>
      <c r="I91" s="15"/>
      <c r="J91" s="15"/>
      <c r="K91" s="15"/>
      <c r="L91" s="15"/>
      <c r="M91" s="15"/>
      <c r="N91" s="15">
        <v>2</v>
      </c>
      <c r="O91" s="15">
        <v>73.55</v>
      </c>
      <c r="P91" s="15">
        <v>4291.68</v>
      </c>
      <c r="Q91" s="15">
        <v>2</v>
      </c>
      <c r="R91" s="15">
        <v>73.55</v>
      </c>
      <c r="S91" s="15">
        <v>4291.68</v>
      </c>
    </row>
    <row r="92" spans="4:19" x14ac:dyDescent="0.2">
      <c r="D92" s="21" t="s">
        <v>726</v>
      </c>
      <c r="E92" s="15"/>
      <c r="F92" s="15"/>
      <c r="G92" s="15"/>
      <c r="H92" s="15"/>
      <c r="I92" s="15"/>
      <c r="J92" s="15"/>
      <c r="K92" s="15">
        <v>10</v>
      </c>
      <c r="L92" s="15">
        <v>1000</v>
      </c>
      <c r="M92" s="15">
        <v>32830.81</v>
      </c>
      <c r="N92" s="15"/>
      <c r="O92" s="15"/>
      <c r="P92" s="15"/>
      <c r="Q92" s="15">
        <v>10</v>
      </c>
      <c r="R92" s="15">
        <v>1000</v>
      </c>
      <c r="S92" s="15">
        <v>32830.81</v>
      </c>
    </row>
    <row r="93" spans="4:19" x14ac:dyDescent="0.2">
      <c r="D93" s="21" t="s">
        <v>241</v>
      </c>
      <c r="E93" s="15"/>
      <c r="F93" s="15"/>
      <c r="G93" s="15"/>
      <c r="H93" s="15">
        <v>4</v>
      </c>
      <c r="I93" s="15">
        <v>54.017000000000003</v>
      </c>
      <c r="J93" s="15">
        <v>2759.49</v>
      </c>
      <c r="K93" s="15">
        <v>1</v>
      </c>
      <c r="L93" s="15">
        <v>7.0259999999999998</v>
      </c>
      <c r="M93" s="15">
        <v>761.43</v>
      </c>
      <c r="N93" s="15">
        <v>11</v>
      </c>
      <c r="O93" s="15">
        <v>94.33</v>
      </c>
      <c r="P93" s="15">
        <v>7643.46</v>
      </c>
      <c r="Q93" s="15">
        <v>16</v>
      </c>
      <c r="R93" s="15">
        <v>155.37299999999999</v>
      </c>
      <c r="S93" s="15">
        <v>11164.38</v>
      </c>
    </row>
    <row r="94" spans="4:19" x14ac:dyDescent="0.2">
      <c r="D94" s="21" t="s">
        <v>450</v>
      </c>
      <c r="E94" s="15"/>
      <c r="F94" s="15"/>
      <c r="G94" s="15"/>
      <c r="H94" s="15">
        <v>4</v>
      </c>
      <c r="I94" s="15">
        <v>54.017000000000003</v>
      </c>
      <c r="J94" s="15">
        <v>2759.49</v>
      </c>
      <c r="K94" s="15">
        <v>1</v>
      </c>
      <c r="L94" s="15">
        <v>7.0259999999999998</v>
      </c>
      <c r="M94" s="15">
        <v>761.43</v>
      </c>
      <c r="N94" s="15">
        <v>11</v>
      </c>
      <c r="O94" s="15">
        <v>94.33</v>
      </c>
      <c r="P94" s="15">
        <v>7643.46</v>
      </c>
      <c r="Q94" s="15">
        <v>16</v>
      </c>
      <c r="R94" s="15">
        <v>155.37299999999999</v>
      </c>
      <c r="S94" s="15">
        <v>11164.38</v>
      </c>
    </row>
    <row r="95" spans="4:19" x14ac:dyDescent="0.2">
      <c r="D95" s="21" t="s">
        <v>451</v>
      </c>
      <c r="E95" s="15"/>
      <c r="F95" s="15"/>
      <c r="G95" s="15"/>
      <c r="H95" s="15"/>
      <c r="I95" s="15"/>
      <c r="J95" s="15"/>
      <c r="K95" s="15"/>
      <c r="L95" s="15"/>
      <c r="M95" s="15"/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0">
        <v>0</v>
      </c>
    </row>
    <row r="96" spans="4:19" x14ac:dyDescent="0.2">
      <c r="D96" s="21" t="s">
        <v>9</v>
      </c>
      <c r="E96" s="15">
        <v>1830</v>
      </c>
      <c r="F96" s="15">
        <v>144170.739</v>
      </c>
      <c r="G96" s="15">
        <v>2992814.74</v>
      </c>
      <c r="H96" s="15">
        <v>9289</v>
      </c>
      <c r="I96" s="15">
        <v>823686.11699999997</v>
      </c>
      <c r="J96" s="15">
        <v>16197628.6</v>
      </c>
      <c r="K96" s="15">
        <v>1929</v>
      </c>
      <c r="L96" s="15">
        <v>170302.45499999999</v>
      </c>
      <c r="M96" s="15">
        <v>3798246.51</v>
      </c>
      <c r="N96" s="15">
        <v>6786</v>
      </c>
      <c r="O96" s="15">
        <v>590416.77899999998</v>
      </c>
      <c r="P96" s="15">
        <v>13668719.1</v>
      </c>
      <c r="Q96" s="15">
        <v>19834</v>
      </c>
      <c r="R96" s="15">
        <v>1728576.09</v>
      </c>
      <c r="S96" s="15">
        <v>36657408.950000003</v>
      </c>
    </row>
    <row r="97" spans="4:19" x14ac:dyDescent="0.2">
      <c r="D97" s="21" t="s">
        <v>452</v>
      </c>
      <c r="E97" s="15">
        <v>3</v>
      </c>
      <c r="F97" s="15">
        <v>307.05799999999999</v>
      </c>
      <c r="G97" s="15">
        <v>6802.17</v>
      </c>
      <c r="H97" s="15">
        <v>164</v>
      </c>
      <c r="I97" s="15">
        <v>8408.348</v>
      </c>
      <c r="J97" s="15">
        <v>212587.21</v>
      </c>
      <c r="K97" s="15">
        <v>79</v>
      </c>
      <c r="L97" s="15">
        <v>7358.9470000000001</v>
      </c>
      <c r="M97" s="15">
        <v>87059.93</v>
      </c>
      <c r="N97" s="15">
        <v>30</v>
      </c>
      <c r="O97" s="15">
        <v>2646.1410000000001</v>
      </c>
      <c r="P97" s="15">
        <v>66230.77</v>
      </c>
      <c r="Q97" s="15">
        <v>276</v>
      </c>
      <c r="R97" s="15">
        <v>18720.493999999999</v>
      </c>
      <c r="S97" s="15">
        <v>372680.08</v>
      </c>
    </row>
    <row r="98" spans="4:19" x14ac:dyDescent="0.2">
      <c r="D98" s="21" t="s">
        <v>753</v>
      </c>
      <c r="E98" s="15"/>
      <c r="F98" s="15"/>
      <c r="G98" s="15"/>
      <c r="H98" s="15"/>
      <c r="I98" s="15"/>
      <c r="J98" s="15"/>
      <c r="K98" s="15"/>
      <c r="L98" s="15"/>
      <c r="M98" s="15"/>
      <c r="N98" s="20">
        <v>0</v>
      </c>
      <c r="O98" s="20">
        <v>0</v>
      </c>
      <c r="P98" s="20">
        <v>0</v>
      </c>
      <c r="Q98" s="20">
        <v>0</v>
      </c>
      <c r="R98" s="20">
        <v>0</v>
      </c>
      <c r="S98" s="20">
        <v>0</v>
      </c>
    </row>
    <row r="99" spans="4:19" x14ac:dyDescent="0.2">
      <c r="D99" s="21" t="s">
        <v>453</v>
      </c>
      <c r="E99" s="15"/>
      <c r="F99" s="15"/>
      <c r="G99" s="15"/>
      <c r="H99" s="15">
        <v>5</v>
      </c>
      <c r="I99" s="15">
        <v>109.974</v>
      </c>
      <c r="J99" s="15">
        <v>3482.04</v>
      </c>
      <c r="K99" s="15"/>
      <c r="L99" s="15"/>
      <c r="M99" s="15"/>
      <c r="N99" s="20">
        <v>0</v>
      </c>
      <c r="O99" s="20">
        <v>0</v>
      </c>
      <c r="P99" s="20">
        <v>0</v>
      </c>
      <c r="Q99" s="15">
        <v>5</v>
      </c>
      <c r="R99" s="15">
        <v>109.974</v>
      </c>
      <c r="S99" s="15">
        <v>3482.04</v>
      </c>
    </row>
    <row r="100" spans="4:19" x14ac:dyDescent="0.2">
      <c r="D100" s="21" t="s">
        <v>454</v>
      </c>
      <c r="E100" s="15"/>
      <c r="F100" s="15"/>
      <c r="G100" s="15"/>
      <c r="H100" s="15">
        <v>47</v>
      </c>
      <c r="I100" s="15">
        <v>3598.06</v>
      </c>
      <c r="J100" s="15">
        <v>94918.89</v>
      </c>
      <c r="K100" s="15">
        <v>38</v>
      </c>
      <c r="L100" s="15">
        <v>3542.3470000000002</v>
      </c>
      <c r="M100" s="15">
        <v>42301.87</v>
      </c>
      <c r="N100" s="15">
        <v>8</v>
      </c>
      <c r="O100" s="15">
        <v>732.52</v>
      </c>
      <c r="P100" s="15">
        <v>22859.59</v>
      </c>
      <c r="Q100" s="15">
        <v>93</v>
      </c>
      <c r="R100" s="15">
        <v>7872.9269999999997</v>
      </c>
      <c r="S100" s="15">
        <v>160080.35</v>
      </c>
    </row>
    <row r="101" spans="4:19" x14ac:dyDescent="0.2">
      <c r="D101" s="21" t="s">
        <v>455</v>
      </c>
      <c r="E101" s="15">
        <v>3</v>
      </c>
      <c r="F101" s="15">
        <v>307.05799999999999</v>
      </c>
      <c r="G101" s="15">
        <v>6802.17</v>
      </c>
      <c r="H101" s="15">
        <v>111</v>
      </c>
      <c r="I101" s="15">
        <v>4678.3869999999997</v>
      </c>
      <c r="J101" s="15">
        <v>113821.63</v>
      </c>
      <c r="K101" s="15">
        <v>41</v>
      </c>
      <c r="L101" s="15">
        <v>3816.6</v>
      </c>
      <c r="M101" s="15">
        <v>44758.06</v>
      </c>
      <c r="N101" s="15">
        <v>22</v>
      </c>
      <c r="O101" s="15">
        <v>1913.6210000000001</v>
      </c>
      <c r="P101" s="15">
        <v>43371.18</v>
      </c>
      <c r="Q101" s="15">
        <v>177</v>
      </c>
      <c r="R101" s="15">
        <v>10715.665999999999</v>
      </c>
      <c r="S101" s="15">
        <v>208753.04</v>
      </c>
    </row>
    <row r="102" spans="4:19" x14ac:dyDescent="0.2">
      <c r="D102" s="21" t="s">
        <v>456</v>
      </c>
      <c r="E102" s="15"/>
      <c r="F102" s="15"/>
      <c r="G102" s="15"/>
      <c r="H102" s="15">
        <v>78</v>
      </c>
      <c r="I102" s="15">
        <v>1669.3989999999999</v>
      </c>
      <c r="J102" s="15">
        <v>28687.200000000001</v>
      </c>
      <c r="K102" s="15"/>
      <c r="L102" s="15"/>
      <c r="M102" s="15"/>
      <c r="N102" s="20">
        <v>0</v>
      </c>
      <c r="O102" s="20">
        <v>0</v>
      </c>
      <c r="P102" s="20">
        <v>0</v>
      </c>
      <c r="Q102" s="15">
        <v>78</v>
      </c>
      <c r="R102" s="15">
        <v>1669.3989999999999</v>
      </c>
      <c r="S102" s="15">
        <v>28687.200000000001</v>
      </c>
    </row>
    <row r="103" spans="4:19" x14ac:dyDescent="0.2">
      <c r="D103" s="21" t="s">
        <v>743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20">
        <v>0</v>
      </c>
      <c r="O103" s="20">
        <v>0</v>
      </c>
      <c r="P103" s="20">
        <v>0</v>
      </c>
      <c r="Q103" s="20">
        <v>0</v>
      </c>
      <c r="R103" s="20">
        <v>0</v>
      </c>
      <c r="S103" s="20">
        <v>0</v>
      </c>
    </row>
    <row r="104" spans="4:19" x14ac:dyDescent="0.2">
      <c r="D104" s="21" t="s">
        <v>457</v>
      </c>
      <c r="E104" s="15"/>
      <c r="F104" s="15"/>
      <c r="G104" s="15"/>
      <c r="H104" s="15">
        <v>1</v>
      </c>
      <c r="I104" s="15">
        <v>21.927</v>
      </c>
      <c r="J104" s="15">
        <v>364.65</v>
      </c>
      <c r="K104" s="15"/>
      <c r="L104" s="15"/>
      <c r="M104" s="15"/>
      <c r="N104" s="15"/>
      <c r="O104" s="15"/>
      <c r="P104" s="15"/>
      <c r="Q104" s="15">
        <v>1</v>
      </c>
      <c r="R104" s="15">
        <v>21.927</v>
      </c>
      <c r="S104" s="15">
        <v>364.65</v>
      </c>
    </row>
    <row r="105" spans="4:19" x14ac:dyDescent="0.2">
      <c r="D105" s="21" t="s">
        <v>458</v>
      </c>
      <c r="E105" s="15">
        <v>4</v>
      </c>
      <c r="F105" s="15">
        <v>78.403999999999996</v>
      </c>
      <c r="G105" s="15">
        <v>2580.4299999999998</v>
      </c>
      <c r="H105" s="15">
        <v>99</v>
      </c>
      <c r="I105" s="15">
        <v>2033.7670000000001</v>
      </c>
      <c r="J105" s="15">
        <v>41268.11</v>
      </c>
      <c r="K105" s="15">
        <v>21</v>
      </c>
      <c r="L105" s="15">
        <v>1428.316</v>
      </c>
      <c r="M105" s="15">
        <v>38394.22</v>
      </c>
      <c r="N105" s="15">
        <v>5</v>
      </c>
      <c r="O105" s="15">
        <v>92.504999999999995</v>
      </c>
      <c r="P105" s="15">
        <v>3284.98</v>
      </c>
      <c r="Q105" s="15">
        <v>129</v>
      </c>
      <c r="R105" s="15">
        <v>3632.9920000000002</v>
      </c>
      <c r="S105" s="15">
        <v>85527.74</v>
      </c>
    </row>
    <row r="106" spans="4:19" x14ac:dyDescent="0.2">
      <c r="D106" s="21" t="s">
        <v>459</v>
      </c>
      <c r="E106" s="15"/>
      <c r="F106" s="15"/>
      <c r="G106" s="15"/>
      <c r="H106" s="15"/>
      <c r="I106" s="15"/>
      <c r="J106" s="15"/>
      <c r="K106" s="15">
        <v>6</v>
      </c>
      <c r="L106" s="15">
        <v>295.81599999999997</v>
      </c>
      <c r="M106" s="15">
        <v>13506.84</v>
      </c>
      <c r="N106" s="20">
        <v>0</v>
      </c>
      <c r="O106" s="20">
        <v>0</v>
      </c>
      <c r="P106" s="20">
        <v>0</v>
      </c>
      <c r="Q106" s="15">
        <v>6</v>
      </c>
      <c r="R106" s="15">
        <v>295.81599999999997</v>
      </c>
      <c r="S106" s="15">
        <v>13506.84</v>
      </c>
    </row>
    <row r="107" spans="4:19" x14ac:dyDescent="0.2">
      <c r="D107" s="21" t="s">
        <v>460</v>
      </c>
      <c r="E107" s="15"/>
      <c r="F107" s="15"/>
      <c r="G107" s="15"/>
      <c r="H107" s="15">
        <v>44</v>
      </c>
      <c r="I107" s="15">
        <v>925.39300000000003</v>
      </c>
      <c r="J107" s="15">
        <v>16041.21</v>
      </c>
      <c r="K107" s="15"/>
      <c r="L107" s="15"/>
      <c r="M107" s="15"/>
      <c r="N107" s="20">
        <v>0</v>
      </c>
      <c r="O107" s="20">
        <v>0</v>
      </c>
      <c r="P107" s="20">
        <v>0</v>
      </c>
      <c r="Q107" s="15">
        <v>44</v>
      </c>
      <c r="R107" s="15">
        <v>925.39300000000003</v>
      </c>
      <c r="S107" s="15">
        <v>16041.21</v>
      </c>
    </row>
    <row r="108" spans="4:19" x14ac:dyDescent="0.2">
      <c r="D108" s="21" t="s">
        <v>461</v>
      </c>
      <c r="E108" s="15"/>
      <c r="F108" s="15"/>
      <c r="G108" s="15"/>
      <c r="H108" s="15"/>
      <c r="I108" s="15"/>
      <c r="J108" s="15"/>
      <c r="K108" s="15"/>
      <c r="L108" s="15"/>
      <c r="M108" s="15"/>
      <c r="N108" s="20">
        <v>0</v>
      </c>
      <c r="O108" s="20">
        <v>0</v>
      </c>
      <c r="P108" s="20">
        <v>0</v>
      </c>
      <c r="Q108" s="20">
        <v>0</v>
      </c>
      <c r="R108" s="20">
        <v>0</v>
      </c>
      <c r="S108" s="20">
        <v>0</v>
      </c>
    </row>
    <row r="109" spans="4:19" x14ac:dyDescent="0.2">
      <c r="D109" s="21" t="s">
        <v>462</v>
      </c>
      <c r="E109" s="15">
        <v>4</v>
      </c>
      <c r="F109" s="15">
        <v>78.403999999999996</v>
      </c>
      <c r="G109" s="15">
        <v>2580.4299999999998</v>
      </c>
      <c r="H109" s="15">
        <v>55</v>
      </c>
      <c r="I109" s="15">
        <v>1108.374</v>
      </c>
      <c r="J109" s="15">
        <v>25226.9</v>
      </c>
      <c r="K109" s="15">
        <v>15</v>
      </c>
      <c r="L109" s="15">
        <v>1132.5</v>
      </c>
      <c r="M109" s="15">
        <v>24887.38</v>
      </c>
      <c r="N109" s="15">
        <v>2</v>
      </c>
      <c r="O109" s="15">
        <v>42.533000000000001</v>
      </c>
      <c r="P109" s="15">
        <v>2409.64</v>
      </c>
      <c r="Q109" s="15">
        <v>76</v>
      </c>
      <c r="R109" s="15">
        <v>2361.8110000000001</v>
      </c>
      <c r="S109" s="15">
        <v>55104.35</v>
      </c>
    </row>
    <row r="110" spans="4:19" x14ac:dyDescent="0.2">
      <c r="D110" s="21" t="s">
        <v>463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>
        <v>3</v>
      </c>
      <c r="O110" s="15">
        <v>49.972000000000001</v>
      </c>
      <c r="P110" s="15">
        <v>875.34</v>
      </c>
      <c r="Q110" s="15">
        <v>3</v>
      </c>
      <c r="R110" s="15">
        <v>49.972000000000001</v>
      </c>
      <c r="S110" s="15">
        <v>875.34</v>
      </c>
    </row>
    <row r="111" spans="4:19" x14ac:dyDescent="0.2">
      <c r="D111" s="21" t="s">
        <v>464</v>
      </c>
      <c r="E111" s="15">
        <v>55</v>
      </c>
      <c r="F111" s="15">
        <v>698.58900000000006</v>
      </c>
      <c r="G111" s="15">
        <v>23324.66</v>
      </c>
      <c r="H111" s="15">
        <v>360</v>
      </c>
      <c r="I111" s="15">
        <v>7036.1</v>
      </c>
      <c r="J111" s="15">
        <v>198728.89</v>
      </c>
      <c r="K111" s="15">
        <v>120</v>
      </c>
      <c r="L111" s="15">
        <v>5819.076</v>
      </c>
      <c r="M111" s="15">
        <v>274459.28000000003</v>
      </c>
      <c r="N111" s="15">
        <v>604</v>
      </c>
      <c r="O111" s="15">
        <v>43683.817000000003</v>
      </c>
      <c r="P111" s="15">
        <v>1272153</v>
      </c>
      <c r="Q111" s="15">
        <v>1139</v>
      </c>
      <c r="R111" s="15">
        <v>57237.582000000002</v>
      </c>
      <c r="S111" s="15">
        <v>1768665.83</v>
      </c>
    </row>
    <row r="112" spans="4:19" x14ac:dyDescent="0.2">
      <c r="D112" s="21" t="s">
        <v>465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20">
        <v>0</v>
      </c>
      <c r="O112" s="20">
        <v>0</v>
      </c>
      <c r="P112" s="20">
        <v>0</v>
      </c>
      <c r="Q112" s="20">
        <v>0</v>
      </c>
      <c r="R112" s="20">
        <v>0</v>
      </c>
      <c r="S112" s="20">
        <v>0</v>
      </c>
    </row>
    <row r="113" spans="4:19" x14ac:dyDescent="0.2">
      <c r="D113" s="21" t="s">
        <v>466</v>
      </c>
      <c r="E113" s="15"/>
      <c r="F113" s="15"/>
      <c r="G113" s="15"/>
      <c r="H113" s="15">
        <v>2</v>
      </c>
      <c r="I113" s="15">
        <v>38.015999999999998</v>
      </c>
      <c r="J113" s="15">
        <v>1235.4100000000001</v>
      </c>
      <c r="K113" s="20">
        <v>0</v>
      </c>
      <c r="L113" s="20">
        <v>0</v>
      </c>
      <c r="M113" s="15">
        <v>452.67</v>
      </c>
      <c r="N113" s="20">
        <v>0</v>
      </c>
      <c r="O113" s="20">
        <v>0</v>
      </c>
      <c r="P113" s="20">
        <v>0</v>
      </c>
      <c r="Q113" s="15">
        <v>2</v>
      </c>
      <c r="R113" s="15">
        <v>38.015999999999998</v>
      </c>
      <c r="S113" s="15">
        <v>1688.08</v>
      </c>
    </row>
    <row r="114" spans="4:19" x14ac:dyDescent="0.2">
      <c r="D114" s="21" t="s">
        <v>467</v>
      </c>
      <c r="E114" s="15">
        <v>8</v>
      </c>
      <c r="F114" s="15">
        <v>139.98400000000001</v>
      </c>
      <c r="G114" s="15">
        <v>3878.83</v>
      </c>
      <c r="H114" s="15">
        <v>151</v>
      </c>
      <c r="I114" s="15">
        <v>2912.27</v>
      </c>
      <c r="J114" s="15">
        <v>79347.87</v>
      </c>
      <c r="K114" s="15">
        <v>52</v>
      </c>
      <c r="L114" s="15">
        <v>2988.9270000000001</v>
      </c>
      <c r="M114" s="15">
        <v>103739.03</v>
      </c>
      <c r="N114" s="15">
        <v>51</v>
      </c>
      <c r="O114" s="15">
        <v>1097.748</v>
      </c>
      <c r="P114" s="15">
        <v>16364.66</v>
      </c>
      <c r="Q114" s="15">
        <v>262</v>
      </c>
      <c r="R114" s="15">
        <v>7138.9290000000001</v>
      </c>
      <c r="S114" s="15">
        <v>203330.39</v>
      </c>
    </row>
    <row r="115" spans="4:19" x14ac:dyDescent="0.2">
      <c r="D115" s="21" t="s">
        <v>468</v>
      </c>
      <c r="E115" s="15">
        <v>29</v>
      </c>
      <c r="F115" s="15">
        <v>241.85499999999999</v>
      </c>
      <c r="G115" s="15">
        <v>11826.74</v>
      </c>
      <c r="H115" s="15">
        <v>71</v>
      </c>
      <c r="I115" s="15">
        <v>1465.5519999999999</v>
      </c>
      <c r="J115" s="15">
        <v>22633.53</v>
      </c>
      <c r="K115" s="15">
        <v>3</v>
      </c>
      <c r="L115" s="15">
        <v>197.16</v>
      </c>
      <c r="M115" s="15">
        <v>4215.54</v>
      </c>
      <c r="N115" s="15">
        <v>11</v>
      </c>
      <c r="O115" s="15">
        <v>963.87699999999995</v>
      </c>
      <c r="P115" s="15">
        <v>33216.269999999997</v>
      </c>
      <c r="Q115" s="15">
        <v>114</v>
      </c>
      <c r="R115" s="15">
        <v>2868.444</v>
      </c>
      <c r="S115" s="15">
        <v>71892.08</v>
      </c>
    </row>
    <row r="116" spans="4:19" x14ac:dyDescent="0.2">
      <c r="D116" s="21" t="s">
        <v>469</v>
      </c>
      <c r="E116" s="15">
        <v>10</v>
      </c>
      <c r="F116" s="15">
        <v>185.03399999999999</v>
      </c>
      <c r="G116" s="15">
        <v>3967.84</v>
      </c>
      <c r="H116" s="15">
        <v>134</v>
      </c>
      <c r="I116" s="15">
        <v>2582.6390000000001</v>
      </c>
      <c r="J116" s="15">
        <v>94380.160000000003</v>
      </c>
      <c r="K116" s="15">
        <v>1</v>
      </c>
      <c r="L116" s="15">
        <v>21.495000000000001</v>
      </c>
      <c r="M116" s="15">
        <v>277.42</v>
      </c>
      <c r="N116" s="15">
        <v>6</v>
      </c>
      <c r="O116" s="15">
        <v>94.284000000000006</v>
      </c>
      <c r="P116" s="15">
        <v>3441.75</v>
      </c>
      <c r="Q116" s="15">
        <v>151</v>
      </c>
      <c r="R116" s="15">
        <v>2883.4520000000002</v>
      </c>
      <c r="S116" s="15">
        <v>102067.17</v>
      </c>
    </row>
    <row r="117" spans="4:19" x14ac:dyDescent="0.2">
      <c r="D117" s="21" t="s">
        <v>470</v>
      </c>
      <c r="E117" s="15"/>
      <c r="F117" s="15"/>
      <c r="G117" s="15"/>
      <c r="H117" s="20">
        <v>0</v>
      </c>
      <c r="I117" s="20">
        <v>0</v>
      </c>
      <c r="J117" s="20">
        <v>0</v>
      </c>
      <c r="K117" s="15">
        <v>64</v>
      </c>
      <c r="L117" s="15">
        <v>2611.4940000000001</v>
      </c>
      <c r="M117" s="15">
        <v>165774.62</v>
      </c>
      <c r="N117" s="15">
        <v>534</v>
      </c>
      <c r="O117" s="15">
        <v>41483.908000000003</v>
      </c>
      <c r="P117" s="15">
        <v>1218122.42</v>
      </c>
      <c r="Q117" s="15">
        <v>598</v>
      </c>
      <c r="R117" s="15">
        <v>44095.402000000002</v>
      </c>
      <c r="S117" s="15">
        <v>1383897.04</v>
      </c>
    </row>
    <row r="118" spans="4:19" x14ac:dyDescent="0.2">
      <c r="D118" s="21" t="s">
        <v>471</v>
      </c>
      <c r="E118" s="15"/>
      <c r="F118" s="15"/>
      <c r="G118" s="15"/>
      <c r="H118" s="15"/>
      <c r="I118" s="15"/>
      <c r="J118" s="15"/>
      <c r="K118" s="15"/>
      <c r="L118" s="15"/>
      <c r="M118" s="15"/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v>0</v>
      </c>
    </row>
    <row r="119" spans="4:19" x14ac:dyDescent="0.2">
      <c r="D119" s="21" t="s">
        <v>472</v>
      </c>
      <c r="E119" s="15">
        <v>8</v>
      </c>
      <c r="F119" s="15">
        <v>131.71600000000001</v>
      </c>
      <c r="G119" s="15">
        <v>3651.25</v>
      </c>
      <c r="H119" s="15">
        <v>2</v>
      </c>
      <c r="I119" s="15">
        <v>37.622999999999998</v>
      </c>
      <c r="J119" s="15">
        <v>1131.92</v>
      </c>
      <c r="K119" s="15"/>
      <c r="L119" s="15"/>
      <c r="M119" s="15"/>
      <c r="N119" s="15">
        <v>2</v>
      </c>
      <c r="O119" s="15">
        <v>44</v>
      </c>
      <c r="P119" s="15">
        <v>1007.9</v>
      </c>
      <c r="Q119" s="15">
        <v>12</v>
      </c>
      <c r="R119" s="15">
        <v>213.339</v>
      </c>
      <c r="S119" s="15">
        <v>5791.07</v>
      </c>
    </row>
    <row r="120" spans="4:19" x14ac:dyDescent="0.2">
      <c r="D120" s="21" t="s">
        <v>473</v>
      </c>
      <c r="E120" s="15">
        <v>629</v>
      </c>
      <c r="F120" s="15">
        <v>57308.404000000002</v>
      </c>
      <c r="G120" s="15">
        <v>1377081.02</v>
      </c>
      <c r="H120" s="15">
        <v>2712</v>
      </c>
      <c r="I120" s="15">
        <v>237542.38200000001</v>
      </c>
      <c r="J120" s="15">
        <v>4043828.93</v>
      </c>
      <c r="K120" s="15">
        <v>585</v>
      </c>
      <c r="L120" s="15">
        <v>55965.826000000001</v>
      </c>
      <c r="M120" s="15">
        <v>1118416.51</v>
      </c>
      <c r="N120" s="15">
        <v>615</v>
      </c>
      <c r="O120" s="15">
        <v>37522.824999999997</v>
      </c>
      <c r="P120" s="15">
        <v>940677.22</v>
      </c>
      <c r="Q120" s="15">
        <v>4541</v>
      </c>
      <c r="R120" s="15">
        <v>388339.43699999998</v>
      </c>
      <c r="S120" s="15">
        <v>7480003.6799999997</v>
      </c>
    </row>
    <row r="121" spans="4:19" x14ac:dyDescent="0.2">
      <c r="D121" s="21" t="s">
        <v>474</v>
      </c>
      <c r="E121" s="15">
        <v>447</v>
      </c>
      <c r="F121" s="15">
        <v>45968.468000000001</v>
      </c>
      <c r="G121" s="15">
        <v>1055666.29</v>
      </c>
      <c r="H121" s="15">
        <v>944</v>
      </c>
      <c r="I121" s="15">
        <v>91175.116999999998</v>
      </c>
      <c r="J121" s="15">
        <v>1766160.49</v>
      </c>
      <c r="K121" s="15">
        <v>266</v>
      </c>
      <c r="L121" s="15">
        <v>25337.164000000001</v>
      </c>
      <c r="M121" s="15">
        <v>632684.65</v>
      </c>
      <c r="N121" s="15">
        <v>71</v>
      </c>
      <c r="O121" s="15">
        <v>6869.43</v>
      </c>
      <c r="P121" s="15">
        <v>189593.98</v>
      </c>
      <c r="Q121" s="15">
        <v>1728</v>
      </c>
      <c r="R121" s="15">
        <v>169350.179</v>
      </c>
      <c r="S121" s="15">
        <v>3644105.41</v>
      </c>
    </row>
    <row r="122" spans="4:19" x14ac:dyDescent="0.2">
      <c r="D122" s="21" t="s">
        <v>475</v>
      </c>
      <c r="E122" s="15">
        <v>338</v>
      </c>
      <c r="F122" s="15">
        <v>35388.94</v>
      </c>
      <c r="G122" s="15">
        <v>909702.98</v>
      </c>
      <c r="H122" s="15">
        <v>682</v>
      </c>
      <c r="I122" s="15">
        <v>70342.668999999994</v>
      </c>
      <c r="J122" s="15">
        <v>1415925.92</v>
      </c>
      <c r="K122" s="15">
        <v>24</v>
      </c>
      <c r="L122" s="15">
        <v>2110.1280000000002</v>
      </c>
      <c r="M122" s="15">
        <v>64849.84</v>
      </c>
      <c r="N122" s="15">
        <v>26</v>
      </c>
      <c r="O122" s="15">
        <v>2644.6260000000002</v>
      </c>
      <c r="P122" s="15">
        <v>70804.58</v>
      </c>
      <c r="Q122" s="15">
        <v>1070</v>
      </c>
      <c r="R122" s="15">
        <v>110486.363</v>
      </c>
      <c r="S122" s="15">
        <v>2461283.3199999998</v>
      </c>
    </row>
    <row r="123" spans="4:19" x14ac:dyDescent="0.2">
      <c r="D123" s="21" t="s">
        <v>476</v>
      </c>
      <c r="E123" s="15"/>
      <c r="F123" s="15"/>
      <c r="G123" s="15"/>
      <c r="H123" s="15">
        <v>2</v>
      </c>
      <c r="I123" s="15">
        <v>120</v>
      </c>
      <c r="J123" s="15">
        <v>3711.56</v>
      </c>
      <c r="K123" s="15"/>
      <c r="L123" s="15"/>
      <c r="M123" s="15"/>
      <c r="N123" s="15">
        <v>5</v>
      </c>
      <c r="O123" s="15">
        <v>343.81099999999998</v>
      </c>
      <c r="P123" s="15">
        <v>8994.26</v>
      </c>
      <c r="Q123" s="15">
        <v>7</v>
      </c>
      <c r="R123" s="15">
        <v>463.81099999999998</v>
      </c>
      <c r="S123" s="15">
        <v>12705.82</v>
      </c>
    </row>
    <row r="124" spans="4:19" x14ac:dyDescent="0.2">
      <c r="D124" s="21" t="s">
        <v>477</v>
      </c>
      <c r="E124" s="15"/>
      <c r="F124" s="15"/>
      <c r="G124" s="15"/>
      <c r="H124" s="15">
        <v>142</v>
      </c>
      <c r="I124" s="15">
        <v>12290.495000000001</v>
      </c>
      <c r="J124" s="15">
        <v>252148.82</v>
      </c>
      <c r="K124" s="15">
        <v>61</v>
      </c>
      <c r="L124" s="15">
        <v>4966.4740000000002</v>
      </c>
      <c r="M124" s="15">
        <v>82712.45</v>
      </c>
      <c r="N124" s="15">
        <v>32</v>
      </c>
      <c r="O124" s="15">
        <v>1469.075</v>
      </c>
      <c r="P124" s="15">
        <v>51682.35</v>
      </c>
      <c r="Q124" s="15">
        <v>235</v>
      </c>
      <c r="R124" s="15">
        <v>18726.044000000002</v>
      </c>
      <c r="S124" s="15">
        <v>386543.62</v>
      </c>
    </row>
    <row r="125" spans="4:19" x14ac:dyDescent="0.2">
      <c r="D125" s="21" t="s">
        <v>478</v>
      </c>
      <c r="E125" s="15"/>
      <c r="F125" s="15"/>
      <c r="G125" s="15"/>
      <c r="H125" s="15"/>
      <c r="I125" s="15"/>
      <c r="J125" s="15"/>
      <c r="K125" s="15"/>
      <c r="L125" s="15"/>
      <c r="M125" s="15"/>
      <c r="N125" s="20">
        <v>0</v>
      </c>
      <c r="O125" s="20">
        <v>0</v>
      </c>
      <c r="P125" s="20">
        <v>0</v>
      </c>
      <c r="Q125" s="20">
        <v>0</v>
      </c>
      <c r="R125" s="20">
        <v>0</v>
      </c>
      <c r="S125" s="20">
        <v>0</v>
      </c>
    </row>
    <row r="126" spans="4:19" x14ac:dyDescent="0.2">
      <c r="D126" s="21" t="s">
        <v>479</v>
      </c>
      <c r="E126" s="15">
        <v>56</v>
      </c>
      <c r="F126" s="15">
        <v>577.48699999999997</v>
      </c>
      <c r="G126" s="15">
        <v>23068.05</v>
      </c>
      <c r="H126" s="15">
        <v>17</v>
      </c>
      <c r="I126" s="15">
        <v>320.88299999999998</v>
      </c>
      <c r="J126" s="15">
        <v>11048.68</v>
      </c>
      <c r="K126" s="20">
        <v>0</v>
      </c>
      <c r="L126" s="20">
        <v>0</v>
      </c>
      <c r="M126" s="15">
        <v>-20.28</v>
      </c>
      <c r="N126" s="15">
        <v>127</v>
      </c>
      <c r="O126" s="15">
        <v>2045.87</v>
      </c>
      <c r="P126" s="15">
        <v>28154.65</v>
      </c>
      <c r="Q126" s="15">
        <v>200</v>
      </c>
      <c r="R126" s="15">
        <v>2944.24</v>
      </c>
      <c r="S126" s="15">
        <v>62251.1</v>
      </c>
    </row>
    <row r="127" spans="4:19" x14ac:dyDescent="0.2">
      <c r="D127" s="21" t="s">
        <v>480</v>
      </c>
      <c r="E127" s="15"/>
      <c r="F127" s="15"/>
      <c r="G127" s="15"/>
      <c r="H127" s="15">
        <v>169</v>
      </c>
      <c r="I127" s="15">
        <v>3426.38</v>
      </c>
      <c r="J127" s="15">
        <v>48106.58</v>
      </c>
      <c r="K127" s="15">
        <v>45</v>
      </c>
      <c r="L127" s="15">
        <v>4404.9520000000002</v>
      </c>
      <c r="M127" s="15">
        <v>80900.240000000005</v>
      </c>
      <c r="N127" s="15">
        <v>212</v>
      </c>
      <c r="O127" s="15">
        <v>13928.758</v>
      </c>
      <c r="P127" s="15">
        <v>248829.06</v>
      </c>
      <c r="Q127" s="15">
        <v>426</v>
      </c>
      <c r="R127" s="15">
        <v>21760.09</v>
      </c>
      <c r="S127" s="15">
        <v>377835.88</v>
      </c>
    </row>
    <row r="128" spans="4:19" x14ac:dyDescent="0.2">
      <c r="D128" s="21" t="s">
        <v>481</v>
      </c>
      <c r="E128" s="15"/>
      <c r="F128" s="15"/>
      <c r="G128" s="15"/>
      <c r="H128" s="20">
        <v>0</v>
      </c>
      <c r="I128" s="20">
        <v>0</v>
      </c>
      <c r="J128" s="20">
        <v>0</v>
      </c>
      <c r="K128" s="15"/>
      <c r="L128" s="15"/>
      <c r="M128" s="15"/>
      <c r="N128" s="20">
        <v>0</v>
      </c>
      <c r="O128" s="20">
        <v>0</v>
      </c>
      <c r="P128" s="20">
        <v>0</v>
      </c>
      <c r="Q128" s="20">
        <v>0</v>
      </c>
      <c r="R128" s="20">
        <v>0</v>
      </c>
      <c r="S128" s="20">
        <v>0</v>
      </c>
    </row>
    <row r="129" spans="4:19" x14ac:dyDescent="0.2">
      <c r="D129" s="21" t="s">
        <v>482</v>
      </c>
      <c r="E129" s="15">
        <v>110</v>
      </c>
      <c r="F129" s="15">
        <v>10483.805</v>
      </c>
      <c r="G129" s="15">
        <v>291168.07</v>
      </c>
      <c r="H129" s="15">
        <v>1366</v>
      </c>
      <c r="I129" s="15">
        <v>128996.739</v>
      </c>
      <c r="J129" s="15">
        <v>1929005.02</v>
      </c>
      <c r="K129" s="15">
        <v>212</v>
      </c>
      <c r="L129" s="15">
        <v>21156.736000000001</v>
      </c>
      <c r="M129" s="15">
        <v>320213.13</v>
      </c>
      <c r="N129" s="15">
        <v>60</v>
      </c>
      <c r="O129" s="15">
        <v>5334.6419999999998</v>
      </c>
      <c r="P129" s="15">
        <v>152972.48000000001</v>
      </c>
      <c r="Q129" s="15">
        <v>1748</v>
      </c>
      <c r="R129" s="15">
        <v>165971.92199999999</v>
      </c>
      <c r="S129" s="15">
        <v>2693358.7</v>
      </c>
    </row>
    <row r="130" spans="4:19" x14ac:dyDescent="0.2">
      <c r="D130" s="21" t="s">
        <v>483</v>
      </c>
      <c r="E130" s="15">
        <v>7</v>
      </c>
      <c r="F130" s="15">
        <v>675.21</v>
      </c>
      <c r="G130" s="15">
        <v>10396</v>
      </c>
      <c r="H130" s="15">
        <v>579</v>
      </c>
      <c r="I130" s="15">
        <v>57148.447999999997</v>
      </c>
      <c r="J130" s="15">
        <v>711993.67</v>
      </c>
      <c r="K130" s="15">
        <v>128</v>
      </c>
      <c r="L130" s="15">
        <v>13066.675999999999</v>
      </c>
      <c r="M130" s="15">
        <v>199936.48</v>
      </c>
      <c r="N130" s="15">
        <v>16</v>
      </c>
      <c r="O130" s="15">
        <v>1186.943</v>
      </c>
      <c r="P130" s="15">
        <v>47694.080000000002</v>
      </c>
      <c r="Q130" s="15">
        <v>730</v>
      </c>
      <c r="R130" s="15">
        <v>72077.277000000002</v>
      </c>
      <c r="S130" s="15">
        <v>970020.23</v>
      </c>
    </row>
    <row r="131" spans="4:19" x14ac:dyDescent="0.2">
      <c r="D131" s="21" t="s">
        <v>484</v>
      </c>
      <c r="E131" s="15">
        <v>59</v>
      </c>
      <c r="F131" s="15">
        <v>5514.1750000000002</v>
      </c>
      <c r="G131" s="15">
        <v>191345.98</v>
      </c>
      <c r="H131" s="15">
        <v>429</v>
      </c>
      <c r="I131" s="15">
        <v>38005.923000000003</v>
      </c>
      <c r="J131" s="15">
        <v>625837.98</v>
      </c>
      <c r="K131" s="15">
        <v>41</v>
      </c>
      <c r="L131" s="15">
        <v>3753.5</v>
      </c>
      <c r="M131" s="15">
        <v>50781.279999999999</v>
      </c>
      <c r="N131" s="15">
        <v>10</v>
      </c>
      <c r="O131" s="15">
        <v>931.85</v>
      </c>
      <c r="P131" s="15">
        <v>16476.25</v>
      </c>
      <c r="Q131" s="15">
        <v>539</v>
      </c>
      <c r="R131" s="15">
        <v>48205.447999999997</v>
      </c>
      <c r="S131" s="15">
        <v>884441.49</v>
      </c>
    </row>
    <row r="132" spans="4:19" x14ac:dyDescent="0.2">
      <c r="D132" s="21" t="s">
        <v>485</v>
      </c>
      <c r="E132" s="15">
        <v>1</v>
      </c>
      <c r="F132" s="15">
        <v>19.841000000000001</v>
      </c>
      <c r="G132" s="15">
        <v>430</v>
      </c>
      <c r="H132" s="15">
        <v>109</v>
      </c>
      <c r="I132" s="15">
        <v>9292.25</v>
      </c>
      <c r="J132" s="15">
        <v>135457.64000000001</v>
      </c>
      <c r="K132" s="15"/>
      <c r="L132" s="15"/>
      <c r="M132" s="15"/>
      <c r="N132" s="15"/>
      <c r="O132" s="15"/>
      <c r="P132" s="15"/>
      <c r="Q132" s="15">
        <v>110</v>
      </c>
      <c r="R132" s="15">
        <v>9312.0910000000003</v>
      </c>
      <c r="S132" s="15">
        <v>135887.64000000001</v>
      </c>
    </row>
    <row r="133" spans="4:19" x14ac:dyDescent="0.2">
      <c r="D133" s="21" t="s">
        <v>486</v>
      </c>
      <c r="E133" s="15">
        <v>16</v>
      </c>
      <c r="F133" s="15">
        <v>278.64400000000001</v>
      </c>
      <c r="G133" s="15">
        <v>7178.61</v>
      </c>
      <c r="H133" s="15">
        <v>72</v>
      </c>
      <c r="I133" s="15">
        <v>1291.2090000000001</v>
      </c>
      <c r="J133" s="15">
        <v>35827.129999999997</v>
      </c>
      <c r="K133" s="15">
        <v>1</v>
      </c>
      <c r="L133" s="15">
        <v>100.5</v>
      </c>
      <c r="M133" s="15">
        <v>1926.32</v>
      </c>
      <c r="N133" s="15">
        <v>113</v>
      </c>
      <c r="O133" s="15">
        <v>7875.05</v>
      </c>
      <c r="P133" s="15">
        <v>269444.7</v>
      </c>
      <c r="Q133" s="15">
        <v>202</v>
      </c>
      <c r="R133" s="15">
        <v>9545.4030000000002</v>
      </c>
      <c r="S133" s="15">
        <v>314376.76</v>
      </c>
    </row>
    <row r="134" spans="4:19" x14ac:dyDescent="0.2">
      <c r="D134" s="21" t="s">
        <v>487</v>
      </c>
      <c r="E134" s="15"/>
      <c r="F134" s="15"/>
      <c r="G134" s="15"/>
      <c r="H134" s="15">
        <v>2</v>
      </c>
      <c r="I134" s="15">
        <v>41.558999999999997</v>
      </c>
      <c r="J134" s="15">
        <v>1532.21</v>
      </c>
      <c r="K134" s="15"/>
      <c r="L134" s="15"/>
      <c r="M134" s="15"/>
      <c r="N134" s="15"/>
      <c r="O134" s="15"/>
      <c r="P134" s="15"/>
      <c r="Q134" s="15">
        <v>2</v>
      </c>
      <c r="R134" s="15">
        <v>41.558999999999997</v>
      </c>
      <c r="S134" s="15">
        <v>1532.21</v>
      </c>
    </row>
    <row r="135" spans="4:19" x14ac:dyDescent="0.2">
      <c r="D135" s="21" t="s">
        <v>488</v>
      </c>
      <c r="E135" s="15"/>
      <c r="F135" s="15"/>
      <c r="G135" s="15"/>
      <c r="H135" s="15">
        <v>33</v>
      </c>
      <c r="I135" s="15">
        <v>349.08300000000003</v>
      </c>
      <c r="J135" s="15">
        <v>22382.42</v>
      </c>
      <c r="K135" s="15">
        <v>12</v>
      </c>
      <c r="L135" s="15">
        <v>571.43600000000004</v>
      </c>
      <c r="M135" s="15">
        <v>9804.76</v>
      </c>
      <c r="N135" s="15">
        <v>33</v>
      </c>
      <c r="O135" s="15">
        <v>432.35599999999999</v>
      </c>
      <c r="P135" s="15">
        <v>12031.52</v>
      </c>
      <c r="Q135" s="15">
        <v>78</v>
      </c>
      <c r="R135" s="15">
        <v>1352.875</v>
      </c>
      <c r="S135" s="15">
        <v>44218.7</v>
      </c>
    </row>
    <row r="136" spans="4:19" x14ac:dyDescent="0.2">
      <c r="D136" s="21" t="s">
        <v>489</v>
      </c>
      <c r="E136" s="15">
        <v>46</v>
      </c>
      <c r="F136" s="15">
        <v>735.28099999999995</v>
      </c>
      <c r="G136" s="15">
        <v>19169.8</v>
      </c>
      <c r="H136" s="15">
        <v>2</v>
      </c>
      <c r="I136" s="15">
        <v>38.985999999999997</v>
      </c>
      <c r="J136" s="15">
        <v>1064.74</v>
      </c>
      <c r="K136" s="15">
        <v>286</v>
      </c>
      <c r="L136" s="15">
        <v>27605.185000000001</v>
      </c>
      <c r="M136" s="15">
        <v>557224.93999999994</v>
      </c>
      <c r="N136" s="15">
        <v>317</v>
      </c>
      <c r="O136" s="15">
        <v>34558.985000000001</v>
      </c>
      <c r="P136" s="15">
        <v>603513.24</v>
      </c>
      <c r="Q136" s="15">
        <v>651</v>
      </c>
      <c r="R136" s="15">
        <v>62938.436999999998</v>
      </c>
      <c r="S136" s="15">
        <v>1180972.72</v>
      </c>
    </row>
    <row r="137" spans="4:19" x14ac:dyDescent="0.2">
      <c r="D137" s="21" t="s">
        <v>490</v>
      </c>
      <c r="E137" s="15">
        <v>7</v>
      </c>
      <c r="F137" s="15">
        <v>111.245</v>
      </c>
      <c r="G137" s="15">
        <v>3029.6</v>
      </c>
      <c r="H137" s="15">
        <v>1</v>
      </c>
      <c r="I137" s="15">
        <v>21.5</v>
      </c>
      <c r="J137" s="15">
        <v>622.07000000000005</v>
      </c>
      <c r="K137" s="15">
        <v>150</v>
      </c>
      <c r="L137" s="15">
        <v>14406.65</v>
      </c>
      <c r="M137" s="15">
        <v>237056.45</v>
      </c>
      <c r="N137" s="15">
        <v>5</v>
      </c>
      <c r="O137" s="15">
        <v>425</v>
      </c>
      <c r="P137" s="15">
        <v>5296.58</v>
      </c>
      <c r="Q137" s="15">
        <v>163</v>
      </c>
      <c r="R137" s="15">
        <v>14964.395</v>
      </c>
      <c r="S137" s="15">
        <v>246004.7</v>
      </c>
    </row>
    <row r="138" spans="4:19" x14ac:dyDescent="0.2">
      <c r="D138" s="21" t="s">
        <v>754</v>
      </c>
      <c r="E138" s="15"/>
      <c r="F138" s="15"/>
      <c r="G138" s="15"/>
      <c r="H138" s="15">
        <v>1</v>
      </c>
      <c r="I138" s="15">
        <v>21.5</v>
      </c>
      <c r="J138" s="15">
        <v>622.07000000000005</v>
      </c>
      <c r="K138" s="20">
        <v>0</v>
      </c>
      <c r="L138" s="20">
        <v>0</v>
      </c>
      <c r="M138" s="15">
        <v>435.22</v>
      </c>
      <c r="N138" s="15"/>
      <c r="O138" s="15"/>
      <c r="P138" s="15"/>
      <c r="Q138" s="15">
        <v>1</v>
      </c>
      <c r="R138" s="15">
        <v>21.5</v>
      </c>
      <c r="S138" s="15">
        <v>1057.29</v>
      </c>
    </row>
    <row r="139" spans="4:19" x14ac:dyDescent="0.2">
      <c r="D139" s="21" t="s">
        <v>738</v>
      </c>
      <c r="E139" s="15"/>
      <c r="F139" s="15"/>
      <c r="G139" s="15"/>
      <c r="H139" s="15"/>
      <c r="I139" s="15"/>
      <c r="J139" s="15"/>
      <c r="K139" s="15"/>
      <c r="L139" s="15"/>
      <c r="M139" s="15"/>
      <c r="N139" s="15">
        <v>5</v>
      </c>
      <c r="O139" s="15">
        <v>425</v>
      </c>
      <c r="P139" s="15">
        <v>5296.58</v>
      </c>
      <c r="Q139" s="15">
        <v>5</v>
      </c>
      <c r="R139" s="15">
        <v>425</v>
      </c>
      <c r="S139" s="15">
        <v>5296.58</v>
      </c>
    </row>
    <row r="140" spans="4:19" x14ac:dyDescent="0.2">
      <c r="D140" s="21" t="s">
        <v>491</v>
      </c>
      <c r="E140" s="15"/>
      <c r="F140" s="15"/>
      <c r="G140" s="15"/>
      <c r="H140" s="15"/>
      <c r="I140" s="15"/>
      <c r="J140" s="15"/>
      <c r="K140" s="15">
        <v>150</v>
      </c>
      <c r="L140" s="15">
        <v>14406.65</v>
      </c>
      <c r="M140" s="15">
        <v>236621.23</v>
      </c>
      <c r="N140" s="20">
        <v>0</v>
      </c>
      <c r="O140" s="20">
        <v>0</v>
      </c>
      <c r="P140" s="20">
        <v>0</v>
      </c>
      <c r="Q140" s="15">
        <v>150</v>
      </c>
      <c r="R140" s="15">
        <v>14406.65</v>
      </c>
      <c r="S140" s="15">
        <v>236621.23</v>
      </c>
    </row>
    <row r="141" spans="4:19" x14ac:dyDescent="0.2">
      <c r="D141" s="21" t="s">
        <v>492</v>
      </c>
      <c r="E141" s="15">
        <v>39</v>
      </c>
      <c r="F141" s="15">
        <v>624.03599999999994</v>
      </c>
      <c r="G141" s="15">
        <v>16140.2</v>
      </c>
      <c r="H141" s="15">
        <v>1</v>
      </c>
      <c r="I141" s="15">
        <v>17.486000000000001</v>
      </c>
      <c r="J141" s="15">
        <v>442.67</v>
      </c>
      <c r="K141" s="15">
        <v>136</v>
      </c>
      <c r="L141" s="15">
        <v>13198.535</v>
      </c>
      <c r="M141" s="15">
        <v>320168.49</v>
      </c>
      <c r="N141" s="15">
        <v>312</v>
      </c>
      <c r="O141" s="15">
        <v>34133.985000000001</v>
      </c>
      <c r="P141" s="15">
        <v>598216.66</v>
      </c>
      <c r="Q141" s="15">
        <v>488</v>
      </c>
      <c r="R141" s="15">
        <v>47974.042000000001</v>
      </c>
      <c r="S141" s="15">
        <v>934968.02</v>
      </c>
    </row>
    <row r="142" spans="4:19" x14ac:dyDescent="0.2">
      <c r="D142" s="21" t="s">
        <v>493</v>
      </c>
      <c r="E142" s="15"/>
      <c r="F142" s="15"/>
      <c r="G142" s="15"/>
      <c r="H142" s="15"/>
      <c r="I142" s="15"/>
      <c r="J142" s="15"/>
      <c r="K142" s="15">
        <v>26</v>
      </c>
      <c r="L142" s="15">
        <v>2357.7579999999998</v>
      </c>
      <c r="M142" s="15">
        <v>53635.18</v>
      </c>
      <c r="N142" s="20">
        <v>0</v>
      </c>
      <c r="O142" s="20">
        <v>0</v>
      </c>
      <c r="P142" s="20">
        <v>0</v>
      </c>
      <c r="Q142" s="15">
        <v>26</v>
      </c>
      <c r="R142" s="15">
        <v>2357.7579999999998</v>
      </c>
      <c r="S142" s="15">
        <v>53635.18</v>
      </c>
    </row>
    <row r="143" spans="4:19" x14ac:dyDescent="0.2">
      <c r="D143" s="21" t="s">
        <v>494</v>
      </c>
      <c r="E143" s="15"/>
      <c r="F143" s="15"/>
      <c r="G143" s="15"/>
      <c r="H143" s="15">
        <v>22</v>
      </c>
      <c r="I143" s="15">
        <v>468.93799999999999</v>
      </c>
      <c r="J143" s="15">
        <v>12442.83</v>
      </c>
      <c r="K143" s="15"/>
      <c r="L143" s="15"/>
      <c r="M143" s="15"/>
      <c r="N143" s="15">
        <v>10</v>
      </c>
      <c r="O143" s="15">
        <v>191.834</v>
      </c>
      <c r="P143" s="15">
        <v>2558.84</v>
      </c>
      <c r="Q143" s="15">
        <v>32</v>
      </c>
      <c r="R143" s="15">
        <v>660.77200000000005</v>
      </c>
      <c r="S143" s="15">
        <v>15001.67</v>
      </c>
    </row>
    <row r="144" spans="4:19" x14ac:dyDescent="0.2">
      <c r="D144" s="21" t="s">
        <v>495</v>
      </c>
      <c r="E144" s="15">
        <v>867</v>
      </c>
      <c r="F144" s="15">
        <v>70477.687000000005</v>
      </c>
      <c r="G144" s="15">
        <v>1228661.42</v>
      </c>
      <c r="H144" s="15">
        <v>2490</v>
      </c>
      <c r="I144" s="15">
        <v>232789.84899999999</v>
      </c>
      <c r="J144" s="15">
        <v>4289623.08</v>
      </c>
      <c r="K144" s="15">
        <v>280</v>
      </c>
      <c r="L144" s="15">
        <v>22489.309000000001</v>
      </c>
      <c r="M144" s="15">
        <v>433206.35</v>
      </c>
      <c r="N144" s="15">
        <v>537</v>
      </c>
      <c r="O144" s="15">
        <v>30321.187000000002</v>
      </c>
      <c r="P144" s="15">
        <v>595232.06000000006</v>
      </c>
      <c r="Q144" s="15">
        <v>4174</v>
      </c>
      <c r="R144" s="15">
        <v>356078.03200000001</v>
      </c>
      <c r="S144" s="15">
        <v>6546722.9100000001</v>
      </c>
    </row>
    <row r="145" spans="4:19" x14ac:dyDescent="0.2">
      <c r="D145" s="21" t="s">
        <v>496</v>
      </c>
      <c r="E145" s="15">
        <v>2</v>
      </c>
      <c r="F145" s="15">
        <v>42.665999999999997</v>
      </c>
      <c r="G145" s="15">
        <v>990</v>
      </c>
      <c r="H145" s="15">
        <v>1</v>
      </c>
      <c r="I145" s="15">
        <v>20.872</v>
      </c>
      <c r="J145" s="15">
        <v>431.7</v>
      </c>
      <c r="K145" s="15"/>
      <c r="L145" s="15"/>
      <c r="M145" s="15"/>
      <c r="N145" s="15">
        <v>18</v>
      </c>
      <c r="O145" s="15">
        <v>369.44099999999997</v>
      </c>
      <c r="P145" s="15">
        <v>4814.3999999999996</v>
      </c>
      <c r="Q145" s="15">
        <v>21</v>
      </c>
      <c r="R145" s="15">
        <v>432.97899999999998</v>
      </c>
      <c r="S145" s="15">
        <v>6236.1</v>
      </c>
    </row>
    <row r="146" spans="4:19" x14ac:dyDescent="0.2">
      <c r="D146" s="21" t="s">
        <v>497</v>
      </c>
      <c r="E146" s="15"/>
      <c r="F146" s="15"/>
      <c r="G146" s="15"/>
      <c r="H146" s="15">
        <v>15</v>
      </c>
      <c r="I146" s="15">
        <v>431.95</v>
      </c>
      <c r="J146" s="15">
        <v>8946.7000000000007</v>
      </c>
      <c r="K146" s="15">
        <v>5</v>
      </c>
      <c r="L146" s="15">
        <v>445.32499999999999</v>
      </c>
      <c r="M146" s="15">
        <v>3300</v>
      </c>
      <c r="N146" s="15">
        <v>1</v>
      </c>
      <c r="O146" s="15">
        <v>20.937999999999999</v>
      </c>
      <c r="P146" s="15">
        <v>475.03</v>
      </c>
      <c r="Q146" s="15">
        <v>21</v>
      </c>
      <c r="R146" s="15">
        <v>898.21299999999997</v>
      </c>
      <c r="S146" s="15">
        <v>12721.73</v>
      </c>
    </row>
    <row r="147" spans="4:19" x14ac:dyDescent="0.2">
      <c r="D147" s="21" t="s">
        <v>498</v>
      </c>
      <c r="E147" s="15">
        <v>19</v>
      </c>
      <c r="F147" s="15">
        <v>1514.655</v>
      </c>
      <c r="G147" s="15">
        <v>28469.759999999998</v>
      </c>
      <c r="H147" s="15">
        <v>128</v>
      </c>
      <c r="I147" s="15">
        <v>10982.107</v>
      </c>
      <c r="J147" s="15">
        <v>156917.21</v>
      </c>
      <c r="K147" s="15">
        <v>215</v>
      </c>
      <c r="L147" s="15">
        <v>18242.822</v>
      </c>
      <c r="M147" s="15">
        <v>361865.05</v>
      </c>
      <c r="N147" s="15">
        <v>65</v>
      </c>
      <c r="O147" s="15">
        <v>6085.3869999999997</v>
      </c>
      <c r="P147" s="15">
        <v>181887.69</v>
      </c>
      <c r="Q147" s="15">
        <v>427</v>
      </c>
      <c r="R147" s="15">
        <v>36824.970999999998</v>
      </c>
      <c r="S147" s="15">
        <v>729139.71</v>
      </c>
    </row>
    <row r="148" spans="4:19" x14ac:dyDescent="0.2">
      <c r="D148" s="21" t="s">
        <v>499</v>
      </c>
      <c r="E148" s="15">
        <v>107</v>
      </c>
      <c r="F148" s="15">
        <v>2186.7310000000002</v>
      </c>
      <c r="G148" s="15">
        <v>47612.15</v>
      </c>
      <c r="H148" s="15">
        <v>7</v>
      </c>
      <c r="I148" s="15">
        <v>124.16800000000001</v>
      </c>
      <c r="J148" s="15">
        <v>4593.37</v>
      </c>
      <c r="K148" s="15">
        <v>20</v>
      </c>
      <c r="L148" s="15">
        <v>423.637</v>
      </c>
      <c r="M148" s="15">
        <v>6847.01</v>
      </c>
      <c r="N148" s="15">
        <v>57</v>
      </c>
      <c r="O148" s="15">
        <v>1171.366</v>
      </c>
      <c r="P148" s="15">
        <v>27484.16</v>
      </c>
      <c r="Q148" s="15">
        <v>191</v>
      </c>
      <c r="R148" s="15">
        <v>3905.902</v>
      </c>
      <c r="S148" s="15">
        <v>86536.69</v>
      </c>
    </row>
    <row r="149" spans="4:19" x14ac:dyDescent="0.2">
      <c r="D149" s="21" t="s">
        <v>500</v>
      </c>
      <c r="E149" s="15">
        <v>76</v>
      </c>
      <c r="F149" s="15">
        <v>1525.819</v>
      </c>
      <c r="G149" s="15">
        <v>39751.22</v>
      </c>
      <c r="H149" s="15">
        <v>99</v>
      </c>
      <c r="I149" s="15">
        <v>1795.4449999999999</v>
      </c>
      <c r="J149" s="15">
        <v>47732.59</v>
      </c>
      <c r="K149" s="15">
        <v>8</v>
      </c>
      <c r="L149" s="15">
        <v>125.399</v>
      </c>
      <c r="M149" s="15">
        <v>4197.25</v>
      </c>
      <c r="N149" s="15">
        <v>103</v>
      </c>
      <c r="O149" s="15">
        <v>6490.393</v>
      </c>
      <c r="P149" s="15">
        <v>143718.85</v>
      </c>
      <c r="Q149" s="15">
        <v>286</v>
      </c>
      <c r="R149" s="15">
        <v>9937.0560000000005</v>
      </c>
      <c r="S149" s="15">
        <v>235399.91</v>
      </c>
    </row>
    <row r="150" spans="4:19" x14ac:dyDescent="0.2">
      <c r="D150" s="21" t="s">
        <v>501</v>
      </c>
      <c r="E150" s="15">
        <v>663</v>
      </c>
      <c r="F150" s="15">
        <v>65207.815999999999</v>
      </c>
      <c r="G150" s="15">
        <v>1111838.29</v>
      </c>
      <c r="H150" s="15">
        <v>2108</v>
      </c>
      <c r="I150" s="15">
        <v>216751.91</v>
      </c>
      <c r="J150" s="15">
        <v>4009098.8</v>
      </c>
      <c r="K150" s="15">
        <v>32</v>
      </c>
      <c r="L150" s="15">
        <v>3252.1260000000002</v>
      </c>
      <c r="M150" s="15">
        <v>56997.04</v>
      </c>
      <c r="N150" s="15">
        <v>112</v>
      </c>
      <c r="O150" s="15">
        <v>10926.116</v>
      </c>
      <c r="P150" s="15">
        <v>123690.27</v>
      </c>
      <c r="Q150" s="15">
        <v>2915</v>
      </c>
      <c r="R150" s="15">
        <v>296137.96799999999</v>
      </c>
      <c r="S150" s="15">
        <v>5301624.4000000004</v>
      </c>
    </row>
    <row r="151" spans="4:19" x14ac:dyDescent="0.2">
      <c r="D151" s="21" t="s">
        <v>502</v>
      </c>
      <c r="E151" s="15"/>
      <c r="F151" s="15"/>
      <c r="G151" s="15"/>
      <c r="H151" s="15">
        <v>118</v>
      </c>
      <c r="I151" s="15">
        <v>2423.1320000000001</v>
      </c>
      <c r="J151" s="15">
        <v>56445.2</v>
      </c>
      <c r="K151" s="15"/>
      <c r="L151" s="15"/>
      <c r="M151" s="15"/>
      <c r="N151" s="15">
        <v>36</v>
      </c>
      <c r="O151" s="15">
        <v>685.20799999999997</v>
      </c>
      <c r="P151" s="15">
        <v>15971.41</v>
      </c>
      <c r="Q151" s="15">
        <v>154</v>
      </c>
      <c r="R151" s="15">
        <v>3108.34</v>
      </c>
      <c r="S151" s="15">
        <v>72416.61</v>
      </c>
    </row>
    <row r="152" spans="4:19" x14ac:dyDescent="0.2">
      <c r="D152" s="21" t="s">
        <v>503</v>
      </c>
      <c r="E152" s="15"/>
      <c r="F152" s="15"/>
      <c r="G152" s="15"/>
      <c r="H152" s="15">
        <v>14</v>
      </c>
      <c r="I152" s="15">
        <v>260.26499999999999</v>
      </c>
      <c r="J152" s="15">
        <v>5457.51</v>
      </c>
      <c r="K152" s="15"/>
      <c r="L152" s="15"/>
      <c r="M152" s="15"/>
      <c r="N152" s="15">
        <v>145</v>
      </c>
      <c r="O152" s="15">
        <v>4572.3379999999997</v>
      </c>
      <c r="P152" s="15">
        <v>97190.25</v>
      </c>
      <c r="Q152" s="15">
        <v>159</v>
      </c>
      <c r="R152" s="15">
        <v>4832.6030000000001</v>
      </c>
      <c r="S152" s="15">
        <v>102647.76</v>
      </c>
    </row>
    <row r="153" spans="4:19" x14ac:dyDescent="0.2">
      <c r="D153" s="21" t="s">
        <v>504</v>
      </c>
      <c r="E153" s="15">
        <v>226</v>
      </c>
      <c r="F153" s="15">
        <v>14565.316000000001</v>
      </c>
      <c r="G153" s="15">
        <v>335195.24</v>
      </c>
      <c r="H153" s="15">
        <v>3407</v>
      </c>
      <c r="I153" s="15">
        <v>335018.66399999999</v>
      </c>
      <c r="J153" s="15">
        <v>7375702.3899999997</v>
      </c>
      <c r="K153" s="15">
        <v>546</v>
      </c>
      <c r="L153" s="15">
        <v>49064.36</v>
      </c>
      <c r="M153" s="15">
        <v>1279680.52</v>
      </c>
      <c r="N153" s="15">
        <v>4635</v>
      </c>
      <c r="O153" s="15">
        <v>440967.12900000002</v>
      </c>
      <c r="P153" s="15">
        <v>10173037.470000001</v>
      </c>
      <c r="Q153" s="15">
        <v>8814</v>
      </c>
      <c r="R153" s="15">
        <v>839615.46900000004</v>
      </c>
      <c r="S153" s="15">
        <v>19163615.620000001</v>
      </c>
    </row>
    <row r="154" spans="4:19" x14ac:dyDescent="0.2">
      <c r="D154" s="21" t="s">
        <v>505</v>
      </c>
      <c r="E154" s="15"/>
      <c r="F154" s="15"/>
      <c r="G154" s="15"/>
      <c r="H154" s="15"/>
      <c r="I154" s="15"/>
      <c r="J154" s="15"/>
      <c r="K154" s="15">
        <v>8</v>
      </c>
      <c r="L154" s="15">
        <v>800.7</v>
      </c>
      <c r="M154" s="15">
        <v>26960.92</v>
      </c>
      <c r="N154" s="15"/>
      <c r="O154" s="15"/>
      <c r="P154" s="15"/>
      <c r="Q154" s="15">
        <v>8</v>
      </c>
      <c r="R154" s="15">
        <v>800.7</v>
      </c>
      <c r="S154" s="15">
        <v>26960.92</v>
      </c>
    </row>
    <row r="155" spans="4:19" x14ac:dyDescent="0.2">
      <c r="D155" s="21" t="s">
        <v>506</v>
      </c>
      <c r="E155" s="15"/>
      <c r="F155" s="15"/>
      <c r="G155" s="15"/>
      <c r="H155" s="15">
        <v>58</v>
      </c>
      <c r="I155" s="15">
        <v>5785.335</v>
      </c>
      <c r="J155" s="15">
        <v>182177.91</v>
      </c>
      <c r="K155" s="15">
        <v>17</v>
      </c>
      <c r="L155" s="15">
        <v>1738.105</v>
      </c>
      <c r="M155" s="15">
        <v>48114.42</v>
      </c>
      <c r="N155" s="15">
        <v>112</v>
      </c>
      <c r="O155" s="15">
        <v>11437.165000000001</v>
      </c>
      <c r="P155" s="15">
        <v>302461.65999999997</v>
      </c>
      <c r="Q155" s="15">
        <v>187</v>
      </c>
      <c r="R155" s="15">
        <v>18960.605</v>
      </c>
      <c r="S155" s="15">
        <v>532753.99</v>
      </c>
    </row>
    <row r="156" spans="4:19" x14ac:dyDescent="0.2">
      <c r="D156" s="21" t="s">
        <v>507</v>
      </c>
      <c r="E156" s="15">
        <v>59</v>
      </c>
      <c r="F156" s="15">
        <v>6419.49</v>
      </c>
      <c r="G156" s="15">
        <v>90644.63</v>
      </c>
      <c r="H156" s="15">
        <v>1397</v>
      </c>
      <c r="I156" s="15">
        <v>148919.54399999999</v>
      </c>
      <c r="J156" s="15">
        <v>2803384.83</v>
      </c>
      <c r="K156" s="15">
        <v>32</v>
      </c>
      <c r="L156" s="15">
        <v>2939.25</v>
      </c>
      <c r="M156" s="15">
        <v>88311.88</v>
      </c>
      <c r="N156" s="15">
        <v>265</v>
      </c>
      <c r="O156" s="15">
        <v>28001.076000000001</v>
      </c>
      <c r="P156" s="15">
        <v>497748.67</v>
      </c>
      <c r="Q156" s="15">
        <v>1753</v>
      </c>
      <c r="R156" s="15">
        <v>186279.36</v>
      </c>
      <c r="S156" s="15">
        <v>3480090.01</v>
      </c>
    </row>
    <row r="157" spans="4:19" x14ac:dyDescent="0.2">
      <c r="D157" s="21" t="s">
        <v>508</v>
      </c>
      <c r="E157" s="15">
        <v>64</v>
      </c>
      <c r="F157" s="15">
        <v>6120.9449999999997</v>
      </c>
      <c r="G157" s="15">
        <v>198454.7</v>
      </c>
      <c r="H157" s="15">
        <v>1627</v>
      </c>
      <c r="I157" s="15">
        <v>164669.715</v>
      </c>
      <c r="J157" s="15">
        <v>3968956.35</v>
      </c>
      <c r="K157" s="15">
        <v>415</v>
      </c>
      <c r="L157" s="15">
        <v>41504.531000000003</v>
      </c>
      <c r="M157" s="15">
        <v>1063604.26</v>
      </c>
      <c r="N157" s="15">
        <v>3880</v>
      </c>
      <c r="O157" s="15">
        <v>394437.20799999998</v>
      </c>
      <c r="P157" s="15">
        <v>9261531.8599999994</v>
      </c>
      <c r="Q157" s="15">
        <v>5986</v>
      </c>
      <c r="R157" s="15">
        <v>606732.39899999998</v>
      </c>
      <c r="S157" s="15">
        <v>14492547.17</v>
      </c>
    </row>
    <row r="158" spans="4:19" x14ac:dyDescent="0.2">
      <c r="D158" s="21" t="s">
        <v>509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>
        <v>6</v>
      </c>
      <c r="O158" s="15">
        <v>512.70100000000002</v>
      </c>
      <c r="P158" s="15">
        <v>18465.43</v>
      </c>
      <c r="Q158" s="15">
        <v>6</v>
      </c>
      <c r="R158" s="15">
        <v>512.70100000000002</v>
      </c>
      <c r="S158" s="15">
        <v>18465.43</v>
      </c>
    </row>
    <row r="159" spans="4:19" x14ac:dyDescent="0.2">
      <c r="D159" s="21" t="s">
        <v>510</v>
      </c>
      <c r="E159" s="15"/>
      <c r="F159" s="15"/>
      <c r="G159" s="15"/>
      <c r="H159" s="15">
        <v>1</v>
      </c>
      <c r="I159" s="15">
        <v>6.5250000000000004</v>
      </c>
      <c r="J159" s="15">
        <v>841.65</v>
      </c>
      <c r="K159" s="15"/>
      <c r="L159" s="15"/>
      <c r="M159" s="15"/>
      <c r="N159" s="15">
        <v>14</v>
      </c>
      <c r="O159" s="15">
        <v>290.16000000000003</v>
      </c>
      <c r="P159" s="15">
        <v>6039.39</v>
      </c>
      <c r="Q159" s="15">
        <v>15</v>
      </c>
      <c r="R159" s="15">
        <v>296.685</v>
      </c>
      <c r="S159" s="15">
        <v>6881.04</v>
      </c>
    </row>
    <row r="160" spans="4:19" x14ac:dyDescent="0.2">
      <c r="D160" s="21" t="s">
        <v>511</v>
      </c>
      <c r="E160" s="15"/>
      <c r="F160" s="15"/>
      <c r="G160" s="15"/>
      <c r="H160" s="15">
        <v>1</v>
      </c>
      <c r="I160" s="15">
        <v>18.812999999999999</v>
      </c>
      <c r="J160" s="15">
        <v>565.59</v>
      </c>
      <c r="K160" s="15"/>
      <c r="L160" s="15"/>
      <c r="M160" s="15"/>
      <c r="N160" s="15">
        <v>1</v>
      </c>
      <c r="O160" s="15">
        <v>20.9</v>
      </c>
      <c r="P160" s="15">
        <v>569.44000000000005</v>
      </c>
      <c r="Q160" s="15">
        <v>2</v>
      </c>
      <c r="R160" s="15">
        <v>39.713000000000001</v>
      </c>
      <c r="S160" s="15">
        <v>1135.03</v>
      </c>
    </row>
    <row r="161" spans="4:19" x14ac:dyDescent="0.2">
      <c r="D161" s="21" t="s">
        <v>512</v>
      </c>
      <c r="E161" s="15"/>
      <c r="F161" s="15"/>
      <c r="G161" s="15"/>
      <c r="H161" s="15">
        <v>4</v>
      </c>
      <c r="I161" s="15">
        <v>47.311</v>
      </c>
      <c r="J161" s="15">
        <v>947.8</v>
      </c>
      <c r="K161" s="15"/>
      <c r="L161" s="15"/>
      <c r="M161" s="15"/>
      <c r="N161" s="15">
        <v>1</v>
      </c>
      <c r="O161" s="15">
        <v>11.14</v>
      </c>
      <c r="P161" s="15">
        <v>593.80999999999995</v>
      </c>
      <c r="Q161" s="15">
        <v>5</v>
      </c>
      <c r="R161" s="15">
        <v>58.451000000000001</v>
      </c>
      <c r="S161" s="15">
        <v>1541.61</v>
      </c>
    </row>
    <row r="162" spans="4:19" x14ac:dyDescent="0.2">
      <c r="D162" s="21" t="s">
        <v>242</v>
      </c>
      <c r="E162" s="15"/>
      <c r="F162" s="15"/>
      <c r="G162" s="15"/>
      <c r="H162" s="15"/>
      <c r="I162" s="15"/>
      <c r="J162" s="15"/>
      <c r="K162" s="20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20">
        <v>0</v>
      </c>
      <c r="R162" s="20">
        <v>0</v>
      </c>
      <c r="S162" s="20">
        <v>0</v>
      </c>
    </row>
    <row r="163" spans="4:19" x14ac:dyDescent="0.2">
      <c r="D163" s="21" t="s">
        <v>513</v>
      </c>
      <c r="E163" s="15"/>
      <c r="F163" s="15"/>
      <c r="G163" s="15"/>
      <c r="H163" s="15"/>
      <c r="I163" s="15"/>
      <c r="J163" s="15"/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20">
        <v>0</v>
      </c>
      <c r="R163" s="20">
        <v>0</v>
      </c>
      <c r="S163" s="20">
        <v>0</v>
      </c>
    </row>
    <row r="164" spans="4:19" x14ac:dyDescent="0.2">
      <c r="D164" s="21" t="s">
        <v>732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20">
        <v>0</v>
      </c>
      <c r="O164" s="20">
        <v>0</v>
      </c>
      <c r="P164" s="20">
        <v>0</v>
      </c>
      <c r="Q164" s="20">
        <v>0</v>
      </c>
      <c r="R164" s="20">
        <v>0</v>
      </c>
      <c r="S164" s="20">
        <v>0</v>
      </c>
    </row>
    <row r="165" spans="4:19" x14ac:dyDescent="0.2">
      <c r="D165" s="21" t="s">
        <v>243</v>
      </c>
      <c r="E165" s="15">
        <v>4</v>
      </c>
      <c r="F165" s="15">
        <v>25.003</v>
      </c>
      <c r="G165" s="15">
        <v>1602.04</v>
      </c>
      <c r="H165" s="15">
        <v>45</v>
      </c>
      <c r="I165" s="15">
        <v>544.149</v>
      </c>
      <c r="J165" s="15">
        <v>37611.81</v>
      </c>
      <c r="K165" s="15">
        <v>119</v>
      </c>
      <c r="L165" s="15">
        <v>2267.3330000000001</v>
      </c>
      <c r="M165" s="15">
        <v>43210.559999999998</v>
      </c>
      <c r="N165" s="15">
        <v>314</v>
      </c>
      <c r="O165" s="15">
        <v>4985.2820000000002</v>
      </c>
      <c r="P165" s="15">
        <v>172529.49</v>
      </c>
      <c r="Q165" s="15">
        <v>482</v>
      </c>
      <c r="R165" s="15">
        <v>7821.7669999999998</v>
      </c>
      <c r="S165" s="15">
        <v>254953.9</v>
      </c>
    </row>
    <row r="166" spans="4:19" x14ac:dyDescent="0.2">
      <c r="D166" s="21" t="s">
        <v>514</v>
      </c>
      <c r="E166" s="15">
        <v>3</v>
      </c>
      <c r="F166" s="15">
        <v>18.78</v>
      </c>
      <c r="G166" s="15">
        <v>1194.54</v>
      </c>
      <c r="H166" s="15">
        <v>7</v>
      </c>
      <c r="I166" s="15">
        <v>62.283000000000001</v>
      </c>
      <c r="J166" s="15">
        <v>4476.2</v>
      </c>
      <c r="K166" s="15">
        <v>20</v>
      </c>
      <c r="L166" s="15">
        <v>296.51499999999999</v>
      </c>
      <c r="M166" s="15">
        <v>9968.77</v>
      </c>
      <c r="N166" s="15">
        <v>4</v>
      </c>
      <c r="O166" s="15">
        <v>37.292999999999999</v>
      </c>
      <c r="P166" s="15">
        <v>1322.01</v>
      </c>
      <c r="Q166" s="15">
        <v>34</v>
      </c>
      <c r="R166" s="15">
        <v>414.87099999999998</v>
      </c>
      <c r="S166" s="15">
        <v>16961.52</v>
      </c>
    </row>
    <row r="167" spans="4:19" x14ac:dyDescent="0.2">
      <c r="D167" s="21" t="s">
        <v>515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>
        <v>3</v>
      </c>
      <c r="O167" s="15">
        <v>63.728999999999999</v>
      </c>
      <c r="P167" s="15">
        <v>2125.46</v>
      </c>
      <c r="Q167" s="15">
        <v>3</v>
      </c>
      <c r="R167" s="15">
        <v>63.728999999999999</v>
      </c>
      <c r="S167" s="15">
        <v>2125.46</v>
      </c>
    </row>
    <row r="168" spans="4:19" x14ac:dyDescent="0.2">
      <c r="D168" s="21" t="s">
        <v>516</v>
      </c>
      <c r="E168" s="15"/>
      <c r="F168" s="15"/>
      <c r="G168" s="15"/>
      <c r="H168" s="15"/>
      <c r="I168" s="15"/>
      <c r="J168" s="15"/>
      <c r="K168" s="15"/>
      <c r="L168" s="15"/>
      <c r="M168" s="15"/>
      <c r="N168" s="15">
        <v>4</v>
      </c>
      <c r="O168" s="15">
        <v>38.895000000000003</v>
      </c>
      <c r="P168" s="15">
        <v>1174.31</v>
      </c>
      <c r="Q168" s="15">
        <v>4</v>
      </c>
      <c r="R168" s="15">
        <v>38.895000000000003</v>
      </c>
      <c r="S168" s="15">
        <v>1174.31</v>
      </c>
    </row>
    <row r="169" spans="4:19" x14ac:dyDescent="0.2">
      <c r="D169" s="21" t="s">
        <v>744</v>
      </c>
      <c r="E169" s="15"/>
      <c r="F169" s="15"/>
      <c r="G169" s="15"/>
      <c r="H169" s="15"/>
      <c r="I169" s="15"/>
      <c r="J169" s="15"/>
      <c r="K169" s="15">
        <v>20</v>
      </c>
      <c r="L169" s="15">
        <v>321.88</v>
      </c>
      <c r="M169" s="15">
        <v>10361.120000000001</v>
      </c>
      <c r="N169" s="20">
        <v>0</v>
      </c>
      <c r="O169" s="20">
        <v>0</v>
      </c>
      <c r="P169" s="20">
        <v>0</v>
      </c>
      <c r="Q169" s="15">
        <v>20</v>
      </c>
      <c r="R169" s="15">
        <v>321.88</v>
      </c>
      <c r="S169" s="15">
        <v>10361.120000000001</v>
      </c>
    </row>
    <row r="170" spans="4:19" x14ac:dyDescent="0.2">
      <c r="D170" s="21" t="s">
        <v>517</v>
      </c>
      <c r="E170" s="15"/>
      <c r="F170" s="15"/>
      <c r="G170" s="15"/>
      <c r="H170" s="15">
        <v>1</v>
      </c>
      <c r="I170" s="15">
        <v>16.966999999999999</v>
      </c>
      <c r="J170" s="15">
        <v>885.16</v>
      </c>
      <c r="K170" s="15">
        <v>57</v>
      </c>
      <c r="L170" s="15">
        <v>1201.328</v>
      </c>
      <c r="M170" s="15">
        <v>11026.3</v>
      </c>
      <c r="N170" s="15">
        <v>134</v>
      </c>
      <c r="O170" s="15">
        <v>2696.45</v>
      </c>
      <c r="P170" s="15">
        <v>41757.839999999997</v>
      </c>
      <c r="Q170" s="15">
        <v>192</v>
      </c>
      <c r="R170" s="15">
        <v>3914.7449999999999</v>
      </c>
      <c r="S170" s="15">
        <v>53669.3</v>
      </c>
    </row>
    <row r="171" spans="4:19" x14ac:dyDescent="0.2">
      <c r="D171" s="21" t="s">
        <v>739</v>
      </c>
      <c r="E171" s="15"/>
      <c r="F171" s="15"/>
      <c r="G171" s="15"/>
      <c r="H171" s="15"/>
      <c r="I171" s="15"/>
      <c r="J171" s="15"/>
      <c r="K171" s="15">
        <v>2</v>
      </c>
      <c r="L171" s="15">
        <v>39.058</v>
      </c>
      <c r="M171" s="15">
        <v>739.33</v>
      </c>
      <c r="N171" s="20">
        <v>0</v>
      </c>
      <c r="O171" s="20">
        <v>0</v>
      </c>
      <c r="P171" s="20">
        <v>0</v>
      </c>
      <c r="Q171" s="15">
        <v>2</v>
      </c>
      <c r="R171" s="15">
        <v>39.058</v>
      </c>
      <c r="S171" s="15">
        <v>739.33</v>
      </c>
    </row>
    <row r="172" spans="4:19" x14ac:dyDescent="0.2">
      <c r="D172" s="21" t="s">
        <v>518</v>
      </c>
      <c r="E172" s="15">
        <v>1</v>
      </c>
      <c r="F172" s="15">
        <v>6.2229999999999999</v>
      </c>
      <c r="G172" s="15">
        <v>407.5</v>
      </c>
      <c r="H172" s="15">
        <v>37</v>
      </c>
      <c r="I172" s="15">
        <v>464.899</v>
      </c>
      <c r="J172" s="15">
        <v>32250.45</v>
      </c>
      <c r="K172" s="15">
        <v>20</v>
      </c>
      <c r="L172" s="15">
        <v>408.55200000000002</v>
      </c>
      <c r="M172" s="15">
        <v>11115.04</v>
      </c>
      <c r="N172" s="15">
        <v>169</v>
      </c>
      <c r="O172" s="15">
        <v>2148.915</v>
      </c>
      <c r="P172" s="15">
        <v>126149.87</v>
      </c>
      <c r="Q172" s="15">
        <v>227</v>
      </c>
      <c r="R172" s="15">
        <v>3028.5889999999999</v>
      </c>
      <c r="S172" s="15">
        <v>169922.86</v>
      </c>
    </row>
    <row r="173" spans="4:19" x14ac:dyDescent="0.2">
      <c r="D173" s="21" t="s">
        <v>745</v>
      </c>
      <c r="E173" s="15"/>
      <c r="F173" s="15"/>
      <c r="G173" s="15"/>
      <c r="H173" s="15"/>
      <c r="I173" s="15"/>
      <c r="J173" s="15"/>
      <c r="K173" s="15">
        <v>1</v>
      </c>
      <c r="L173" s="15">
        <v>20.547999999999998</v>
      </c>
      <c r="M173" s="15">
        <v>643.21</v>
      </c>
      <c r="N173" s="20">
        <v>0</v>
      </c>
      <c r="O173" s="20">
        <v>0</v>
      </c>
      <c r="P173" s="20">
        <v>0</v>
      </c>
      <c r="Q173" s="15">
        <v>1</v>
      </c>
      <c r="R173" s="15">
        <v>20.547999999999998</v>
      </c>
      <c r="S173" s="15">
        <v>643.21</v>
      </c>
    </row>
    <row r="174" spans="4:19" x14ac:dyDescent="0.2">
      <c r="D174" s="21" t="s">
        <v>244</v>
      </c>
      <c r="E174" s="15">
        <v>321</v>
      </c>
      <c r="F174" s="15">
        <v>5500.9309999999996</v>
      </c>
      <c r="G174" s="15">
        <v>132560.95999999999</v>
      </c>
      <c r="H174" s="15">
        <v>114</v>
      </c>
      <c r="I174" s="15">
        <v>1296.3679999999999</v>
      </c>
      <c r="J174" s="15">
        <v>44829.77</v>
      </c>
      <c r="K174" s="15">
        <v>61</v>
      </c>
      <c r="L174" s="15">
        <v>798.19799999999998</v>
      </c>
      <c r="M174" s="15">
        <v>28871.73</v>
      </c>
      <c r="N174" s="15">
        <v>239</v>
      </c>
      <c r="O174" s="15">
        <v>2629.8530000000001</v>
      </c>
      <c r="P174" s="15">
        <v>53566.25</v>
      </c>
      <c r="Q174" s="15">
        <v>735</v>
      </c>
      <c r="R174" s="15">
        <v>10225.35</v>
      </c>
      <c r="S174" s="15">
        <v>259828.71</v>
      </c>
    </row>
    <row r="175" spans="4:19" x14ac:dyDescent="0.2">
      <c r="D175" s="21" t="s">
        <v>519</v>
      </c>
      <c r="E175" s="20">
        <v>0</v>
      </c>
      <c r="F175" s="20">
        <v>0</v>
      </c>
      <c r="G175" s="15">
        <v>-25.99</v>
      </c>
      <c r="H175" s="15"/>
      <c r="I175" s="15"/>
      <c r="J175" s="15"/>
      <c r="K175" s="15"/>
      <c r="L175" s="15"/>
      <c r="M175" s="15"/>
      <c r="N175" s="20">
        <v>0</v>
      </c>
      <c r="O175" s="20">
        <v>0</v>
      </c>
      <c r="P175" s="20">
        <v>0</v>
      </c>
      <c r="Q175" s="20">
        <v>0</v>
      </c>
      <c r="R175" s="20">
        <v>0</v>
      </c>
      <c r="S175" s="15">
        <v>-25.99</v>
      </c>
    </row>
    <row r="176" spans="4:19" x14ac:dyDescent="0.2">
      <c r="D176" s="21" t="s">
        <v>720</v>
      </c>
      <c r="E176" s="15"/>
      <c r="F176" s="15"/>
      <c r="G176" s="15"/>
      <c r="H176" s="15"/>
      <c r="I176" s="15"/>
      <c r="J176" s="15"/>
      <c r="K176" s="15"/>
      <c r="L176" s="15"/>
      <c r="M176" s="15"/>
      <c r="N176" s="20">
        <v>0</v>
      </c>
      <c r="O176" s="20">
        <v>0</v>
      </c>
      <c r="P176" s="20">
        <v>0</v>
      </c>
      <c r="Q176" s="20">
        <v>0</v>
      </c>
      <c r="R176" s="20">
        <v>0</v>
      </c>
      <c r="S176" s="20">
        <v>0</v>
      </c>
    </row>
    <row r="177" spans="4:19" x14ac:dyDescent="0.2">
      <c r="D177" s="21" t="s">
        <v>520</v>
      </c>
      <c r="E177" s="15"/>
      <c r="F177" s="15"/>
      <c r="G177" s="15"/>
      <c r="H177" s="15">
        <v>3</v>
      </c>
      <c r="I177" s="15">
        <v>38.020000000000003</v>
      </c>
      <c r="J177" s="15">
        <v>1194.73</v>
      </c>
      <c r="K177" s="15"/>
      <c r="L177" s="15"/>
      <c r="M177" s="15"/>
      <c r="N177" s="20">
        <v>0</v>
      </c>
      <c r="O177" s="20">
        <v>0</v>
      </c>
      <c r="P177" s="20">
        <v>0</v>
      </c>
      <c r="Q177" s="15">
        <v>3</v>
      </c>
      <c r="R177" s="15">
        <v>38.020000000000003</v>
      </c>
      <c r="S177" s="15">
        <v>1194.73</v>
      </c>
    </row>
    <row r="178" spans="4:19" x14ac:dyDescent="0.2">
      <c r="D178" s="21" t="s">
        <v>521</v>
      </c>
      <c r="E178" s="15">
        <v>321</v>
      </c>
      <c r="F178" s="15">
        <v>5500.9309999999996</v>
      </c>
      <c r="G178" s="15">
        <v>132586.95000000001</v>
      </c>
      <c r="H178" s="15">
        <v>111</v>
      </c>
      <c r="I178" s="15">
        <v>1258.348</v>
      </c>
      <c r="J178" s="15">
        <v>43635.040000000001</v>
      </c>
      <c r="K178" s="15">
        <v>61</v>
      </c>
      <c r="L178" s="15">
        <v>798.19799999999998</v>
      </c>
      <c r="M178" s="15">
        <v>28871.73</v>
      </c>
      <c r="N178" s="15">
        <v>239</v>
      </c>
      <c r="O178" s="15">
        <v>2629.8530000000001</v>
      </c>
      <c r="P178" s="15">
        <v>53566.25</v>
      </c>
      <c r="Q178" s="15">
        <v>732</v>
      </c>
      <c r="R178" s="15">
        <v>10187.33</v>
      </c>
      <c r="S178" s="15">
        <v>258659.97</v>
      </c>
    </row>
    <row r="179" spans="4:19" x14ac:dyDescent="0.2">
      <c r="D179" s="21" t="s">
        <v>245</v>
      </c>
      <c r="E179" s="15">
        <v>63</v>
      </c>
      <c r="F179" s="15">
        <v>4050.1</v>
      </c>
      <c r="G179" s="15">
        <v>123151.62</v>
      </c>
      <c r="H179" s="15">
        <v>361</v>
      </c>
      <c r="I179" s="15">
        <v>16566.356</v>
      </c>
      <c r="J179" s="15">
        <v>460198.92</v>
      </c>
      <c r="K179" s="15">
        <v>1611</v>
      </c>
      <c r="L179" s="15">
        <v>130028.93399999999</v>
      </c>
      <c r="M179" s="15">
        <v>3252118.59</v>
      </c>
      <c r="N179" s="15">
        <v>3503</v>
      </c>
      <c r="O179" s="15">
        <v>285868.65700000001</v>
      </c>
      <c r="P179" s="15">
        <v>4837037.4000000004</v>
      </c>
      <c r="Q179" s="15">
        <v>5538</v>
      </c>
      <c r="R179" s="15">
        <v>436514.04700000002</v>
      </c>
      <c r="S179" s="15">
        <v>8672506.5299999993</v>
      </c>
    </row>
    <row r="180" spans="4:19" x14ac:dyDescent="0.2">
      <c r="D180" s="21" t="s">
        <v>522</v>
      </c>
      <c r="E180" s="15">
        <v>5</v>
      </c>
      <c r="F180" s="15">
        <v>77.724999999999994</v>
      </c>
      <c r="G180" s="15">
        <v>2013.26</v>
      </c>
      <c r="H180" s="15">
        <v>25</v>
      </c>
      <c r="I180" s="15">
        <v>1465.1110000000001</v>
      </c>
      <c r="J180" s="15">
        <v>53601.52</v>
      </c>
      <c r="K180" s="15">
        <v>28</v>
      </c>
      <c r="L180" s="15">
        <v>2695</v>
      </c>
      <c r="M180" s="15">
        <v>3742.45</v>
      </c>
      <c r="N180" s="15">
        <v>-39</v>
      </c>
      <c r="O180" s="15">
        <v>-5683.4759999999997</v>
      </c>
      <c r="P180" s="15">
        <v>45505.79</v>
      </c>
      <c r="Q180" s="15">
        <v>19</v>
      </c>
      <c r="R180" s="15">
        <v>-1445.64</v>
      </c>
      <c r="S180" s="15">
        <v>104863.02</v>
      </c>
    </row>
    <row r="181" spans="4:19" x14ac:dyDescent="0.2">
      <c r="D181" s="21" t="s">
        <v>523</v>
      </c>
      <c r="E181" s="15"/>
      <c r="F181" s="15"/>
      <c r="G181" s="15"/>
      <c r="H181" s="15"/>
      <c r="I181" s="15"/>
      <c r="J181" s="15"/>
      <c r="K181" s="15">
        <v>2</v>
      </c>
      <c r="L181" s="15">
        <v>195</v>
      </c>
      <c r="M181" s="15">
        <v>495</v>
      </c>
      <c r="N181" s="15"/>
      <c r="O181" s="15"/>
      <c r="P181" s="15"/>
      <c r="Q181" s="15">
        <v>2</v>
      </c>
      <c r="R181" s="15">
        <v>195</v>
      </c>
      <c r="S181" s="15">
        <v>495</v>
      </c>
    </row>
    <row r="182" spans="4:19" x14ac:dyDescent="0.2">
      <c r="D182" s="21" t="s">
        <v>524</v>
      </c>
      <c r="E182" s="15"/>
      <c r="F182" s="15"/>
      <c r="G182" s="15"/>
      <c r="H182" s="15">
        <v>4</v>
      </c>
      <c r="I182" s="15">
        <v>65.236000000000004</v>
      </c>
      <c r="J182" s="15">
        <v>3498.02</v>
      </c>
      <c r="K182" s="20">
        <v>0</v>
      </c>
      <c r="L182" s="20">
        <v>0</v>
      </c>
      <c r="M182" s="15">
        <v>3221.45</v>
      </c>
      <c r="N182" s="20">
        <v>0</v>
      </c>
      <c r="O182" s="20">
        <v>0</v>
      </c>
      <c r="P182" s="20">
        <v>0</v>
      </c>
      <c r="Q182" s="15">
        <v>4</v>
      </c>
      <c r="R182" s="15">
        <v>65.236000000000004</v>
      </c>
      <c r="S182" s="15">
        <v>6719.47</v>
      </c>
    </row>
    <row r="183" spans="4:19" x14ac:dyDescent="0.2">
      <c r="D183" s="21" t="s">
        <v>525</v>
      </c>
      <c r="E183" s="15"/>
      <c r="F183" s="15"/>
      <c r="G183" s="15"/>
      <c r="H183" s="15"/>
      <c r="I183" s="15"/>
      <c r="J183" s="15"/>
      <c r="K183" s="15"/>
      <c r="L183" s="15"/>
      <c r="M183" s="15"/>
      <c r="N183" s="15">
        <v>24</v>
      </c>
      <c r="O183" s="15">
        <v>869.09400000000005</v>
      </c>
      <c r="P183" s="15">
        <v>39588.75</v>
      </c>
      <c r="Q183" s="15">
        <v>24</v>
      </c>
      <c r="R183" s="15">
        <v>869.09400000000005</v>
      </c>
      <c r="S183" s="15">
        <v>39588.75</v>
      </c>
    </row>
    <row r="184" spans="4:19" x14ac:dyDescent="0.2">
      <c r="D184" s="21" t="s">
        <v>526</v>
      </c>
      <c r="E184" s="15">
        <v>12</v>
      </c>
      <c r="F184" s="15">
        <v>318.07</v>
      </c>
      <c r="G184" s="15">
        <v>8855.51</v>
      </c>
      <c r="H184" s="15">
        <v>70</v>
      </c>
      <c r="I184" s="15">
        <v>1386.4</v>
      </c>
      <c r="J184" s="15">
        <v>37646.86</v>
      </c>
      <c r="K184" s="15">
        <v>976</v>
      </c>
      <c r="L184" s="15">
        <v>79445.404999999999</v>
      </c>
      <c r="M184" s="15">
        <v>2062472.32</v>
      </c>
      <c r="N184" s="15">
        <v>2833</v>
      </c>
      <c r="O184" s="15">
        <v>233778.76</v>
      </c>
      <c r="P184" s="15">
        <v>3809845.83</v>
      </c>
      <c r="Q184" s="15">
        <v>3891</v>
      </c>
      <c r="R184" s="15">
        <v>314928.63500000001</v>
      </c>
      <c r="S184" s="15">
        <v>5918820.5199999996</v>
      </c>
    </row>
    <row r="185" spans="4:19" x14ac:dyDescent="0.2">
      <c r="D185" s="21" t="s">
        <v>527</v>
      </c>
      <c r="E185" s="15">
        <v>11</v>
      </c>
      <c r="F185" s="15">
        <v>296.99</v>
      </c>
      <c r="G185" s="15">
        <v>8272.51</v>
      </c>
      <c r="H185" s="15">
        <v>65</v>
      </c>
      <c r="I185" s="15">
        <v>1290.0150000000001</v>
      </c>
      <c r="J185" s="15">
        <v>32278</v>
      </c>
      <c r="K185" s="15">
        <v>866</v>
      </c>
      <c r="L185" s="15">
        <v>77224.592000000004</v>
      </c>
      <c r="M185" s="15">
        <v>2004526.91</v>
      </c>
      <c r="N185" s="15">
        <v>2616</v>
      </c>
      <c r="O185" s="15">
        <v>229277.43700000001</v>
      </c>
      <c r="P185" s="15">
        <v>3717542.09</v>
      </c>
      <c r="Q185" s="15">
        <v>3558</v>
      </c>
      <c r="R185" s="15">
        <v>308089.03399999999</v>
      </c>
      <c r="S185" s="15">
        <v>5762619.5099999998</v>
      </c>
    </row>
    <row r="186" spans="4:19" x14ac:dyDescent="0.2">
      <c r="D186" s="21" t="s">
        <v>528</v>
      </c>
      <c r="E186" s="15">
        <v>1</v>
      </c>
      <c r="F186" s="15">
        <v>21.08</v>
      </c>
      <c r="G186" s="15">
        <v>583</v>
      </c>
      <c r="H186" s="15">
        <v>5</v>
      </c>
      <c r="I186" s="15">
        <v>96.385000000000005</v>
      </c>
      <c r="J186" s="15">
        <v>5368.86</v>
      </c>
      <c r="K186" s="15">
        <v>110</v>
      </c>
      <c r="L186" s="15">
        <v>2220.8130000000001</v>
      </c>
      <c r="M186" s="15">
        <v>57945.41</v>
      </c>
      <c r="N186" s="15">
        <v>217</v>
      </c>
      <c r="O186" s="15">
        <v>4501.3230000000003</v>
      </c>
      <c r="P186" s="15">
        <v>92303.74</v>
      </c>
      <c r="Q186" s="15">
        <v>333</v>
      </c>
      <c r="R186" s="15">
        <v>6839.6009999999997</v>
      </c>
      <c r="S186" s="15">
        <v>156201.01</v>
      </c>
    </row>
    <row r="187" spans="4:19" x14ac:dyDescent="0.2">
      <c r="D187" s="21" t="s">
        <v>529</v>
      </c>
      <c r="E187" s="15">
        <v>2</v>
      </c>
      <c r="F187" s="15">
        <v>12.603999999999999</v>
      </c>
      <c r="G187" s="15">
        <v>807.54</v>
      </c>
      <c r="H187" s="15">
        <v>36</v>
      </c>
      <c r="I187" s="15">
        <v>634.07000000000005</v>
      </c>
      <c r="J187" s="15">
        <v>21169.98</v>
      </c>
      <c r="K187" s="15">
        <v>128</v>
      </c>
      <c r="L187" s="15">
        <v>9462.4269999999997</v>
      </c>
      <c r="M187" s="15">
        <v>265639.40999999997</v>
      </c>
      <c r="N187" s="15">
        <v>239</v>
      </c>
      <c r="O187" s="15">
        <v>19142.438999999998</v>
      </c>
      <c r="P187" s="15">
        <v>389964.9</v>
      </c>
      <c r="Q187" s="15">
        <v>405</v>
      </c>
      <c r="R187" s="15">
        <v>29251.54</v>
      </c>
      <c r="S187" s="15">
        <v>677581.83</v>
      </c>
    </row>
    <row r="188" spans="4:19" x14ac:dyDescent="0.2">
      <c r="D188" s="21" t="s">
        <v>530</v>
      </c>
      <c r="E188" s="15">
        <v>2</v>
      </c>
      <c r="F188" s="15">
        <v>12.603999999999999</v>
      </c>
      <c r="G188" s="15">
        <v>807.54</v>
      </c>
      <c r="H188" s="15">
        <v>34</v>
      </c>
      <c r="I188" s="15">
        <v>593.27800000000002</v>
      </c>
      <c r="J188" s="15">
        <v>20801.07</v>
      </c>
      <c r="K188" s="15">
        <v>3</v>
      </c>
      <c r="L188" s="15">
        <v>47.427</v>
      </c>
      <c r="M188" s="15">
        <v>1363.64</v>
      </c>
      <c r="N188" s="15">
        <v>5</v>
      </c>
      <c r="O188" s="15">
        <v>103.55500000000001</v>
      </c>
      <c r="P188" s="15">
        <v>2919.55</v>
      </c>
      <c r="Q188" s="15">
        <v>44</v>
      </c>
      <c r="R188" s="15">
        <v>756.86400000000003</v>
      </c>
      <c r="S188" s="15">
        <v>25891.8</v>
      </c>
    </row>
    <row r="189" spans="4:19" x14ac:dyDescent="0.2">
      <c r="D189" s="21" t="s">
        <v>531</v>
      </c>
      <c r="E189" s="15"/>
      <c r="F189" s="15"/>
      <c r="G189" s="15"/>
      <c r="H189" s="15">
        <v>2</v>
      </c>
      <c r="I189" s="15">
        <v>40.792000000000002</v>
      </c>
      <c r="J189" s="15">
        <v>368.91</v>
      </c>
      <c r="K189" s="15">
        <v>78</v>
      </c>
      <c r="L189" s="15">
        <v>5174.5590000000002</v>
      </c>
      <c r="M189" s="15">
        <v>140927.89000000001</v>
      </c>
      <c r="N189" s="15">
        <v>75</v>
      </c>
      <c r="O189" s="15">
        <v>3937.73</v>
      </c>
      <c r="P189" s="15">
        <v>83401.41</v>
      </c>
      <c r="Q189" s="15">
        <v>155</v>
      </c>
      <c r="R189" s="15">
        <v>9153.0810000000001</v>
      </c>
      <c r="S189" s="15">
        <v>224698.21</v>
      </c>
    </row>
    <row r="190" spans="4:19" x14ac:dyDescent="0.2">
      <c r="D190" s="21" t="s">
        <v>532</v>
      </c>
      <c r="E190" s="15"/>
      <c r="F190" s="15"/>
      <c r="G190" s="15"/>
      <c r="H190" s="15">
        <v>1</v>
      </c>
      <c r="I190" s="15">
        <v>20.744</v>
      </c>
      <c r="J190" s="15">
        <v>1056.28</v>
      </c>
      <c r="K190" s="15"/>
      <c r="L190" s="15"/>
      <c r="M190" s="15"/>
      <c r="N190" s="15">
        <v>4</v>
      </c>
      <c r="O190" s="15">
        <v>57</v>
      </c>
      <c r="P190" s="15">
        <v>1614.33</v>
      </c>
      <c r="Q190" s="15">
        <v>5</v>
      </c>
      <c r="R190" s="15">
        <v>77.744</v>
      </c>
      <c r="S190" s="15">
        <v>2670.61</v>
      </c>
    </row>
    <row r="191" spans="4:19" x14ac:dyDescent="0.2">
      <c r="D191" s="21" t="s">
        <v>533</v>
      </c>
      <c r="E191" s="15">
        <v>44</v>
      </c>
      <c r="F191" s="15">
        <v>3641.701</v>
      </c>
      <c r="G191" s="15">
        <v>111475.31</v>
      </c>
      <c r="H191" s="15">
        <v>229</v>
      </c>
      <c r="I191" s="15">
        <v>13060.031000000001</v>
      </c>
      <c r="J191" s="15">
        <v>346724.28</v>
      </c>
      <c r="K191" s="15">
        <v>479</v>
      </c>
      <c r="L191" s="15">
        <v>38426.101999999999</v>
      </c>
      <c r="M191" s="15">
        <v>920264.41</v>
      </c>
      <c r="N191" s="15">
        <v>466</v>
      </c>
      <c r="O191" s="15">
        <v>38573.934000000001</v>
      </c>
      <c r="P191" s="15">
        <v>590106.55000000005</v>
      </c>
      <c r="Q191" s="15">
        <v>1218</v>
      </c>
      <c r="R191" s="15">
        <v>93701.767999999996</v>
      </c>
      <c r="S191" s="15">
        <v>1968570.55</v>
      </c>
    </row>
    <row r="192" spans="4:19" x14ac:dyDescent="0.2">
      <c r="D192" s="21" t="s">
        <v>534</v>
      </c>
      <c r="E192" s="15">
        <v>35</v>
      </c>
      <c r="F192" s="15">
        <v>3300.145</v>
      </c>
      <c r="G192" s="15">
        <v>103885.08</v>
      </c>
      <c r="H192" s="15">
        <v>123</v>
      </c>
      <c r="I192" s="15">
        <v>10646.108</v>
      </c>
      <c r="J192" s="15">
        <v>232729.74</v>
      </c>
      <c r="K192" s="15">
        <v>32</v>
      </c>
      <c r="L192" s="15">
        <v>3043.3110000000001</v>
      </c>
      <c r="M192" s="15">
        <v>87043.08</v>
      </c>
      <c r="N192" s="15">
        <v>114</v>
      </c>
      <c r="O192" s="15">
        <v>7930.076</v>
      </c>
      <c r="P192" s="15">
        <v>167496.81</v>
      </c>
      <c r="Q192" s="15">
        <v>304</v>
      </c>
      <c r="R192" s="15">
        <v>24919.64</v>
      </c>
      <c r="S192" s="15">
        <v>591154.71</v>
      </c>
    </row>
    <row r="193" spans="4:19" x14ac:dyDescent="0.2">
      <c r="D193" s="21" t="s">
        <v>246</v>
      </c>
      <c r="E193" s="15">
        <v>4</v>
      </c>
      <c r="F193" s="15">
        <v>47.969000000000001</v>
      </c>
      <c r="G193" s="15">
        <v>1595.63</v>
      </c>
      <c r="H193" s="15">
        <v>127</v>
      </c>
      <c r="I193" s="15">
        <v>1363.8710000000001</v>
      </c>
      <c r="J193" s="15">
        <v>74343.199999999997</v>
      </c>
      <c r="K193" s="15">
        <v>475</v>
      </c>
      <c r="L193" s="15">
        <v>8811.9</v>
      </c>
      <c r="M193" s="15">
        <v>178938.05</v>
      </c>
      <c r="N193" s="15">
        <v>170</v>
      </c>
      <c r="O193" s="15">
        <v>1728.1410000000001</v>
      </c>
      <c r="P193" s="15">
        <v>88888.61</v>
      </c>
      <c r="Q193" s="15">
        <v>776</v>
      </c>
      <c r="R193" s="15">
        <v>11951.880999999999</v>
      </c>
      <c r="S193" s="15">
        <v>343765.49</v>
      </c>
    </row>
    <row r="194" spans="4:19" x14ac:dyDescent="0.2">
      <c r="D194" s="21" t="s">
        <v>535</v>
      </c>
      <c r="E194" s="15">
        <v>3</v>
      </c>
      <c r="F194" s="15">
        <v>36.768000000000001</v>
      </c>
      <c r="G194" s="15">
        <v>1223.44</v>
      </c>
      <c r="H194" s="15">
        <v>73</v>
      </c>
      <c r="I194" s="15">
        <v>1063.8879999999999</v>
      </c>
      <c r="J194" s="15">
        <v>33708.25</v>
      </c>
      <c r="K194" s="15">
        <v>3</v>
      </c>
      <c r="L194" s="15">
        <v>22.882000000000001</v>
      </c>
      <c r="M194" s="15">
        <v>2193.92</v>
      </c>
      <c r="N194" s="15">
        <v>23</v>
      </c>
      <c r="O194" s="15">
        <v>184.62100000000001</v>
      </c>
      <c r="P194" s="15">
        <v>9338.58</v>
      </c>
      <c r="Q194" s="15">
        <v>102</v>
      </c>
      <c r="R194" s="15">
        <v>1308.1590000000001</v>
      </c>
      <c r="S194" s="15">
        <v>46464.19</v>
      </c>
    </row>
    <row r="195" spans="4:19" x14ac:dyDescent="0.2">
      <c r="D195" s="21" t="s">
        <v>536</v>
      </c>
      <c r="E195" s="15"/>
      <c r="F195" s="15"/>
      <c r="G195" s="15"/>
      <c r="H195" s="15"/>
      <c r="I195" s="15"/>
      <c r="J195" s="15"/>
      <c r="K195" s="15"/>
      <c r="L195" s="15"/>
      <c r="M195" s="15"/>
      <c r="N195" s="20">
        <v>0</v>
      </c>
      <c r="O195" s="20">
        <v>0</v>
      </c>
      <c r="P195" s="20">
        <v>0</v>
      </c>
      <c r="Q195" s="20">
        <v>0</v>
      </c>
      <c r="R195" s="20">
        <v>0</v>
      </c>
      <c r="S195" s="20">
        <v>0</v>
      </c>
    </row>
    <row r="196" spans="4:19" x14ac:dyDescent="0.2">
      <c r="D196" s="21" t="s">
        <v>537</v>
      </c>
      <c r="E196" s="15">
        <v>1</v>
      </c>
      <c r="F196" s="15">
        <v>11.201000000000001</v>
      </c>
      <c r="G196" s="15">
        <v>372.19</v>
      </c>
      <c r="H196" s="15">
        <v>46</v>
      </c>
      <c r="I196" s="15">
        <v>174.60599999999999</v>
      </c>
      <c r="J196" s="15">
        <v>37674.43</v>
      </c>
      <c r="K196" s="15">
        <v>6</v>
      </c>
      <c r="L196" s="15">
        <v>129.60599999999999</v>
      </c>
      <c r="M196" s="15">
        <v>1554.28</v>
      </c>
      <c r="N196" s="15">
        <v>123</v>
      </c>
      <c r="O196" s="15">
        <v>1318.326</v>
      </c>
      <c r="P196" s="15">
        <v>67525.259999999995</v>
      </c>
      <c r="Q196" s="15">
        <v>176</v>
      </c>
      <c r="R196" s="15">
        <v>1633.739</v>
      </c>
      <c r="S196" s="15">
        <v>107126.16</v>
      </c>
    </row>
    <row r="197" spans="4:19" x14ac:dyDescent="0.2">
      <c r="D197" s="21" t="s">
        <v>538</v>
      </c>
      <c r="E197" s="15"/>
      <c r="F197" s="15"/>
      <c r="G197" s="15"/>
      <c r="H197" s="15">
        <v>8</v>
      </c>
      <c r="I197" s="15">
        <v>125.377</v>
      </c>
      <c r="J197" s="15">
        <v>2960.52</v>
      </c>
      <c r="K197" s="15">
        <v>3</v>
      </c>
      <c r="L197" s="15">
        <v>21.231999999999999</v>
      </c>
      <c r="M197" s="15">
        <v>824.81</v>
      </c>
      <c r="N197" s="15">
        <v>24</v>
      </c>
      <c r="O197" s="15">
        <v>225.19399999999999</v>
      </c>
      <c r="P197" s="15">
        <v>12024.77</v>
      </c>
      <c r="Q197" s="15">
        <v>35</v>
      </c>
      <c r="R197" s="15">
        <v>371.803</v>
      </c>
      <c r="S197" s="15">
        <v>15810.1</v>
      </c>
    </row>
    <row r="198" spans="4:19" x14ac:dyDescent="0.2">
      <c r="D198" s="21" t="s">
        <v>247</v>
      </c>
      <c r="E198" s="15">
        <v>272</v>
      </c>
      <c r="F198" s="15">
        <v>6120.2560000000003</v>
      </c>
      <c r="G198" s="15">
        <v>163618.1</v>
      </c>
      <c r="H198" s="15">
        <v>634</v>
      </c>
      <c r="I198" s="15">
        <v>18492.508999999998</v>
      </c>
      <c r="J198" s="15">
        <v>530595.22</v>
      </c>
      <c r="K198" s="15">
        <v>2070</v>
      </c>
      <c r="L198" s="15">
        <v>132043.86600000001</v>
      </c>
      <c r="M198" s="15">
        <v>3995165.86</v>
      </c>
      <c r="N198" s="15">
        <v>3495</v>
      </c>
      <c r="O198" s="15">
        <v>284761.74200000003</v>
      </c>
      <c r="P198" s="15">
        <v>5161751.5199999996</v>
      </c>
      <c r="Q198" s="15">
        <v>6471</v>
      </c>
      <c r="R198" s="15">
        <v>441418.37300000002</v>
      </c>
      <c r="S198" s="15">
        <v>9851130.6999999993</v>
      </c>
    </row>
    <row r="199" spans="4:19" x14ac:dyDescent="0.2">
      <c r="D199" s="21" t="s">
        <v>539</v>
      </c>
      <c r="E199" s="15"/>
      <c r="F199" s="15"/>
      <c r="G199" s="15"/>
      <c r="H199" s="15">
        <v>8</v>
      </c>
      <c r="I199" s="15">
        <v>163.45599999999999</v>
      </c>
      <c r="J199" s="15">
        <v>2742.36</v>
      </c>
      <c r="K199" s="15">
        <v>430</v>
      </c>
      <c r="L199" s="15">
        <v>40223.311999999998</v>
      </c>
      <c r="M199" s="15">
        <v>980882.95</v>
      </c>
      <c r="N199" s="15">
        <v>1814</v>
      </c>
      <c r="O199" s="15">
        <v>173218.21400000001</v>
      </c>
      <c r="P199" s="15">
        <v>3239706.94</v>
      </c>
      <c r="Q199" s="15">
        <v>2252</v>
      </c>
      <c r="R199" s="15">
        <v>213604.98199999999</v>
      </c>
      <c r="S199" s="15">
        <v>4223332.25</v>
      </c>
    </row>
    <row r="200" spans="4:19" x14ac:dyDescent="0.2">
      <c r="D200" s="21" t="s">
        <v>540</v>
      </c>
      <c r="E200" s="15"/>
      <c r="F200" s="15"/>
      <c r="G200" s="15"/>
      <c r="H200" s="15"/>
      <c r="I200" s="15"/>
      <c r="J200" s="15"/>
      <c r="K200" s="15">
        <v>426</v>
      </c>
      <c r="L200" s="15">
        <v>39815.125</v>
      </c>
      <c r="M200" s="15">
        <v>968784.73</v>
      </c>
      <c r="N200" s="15">
        <v>1804</v>
      </c>
      <c r="O200" s="15">
        <v>172382.90700000001</v>
      </c>
      <c r="P200" s="15">
        <v>3221083.41</v>
      </c>
      <c r="Q200" s="15">
        <v>2230</v>
      </c>
      <c r="R200" s="15">
        <v>212198.03200000001</v>
      </c>
      <c r="S200" s="15">
        <v>4189868.14</v>
      </c>
    </row>
    <row r="201" spans="4:19" x14ac:dyDescent="0.2">
      <c r="D201" s="21" t="s">
        <v>541</v>
      </c>
      <c r="E201" s="15">
        <v>272</v>
      </c>
      <c r="F201" s="15">
        <v>6120.2560000000003</v>
      </c>
      <c r="G201" s="15">
        <v>163618.1</v>
      </c>
      <c r="H201" s="15">
        <v>279</v>
      </c>
      <c r="I201" s="15">
        <v>14306.58</v>
      </c>
      <c r="J201" s="15">
        <v>279631.39</v>
      </c>
      <c r="K201" s="15">
        <v>406</v>
      </c>
      <c r="L201" s="15">
        <v>24691.17</v>
      </c>
      <c r="M201" s="15">
        <v>620215.84</v>
      </c>
      <c r="N201" s="15">
        <v>992</v>
      </c>
      <c r="O201" s="15">
        <v>68610.040999999997</v>
      </c>
      <c r="P201" s="15">
        <v>1208583.31</v>
      </c>
      <c r="Q201" s="15">
        <v>1949</v>
      </c>
      <c r="R201" s="15">
        <v>113728.04700000001</v>
      </c>
      <c r="S201" s="15">
        <v>2272048.64</v>
      </c>
    </row>
    <row r="202" spans="4:19" x14ac:dyDescent="0.2">
      <c r="D202" s="21" t="s">
        <v>542</v>
      </c>
      <c r="E202" s="15"/>
      <c r="F202" s="15"/>
      <c r="G202" s="15"/>
      <c r="H202" s="15"/>
      <c r="I202" s="15"/>
      <c r="J202" s="15"/>
      <c r="K202" s="15">
        <v>103</v>
      </c>
      <c r="L202" s="15">
        <v>9223.9930000000004</v>
      </c>
      <c r="M202" s="15">
        <v>205829.02</v>
      </c>
      <c r="N202" s="15">
        <v>241</v>
      </c>
      <c r="O202" s="15">
        <v>14865.798000000001</v>
      </c>
      <c r="P202" s="15">
        <v>354936.21</v>
      </c>
      <c r="Q202" s="15">
        <v>344</v>
      </c>
      <c r="R202" s="15">
        <v>24089.791000000001</v>
      </c>
      <c r="S202" s="15">
        <v>560765.23</v>
      </c>
    </row>
    <row r="203" spans="4:19" x14ac:dyDescent="0.2">
      <c r="D203" s="21" t="s">
        <v>543</v>
      </c>
      <c r="E203" s="15"/>
      <c r="F203" s="15"/>
      <c r="G203" s="15"/>
      <c r="H203" s="15"/>
      <c r="I203" s="15"/>
      <c r="J203" s="15"/>
      <c r="K203" s="15">
        <v>63</v>
      </c>
      <c r="L203" s="15">
        <v>5565.9139999999998</v>
      </c>
      <c r="M203" s="15">
        <v>143920.54</v>
      </c>
      <c r="N203" s="15">
        <v>402</v>
      </c>
      <c r="O203" s="15">
        <v>32151.626</v>
      </c>
      <c r="P203" s="15">
        <v>491478.24</v>
      </c>
      <c r="Q203" s="15">
        <v>465</v>
      </c>
      <c r="R203" s="15">
        <v>37717.54</v>
      </c>
      <c r="S203" s="15">
        <v>635398.78</v>
      </c>
    </row>
    <row r="204" spans="4:19" x14ac:dyDescent="0.2">
      <c r="D204" s="21" t="s">
        <v>544</v>
      </c>
      <c r="E204" s="15">
        <v>8</v>
      </c>
      <c r="F204" s="15">
        <v>762.07100000000003</v>
      </c>
      <c r="G204" s="15">
        <v>36611.129999999997</v>
      </c>
      <c r="H204" s="15">
        <v>129</v>
      </c>
      <c r="I204" s="15">
        <v>11716.056</v>
      </c>
      <c r="J204" s="15">
        <v>187498.57</v>
      </c>
      <c r="K204" s="15">
        <v>143</v>
      </c>
      <c r="L204" s="15">
        <v>8036.9750000000004</v>
      </c>
      <c r="M204" s="15">
        <v>236811.08</v>
      </c>
      <c r="N204" s="15">
        <v>217</v>
      </c>
      <c r="O204" s="15">
        <v>18360.205000000002</v>
      </c>
      <c r="P204" s="15">
        <v>294626.76</v>
      </c>
      <c r="Q204" s="15">
        <v>497</v>
      </c>
      <c r="R204" s="15">
        <v>38875.307000000001</v>
      </c>
      <c r="S204" s="15">
        <v>755547.54</v>
      </c>
    </row>
    <row r="205" spans="4:19" x14ac:dyDescent="0.2">
      <c r="D205" s="21" t="s">
        <v>545</v>
      </c>
      <c r="E205" s="15"/>
      <c r="F205" s="15"/>
      <c r="G205" s="15"/>
      <c r="H205" s="15">
        <v>16</v>
      </c>
      <c r="I205" s="15">
        <v>293.30799999999999</v>
      </c>
      <c r="J205" s="15">
        <v>16412.55</v>
      </c>
      <c r="K205" s="15"/>
      <c r="L205" s="15"/>
      <c r="M205" s="15"/>
      <c r="N205" s="15">
        <v>17</v>
      </c>
      <c r="O205" s="15">
        <v>1093.674</v>
      </c>
      <c r="P205" s="15">
        <v>25040.45</v>
      </c>
      <c r="Q205" s="15">
        <v>33</v>
      </c>
      <c r="R205" s="15">
        <v>1386.982</v>
      </c>
      <c r="S205" s="15">
        <v>41453</v>
      </c>
    </row>
    <row r="206" spans="4:19" x14ac:dyDescent="0.2">
      <c r="D206" s="21" t="s">
        <v>546</v>
      </c>
      <c r="E206" s="15">
        <v>2</v>
      </c>
      <c r="F206" s="15">
        <v>39.104999999999997</v>
      </c>
      <c r="G206" s="15">
        <v>786.59</v>
      </c>
      <c r="H206" s="15">
        <v>14</v>
      </c>
      <c r="I206" s="15">
        <v>261.82400000000001</v>
      </c>
      <c r="J206" s="15">
        <v>7894.67</v>
      </c>
      <c r="K206" s="15">
        <v>70</v>
      </c>
      <c r="L206" s="15">
        <v>1332.1020000000001</v>
      </c>
      <c r="M206" s="15">
        <v>27484.05</v>
      </c>
      <c r="N206" s="15">
        <v>86</v>
      </c>
      <c r="O206" s="15">
        <v>1662.518</v>
      </c>
      <c r="P206" s="15">
        <v>32711.29</v>
      </c>
      <c r="Q206" s="15">
        <v>172</v>
      </c>
      <c r="R206" s="15">
        <v>3295.549</v>
      </c>
      <c r="S206" s="15">
        <v>68876.600000000006</v>
      </c>
    </row>
    <row r="207" spans="4:19" x14ac:dyDescent="0.2">
      <c r="D207" s="21" t="s">
        <v>547</v>
      </c>
      <c r="E207" s="15"/>
      <c r="F207" s="15"/>
      <c r="G207" s="15"/>
      <c r="H207" s="15">
        <v>14</v>
      </c>
      <c r="I207" s="15">
        <v>184.72</v>
      </c>
      <c r="J207" s="15">
        <v>2821.4</v>
      </c>
      <c r="K207" s="15"/>
      <c r="L207" s="15"/>
      <c r="M207" s="15"/>
      <c r="N207" s="15">
        <v>11</v>
      </c>
      <c r="O207" s="15">
        <v>128.15899999999999</v>
      </c>
      <c r="P207" s="15">
        <v>2230.2399999999998</v>
      </c>
      <c r="Q207" s="15">
        <v>25</v>
      </c>
      <c r="R207" s="15">
        <v>312.87900000000002</v>
      </c>
      <c r="S207" s="15">
        <v>5051.6400000000003</v>
      </c>
    </row>
    <row r="208" spans="4:19" x14ac:dyDescent="0.2">
      <c r="D208" s="21" t="s">
        <v>548</v>
      </c>
      <c r="E208" s="15"/>
      <c r="F208" s="15"/>
      <c r="G208" s="15"/>
      <c r="H208" s="15"/>
      <c r="I208" s="15"/>
      <c r="J208" s="15"/>
      <c r="K208" s="15">
        <v>814</v>
      </c>
      <c r="L208" s="15">
        <v>59688.248</v>
      </c>
      <c r="M208" s="15">
        <v>2200152.46</v>
      </c>
      <c r="N208" s="15">
        <v>473</v>
      </c>
      <c r="O208" s="15">
        <v>40374.961000000003</v>
      </c>
      <c r="P208" s="15">
        <v>612907.96</v>
      </c>
      <c r="Q208" s="15">
        <v>1287</v>
      </c>
      <c r="R208" s="15">
        <v>100063.209</v>
      </c>
      <c r="S208" s="15">
        <v>2813060.42</v>
      </c>
    </row>
    <row r="209" spans="4:19" x14ac:dyDescent="0.2">
      <c r="D209" s="21" t="s">
        <v>549</v>
      </c>
      <c r="E209" s="15"/>
      <c r="F209" s="15"/>
      <c r="G209" s="15"/>
      <c r="H209" s="15">
        <v>189</v>
      </c>
      <c r="I209" s="15">
        <v>2794.3290000000002</v>
      </c>
      <c r="J209" s="15">
        <v>145614.25</v>
      </c>
      <c r="K209" s="15">
        <v>330</v>
      </c>
      <c r="L209" s="15">
        <v>6376.067</v>
      </c>
      <c r="M209" s="15">
        <v>177120.72</v>
      </c>
      <c r="N209" s="15">
        <v>61</v>
      </c>
      <c r="O209" s="15">
        <v>1008.17</v>
      </c>
      <c r="P209" s="15">
        <v>19489.5</v>
      </c>
      <c r="Q209" s="15">
        <v>580</v>
      </c>
      <c r="R209" s="15">
        <v>10178.566000000001</v>
      </c>
      <c r="S209" s="15">
        <v>342224.47</v>
      </c>
    </row>
    <row r="210" spans="4:19" x14ac:dyDescent="0.2">
      <c r="D210" s="21" t="s">
        <v>550</v>
      </c>
      <c r="E210" s="15"/>
      <c r="F210" s="15"/>
      <c r="G210" s="15"/>
      <c r="H210" s="15">
        <v>27</v>
      </c>
      <c r="I210" s="15">
        <v>175.62200000000001</v>
      </c>
      <c r="J210" s="15">
        <v>23205.47</v>
      </c>
      <c r="K210" s="15"/>
      <c r="L210" s="15"/>
      <c r="M210" s="15"/>
      <c r="N210" s="15">
        <v>6</v>
      </c>
      <c r="O210" s="15">
        <v>66.722999999999999</v>
      </c>
      <c r="P210" s="15">
        <v>1773.87</v>
      </c>
      <c r="Q210" s="15">
        <v>33</v>
      </c>
      <c r="R210" s="15">
        <v>242.345</v>
      </c>
      <c r="S210" s="15">
        <v>24979.34</v>
      </c>
    </row>
    <row r="211" spans="4:19" x14ac:dyDescent="0.2">
      <c r="D211" s="21" t="s">
        <v>551</v>
      </c>
      <c r="E211" s="15"/>
      <c r="F211" s="15"/>
      <c r="G211" s="15"/>
      <c r="H211" s="15">
        <v>65</v>
      </c>
      <c r="I211" s="15">
        <v>597.85699999999997</v>
      </c>
      <c r="J211" s="15">
        <v>41750.86</v>
      </c>
      <c r="K211" s="15"/>
      <c r="L211" s="15"/>
      <c r="M211" s="15"/>
      <c r="N211" s="15">
        <v>10</v>
      </c>
      <c r="O211" s="15">
        <v>46.271999999999998</v>
      </c>
      <c r="P211" s="15">
        <v>7014.9</v>
      </c>
      <c r="Q211" s="15">
        <v>75</v>
      </c>
      <c r="R211" s="15">
        <v>644.12900000000002</v>
      </c>
      <c r="S211" s="15">
        <v>48765.760000000002</v>
      </c>
    </row>
    <row r="212" spans="4:19" x14ac:dyDescent="0.2">
      <c r="D212" s="21" t="s">
        <v>552</v>
      </c>
      <c r="E212" s="15"/>
      <c r="F212" s="15"/>
      <c r="G212" s="15"/>
      <c r="H212" s="15">
        <v>93</v>
      </c>
      <c r="I212" s="15">
        <v>630.28700000000003</v>
      </c>
      <c r="J212" s="15">
        <v>60856.36</v>
      </c>
      <c r="K212" s="15">
        <v>90</v>
      </c>
      <c r="L212" s="15">
        <v>1065.069</v>
      </c>
      <c r="M212" s="15">
        <v>16793.89</v>
      </c>
      <c r="N212" s="15">
        <v>145</v>
      </c>
      <c r="O212" s="15">
        <v>1504.0840000000001</v>
      </c>
      <c r="P212" s="15">
        <v>74048.91</v>
      </c>
      <c r="Q212" s="15">
        <v>328</v>
      </c>
      <c r="R212" s="15">
        <v>3199.44</v>
      </c>
      <c r="S212" s="15">
        <v>151699.16</v>
      </c>
    </row>
    <row r="213" spans="4:19" x14ac:dyDescent="0.2">
      <c r="D213" s="21" t="s">
        <v>553</v>
      </c>
      <c r="E213" s="15"/>
      <c r="F213" s="15"/>
      <c r="G213" s="15"/>
      <c r="H213" s="15">
        <v>93</v>
      </c>
      <c r="I213" s="15">
        <v>630.28700000000003</v>
      </c>
      <c r="J213" s="15">
        <v>60856.36</v>
      </c>
      <c r="K213" s="15">
        <v>90</v>
      </c>
      <c r="L213" s="15">
        <v>1065.069</v>
      </c>
      <c r="M213" s="15">
        <v>16793.89</v>
      </c>
      <c r="N213" s="15">
        <v>145</v>
      </c>
      <c r="O213" s="15">
        <v>1504.0840000000001</v>
      </c>
      <c r="P213" s="15">
        <v>74048.91</v>
      </c>
      <c r="Q213" s="15">
        <v>328</v>
      </c>
      <c r="R213" s="15">
        <v>3199.44</v>
      </c>
      <c r="S213" s="15">
        <v>151699.16</v>
      </c>
    </row>
    <row r="214" spans="4:19" x14ac:dyDescent="0.2">
      <c r="D214" s="21" t="s">
        <v>554</v>
      </c>
      <c r="E214" s="15"/>
      <c r="F214" s="15"/>
      <c r="G214" s="15"/>
      <c r="H214" s="15"/>
      <c r="I214" s="15"/>
      <c r="J214" s="15"/>
      <c r="K214" s="15"/>
      <c r="L214" s="15"/>
      <c r="M214" s="15"/>
      <c r="N214" s="15">
        <v>2</v>
      </c>
      <c r="O214" s="15">
        <v>200.08</v>
      </c>
      <c r="P214" s="15">
        <v>5286.79</v>
      </c>
      <c r="Q214" s="15">
        <v>2</v>
      </c>
      <c r="R214" s="15">
        <v>200.08</v>
      </c>
      <c r="S214" s="15">
        <v>5286.79</v>
      </c>
    </row>
    <row r="215" spans="4:19" x14ac:dyDescent="0.2">
      <c r="D215" s="21" t="s">
        <v>292</v>
      </c>
      <c r="E215" s="15">
        <v>4</v>
      </c>
      <c r="F215" s="15">
        <v>84.441999999999993</v>
      </c>
      <c r="G215" s="15">
        <v>2434.4899999999998</v>
      </c>
      <c r="H215" s="15"/>
      <c r="I215" s="15"/>
      <c r="J215" s="15"/>
      <c r="K215" s="15"/>
      <c r="L215" s="15"/>
      <c r="M215" s="15"/>
      <c r="N215" s="20">
        <v>0</v>
      </c>
      <c r="O215" s="20">
        <v>0</v>
      </c>
      <c r="P215" s="20">
        <v>0</v>
      </c>
      <c r="Q215" s="15">
        <v>4</v>
      </c>
      <c r="R215" s="15">
        <v>84.441999999999993</v>
      </c>
      <c r="S215" s="15">
        <v>2434.4899999999998</v>
      </c>
    </row>
    <row r="216" spans="4:19" x14ac:dyDescent="0.2">
      <c r="D216" s="21" t="s">
        <v>733</v>
      </c>
      <c r="E216" s="15"/>
      <c r="F216" s="15"/>
      <c r="G216" s="15"/>
      <c r="H216" s="15"/>
      <c r="I216" s="15"/>
      <c r="J216" s="15"/>
      <c r="K216" s="15"/>
      <c r="L216" s="15"/>
      <c r="M216" s="15"/>
      <c r="N216" s="20">
        <v>0</v>
      </c>
      <c r="O216" s="20">
        <v>0</v>
      </c>
      <c r="P216" s="20">
        <v>0</v>
      </c>
      <c r="Q216" s="20">
        <v>0</v>
      </c>
      <c r="R216" s="20">
        <v>0</v>
      </c>
      <c r="S216" s="20">
        <v>0</v>
      </c>
    </row>
    <row r="217" spans="4:19" x14ac:dyDescent="0.2">
      <c r="D217" s="21" t="s">
        <v>555</v>
      </c>
      <c r="E217" s="15"/>
      <c r="F217" s="15"/>
      <c r="G217" s="15"/>
      <c r="H217" s="15"/>
      <c r="I217" s="15"/>
      <c r="J217" s="15"/>
      <c r="K217" s="15"/>
      <c r="L217" s="15"/>
      <c r="M217" s="15"/>
      <c r="N217" s="20">
        <v>0</v>
      </c>
      <c r="O217" s="20">
        <v>0</v>
      </c>
      <c r="P217" s="20">
        <v>0</v>
      </c>
      <c r="Q217" s="20">
        <v>0</v>
      </c>
      <c r="R217" s="20">
        <v>0</v>
      </c>
      <c r="S217" s="20">
        <v>0</v>
      </c>
    </row>
    <row r="218" spans="4:19" x14ac:dyDescent="0.2">
      <c r="D218" s="21" t="s">
        <v>556</v>
      </c>
      <c r="E218" s="15">
        <v>4</v>
      </c>
      <c r="F218" s="15">
        <v>84.441999999999993</v>
      </c>
      <c r="G218" s="15">
        <v>2434.4899999999998</v>
      </c>
      <c r="H218" s="15"/>
      <c r="I218" s="15"/>
      <c r="J218" s="15"/>
      <c r="K218" s="15"/>
      <c r="L218" s="15"/>
      <c r="M218" s="15"/>
      <c r="N218" s="15"/>
      <c r="O218" s="15"/>
      <c r="P218" s="15"/>
      <c r="Q218" s="15">
        <v>4</v>
      </c>
      <c r="R218" s="15">
        <v>84.441999999999993</v>
      </c>
      <c r="S218" s="15">
        <v>2434.4899999999998</v>
      </c>
    </row>
    <row r="219" spans="4:19" x14ac:dyDescent="0.2">
      <c r="D219" s="21" t="s">
        <v>755</v>
      </c>
      <c r="E219" s="15"/>
      <c r="F219" s="15"/>
      <c r="G219" s="15"/>
      <c r="H219" s="15"/>
      <c r="I219" s="15"/>
      <c r="J219" s="15"/>
      <c r="K219" s="15"/>
      <c r="L219" s="15"/>
      <c r="M219" s="15"/>
      <c r="N219" s="20">
        <v>0</v>
      </c>
      <c r="O219" s="20">
        <v>0</v>
      </c>
      <c r="P219" s="20">
        <v>0</v>
      </c>
      <c r="Q219" s="20">
        <v>0</v>
      </c>
      <c r="R219" s="20">
        <v>0</v>
      </c>
      <c r="S219" s="20">
        <v>0</v>
      </c>
    </row>
    <row r="220" spans="4:19" x14ac:dyDescent="0.2">
      <c r="D220" s="21" t="s">
        <v>287</v>
      </c>
      <c r="E220" s="15">
        <v>1792</v>
      </c>
      <c r="F220" s="15">
        <v>165785.071</v>
      </c>
      <c r="G220" s="15">
        <v>4930787.92</v>
      </c>
      <c r="H220" s="15">
        <v>10254</v>
      </c>
      <c r="I220" s="15">
        <v>867484.05200000003</v>
      </c>
      <c r="J220" s="15">
        <v>18718430.73</v>
      </c>
      <c r="K220" s="15">
        <v>11665</v>
      </c>
      <c r="L220" s="15">
        <v>981434.11399999994</v>
      </c>
      <c r="M220" s="15">
        <v>24030557.149999999</v>
      </c>
      <c r="N220" s="15">
        <v>19312</v>
      </c>
      <c r="O220" s="15">
        <v>1870345.547</v>
      </c>
      <c r="P220" s="15">
        <v>32346287.780000001</v>
      </c>
      <c r="Q220" s="15">
        <v>43023</v>
      </c>
      <c r="R220" s="15">
        <v>3885048.784</v>
      </c>
      <c r="S220" s="15">
        <v>80026063.579999998</v>
      </c>
    </row>
    <row r="221" spans="4:19" x14ac:dyDescent="0.2">
      <c r="D221" s="21" t="s">
        <v>557</v>
      </c>
      <c r="E221" s="15">
        <v>1465</v>
      </c>
      <c r="F221" s="15">
        <v>141403.351</v>
      </c>
      <c r="G221" s="15">
        <v>4359736.1100000003</v>
      </c>
      <c r="H221" s="15">
        <v>7345</v>
      </c>
      <c r="I221" s="15">
        <v>658894.17099999997</v>
      </c>
      <c r="J221" s="15">
        <v>12923632.779999999</v>
      </c>
      <c r="K221" s="15">
        <v>7402</v>
      </c>
      <c r="L221" s="15">
        <v>664972.99600000004</v>
      </c>
      <c r="M221" s="15">
        <v>16838743.059999999</v>
      </c>
      <c r="N221" s="15">
        <v>11931</v>
      </c>
      <c r="O221" s="15">
        <v>1193510.426</v>
      </c>
      <c r="P221" s="15">
        <v>19837007.379999999</v>
      </c>
      <c r="Q221" s="15">
        <v>28143</v>
      </c>
      <c r="R221" s="15">
        <v>2658780.9440000001</v>
      </c>
      <c r="S221" s="15">
        <v>53959119.329999998</v>
      </c>
    </row>
    <row r="222" spans="4:19" x14ac:dyDescent="0.2">
      <c r="D222" s="21" t="s">
        <v>558</v>
      </c>
      <c r="E222" s="15">
        <v>150</v>
      </c>
      <c r="F222" s="15">
        <v>16473.404999999999</v>
      </c>
      <c r="G222" s="15">
        <v>218859</v>
      </c>
      <c r="H222" s="15">
        <v>49</v>
      </c>
      <c r="I222" s="15">
        <v>3236.3330000000001</v>
      </c>
      <c r="J222" s="15">
        <v>91244.06</v>
      </c>
      <c r="K222" s="15">
        <v>3157</v>
      </c>
      <c r="L222" s="15">
        <v>310789.60200000001</v>
      </c>
      <c r="M222" s="15">
        <v>5631531.79</v>
      </c>
      <c r="N222" s="15">
        <v>7301</v>
      </c>
      <c r="O222" s="15">
        <v>747718.51199999999</v>
      </c>
      <c r="P222" s="15">
        <v>12681171.560000001</v>
      </c>
      <c r="Q222" s="15">
        <v>10657</v>
      </c>
      <c r="R222" s="15">
        <v>1078217.852</v>
      </c>
      <c r="S222" s="15">
        <v>18622806.41</v>
      </c>
    </row>
    <row r="223" spans="4:19" x14ac:dyDescent="0.2">
      <c r="D223" s="21" t="s">
        <v>559</v>
      </c>
      <c r="E223" s="15"/>
      <c r="F223" s="15"/>
      <c r="G223" s="15"/>
      <c r="H223" s="15">
        <v>30</v>
      </c>
      <c r="I223" s="15">
        <v>2907.2020000000002</v>
      </c>
      <c r="J223" s="15">
        <v>80237.06</v>
      </c>
      <c r="K223" s="15">
        <v>247</v>
      </c>
      <c r="L223" s="15">
        <v>24893.776999999998</v>
      </c>
      <c r="M223" s="15">
        <v>785955.4</v>
      </c>
      <c r="N223" s="15">
        <v>151</v>
      </c>
      <c r="O223" s="15">
        <v>16650.920999999998</v>
      </c>
      <c r="P223" s="15">
        <v>279703.37</v>
      </c>
      <c r="Q223" s="15">
        <v>428</v>
      </c>
      <c r="R223" s="15">
        <v>44451.9</v>
      </c>
      <c r="S223" s="15">
        <v>1145895.83</v>
      </c>
    </row>
    <row r="224" spans="4:19" x14ac:dyDescent="0.2">
      <c r="D224" s="21" t="s">
        <v>560</v>
      </c>
      <c r="E224" s="15"/>
      <c r="F224" s="15"/>
      <c r="G224" s="15"/>
      <c r="H224" s="15">
        <v>15</v>
      </c>
      <c r="I224" s="15">
        <v>25.766999999999999</v>
      </c>
      <c r="J224" s="15">
        <v>5538.32</v>
      </c>
      <c r="K224" s="15">
        <v>24</v>
      </c>
      <c r="L224" s="15">
        <v>478.529</v>
      </c>
      <c r="M224" s="15">
        <v>17169.57</v>
      </c>
      <c r="N224" s="15">
        <v>17</v>
      </c>
      <c r="O224" s="15">
        <v>1202.9349999999999</v>
      </c>
      <c r="P224" s="15">
        <v>5562.86</v>
      </c>
      <c r="Q224" s="15">
        <v>56</v>
      </c>
      <c r="R224" s="15">
        <v>1707.231</v>
      </c>
      <c r="S224" s="15">
        <v>28270.75</v>
      </c>
    </row>
    <row r="225" spans="4:19" x14ac:dyDescent="0.2">
      <c r="D225" s="21" t="s">
        <v>561</v>
      </c>
      <c r="E225" s="15"/>
      <c r="F225" s="15"/>
      <c r="G225" s="15"/>
      <c r="H225" s="15"/>
      <c r="I225" s="15"/>
      <c r="J225" s="15"/>
      <c r="K225" s="15">
        <v>48</v>
      </c>
      <c r="L225" s="15">
        <v>4019.43</v>
      </c>
      <c r="M225" s="15">
        <v>137887.63</v>
      </c>
      <c r="N225" s="15">
        <v>216</v>
      </c>
      <c r="O225" s="15">
        <v>19069.495999999999</v>
      </c>
      <c r="P225" s="15">
        <v>307686.62</v>
      </c>
      <c r="Q225" s="15">
        <v>264</v>
      </c>
      <c r="R225" s="15">
        <v>23088.925999999999</v>
      </c>
      <c r="S225" s="15">
        <v>445574.25</v>
      </c>
    </row>
    <row r="226" spans="4:19" x14ac:dyDescent="0.2">
      <c r="D226" s="21" t="s">
        <v>562</v>
      </c>
      <c r="E226" s="15"/>
      <c r="F226" s="15"/>
      <c r="G226" s="15"/>
      <c r="H226" s="15">
        <v>3</v>
      </c>
      <c r="I226" s="15">
        <v>63.134</v>
      </c>
      <c r="J226" s="15">
        <v>2095.8000000000002</v>
      </c>
      <c r="K226" s="15"/>
      <c r="L226" s="15"/>
      <c r="M226" s="15"/>
      <c r="N226" s="15">
        <v>7</v>
      </c>
      <c r="O226" s="15">
        <v>202.12799999999999</v>
      </c>
      <c r="P226" s="15">
        <v>2832.83</v>
      </c>
      <c r="Q226" s="15">
        <v>10</v>
      </c>
      <c r="R226" s="15">
        <v>265.262</v>
      </c>
      <c r="S226" s="15">
        <v>4928.63</v>
      </c>
    </row>
    <row r="227" spans="4:19" x14ac:dyDescent="0.2">
      <c r="D227" s="21" t="s">
        <v>563</v>
      </c>
      <c r="E227" s="15">
        <v>1279</v>
      </c>
      <c r="F227" s="15">
        <v>121460.811</v>
      </c>
      <c r="G227" s="15">
        <v>4042705.35</v>
      </c>
      <c r="H227" s="15">
        <v>7062</v>
      </c>
      <c r="I227" s="15">
        <v>646081.18500000006</v>
      </c>
      <c r="J227" s="15">
        <v>12610682.470000001</v>
      </c>
      <c r="K227" s="15">
        <v>1295</v>
      </c>
      <c r="L227" s="15">
        <v>113905.727</v>
      </c>
      <c r="M227" s="15">
        <v>2512317.0699999998</v>
      </c>
      <c r="N227" s="15">
        <v>3300</v>
      </c>
      <c r="O227" s="15">
        <v>318842.571</v>
      </c>
      <c r="P227" s="15">
        <v>5234582.63</v>
      </c>
      <c r="Q227" s="15">
        <v>12936</v>
      </c>
      <c r="R227" s="15">
        <v>1200290.294</v>
      </c>
      <c r="S227" s="15">
        <v>24400287.52</v>
      </c>
    </row>
    <row r="228" spans="4:19" x14ac:dyDescent="0.2">
      <c r="D228" s="21" t="s">
        <v>564</v>
      </c>
      <c r="E228" s="15">
        <v>1106</v>
      </c>
      <c r="F228" s="15">
        <v>104741.925</v>
      </c>
      <c r="G228" s="15">
        <v>3411619.89</v>
      </c>
      <c r="H228" s="15">
        <v>6572</v>
      </c>
      <c r="I228" s="15">
        <v>600556.43200000003</v>
      </c>
      <c r="J228" s="15">
        <v>11297589.810000001</v>
      </c>
      <c r="K228" s="15">
        <v>725</v>
      </c>
      <c r="L228" s="15">
        <v>63709.288999999997</v>
      </c>
      <c r="M228" s="15">
        <v>1424427.43</v>
      </c>
      <c r="N228" s="15">
        <v>1605</v>
      </c>
      <c r="O228" s="15">
        <v>150190.774</v>
      </c>
      <c r="P228" s="15">
        <v>2894564.17</v>
      </c>
      <c r="Q228" s="15">
        <v>10008</v>
      </c>
      <c r="R228" s="15">
        <v>919198.42</v>
      </c>
      <c r="S228" s="15">
        <v>19028201.300000001</v>
      </c>
    </row>
    <row r="229" spans="4:19" x14ac:dyDescent="0.2">
      <c r="D229" s="21" t="s">
        <v>565</v>
      </c>
      <c r="E229" s="15">
        <v>33</v>
      </c>
      <c r="F229" s="15">
        <v>3224.62</v>
      </c>
      <c r="G229" s="15">
        <v>87029.52</v>
      </c>
      <c r="H229" s="15">
        <v>68</v>
      </c>
      <c r="I229" s="15">
        <v>6743.0919999999996</v>
      </c>
      <c r="J229" s="15">
        <v>168258.49</v>
      </c>
      <c r="K229" s="15">
        <v>2792</v>
      </c>
      <c r="L229" s="15">
        <v>230413.70699999999</v>
      </c>
      <c r="M229" s="15">
        <v>8363803.4199999999</v>
      </c>
      <c r="N229" s="15">
        <v>1022</v>
      </c>
      <c r="O229" s="15">
        <v>100409.465</v>
      </c>
      <c r="P229" s="15">
        <v>1353415.18</v>
      </c>
      <c r="Q229" s="15">
        <v>3915</v>
      </c>
      <c r="R229" s="15">
        <v>340790.88400000002</v>
      </c>
      <c r="S229" s="15">
        <v>9972506.6099999994</v>
      </c>
    </row>
    <row r="230" spans="4:19" x14ac:dyDescent="0.2">
      <c r="D230" s="21" t="s">
        <v>566</v>
      </c>
      <c r="E230" s="15"/>
      <c r="F230" s="15"/>
      <c r="G230" s="15"/>
      <c r="H230" s="15"/>
      <c r="I230" s="15"/>
      <c r="J230" s="15"/>
      <c r="K230" s="15">
        <v>269</v>
      </c>
      <c r="L230" s="15">
        <v>26288.287</v>
      </c>
      <c r="M230" s="15">
        <v>577189.68999999994</v>
      </c>
      <c r="N230" s="15">
        <v>474</v>
      </c>
      <c r="O230" s="15">
        <v>46255.154000000002</v>
      </c>
      <c r="P230" s="15">
        <v>442622.23</v>
      </c>
      <c r="Q230" s="15">
        <v>743</v>
      </c>
      <c r="R230" s="15">
        <v>72543.441000000006</v>
      </c>
      <c r="S230" s="15">
        <v>1019811.92</v>
      </c>
    </row>
    <row r="231" spans="4:19" x14ac:dyDescent="0.2">
      <c r="D231" s="21" t="s">
        <v>567</v>
      </c>
      <c r="E231" s="15">
        <v>99</v>
      </c>
      <c r="F231" s="15">
        <v>7029.6589999999997</v>
      </c>
      <c r="G231" s="15">
        <v>245070.79</v>
      </c>
      <c r="H231" s="15">
        <v>222</v>
      </c>
      <c r="I231" s="15">
        <v>10694.708000000001</v>
      </c>
      <c r="J231" s="15">
        <v>271296.43</v>
      </c>
      <c r="K231" s="15">
        <v>1739</v>
      </c>
      <c r="L231" s="15">
        <v>150412.807</v>
      </c>
      <c r="M231" s="15">
        <v>3483128.24</v>
      </c>
      <c r="N231" s="15">
        <v>4661</v>
      </c>
      <c r="O231" s="15">
        <v>426965.587</v>
      </c>
      <c r="P231" s="15">
        <v>6790282.9800000004</v>
      </c>
      <c r="Q231" s="15">
        <v>6721</v>
      </c>
      <c r="R231" s="15">
        <v>595102.76100000006</v>
      </c>
      <c r="S231" s="15">
        <v>10789778.439999999</v>
      </c>
    </row>
    <row r="232" spans="4:19" x14ac:dyDescent="0.2">
      <c r="D232" s="21" t="s">
        <v>568</v>
      </c>
      <c r="E232" s="15"/>
      <c r="F232" s="15"/>
      <c r="G232" s="15"/>
      <c r="H232" s="15">
        <v>15</v>
      </c>
      <c r="I232" s="15">
        <v>193.88200000000001</v>
      </c>
      <c r="J232" s="15">
        <v>6381.56</v>
      </c>
      <c r="K232" s="15">
        <v>38</v>
      </c>
      <c r="L232" s="15">
        <v>3008.2469999999998</v>
      </c>
      <c r="M232" s="15">
        <v>113543.79</v>
      </c>
      <c r="N232" s="15">
        <v>6</v>
      </c>
      <c r="O232" s="15">
        <v>485.90600000000001</v>
      </c>
      <c r="P232" s="15">
        <v>13465.41</v>
      </c>
      <c r="Q232" s="15">
        <v>59</v>
      </c>
      <c r="R232" s="15">
        <v>3688.0349999999999</v>
      </c>
      <c r="S232" s="15">
        <v>133390.76</v>
      </c>
    </row>
    <row r="233" spans="4:19" x14ac:dyDescent="0.2">
      <c r="D233" s="21" t="s">
        <v>718</v>
      </c>
      <c r="E233" s="15"/>
      <c r="F233" s="15"/>
      <c r="G233" s="15"/>
      <c r="H233" s="15">
        <v>1</v>
      </c>
      <c r="I233" s="15">
        <v>17.779</v>
      </c>
      <c r="J233" s="15">
        <v>639.96</v>
      </c>
      <c r="K233" s="15"/>
      <c r="L233" s="15"/>
      <c r="M233" s="15"/>
      <c r="N233" s="15">
        <v>12</v>
      </c>
      <c r="O233" s="15">
        <v>227.82900000000001</v>
      </c>
      <c r="P233" s="15">
        <v>10814.31</v>
      </c>
      <c r="Q233" s="15">
        <v>13</v>
      </c>
      <c r="R233" s="15">
        <v>245.608</v>
      </c>
      <c r="S233" s="15">
        <v>11454.27</v>
      </c>
    </row>
    <row r="234" spans="4:19" x14ac:dyDescent="0.2">
      <c r="D234" s="21" t="s">
        <v>569</v>
      </c>
      <c r="E234" s="15"/>
      <c r="F234" s="15"/>
      <c r="G234" s="15"/>
      <c r="H234" s="15">
        <v>1</v>
      </c>
      <c r="I234" s="15">
        <v>19.8</v>
      </c>
      <c r="J234" s="15">
        <v>601.67999999999995</v>
      </c>
      <c r="K234" s="15">
        <v>2</v>
      </c>
      <c r="L234" s="15">
        <v>5.2910000000000004</v>
      </c>
      <c r="M234" s="15">
        <v>225.17</v>
      </c>
      <c r="N234" s="15">
        <v>1</v>
      </c>
      <c r="O234" s="15">
        <v>20.6</v>
      </c>
      <c r="P234" s="15">
        <v>1214.99</v>
      </c>
      <c r="Q234" s="15">
        <v>4</v>
      </c>
      <c r="R234" s="15">
        <v>45.691000000000003</v>
      </c>
      <c r="S234" s="15">
        <v>2041.84</v>
      </c>
    </row>
    <row r="235" spans="4:19" x14ac:dyDescent="0.2">
      <c r="D235" s="21" t="s">
        <v>570</v>
      </c>
      <c r="E235" s="15"/>
      <c r="F235" s="15"/>
      <c r="G235" s="15"/>
      <c r="H235" s="15">
        <v>25</v>
      </c>
      <c r="I235" s="15">
        <v>487.08699999999999</v>
      </c>
      <c r="J235" s="15">
        <v>10304.31</v>
      </c>
      <c r="K235" s="15">
        <v>16</v>
      </c>
      <c r="L235" s="15">
        <v>348.97800000000001</v>
      </c>
      <c r="M235" s="15">
        <v>14491.57</v>
      </c>
      <c r="N235" s="15">
        <v>86</v>
      </c>
      <c r="O235" s="15">
        <v>5390.8289999999997</v>
      </c>
      <c r="P235" s="15">
        <v>144732.6</v>
      </c>
      <c r="Q235" s="15">
        <v>127</v>
      </c>
      <c r="R235" s="15">
        <v>6226.8940000000002</v>
      </c>
      <c r="S235" s="15">
        <v>169528.48</v>
      </c>
    </row>
    <row r="236" spans="4:19" x14ac:dyDescent="0.2">
      <c r="D236" s="21" t="s">
        <v>571</v>
      </c>
      <c r="E236" s="15"/>
      <c r="F236" s="15"/>
      <c r="G236" s="15"/>
      <c r="H236" s="15">
        <v>8</v>
      </c>
      <c r="I236" s="15">
        <v>159.33500000000001</v>
      </c>
      <c r="J236" s="15">
        <v>2128.92</v>
      </c>
      <c r="K236" s="15">
        <v>6</v>
      </c>
      <c r="L236" s="15">
        <v>285.00799999999998</v>
      </c>
      <c r="M236" s="15">
        <v>9893.2199999999993</v>
      </c>
      <c r="N236" s="15">
        <v>52</v>
      </c>
      <c r="O236" s="15">
        <v>2712.8319999999999</v>
      </c>
      <c r="P236" s="15">
        <v>60371.25</v>
      </c>
      <c r="Q236" s="15">
        <v>66</v>
      </c>
      <c r="R236" s="15">
        <v>3157.1750000000002</v>
      </c>
      <c r="S236" s="15">
        <v>72393.39</v>
      </c>
    </row>
    <row r="237" spans="4:19" x14ac:dyDescent="0.2">
      <c r="D237" s="21" t="s">
        <v>572</v>
      </c>
      <c r="E237" s="15">
        <v>1</v>
      </c>
      <c r="F237" s="15">
        <v>5.2999999999999999E-2</v>
      </c>
      <c r="G237" s="15">
        <v>680.24</v>
      </c>
      <c r="H237" s="15">
        <v>10</v>
      </c>
      <c r="I237" s="15">
        <v>124.288</v>
      </c>
      <c r="J237" s="15">
        <v>2705.04</v>
      </c>
      <c r="K237" s="15">
        <v>4</v>
      </c>
      <c r="L237" s="15">
        <v>129.42400000000001</v>
      </c>
      <c r="M237" s="15">
        <v>4758.54</v>
      </c>
      <c r="N237" s="15">
        <v>4</v>
      </c>
      <c r="O237" s="15">
        <v>79.319000000000003</v>
      </c>
      <c r="P237" s="15">
        <v>2874.02</v>
      </c>
      <c r="Q237" s="15">
        <v>19</v>
      </c>
      <c r="R237" s="15">
        <v>333.084</v>
      </c>
      <c r="S237" s="15">
        <v>11017.84</v>
      </c>
    </row>
    <row r="238" spans="4:19" x14ac:dyDescent="0.2">
      <c r="D238" s="21" t="s">
        <v>573</v>
      </c>
      <c r="E238" s="15"/>
      <c r="F238" s="15"/>
      <c r="G238" s="15"/>
      <c r="H238" s="15"/>
      <c r="I238" s="15"/>
      <c r="J238" s="15"/>
      <c r="K238" s="15"/>
      <c r="L238" s="15"/>
      <c r="M238" s="15"/>
      <c r="N238" s="15">
        <v>11</v>
      </c>
      <c r="O238" s="15">
        <v>987.5</v>
      </c>
      <c r="P238" s="15">
        <v>27130.59</v>
      </c>
      <c r="Q238" s="15">
        <v>11</v>
      </c>
      <c r="R238" s="15">
        <v>987.5</v>
      </c>
      <c r="S238" s="15">
        <v>27130.59</v>
      </c>
    </row>
    <row r="239" spans="4:19" x14ac:dyDescent="0.2">
      <c r="D239" s="21" t="s">
        <v>574</v>
      </c>
      <c r="E239" s="15">
        <v>108</v>
      </c>
      <c r="F239" s="15">
        <v>10630.615</v>
      </c>
      <c r="G239" s="15">
        <v>254848.34</v>
      </c>
      <c r="H239" s="15">
        <v>1200</v>
      </c>
      <c r="I239" s="15">
        <v>106258.62</v>
      </c>
      <c r="J239" s="15">
        <v>2776022.17</v>
      </c>
      <c r="K239" s="15">
        <v>702</v>
      </c>
      <c r="L239" s="15">
        <v>47059.847000000002</v>
      </c>
      <c r="M239" s="15">
        <v>1221187.83</v>
      </c>
      <c r="N239" s="15">
        <v>2159</v>
      </c>
      <c r="O239" s="15">
        <v>213938.94899999999</v>
      </c>
      <c r="P239" s="15">
        <v>4875337.53</v>
      </c>
      <c r="Q239" s="15">
        <v>4169</v>
      </c>
      <c r="R239" s="15">
        <v>377888.03100000002</v>
      </c>
      <c r="S239" s="15">
        <v>9127395.8699999992</v>
      </c>
    </row>
    <row r="240" spans="4:19" x14ac:dyDescent="0.2">
      <c r="D240" s="21" t="s">
        <v>575</v>
      </c>
      <c r="E240" s="15">
        <v>87</v>
      </c>
      <c r="F240" s="15">
        <v>8175.4009999999998</v>
      </c>
      <c r="G240" s="15">
        <v>151171.99</v>
      </c>
      <c r="H240" s="15">
        <v>875</v>
      </c>
      <c r="I240" s="15">
        <v>76942.274000000005</v>
      </c>
      <c r="J240" s="15">
        <v>1757628.47</v>
      </c>
      <c r="K240" s="15">
        <v>290</v>
      </c>
      <c r="L240" s="15">
        <v>28185.094000000001</v>
      </c>
      <c r="M240" s="15">
        <v>667291.75</v>
      </c>
      <c r="N240" s="15">
        <v>2146</v>
      </c>
      <c r="O240" s="15">
        <v>212905.46</v>
      </c>
      <c r="P240" s="15">
        <v>4854673.68</v>
      </c>
      <c r="Q240" s="15">
        <v>3398</v>
      </c>
      <c r="R240" s="15">
        <v>326208.22899999999</v>
      </c>
      <c r="S240" s="15">
        <v>7430765.8899999997</v>
      </c>
    </row>
    <row r="241" spans="4:19" x14ac:dyDescent="0.2">
      <c r="D241" s="21" t="s">
        <v>576</v>
      </c>
      <c r="E241" s="15">
        <v>119</v>
      </c>
      <c r="F241" s="15">
        <v>6721.393</v>
      </c>
      <c r="G241" s="15">
        <v>70452.44</v>
      </c>
      <c r="H241" s="15">
        <v>1451</v>
      </c>
      <c r="I241" s="15">
        <v>91005.377999999997</v>
      </c>
      <c r="J241" s="15">
        <v>2733868.32</v>
      </c>
      <c r="K241" s="15">
        <v>1800</v>
      </c>
      <c r="L241" s="15">
        <v>118504.77099999999</v>
      </c>
      <c r="M241" s="15">
        <v>2468022.7400000002</v>
      </c>
      <c r="N241" s="15">
        <v>459</v>
      </c>
      <c r="O241" s="15">
        <v>29452.337</v>
      </c>
      <c r="P241" s="15">
        <v>667707.68999999994</v>
      </c>
      <c r="Q241" s="15">
        <v>3829</v>
      </c>
      <c r="R241" s="15">
        <v>245683.87899999999</v>
      </c>
      <c r="S241" s="15">
        <v>5940051.1900000004</v>
      </c>
    </row>
    <row r="242" spans="4:19" x14ac:dyDescent="0.2">
      <c r="D242" s="21" t="s">
        <v>577</v>
      </c>
      <c r="E242" s="15"/>
      <c r="F242" s="15"/>
      <c r="G242" s="15"/>
      <c r="H242" s="15"/>
      <c r="I242" s="15"/>
      <c r="J242" s="15"/>
      <c r="K242" s="15"/>
      <c r="L242" s="15"/>
      <c r="M242" s="15"/>
      <c r="N242" s="20">
        <v>0</v>
      </c>
      <c r="O242" s="20">
        <v>0</v>
      </c>
      <c r="P242" s="20">
        <v>0</v>
      </c>
      <c r="Q242" s="20">
        <v>0</v>
      </c>
      <c r="R242" s="20">
        <v>0</v>
      </c>
      <c r="S242" s="20">
        <v>0</v>
      </c>
    </row>
    <row r="243" spans="4:19" x14ac:dyDescent="0.2">
      <c r="D243" s="21" t="s">
        <v>578</v>
      </c>
      <c r="E243" s="15"/>
      <c r="F243" s="15"/>
      <c r="G243" s="15"/>
      <c r="H243" s="15"/>
      <c r="I243" s="15"/>
      <c r="J243" s="15"/>
      <c r="K243" s="15">
        <v>451</v>
      </c>
      <c r="L243" s="15">
        <v>45485.620999999999</v>
      </c>
      <c r="M243" s="15">
        <v>641257.59</v>
      </c>
      <c r="N243" s="15">
        <v>1</v>
      </c>
      <c r="O243" s="15">
        <v>21.649000000000001</v>
      </c>
      <c r="P243" s="15">
        <v>240.14</v>
      </c>
      <c r="Q243" s="15">
        <v>452</v>
      </c>
      <c r="R243" s="15">
        <v>45507.27</v>
      </c>
      <c r="S243" s="15">
        <v>641497.73</v>
      </c>
    </row>
    <row r="244" spans="4:19" x14ac:dyDescent="0.2">
      <c r="D244" s="21" t="s">
        <v>293</v>
      </c>
      <c r="E244" s="15">
        <v>278</v>
      </c>
      <c r="F244" s="15">
        <v>21002.334999999999</v>
      </c>
      <c r="G244" s="15">
        <v>704423.59</v>
      </c>
      <c r="H244" s="15">
        <v>2439</v>
      </c>
      <c r="I244" s="15">
        <v>199610.62100000001</v>
      </c>
      <c r="J244" s="15">
        <v>4495468.62</v>
      </c>
      <c r="K244" s="15">
        <v>1870</v>
      </c>
      <c r="L244" s="15">
        <v>156170.755</v>
      </c>
      <c r="M244" s="15">
        <v>3260613.52</v>
      </c>
      <c r="N244" s="15">
        <v>4337</v>
      </c>
      <c r="O244" s="15">
        <v>332087.62800000003</v>
      </c>
      <c r="P244" s="15">
        <v>6479321.8200000003</v>
      </c>
      <c r="Q244" s="15">
        <v>8924</v>
      </c>
      <c r="R244" s="15">
        <v>708871.33900000004</v>
      </c>
      <c r="S244" s="15">
        <v>14939827.550000001</v>
      </c>
    </row>
    <row r="245" spans="4:19" x14ac:dyDescent="0.2">
      <c r="D245" s="21" t="s">
        <v>579</v>
      </c>
      <c r="E245" s="15">
        <v>277</v>
      </c>
      <c r="F245" s="15">
        <v>20968.735000000001</v>
      </c>
      <c r="G245" s="15">
        <v>702958.07999999996</v>
      </c>
      <c r="H245" s="15">
        <v>1677</v>
      </c>
      <c r="I245" s="15">
        <v>128136.054</v>
      </c>
      <c r="J245" s="15">
        <v>2627674.7400000002</v>
      </c>
      <c r="K245" s="15">
        <v>1797</v>
      </c>
      <c r="L245" s="15">
        <v>153194.60999999999</v>
      </c>
      <c r="M245" s="15">
        <v>3200206.23</v>
      </c>
      <c r="N245" s="15">
        <v>4242</v>
      </c>
      <c r="O245" s="15">
        <v>324694.96500000003</v>
      </c>
      <c r="P245" s="15">
        <v>6335695.8700000001</v>
      </c>
      <c r="Q245" s="15">
        <v>7993</v>
      </c>
      <c r="R245" s="15">
        <v>626994.36399999994</v>
      </c>
      <c r="S245" s="15">
        <v>12866534.92</v>
      </c>
    </row>
    <row r="246" spans="4:19" x14ac:dyDescent="0.2">
      <c r="D246" s="21" t="s">
        <v>580</v>
      </c>
      <c r="E246" s="15"/>
      <c r="F246" s="15"/>
      <c r="G246" s="15"/>
      <c r="H246" s="15">
        <v>658</v>
      </c>
      <c r="I246" s="15">
        <v>47298.485999999997</v>
      </c>
      <c r="J246" s="15">
        <v>695084.73</v>
      </c>
      <c r="K246" s="15">
        <v>208</v>
      </c>
      <c r="L246" s="15">
        <v>18094.333999999999</v>
      </c>
      <c r="M246" s="15">
        <v>177984.71</v>
      </c>
      <c r="N246" s="15">
        <v>161</v>
      </c>
      <c r="O246" s="15">
        <v>13658.411</v>
      </c>
      <c r="P246" s="15">
        <v>161770.79</v>
      </c>
      <c r="Q246" s="15">
        <v>1027</v>
      </c>
      <c r="R246" s="15">
        <v>79051.231</v>
      </c>
      <c r="S246" s="15">
        <v>1034840.23</v>
      </c>
    </row>
    <row r="247" spans="4:19" x14ac:dyDescent="0.2">
      <c r="D247" s="21" t="s">
        <v>581</v>
      </c>
      <c r="E247" s="15"/>
      <c r="F247" s="15"/>
      <c r="G247" s="15"/>
      <c r="H247" s="15">
        <v>1</v>
      </c>
      <c r="I247" s="15">
        <v>95.738</v>
      </c>
      <c r="J247" s="15">
        <v>652.22</v>
      </c>
      <c r="K247" s="15"/>
      <c r="L247" s="15"/>
      <c r="M247" s="15"/>
      <c r="N247" s="20">
        <v>0</v>
      </c>
      <c r="O247" s="20">
        <v>0</v>
      </c>
      <c r="P247" s="20">
        <v>0</v>
      </c>
      <c r="Q247" s="15">
        <v>1</v>
      </c>
      <c r="R247" s="15">
        <v>95.738</v>
      </c>
      <c r="S247" s="15">
        <v>652.22</v>
      </c>
    </row>
    <row r="248" spans="4:19" x14ac:dyDescent="0.2">
      <c r="D248" s="21" t="s">
        <v>582</v>
      </c>
      <c r="E248" s="15">
        <v>52</v>
      </c>
      <c r="F248" s="15">
        <v>4333.616</v>
      </c>
      <c r="G248" s="15">
        <v>155289.06</v>
      </c>
      <c r="H248" s="15">
        <v>9</v>
      </c>
      <c r="I248" s="15">
        <v>895.00800000000004</v>
      </c>
      <c r="J248" s="15">
        <v>23624.37</v>
      </c>
      <c r="K248" s="15">
        <v>367</v>
      </c>
      <c r="L248" s="15">
        <v>36369.754000000001</v>
      </c>
      <c r="M248" s="15">
        <v>327199.37</v>
      </c>
      <c r="N248" s="15">
        <v>124</v>
      </c>
      <c r="O248" s="15">
        <v>10766.364</v>
      </c>
      <c r="P248" s="15">
        <v>161354.93</v>
      </c>
      <c r="Q248" s="15">
        <v>552</v>
      </c>
      <c r="R248" s="15">
        <v>52364.741999999998</v>
      </c>
      <c r="S248" s="15">
        <v>667467.73</v>
      </c>
    </row>
    <row r="249" spans="4:19" x14ac:dyDescent="0.2">
      <c r="D249" s="21" t="s">
        <v>583</v>
      </c>
      <c r="E249" s="15"/>
      <c r="F249" s="15"/>
      <c r="G249" s="15"/>
      <c r="H249" s="15">
        <v>14</v>
      </c>
      <c r="I249" s="15">
        <v>1287.511</v>
      </c>
      <c r="J249" s="15">
        <v>46480.25</v>
      </c>
      <c r="K249" s="15">
        <v>75</v>
      </c>
      <c r="L249" s="15">
        <v>6289.0730000000003</v>
      </c>
      <c r="M249" s="15">
        <v>196155.33</v>
      </c>
      <c r="N249" s="15">
        <v>111</v>
      </c>
      <c r="O249" s="15">
        <v>9312.2710000000006</v>
      </c>
      <c r="P249" s="15">
        <v>238720.5</v>
      </c>
      <c r="Q249" s="15">
        <v>200</v>
      </c>
      <c r="R249" s="15">
        <v>16888.855</v>
      </c>
      <c r="S249" s="15">
        <v>481356.08</v>
      </c>
    </row>
    <row r="250" spans="4:19" x14ac:dyDescent="0.2">
      <c r="D250" s="21" t="s">
        <v>584</v>
      </c>
      <c r="E250" s="15"/>
      <c r="F250" s="15"/>
      <c r="G250" s="15"/>
      <c r="H250" s="15">
        <v>2</v>
      </c>
      <c r="I250" s="15">
        <v>26.722000000000001</v>
      </c>
      <c r="J250" s="15">
        <v>1169.8399999999999</v>
      </c>
      <c r="K250" s="15"/>
      <c r="L250" s="15"/>
      <c r="M250" s="15"/>
      <c r="N250" s="20">
        <v>0</v>
      </c>
      <c r="O250" s="20">
        <v>0</v>
      </c>
      <c r="P250" s="20">
        <v>0</v>
      </c>
      <c r="Q250" s="15">
        <v>2</v>
      </c>
      <c r="R250" s="15">
        <v>26.722000000000001</v>
      </c>
      <c r="S250" s="15">
        <v>1169.8399999999999</v>
      </c>
    </row>
    <row r="251" spans="4:19" x14ac:dyDescent="0.2">
      <c r="D251" s="21" t="s">
        <v>585</v>
      </c>
      <c r="E251" s="15">
        <v>121</v>
      </c>
      <c r="F251" s="15">
        <v>10703.749</v>
      </c>
      <c r="G251" s="15">
        <v>325774.38</v>
      </c>
      <c r="H251" s="15">
        <v>441</v>
      </c>
      <c r="I251" s="15">
        <v>40958.866000000002</v>
      </c>
      <c r="J251" s="15">
        <v>922068.59</v>
      </c>
      <c r="K251" s="15">
        <v>509</v>
      </c>
      <c r="L251" s="15">
        <v>45776.688000000002</v>
      </c>
      <c r="M251" s="15">
        <v>1185623.97</v>
      </c>
      <c r="N251" s="15">
        <v>947</v>
      </c>
      <c r="O251" s="15">
        <v>86318.547999999995</v>
      </c>
      <c r="P251" s="15">
        <v>1979204.91</v>
      </c>
      <c r="Q251" s="15">
        <v>2018</v>
      </c>
      <c r="R251" s="15">
        <v>183757.851</v>
      </c>
      <c r="S251" s="15">
        <v>4412671.8499999996</v>
      </c>
    </row>
    <row r="252" spans="4:19" x14ac:dyDescent="0.2">
      <c r="D252" s="21" t="s">
        <v>586</v>
      </c>
      <c r="E252" s="15">
        <v>2</v>
      </c>
      <c r="F252" s="15">
        <v>170.16399999999999</v>
      </c>
      <c r="G252" s="15">
        <v>3906.78</v>
      </c>
      <c r="H252" s="15">
        <v>159</v>
      </c>
      <c r="I252" s="15">
        <v>11004.249</v>
      </c>
      <c r="J252" s="15">
        <v>113429.13</v>
      </c>
      <c r="K252" s="15">
        <v>279</v>
      </c>
      <c r="L252" s="15">
        <v>23837.998</v>
      </c>
      <c r="M252" s="15">
        <v>626144.47</v>
      </c>
      <c r="N252" s="15">
        <v>255</v>
      </c>
      <c r="O252" s="15">
        <v>15413.136</v>
      </c>
      <c r="P252" s="15">
        <v>284570.33</v>
      </c>
      <c r="Q252" s="15">
        <v>695</v>
      </c>
      <c r="R252" s="15">
        <v>50425.546999999999</v>
      </c>
      <c r="S252" s="15">
        <v>1028050.71</v>
      </c>
    </row>
    <row r="253" spans="4:19" x14ac:dyDescent="0.2">
      <c r="D253" s="21" t="s">
        <v>587</v>
      </c>
      <c r="E253" s="15"/>
      <c r="F253" s="15"/>
      <c r="G253" s="15"/>
      <c r="H253" s="15">
        <v>1</v>
      </c>
      <c r="I253" s="15">
        <v>19.061</v>
      </c>
      <c r="J253" s="15">
        <v>880.06</v>
      </c>
      <c r="K253" s="15">
        <v>29</v>
      </c>
      <c r="L253" s="15">
        <v>2662.7660000000001</v>
      </c>
      <c r="M253" s="15">
        <v>54320.73</v>
      </c>
      <c r="N253" s="15">
        <v>1033</v>
      </c>
      <c r="O253" s="15">
        <v>85245.212</v>
      </c>
      <c r="P253" s="15">
        <v>1334345.72</v>
      </c>
      <c r="Q253" s="15">
        <v>1063</v>
      </c>
      <c r="R253" s="15">
        <v>87927.039000000004</v>
      </c>
      <c r="S253" s="15">
        <v>1389546.51</v>
      </c>
    </row>
    <row r="254" spans="4:19" x14ac:dyDescent="0.2">
      <c r="D254" s="21" t="s">
        <v>588</v>
      </c>
      <c r="E254" s="15">
        <v>102</v>
      </c>
      <c r="F254" s="15">
        <v>5761.2060000000001</v>
      </c>
      <c r="G254" s="15">
        <v>217987.86</v>
      </c>
      <c r="H254" s="15">
        <v>392</v>
      </c>
      <c r="I254" s="15">
        <v>26550.413</v>
      </c>
      <c r="J254" s="15">
        <v>824285.55</v>
      </c>
      <c r="K254" s="15">
        <v>330</v>
      </c>
      <c r="L254" s="15">
        <v>20163.996999999999</v>
      </c>
      <c r="M254" s="15">
        <v>632777.65</v>
      </c>
      <c r="N254" s="15">
        <v>1611</v>
      </c>
      <c r="O254" s="15">
        <v>103981.023</v>
      </c>
      <c r="P254" s="15">
        <v>2175728.69</v>
      </c>
      <c r="Q254" s="15">
        <v>2435</v>
      </c>
      <c r="R254" s="15">
        <v>156456.639</v>
      </c>
      <c r="S254" s="15">
        <v>3850779.75</v>
      </c>
    </row>
    <row r="255" spans="4:19" x14ac:dyDescent="0.2">
      <c r="D255" s="21" t="s">
        <v>589</v>
      </c>
      <c r="E255" s="15"/>
      <c r="F255" s="15"/>
      <c r="G255" s="15"/>
      <c r="H255" s="15">
        <v>73</v>
      </c>
      <c r="I255" s="15">
        <v>6849.8469999999998</v>
      </c>
      <c r="J255" s="15">
        <v>187856.8</v>
      </c>
      <c r="K255" s="15">
        <v>56</v>
      </c>
      <c r="L255" s="15">
        <v>1569.567</v>
      </c>
      <c r="M255" s="15">
        <v>26612.55</v>
      </c>
      <c r="N255" s="15">
        <v>18</v>
      </c>
      <c r="O255" s="15">
        <v>436.59500000000003</v>
      </c>
      <c r="P255" s="15">
        <v>10826.8</v>
      </c>
      <c r="Q255" s="15">
        <v>147</v>
      </c>
      <c r="R255" s="15">
        <v>8856.009</v>
      </c>
      <c r="S255" s="15">
        <v>225296.15</v>
      </c>
    </row>
    <row r="256" spans="4:19" x14ac:dyDescent="0.2">
      <c r="D256" s="21" t="s">
        <v>590</v>
      </c>
      <c r="E256" s="15"/>
      <c r="F256" s="15"/>
      <c r="G256" s="15"/>
      <c r="H256" s="15">
        <v>73</v>
      </c>
      <c r="I256" s="15">
        <v>6849.8469999999998</v>
      </c>
      <c r="J256" s="15">
        <v>187856.8</v>
      </c>
      <c r="K256" s="15">
        <v>56</v>
      </c>
      <c r="L256" s="15">
        <v>1569.567</v>
      </c>
      <c r="M256" s="15">
        <v>26612.55</v>
      </c>
      <c r="N256" s="15">
        <v>18</v>
      </c>
      <c r="O256" s="15">
        <v>436.59500000000003</v>
      </c>
      <c r="P256" s="15">
        <v>10826.8</v>
      </c>
      <c r="Q256" s="15">
        <v>147</v>
      </c>
      <c r="R256" s="15">
        <v>8856.009</v>
      </c>
      <c r="S256" s="15">
        <v>225296.15</v>
      </c>
    </row>
    <row r="257" spans="4:19" x14ac:dyDescent="0.2">
      <c r="D257" s="21" t="s">
        <v>591</v>
      </c>
      <c r="E257" s="15">
        <v>1</v>
      </c>
      <c r="F257" s="15">
        <v>33.6</v>
      </c>
      <c r="G257" s="15">
        <v>1465.51</v>
      </c>
      <c r="H257" s="15">
        <v>689</v>
      </c>
      <c r="I257" s="15">
        <v>64624.72</v>
      </c>
      <c r="J257" s="15">
        <v>1679937.08</v>
      </c>
      <c r="K257" s="15">
        <v>17</v>
      </c>
      <c r="L257" s="15">
        <v>1406.578</v>
      </c>
      <c r="M257" s="15">
        <v>33794.74</v>
      </c>
      <c r="N257" s="15">
        <v>77</v>
      </c>
      <c r="O257" s="15">
        <v>6956.0680000000002</v>
      </c>
      <c r="P257" s="15">
        <v>132799.15</v>
      </c>
      <c r="Q257" s="15">
        <v>784</v>
      </c>
      <c r="R257" s="15">
        <v>73020.966</v>
      </c>
      <c r="S257" s="15">
        <v>1847996.48</v>
      </c>
    </row>
    <row r="258" spans="4:19" x14ac:dyDescent="0.2">
      <c r="D258" s="21" t="s">
        <v>592</v>
      </c>
      <c r="E258" s="15"/>
      <c r="F258" s="15"/>
      <c r="G258" s="15"/>
      <c r="H258" s="15"/>
      <c r="I258" s="15"/>
      <c r="J258" s="15"/>
      <c r="K258" s="15">
        <v>12</v>
      </c>
      <c r="L258" s="15">
        <v>1116.04</v>
      </c>
      <c r="M258" s="15">
        <v>26950.02</v>
      </c>
      <c r="N258" s="15">
        <v>23</v>
      </c>
      <c r="O258" s="15">
        <v>2036.12</v>
      </c>
      <c r="P258" s="15">
        <v>31793.69</v>
      </c>
      <c r="Q258" s="15">
        <v>35</v>
      </c>
      <c r="R258" s="15">
        <v>3152.16</v>
      </c>
      <c r="S258" s="15">
        <v>58743.71</v>
      </c>
    </row>
    <row r="259" spans="4:19" x14ac:dyDescent="0.2">
      <c r="D259" s="21" t="s">
        <v>593</v>
      </c>
      <c r="E259" s="15"/>
      <c r="F259" s="15"/>
      <c r="G259" s="15"/>
      <c r="H259" s="15">
        <v>56</v>
      </c>
      <c r="I259" s="15">
        <v>4824.1149999999998</v>
      </c>
      <c r="J259" s="15">
        <v>190975.35</v>
      </c>
      <c r="K259" s="15">
        <v>3</v>
      </c>
      <c r="L259" s="15">
        <v>188.73</v>
      </c>
      <c r="M259" s="15">
        <v>3175.56</v>
      </c>
      <c r="N259" s="15"/>
      <c r="O259" s="15"/>
      <c r="P259" s="15"/>
      <c r="Q259" s="15">
        <v>59</v>
      </c>
      <c r="R259" s="15">
        <v>5012.8450000000003</v>
      </c>
      <c r="S259" s="15">
        <v>194150.91</v>
      </c>
    </row>
    <row r="260" spans="4:19" x14ac:dyDescent="0.2">
      <c r="D260" s="21" t="s">
        <v>296</v>
      </c>
      <c r="E260" s="15">
        <v>277</v>
      </c>
      <c r="F260" s="15">
        <v>3472.43</v>
      </c>
      <c r="G260" s="15">
        <v>108646.75</v>
      </c>
      <c r="H260" s="15">
        <v>353</v>
      </c>
      <c r="I260" s="15">
        <v>4169.74</v>
      </c>
      <c r="J260" s="15">
        <v>151108.29999999999</v>
      </c>
      <c r="K260" s="15">
        <v>357</v>
      </c>
      <c r="L260" s="15">
        <v>5723.0429999999997</v>
      </c>
      <c r="M260" s="15">
        <v>177281.18</v>
      </c>
      <c r="N260" s="15">
        <v>496</v>
      </c>
      <c r="O260" s="15">
        <v>6498.1170000000002</v>
      </c>
      <c r="P260" s="15">
        <v>214718.57</v>
      </c>
      <c r="Q260" s="15">
        <v>1483</v>
      </c>
      <c r="R260" s="15">
        <v>19863.330000000002</v>
      </c>
      <c r="S260" s="15">
        <v>651754.80000000005</v>
      </c>
    </row>
    <row r="261" spans="4:19" x14ac:dyDescent="0.2">
      <c r="D261" s="21" t="s">
        <v>594</v>
      </c>
      <c r="E261" s="15">
        <v>1</v>
      </c>
      <c r="F261" s="15">
        <v>6.2210000000000001</v>
      </c>
      <c r="G261" s="15">
        <v>403.77</v>
      </c>
      <c r="H261" s="15">
        <v>130</v>
      </c>
      <c r="I261" s="15">
        <v>2071.201</v>
      </c>
      <c r="J261" s="15">
        <v>3940.72</v>
      </c>
      <c r="K261" s="15">
        <v>199</v>
      </c>
      <c r="L261" s="15">
        <v>2232.7159999999999</v>
      </c>
      <c r="M261" s="15">
        <v>83904.28</v>
      </c>
      <c r="N261" s="15">
        <v>69</v>
      </c>
      <c r="O261" s="15">
        <v>997.70600000000002</v>
      </c>
      <c r="P261" s="15">
        <v>30950.959999999999</v>
      </c>
      <c r="Q261" s="15">
        <v>399</v>
      </c>
      <c r="R261" s="15">
        <v>5307.8440000000001</v>
      </c>
      <c r="S261" s="15">
        <v>119199.73</v>
      </c>
    </row>
    <row r="262" spans="4:19" x14ac:dyDescent="0.2">
      <c r="D262" s="21" t="s">
        <v>722</v>
      </c>
      <c r="E262" s="15"/>
      <c r="F262" s="15"/>
      <c r="G262" s="15"/>
      <c r="H262" s="15"/>
      <c r="I262" s="15"/>
      <c r="J262" s="15"/>
      <c r="K262" s="15"/>
      <c r="L262" s="15"/>
      <c r="M262" s="15"/>
      <c r="N262" s="20">
        <v>0</v>
      </c>
      <c r="O262" s="20">
        <v>0</v>
      </c>
      <c r="P262" s="20">
        <v>0</v>
      </c>
      <c r="Q262" s="20">
        <v>0</v>
      </c>
      <c r="R262" s="20">
        <v>0</v>
      </c>
      <c r="S262" s="20">
        <v>0</v>
      </c>
    </row>
    <row r="263" spans="4:19" x14ac:dyDescent="0.2">
      <c r="D263" s="21" t="s">
        <v>746</v>
      </c>
      <c r="E263" s="15"/>
      <c r="F263" s="15"/>
      <c r="G263" s="15"/>
      <c r="H263" s="15"/>
      <c r="I263" s="15"/>
      <c r="J263" s="15"/>
      <c r="K263" s="15"/>
      <c r="L263" s="15"/>
      <c r="M263" s="15"/>
      <c r="N263" s="20">
        <v>0</v>
      </c>
      <c r="O263" s="20">
        <v>0</v>
      </c>
      <c r="P263" s="20">
        <v>0</v>
      </c>
      <c r="Q263" s="20">
        <v>0</v>
      </c>
      <c r="R263" s="20">
        <v>0</v>
      </c>
      <c r="S263" s="20">
        <v>0</v>
      </c>
    </row>
    <row r="264" spans="4:19" x14ac:dyDescent="0.2">
      <c r="D264" s="21" t="s">
        <v>595</v>
      </c>
      <c r="E264" s="15"/>
      <c r="F264" s="15"/>
      <c r="G264" s="15"/>
      <c r="H264" s="15">
        <v>11</v>
      </c>
      <c r="I264" s="15">
        <v>64.42</v>
      </c>
      <c r="J264" s="15">
        <v>7733.8</v>
      </c>
      <c r="K264" s="15">
        <v>51</v>
      </c>
      <c r="L264" s="15">
        <v>1055.1479999999999</v>
      </c>
      <c r="M264" s="15">
        <v>20631.96</v>
      </c>
      <c r="N264" s="15">
        <v>3</v>
      </c>
      <c r="O264" s="15">
        <v>59.378999999999998</v>
      </c>
      <c r="P264" s="15">
        <v>1927.44</v>
      </c>
      <c r="Q264" s="15">
        <v>65</v>
      </c>
      <c r="R264" s="15">
        <v>1178.9469999999999</v>
      </c>
      <c r="S264" s="15">
        <v>30293.200000000001</v>
      </c>
    </row>
    <row r="265" spans="4:19" x14ac:dyDescent="0.2">
      <c r="D265" s="21" t="s">
        <v>596</v>
      </c>
      <c r="E265" s="15"/>
      <c r="F265" s="15"/>
      <c r="G265" s="15"/>
      <c r="H265" s="15">
        <v>5</v>
      </c>
      <c r="I265" s="15">
        <v>40.857999999999997</v>
      </c>
      <c r="J265" s="15">
        <v>3687.65</v>
      </c>
      <c r="K265" s="15">
        <v>2</v>
      </c>
      <c r="L265" s="15">
        <v>41.750999999999998</v>
      </c>
      <c r="M265" s="15">
        <v>1207.44</v>
      </c>
      <c r="N265" s="15">
        <v>22</v>
      </c>
      <c r="O265" s="15">
        <v>214.67</v>
      </c>
      <c r="P265" s="15">
        <v>9928.0400000000009</v>
      </c>
      <c r="Q265" s="15">
        <v>29</v>
      </c>
      <c r="R265" s="15">
        <v>297.279</v>
      </c>
      <c r="S265" s="15">
        <v>14823.13</v>
      </c>
    </row>
    <row r="266" spans="4:19" x14ac:dyDescent="0.2">
      <c r="D266" s="21" t="s">
        <v>597</v>
      </c>
      <c r="E266" s="15">
        <v>276</v>
      </c>
      <c r="F266" s="15">
        <v>3466.2089999999998</v>
      </c>
      <c r="G266" s="15">
        <v>108242.98</v>
      </c>
      <c r="H266" s="15">
        <v>207</v>
      </c>
      <c r="I266" s="15">
        <v>1993.261</v>
      </c>
      <c r="J266" s="15">
        <v>135746.13</v>
      </c>
      <c r="K266" s="15">
        <v>105</v>
      </c>
      <c r="L266" s="15">
        <v>2393.4279999999999</v>
      </c>
      <c r="M266" s="15">
        <v>71537.5</v>
      </c>
      <c r="N266" s="15">
        <v>402</v>
      </c>
      <c r="O266" s="15">
        <v>5226.3620000000001</v>
      </c>
      <c r="P266" s="15">
        <v>171912.13</v>
      </c>
      <c r="Q266" s="15">
        <v>990</v>
      </c>
      <c r="R266" s="15">
        <v>13079.26</v>
      </c>
      <c r="S266" s="15">
        <v>487438.74</v>
      </c>
    </row>
    <row r="267" spans="4:19" x14ac:dyDescent="0.2">
      <c r="D267" s="21" t="s">
        <v>294</v>
      </c>
      <c r="E267" s="15"/>
      <c r="F267" s="15"/>
      <c r="G267" s="15"/>
      <c r="H267" s="15">
        <v>1</v>
      </c>
      <c r="I267" s="15">
        <v>16.952000000000002</v>
      </c>
      <c r="J267" s="15">
        <v>1007.03</v>
      </c>
      <c r="K267" s="15">
        <v>10</v>
      </c>
      <c r="L267" s="15">
        <v>146.649</v>
      </c>
      <c r="M267" s="15">
        <v>4169.46</v>
      </c>
      <c r="N267" s="20">
        <v>0</v>
      </c>
      <c r="O267" s="20">
        <v>0</v>
      </c>
      <c r="P267" s="20">
        <v>0</v>
      </c>
      <c r="Q267" s="15">
        <v>11</v>
      </c>
      <c r="R267" s="15">
        <v>163.601</v>
      </c>
      <c r="S267" s="15">
        <v>5176.49</v>
      </c>
    </row>
    <row r="268" spans="4:19" x14ac:dyDescent="0.2">
      <c r="D268" s="21" t="s">
        <v>727</v>
      </c>
      <c r="E268" s="15"/>
      <c r="F268" s="15"/>
      <c r="G268" s="15"/>
      <c r="H268" s="15"/>
      <c r="I268" s="15"/>
      <c r="J268" s="15"/>
      <c r="K268" s="15">
        <v>10</v>
      </c>
      <c r="L268" s="15">
        <v>146.649</v>
      </c>
      <c r="M268" s="15">
        <v>4169.46</v>
      </c>
      <c r="N268" s="15"/>
      <c r="O268" s="15"/>
      <c r="P268" s="15"/>
      <c r="Q268" s="15">
        <v>10</v>
      </c>
      <c r="R268" s="15">
        <v>146.649</v>
      </c>
      <c r="S268" s="15">
        <v>4169.46</v>
      </c>
    </row>
    <row r="269" spans="4:19" x14ac:dyDescent="0.2">
      <c r="D269" s="21" t="s">
        <v>598</v>
      </c>
      <c r="E269" s="15"/>
      <c r="F269" s="15"/>
      <c r="G269" s="15"/>
      <c r="H269" s="15">
        <v>1</v>
      </c>
      <c r="I269" s="15">
        <v>16.952000000000002</v>
      </c>
      <c r="J269" s="15">
        <v>1007.03</v>
      </c>
      <c r="K269" s="15"/>
      <c r="L269" s="15"/>
      <c r="M269" s="15"/>
      <c r="N269" s="20">
        <v>0</v>
      </c>
      <c r="O269" s="20">
        <v>0</v>
      </c>
      <c r="P269" s="20">
        <v>0</v>
      </c>
      <c r="Q269" s="15">
        <v>1</v>
      </c>
      <c r="R269" s="15">
        <v>16.952000000000002</v>
      </c>
      <c r="S269" s="15">
        <v>1007.03</v>
      </c>
    </row>
    <row r="270" spans="4:19" x14ac:dyDescent="0.2">
      <c r="D270" s="21" t="s">
        <v>295</v>
      </c>
      <c r="E270" s="15">
        <v>680</v>
      </c>
      <c r="F270" s="15">
        <v>72803.218999999997</v>
      </c>
      <c r="G270" s="15">
        <v>2031866.01</v>
      </c>
      <c r="H270" s="15">
        <v>648</v>
      </c>
      <c r="I270" s="15">
        <v>54350.199000000001</v>
      </c>
      <c r="J270" s="15">
        <v>729062.56</v>
      </c>
      <c r="K270" s="15">
        <v>1278</v>
      </c>
      <c r="L270" s="15">
        <v>131507.78700000001</v>
      </c>
      <c r="M270" s="15">
        <v>2276192.19</v>
      </c>
      <c r="N270" s="15">
        <v>4158</v>
      </c>
      <c r="O270" s="15">
        <v>400444.69400000002</v>
      </c>
      <c r="P270" s="15">
        <v>6752518.6299999999</v>
      </c>
      <c r="Q270" s="15">
        <v>6764</v>
      </c>
      <c r="R270" s="15">
        <v>659105.89899999998</v>
      </c>
      <c r="S270" s="15">
        <v>11789639.390000001</v>
      </c>
    </row>
    <row r="271" spans="4:19" x14ac:dyDescent="0.2">
      <c r="D271" s="21" t="s">
        <v>599</v>
      </c>
      <c r="E271" s="15"/>
      <c r="F271" s="15"/>
      <c r="G271" s="15"/>
      <c r="H271" s="15">
        <v>3</v>
      </c>
      <c r="I271" s="15">
        <v>48.213000000000001</v>
      </c>
      <c r="J271" s="15">
        <v>952.67</v>
      </c>
      <c r="K271" s="15"/>
      <c r="L271" s="15"/>
      <c r="M271" s="15"/>
      <c r="N271" s="20">
        <v>0</v>
      </c>
      <c r="O271" s="20">
        <v>0</v>
      </c>
      <c r="P271" s="20">
        <v>0</v>
      </c>
      <c r="Q271" s="15">
        <v>3</v>
      </c>
      <c r="R271" s="15">
        <v>48.213000000000001</v>
      </c>
      <c r="S271" s="15">
        <v>952.67</v>
      </c>
    </row>
    <row r="272" spans="4:19" x14ac:dyDescent="0.2">
      <c r="D272" s="21" t="s">
        <v>600</v>
      </c>
      <c r="E272" s="15">
        <v>4</v>
      </c>
      <c r="F272" s="15">
        <v>160.83799999999999</v>
      </c>
      <c r="G272" s="15">
        <v>4099.57</v>
      </c>
      <c r="H272" s="15">
        <v>63</v>
      </c>
      <c r="I272" s="15">
        <v>5236.62</v>
      </c>
      <c r="J272" s="15">
        <v>164772.59</v>
      </c>
      <c r="K272" s="15">
        <v>1</v>
      </c>
      <c r="L272" s="15">
        <v>21.452999999999999</v>
      </c>
      <c r="M272" s="15">
        <v>107.13</v>
      </c>
      <c r="N272" s="15">
        <v>72</v>
      </c>
      <c r="O272" s="15">
        <v>4167.2730000000001</v>
      </c>
      <c r="P272" s="15">
        <v>73186.95</v>
      </c>
      <c r="Q272" s="15">
        <v>140</v>
      </c>
      <c r="R272" s="15">
        <v>9586.1839999999993</v>
      </c>
      <c r="S272" s="15">
        <v>242166.24</v>
      </c>
    </row>
    <row r="273" spans="4:19" x14ac:dyDescent="0.2">
      <c r="D273" s="21" t="s">
        <v>601</v>
      </c>
      <c r="E273" s="15">
        <v>3</v>
      </c>
      <c r="F273" s="15">
        <v>64.382999999999996</v>
      </c>
      <c r="G273" s="15">
        <v>718.22</v>
      </c>
      <c r="H273" s="15">
        <v>9</v>
      </c>
      <c r="I273" s="15">
        <v>35.414999999999999</v>
      </c>
      <c r="J273" s="15">
        <v>9288.77</v>
      </c>
      <c r="K273" s="15"/>
      <c r="L273" s="15"/>
      <c r="M273" s="15"/>
      <c r="N273" s="20">
        <v>0</v>
      </c>
      <c r="O273" s="20">
        <v>0</v>
      </c>
      <c r="P273" s="20">
        <v>0</v>
      </c>
      <c r="Q273" s="15">
        <v>12</v>
      </c>
      <c r="R273" s="15">
        <v>99.798000000000002</v>
      </c>
      <c r="S273" s="15">
        <v>10006.99</v>
      </c>
    </row>
    <row r="274" spans="4:19" x14ac:dyDescent="0.2">
      <c r="D274" s="21" t="s">
        <v>602</v>
      </c>
      <c r="E274" s="15">
        <v>535</v>
      </c>
      <c r="F274" s="15">
        <v>58255.65</v>
      </c>
      <c r="G274" s="15">
        <v>1319632.25</v>
      </c>
      <c r="H274" s="15">
        <v>387</v>
      </c>
      <c r="I274" s="15">
        <v>39413.417000000001</v>
      </c>
      <c r="J274" s="15">
        <v>387593.22</v>
      </c>
      <c r="K274" s="15">
        <v>965</v>
      </c>
      <c r="L274" s="15">
        <v>102106.83</v>
      </c>
      <c r="M274" s="15">
        <v>1447903.64</v>
      </c>
      <c r="N274" s="15">
        <v>928</v>
      </c>
      <c r="O274" s="15">
        <v>96618.216</v>
      </c>
      <c r="P274" s="15">
        <v>831396.6</v>
      </c>
      <c r="Q274" s="15">
        <v>2815</v>
      </c>
      <c r="R274" s="15">
        <v>296394.11300000001</v>
      </c>
      <c r="S274" s="15">
        <v>3986525.71</v>
      </c>
    </row>
    <row r="275" spans="4:19" x14ac:dyDescent="0.2">
      <c r="D275" s="21" t="s">
        <v>603</v>
      </c>
      <c r="E275" s="15">
        <v>535</v>
      </c>
      <c r="F275" s="15">
        <v>58255.65</v>
      </c>
      <c r="G275" s="15">
        <v>1319632.25</v>
      </c>
      <c r="H275" s="15">
        <v>371</v>
      </c>
      <c r="I275" s="15">
        <v>37860.192999999999</v>
      </c>
      <c r="J275" s="15">
        <v>353504.5</v>
      </c>
      <c r="K275" s="15">
        <v>965</v>
      </c>
      <c r="L275" s="15">
        <v>102106.83</v>
      </c>
      <c r="M275" s="15">
        <v>1447903.64</v>
      </c>
      <c r="N275" s="15">
        <v>928</v>
      </c>
      <c r="O275" s="15">
        <v>96618.216</v>
      </c>
      <c r="P275" s="15">
        <v>831396.6</v>
      </c>
      <c r="Q275" s="15">
        <v>2799</v>
      </c>
      <c r="R275" s="15">
        <v>294840.88900000002</v>
      </c>
      <c r="S275" s="15">
        <v>3952436.99</v>
      </c>
    </row>
    <row r="276" spans="4:19" x14ac:dyDescent="0.2">
      <c r="D276" s="21" t="s">
        <v>604</v>
      </c>
      <c r="E276" s="15"/>
      <c r="F276" s="15"/>
      <c r="G276" s="15"/>
      <c r="H276" s="15">
        <v>7</v>
      </c>
      <c r="I276" s="15">
        <v>144.13800000000001</v>
      </c>
      <c r="J276" s="15">
        <v>3594.02</v>
      </c>
      <c r="K276" s="20">
        <v>0</v>
      </c>
      <c r="L276" s="20">
        <v>0</v>
      </c>
      <c r="M276" s="15">
        <v>1999.72</v>
      </c>
      <c r="N276" s="15">
        <v>4</v>
      </c>
      <c r="O276" s="15">
        <v>79.712000000000003</v>
      </c>
      <c r="P276" s="15">
        <v>-1820.04</v>
      </c>
      <c r="Q276" s="15">
        <v>11</v>
      </c>
      <c r="R276" s="15">
        <v>223.85</v>
      </c>
      <c r="S276" s="15">
        <v>3773.7</v>
      </c>
    </row>
    <row r="277" spans="4:19" x14ac:dyDescent="0.2">
      <c r="D277" s="21" t="s">
        <v>605</v>
      </c>
      <c r="E277" s="15"/>
      <c r="F277" s="15"/>
      <c r="G277" s="15"/>
      <c r="H277" s="15">
        <v>5</v>
      </c>
      <c r="I277" s="15">
        <v>104.88500000000001</v>
      </c>
      <c r="J277" s="15">
        <v>2491.7399999999998</v>
      </c>
      <c r="K277" s="20">
        <v>0</v>
      </c>
      <c r="L277" s="20">
        <v>0</v>
      </c>
      <c r="M277" s="15">
        <v>1999.72</v>
      </c>
      <c r="N277" s="15"/>
      <c r="O277" s="15"/>
      <c r="P277" s="15"/>
      <c r="Q277" s="15">
        <v>5</v>
      </c>
      <c r="R277" s="15">
        <v>104.88500000000001</v>
      </c>
      <c r="S277" s="15">
        <v>4491.46</v>
      </c>
    </row>
    <row r="278" spans="4:19" x14ac:dyDescent="0.2">
      <c r="D278" s="21" t="s">
        <v>606</v>
      </c>
      <c r="E278" s="15"/>
      <c r="F278" s="15"/>
      <c r="G278" s="15"/>
      <c r="H278" s="15">
        <v>2</v>
      </c>
      <c r="I278" s="15">
        <v>41.975000000000001</v>
      </c>
      <c r="J278" s="15">
        <v>936.65</v>
      </c>
      <c r="K278" s="20">
        <v>0</v>
      </c>
      <c r="L278" s="20">
        <v>0</v>
      </c>
      <c r="M278" s="15">
        <v>1999.72</v>
      </c>
      <c r="N278" s="15"/>
      <c r="O278" s="15"/>
      <c r="P278" s="15"/>
      <c r="Q278" s="15">
        <v>2</v>
      </c>
      <c r="R278" s="15">
        <v>41.975000000000001</v>
      </c>
      <c r="S278" s="15">
        <v>2936.37</v>
      </c>
    </row>
    <row r="279" spans="4:19" x14ac:dyDescent="0.2">
      <c r="D279" s="21" t="s">
        <v>607</v>
      </c>
      <c r="E279" s="15"/>
      <c r="F279" s="15"/>
      <c r="G279" s="15"/>
      <c r="H279" s="15"/>
      <c r="I279" s="15"/>
      <c r="J279" s="15"/>
      <c r="K279" s="15"/>
      <c r="L279" s="15"/>
      <c r="M279" s="15"/>
      <c r="N279" s="20">
        <v>0</v>
      </c>
      <c r="O279" s="20">
        <v>0</v>
      </c>
      <c r="P279" s="15">
        <v>-3061.3</v>
      </c>
      <c r="Q279" s="20">
        <v>0</v>
      </c>
      <c r="R279" s="20">
        <v>0</v>
      </c>
      <c r="S279" s="15">
        <v>-3061.3</v>
      </c>
    </row>
    <row r="280" spans="4:19" x14ac:dyDescent="0.2">
      <c r="D280" s="21" t="s">
        <v>608</v>
      </c>
      <c r="E280" s="15"/>
      <c r="F280" s="15"/>
      <c r="G280" s="15"/>
      <c r="H280" s="15">
        <v>2</v>
      </c>
      <c r="I280" s="15">
        <v>39.253</v>
      </c>
      <c r="J280" s="15">
        <v>1102.28</v>
      </c>
      <c r="K280" s="15"/>
      <c r="L280" s="15"/>
      <c r="M280" s="15"/>
      <c r="N280" s="15">
        <v>3</v>
      </c>
      <c r="O280" s="15">
        <v>59.215000000000003</v>
      </c>
      <c r="P280" s="15">
        <v>779.58</v>
      </c>
      <c r="Q280" s="15">
        <v>5</v>
      </c>
      <c r="R280" s="15">
        <v>98.468000000000004</v>
      </c>
      <c r="S280" s="15">
        <v>1881.86</v>
      </c>
    </row>
    <row r="281" spans="4:19" x14ac:dyDescent="0.2">
      <c r="D281" s="21" t="s">
        <v>740</v>
      </c>
      <c r="E281" s="15"/>
      <c r="F281" s="15"/>
      <c r="G281" s="15"/>
      <c r="H281" s="15"/>
      <c r="I281" s="15"/>
      <c r="J281" s="15"/>
      <c r="K281" s="15"/>
      <c r="L281" s="15"/>
      <c r="M281" s="15"/>
      <c r="N281" s="15">
        <v>1</v>
      </c>
      <c r="O281" s="15">
        <v>20.497</v>
      </c>
      <c r="P281" s="15">
        <v>461.68</v>
      </c>
      <c r="Q281" s="15">
        <v>1</v>
      </c>
      <c r="R281" s="15">
        <v>20.497</v>
      </c>
      <c r="S281" s="15">
        <v>461.68</v>
      </c>
    </row>
    <row r="282" spans="4:19" x14ac:dyDescent="0.2">
      <c r="D282" s="21" t="s">
        <v>747</v>
      </c>
      <c r="E282" s="15"/>
      <c r="F282" s="15"/>
      <c r="G282" s="15"/>
      <c r="H282" s="15"/>
      <c r="I282" s="15"/>
      <c r="J282" s="15"/>
      <c r="K282" s="15"/>
      <c r="L282" s="15"/>
      <c r="M282" s="15"/>
      <c r="N282" s="15">
        <v>1</v>
      </c>
      <c r="O282" s="15">
        <v>20.497</v>
      </c>
      <c r="P282" s="15">
        <v>461.68</v>
      </c>
      <c r="Q282" s="15">
        <v>1</v>
      </c>
      <c r="R282" s="15">
        <v>20.497</v>
      </c>
      <c r="S282" s="15">
        <v>461.68</v>
      </c>
    </row>
    <row r="283" spans="4:19" x14ac:dyDescent="0.2">
      <c r="D283" s="21" t="s">
        <v>609</v>
      </c>
      <c r="E283" s="15"/>
      <c r="F283" s="15"/>
      <c r="G283" s="15"/>
      <c r="H283" s="15">
        <v>2</v>
      </c>
      <c r="I283" s="15">
        <v>28.327000000000002</v>
      </c>
      <c r="J283" s="15">
        <v>1401.15</v>
      </c>
      <c r="K283" s="20">
        <v>0</v>
      </c>
      <c r="L283" s="20">
        <v>0</v>
      </c>
      <c r="M283" s="15">
        <v>833.72</v>
      </c>
      <c r="N283" s="15">
        <v>45</v>
      </c>
      <c r="O283" s="15">
        <v>806.26900000000001</v>
      </c>
      <c r="P283" s="15">
        <v>16316.16</v>
      </c>
      <c r="Q283" s="15">
        <v>47</v>
      </c>
      <c r="R283" s="15">
        <v>834.596</v>
      </c>
      <c r="S283" s="15">
        <v>18551.03</v>
      </c>
    </row>
    <row r="284" spans="4:19" x14ac:dyDescent="0.2">
      <c r="D284" s="21" t="s">
        <v>610</v>
      </c>
      <c r="E284" s="15">
        <v>140</v>
      </c>
      <c r="F284" s="15">
        <v>14361.918</v>
      </c>
      <c r="G284" s="15">
        <v>704465.8</v>
      </c>
      <c r="H284" s="15">
        <v>36</v>
      </c>
      <c r="I284" s="15">
        <v>1987.998</v>
      </c>
      <c r="J284" s="15">
        <v>36531.93</v>
      </c>
      <c r="K284" s="15">
        <v>51</v>
      </c>
      <c r="L284" s="15">
        <v>4843.174</v>
      </c>
      <c r="M284" s="15">
        <v>111881.14</v>
      </c>
      <c r="N284" s="15">
        <v>306</v>
      </c>
      <c r="O284" s="15">
        <v>25999.65</v>
      </c>
      <c r="P284" s="15">
        <v>507450.78</v>
      </c>
      <c r="Q284" s="15">
        <v>533</v>
      </c>
      <c r="R284" s="15">
        <v>47192.74</v>
      </c>
      <c r="S284" s="15">
        <v>1360329.65</v>
      </c>
    </row>
    <row r="285" spans="4:19" x14ac:dyDescent="0.2">
      <c r="D285" s="21" t="s">
        <v>611</v>
      </c>
      <c r="E285" s="15"/>
      <c r="F285" s="15"/>
      <c r="G285" s="15"/>
      <c r="H285" s="15">
        <v>10</v>
      </c>
      <c r="I285" s="15">
        <v>194.62899999999999</v>
      </c>
      <c r="J285" s="15">
        <v>4598.74</v>
      </c>
      <c r="K285" s="15"/>
      <c r="L285" s="15"/>
      <c r="M285" s="15"/>
      <c r="N285" s="15">
        <v>28</v>
      </c>
      <c r="O285" s="15">
        <v>191.79400000000001</v>
      </c>
      <c r="P285" s="15">
        <v>7856.22</v>
      </c>
      <c r="Q285" s="15">
        <v>38</v>
      </c>
      <c r="R285" s="15">
        <v>386.423</v>
      </c>
      <c r="S285" s="15">
        <v>12454.96</v>
      </c>
    </row>
    <row r="286" spans="4:19" x14ac:dyDescent="0.2">
      <c r="D286" s="21" t="s">
        <v>612</v>
      </c>
      <c r="E286" s="15">
        <v>137</v>
      </c>
      <c r="F286" s="15">
        <v>14097.4</v>
      </c>
      <c r="G286" s="15">
        <v>695899.44</v>
      </c>
      <c r="H286" s="15">
        <v>20</v>
      </c>
      <c r="I286" s="15">
        <v>1663.279</v>
      </c>
      <c r="J286" s="15">
        <v>22109.55</v>
      </c>
      <c r="K286" s="15">
        <v>25</v>
      </c>
      <c r="L286" s="15">
        <v>2478.8000000000002</v>
      </c>
      <c r="M286" s="15">
        <v>57940.82</v>
      </c>
      <c r="N286" s="15">
        <v>21</v>
      </c>
      <c r="O286" s="15">
        <v>1227.2750000000001</v>
      </c>
      <c r="P286" s="15">
        <v>37587.57</v>
      </c>
      <c r="Q286" s="15">
        <v>203</v>
      </c>
      <c r="R286" s="15">
        <v>19466.754000000001</v>
      </c>
      <c r="S286" s="15">
        <v>813537.38</v>
      </c>
    </row>
    <row r="287" spans="4:19" x14ac:dyDescent="0.2">
      <c r="D287" s="21" t="s">
        <v>613</v>
      </c>
      <c r="E287" s="15">
        <v>3</v>
      </c>
      <c r="F287" s="15">
        <v>264.51799999999997</v>
      </c>
      <c r="G287" s="15">
        <v>8566.36</v>
      </c>
      <c r="H287" s="15">
        <v>6</v>
      </c>
      <c r="I287" s="15">
        <v>130.09</v>
      </c>
      <c r="J287" s="15">
        <v>9823.64</v>
      </c>
      <c r="K287" s="15">
        <v>26</v>
      </c>
      <c r="L287" s="15">
        <v>2364.3739999999998</v>
      </c>
      <c r="M287" s="15">
        <v>53940.32</v>
      </c>
      <c r="N287" s="15">
        <v>257</v>
      </c>
      <c r="O287" s="15">
        <v>24580.580999999998</v>
      </c>
      <c r="P287" s="15">
        <v>462006.99</v>
      </c>
      <c r="Q287" s="15">
        <v>292</v>
      </c>
      <c r="R287" s="15">
        <v>27339.562999999998</v>
      </c>
      <c r="S287" s="15">
        <v>534337.31000000006</v>
      </c>
    </row>
    <row r="288" spans="4:19" x14ac:dyDescent="0.2">
      <c r="D288" s="21" t="s">
        <v>614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>
        <v>3</v>
      </c>
      <c r="O288" s="15">
        <v>34.152000000000001</v>
      </c>
      <c r="P288" s="15">
        <v>1445.35</v>
      </c>
      <c r="Q288" s="15">
        <v>3</v>
      </c>
      <c r="R288" s="15">
        <v>34.152000000000001</v>
      </c>
      <c r="S288" s="15">
        <v>1445.35</v>
      </c>
    </row>
    <row r="289" spans="4:19" x14ac:dyDescent="0.2">
      <c r="D289" s="21" t="s">
        <v>615</v>
      </c>
      <c r="E289" s="15">
        <v>1</v>
      </c>
      <c r="F289" s="15">
        <v>24.812999999999999</v>
      </c>
      <c r="G289" s="15">
        <v>3668.39</v>
      </c>
      <c r="H289" s="15">
        <v>150</v>
      </c>
      <c r="I289" s="15">
        <v>7491.4859999999999</v>
      </c>
      <c r="J289" s="15">
        <v>134216.98000000001</v>
      </c>
      <c r="K289" s="15">
        <v>261</v>
      </c>
      <c r="L289" s="15">
        <v>24536.33</v>
      </c>
      <c r="M289" s="15">
        <v>713466.84</v>
      </c>
      <c r="N289" s="15">
        <v>2800</v>
      </c>
      <c r="O289" s="15">
        <v>272739.42200000002</v>
      </c>
      <c r="P289" s="15">
        <v>5324542.83</v>
      </c>
      <c r="Q289" s="15">
        <v>3212</v>
      </c>
      <c r="R289" s="15">
        <v>304792.05099999998</v>
      </c>
      <c r="S289" s="15">
        <v>6175895.04</v>
      </c>
    </row>
    <row r="290" spans="4:19" x14ac:dyDescent="0.2">
      <c r="D290" s="21" t="s">
        <v>616</v>
      </c>
      <c r="E290" s="15"/>
      <c r="F290" s="15"/>
      <c r="G290" s="15"/>
      <c r="H290" s="15">
        <v>1</v>
      </c>
      <c r="I290" s="15">
        <v>21.5</v>
      </c>
      <c r="J290" s="15">
        <v>255.66</v>
      </c>
      <c r="K290" s="15"/>
      <c r="L290" s="15"/>
      <c r="M290" s="15"/>
      <c r="N290" s="20">
        <v>0</v>
      </c>
      <c r="O290" s="20">
        <v>0</v>
      </c>
      <c r="P290" s="20">
        <v>0</v>
      </c>
      <c r="Q290" s="15">
        <v>1</v>
      </c>
      <c r="R290" s="15">
        <v>21.5</v>
      </c>
      <c r="S290" s="15">
        <v>255.66</v>
      </c>
    </row>
    <row r="291" spans="4:19" x14ac:dyDescent="0.2">
      <c r="D291" s="21" t="s">
        <v>617</v>
      </c>
      <c r="E291" s="15">
        <v>1</v>
      </c>
      <c r="F291" s="15">
        <v>24.812999999999999</v>
      </c>
      <c r="G291" s="15">
        <v>3668.39</v>
      </c>
      <c r="H291" s="15">
        <v>137</v>
      </c>
      <c r="I291" s="15">
        <v>7322.3159999999998</v>
      </c>
      <c r="J291" s="15">
        <v>122486.1</v>
      </c>
      <c r="K291" s="15">
        <v>260</v>
      </c>
      <c r="L291" s="15">
        <v>24515.289000000001</v>
      </c>
      <c r="M291" s="15">
        <v>713280.14</v>
      </c>
      <c r="N291" s="15">
        <v>2773</v>
      </c>
      <c r="O291" s="15">
        <v>272437.87099999998</v>
      </c>
      <c r="P291" s="15">
        <v>5302251.03</v>
      </c>
      <c r="Q291" s="15">
        <v>3171</v>
      </c>
      <c r="R291" s="15">
        <v>304300.28899999999</v>
      </c>
      <c r="S291" s="15">
        <v>6141685.6600000001</v>
      </c>
    </row>
    <row r="292" spans="4:19" x14ac:dyDescent="0.2">
      <c r="D292" s="21" t="s">
        <v>339</v>
      </c>
      <c r="E292" s="15">
        <v>599</v>
      </c>
      <c r="F292" s="15">
        <v>57370.54</v>
      </c>
      <c r="G292" s="15">
        <v>1486384.2</v>
      </c>
      <c r="H292" s="15">
        <v>2019</v>
      </c>
      <c r="I292" s="15">
        <v>171248.54</v>
      </c>
      <c r="J292" s="15">
        <v>4950498.28</v>
      </c>
      <c r="K292" s="15">
        <v>1123</v>
      </c>
      <c r="L292" s="15">
        <v>96564.663</v>
      </c>
      <c r="M292" s="15">
        <v>2792974.02</v>
      </c>
      <c r="N292" s="15">
        <v>988</v>
      </c>
      <c r="O292" s="15">
        <v>82845.994999999995</v>
      </c>
      <c r="P292" s="15">
        <v>2184788.67</v>
      </c>
      <c r="Q292" s="15">
        <v>4729</v>
      </c>
      <c r="R292" s="15">
        <v>408029.73800000001</v>
      </c>
      <c r="S292" s="15">
        <v>11414645.17</v>
      </c>
    </row>
    <row r="293" spans="4:19" x14ac:dyDescent="0.2">
      <c r="D293" s="21" t="s">
        <v>618</v>
      </c>
      <c r="E293" s="15">
        <v>599</v>
      </c>
      <c r="F293" s="15">
        <v>57370.54</v>
      </c>
      <c r="G293" s="15">
        <v>1486384.2</v>
      </c>
      <c r="H293" s="15">
        <v>1928</v>
      </c>
      <c r="I293" s="15">
        <v>162821.27100000001</v>
      </c>
      <c r="J293" s="15">
        <v>4633430.04</v>
      </c>
      <c r="K293" s="15">
        <v>801</v>
      </c>
      <c r="L293" s="15">
        <v>71127.891000000003</v>
      </c>
      <c r="M293" s="15">
        <v>2260679.87</v>
      </c>
      <c r="N293" s="15">
        <v>468</v>
      </c>
      <c r="O293" s="15">
        <v>37841.137999999999</v>
      </c>
      <c r="P293" s="15">
        <v>1141949.98</v>
      </c>
      <c r="Q293" s="15">
        <v>3796</v>
      </c>
      <c r="R293" s="15">
        <v>329160.84000000003</v>
      </c>
      <c r="S293" s="15">
        <v>9522444.0899999999</v>
      </c>
    </row>
    <row r="294" spans="4:19" x14ac:dyDescent="0.2">
      <c r="D294" s="21" t="s">
        <v>619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20">
        <v>0</v>
      </c>
      <c r="O294" s="20">
        <v>0</v>
      </c>
      <c r="P294" s="20">
        <v>0</v>
      </c>
      <c r="Q294" s="20">
        <v>0</v>
      </c>
      <c r="R294" s="20">
        <v>0</v>
      </c>
      <c r="S294" s="20">
        <v>0</v>
      </c>
    </row>
    <row r="295" spans="4:19" x14ac:dyDescent="0.2">
      <c r="D295" s="21" t="s">
        <v>756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20">
        <v>0</v>
      </c>
      <c r="O295" s="20">
        <v>0</v>
      </c>
      <c r="P295" s="20">
        <v>0</v>
      </c>
      <c r="Q295" s="20">
        <v>0</v>
      </c>
      <c r="R295" s="20">
        <v>0</v>
      </c>
      <c r="S295" s="20">
        <v>0</v>
      </c>
    </row>
    <row r="296" spans="4:19" x14ac:dyDescent="0.2">
      <c r="D296" s="21" t="s">
        <v>620</v>
      </c>
      <c r="E296" s="15">
        <v>532</v>
      </c>
      <c r="F296" s="15">
        <v>51073.366000000002</v>
      </c>
      <c r="G296" s="15">
        <v>1376399.18</v>
      </c>
      <c r="H296" s="15">
        <v>1774</v>
      </c>
      <c r="I296" s="15">
        <v>159411.18700000001</v>
      </c>
      <c r="J296" s="15">
        <v>4480771.1500000004</v>
      </c>
      <c r="K296" s="15">
        <v>753</v>
      </c>
      <c r="L296" s="15">
        <v>67522.850000000006</v>
      </c>
      <c r="M296" s="15">
        <v>2188374.88</v>
      </c>
      <c r="N296" s="15">
        <v>440</v>
      </c>
      <c r="O296" s="15">
        <v>37349.980000000003</v>
      </c>
      <c r="P296" s="15">
        <v>1139343.7</v>
      </c>
      <c r="Q296" s="15">
        <v>3499</v>
      </c>
      <c r="R296" s="15">
        <v>315357.38299999997</v>
      </c>
      <c r="S296" s="15">
        <v>9184888.9100000001</v>
      </c>
    </row>
    <row r="297" spans="4:19" x14ac:dyDescent="0.2">
      <c r="D297" s="21" t="s">
        <v>621</v>
      </c>
      <c r="E297" s="15"/>
      <c r="F297" s="15"/>
      <c r="G297" s="15"/>
      <c r="H297" s="15"/>
      <c r="I297" s="15"/>
      <c r="J297" s="15"/>
      <c r="K297" s="15">
        <v>5</v>
      </c>
      <c r="L297" s="15">
        <v>454.892</v>
      </c>
      <c r="M297" s="15">
        <v>14112.3</v>
      </c>
      <c r="N297" s="15">
        <v>2</v>
      </c>
      <c r="O297" s="15">
        <v>195.285</v>
      </c>
      <c r="P297" s="15">
        <v>7199.94</v>
      </c>
      <c r="Q297" s="15">
        <v>7</v>
      </c>
      <c r="R297" s="15">
        <v>650.17700000000002</v>
      </c>
      <c r="S297" s="15">
        <v>21312.240000000002</v>
      </c>
    </row>
    <row r="298" spans="4:19" x14ac:dyDescent="0.2">
      <c r="D298" s="21" t="s">
        <v>622</v>
      </c>
      <c r="E298" s="15">
        <v>67</v>
      </c>
      <c r="F298" s="15">
        <v>6297.174</v>
      </c>
      <c r="G298" s="15">
        <v>109985.02</v>
      </c>
      <c r="H298" s="15">
        <v>21</v>
      </c>
      <c r="I298" s="15">
        <v>1459.1369999999999</v>
      </c>
      <c r="J298" s="15">
        <v>28954.05</v>
      </c>
      <c r="K298" s="15">
        <v>33</v>
      </c>
      <c r="L298" s="15">
        <v>3281.9059999999999</v>
      </c>
      <c r="M298" s="15">
        <v>64400.81</v>
      </c>
      <c r="N298" s="20">
        <v>0</v>
      </c>
      <c r="O298" s="20">
        <v>0</v>
      </c>
      <c r="P298" s="20">
        <v>0</v>
      </c>
      <c r="Q298" s="15">
        <v>121</v>
      </c>
      <c r="R298" s="15">
        <v>11038.217000000001</v>
      </c>
      <c r="S298" s="15">
        <v>203339.88</v>
      </c>
    </row>
    <row r="299" spans="4:19" x14ac:dyDescent="0.2">
      <c r="D299" s="21" t="s">
        <v>623</v>
      </c>
      <c r="E299" s="15"/>
      <c r="F299" s="15"/>
      <c r="G299" s="15"/>
      <c r="H299" s="15">
        <v>133</v>
      </c>
      <c r="I299" s="15">
        <v>1950.9469999999999</v>
      </c>
      <c r="J299" s="15">
        <v>123704.84</v>
      </c>
      <c r="K299" s="15">
        <v>15</v>
      </c>
      <c r="L299" s="15">
        <v>323.13499999999999</v>
      </c>
      <c r="M299" s="15">
        <v>7904.18</v>
      </c>
      <c r="N299" s="15">
        <v>28</v>
      </c>
      <c r="O299" s="15">
        <v>491.15800000000002</v>
      </c>
      <c r="P299" s="15">
        <v>2606.2800000000002</v>
      </c>
      <c r="Q299" s="15">
        <v>176</v>
      </c>
      <c r="R299" s="15">
        <v>2765.24</v>
      </c>
      <c r="S299" s="15">
        <v>134215.29999999999</v>
      </c>
    </row>
    <row r="300" spans="4:19" x14ac:dyDescent="0.2">
      <c r="D300" s="21" t="s">
        <v>624</v>
      </c>
      <c r="E300" s="15"/>
      <c r="F300" s="15"/>
      <c r="G300" s="15"/>
      <c r="H300" s="15">
        <v>1</v>
      </c>
      <c r="I300" s="15">
        <v>6.8609999999999998</v>
      </c>
      <c r="J300" s="15">
        <v>780.29</v>
      </c>
      <c r="K300" s="15">
        <v>46</v>
      </c>
      <c r="L300" s="15">
        <v>3787.4870000000001</v>
      </c>
      <c r="M300" s="15">
        <v>151754.26999999999</v>
      </c>
      <c r="N300" s="15">
        <v>62</v>
      </c>
      <c r="O300" s="15">
        <v>5295.3980000000001</v>
      </c>
      <c r="P300" s="15">
        <v>146943.1</v>
      </c>
      <c r="Q300" s="15">
        <v>109</v>
      </c>
      <c r="R300" s="15">
        <v>9089.7459999999992</v>
      </c>
      <c r="S300" s="15">
        <v>299477.65999999997</v>
      </c>
    </row>
    <row r="301" spans="4:19" x14ac:dyDescent="0.2">
      <c r="D301" s="21" t="s">
        <v>625</v>
      </c>
      <c r="E301" s="15"/>
      <c r="F301" s="15"/>
      <c r="G301" s="15"/>
      <c r="H301" s="15"/>
      <c r="I301" s="15"/>
      <c r="J301" s="15"/>
      <c r="K301" s="15">
        <v>46</v>
      </c>
      <c r="L301" s="15">
        <v>3787.4870000000001</v>
      </c>
      <c r="M301" s="15">
        <v>151754.26999999999</v>
      </c>
      <c r="N301" s="15">
        <v>59</v>
      </c>
      <c r="O301" s="15">
        <v>5236.9319999999998</v>
      </c>
      <c r="P301" s="15">
        <v>146253.21</v>
      </c>
      <c r="Q301" s="15">
        <v>105</v>
      </c>
      <c r="R301" s="15">
        <v>9024.4189999999999</v>
      </c>
      <c r="S301" s="15">
        <v>298007.48</v>
      </c>
    </row>
    <row r="302" spans="4:19" x14ac:dyDescent="0.2">
      <c r="D302" s="21" t="s">
        <v>626</v>
      </c>
      <c r="E302" s="15"/>
      <c r="F302" s="15"/>
      <c r="G302" s="15"/>
      <c r="H302" s="15">
        <v>84</v>
      </c>
      <c r="I302" s="15">
        <v>8315.0879999999997</v>
      </c>
      <c r="J302" s="15">
        <v>312200.19</v>
      </c>
      <c r="K302" s="15">
        <v>193</v>
      </c>
      <c r="L302" s="15">
        <v>19961.643</v>
      </c>
      <c r="M302" s="15">
        <v>349902.79</v>
      </c>
      <c r="N302" s="15">
        <v>391</v>
      </c>
      <c r="O302" s="15">
        <v>37912.266000000003</v>
      </c>
      <c r="P302" s="15">
        <v>863956.71</v>
      </c>
      <c r="Q302" s="15">
        <v>668</v>
      </c>
      <c r="R302" s="15">
        <v>66188.997000000003</v>
      </c>
      <c r="S302" s="15">
        <v>1526059.69</v>
      </c>
    </row>
    <row r="303" spans="4:19" x14ac:dyDescent="0.2">
      <c r="D303" s="21" t="s">
        <v>627</v>
      </c>
      <c r="E303" s="15"/>
      <c r="F303" s="15"/>
      <c r="G303" s="15"/>
      <c r="H303" s="15"/>
      <c r="I303" s="15"/>
      <c r="J303" s="15"/>
      <c r="K303" s="15"/>
      <c r="L303" s="15"/>
      <c r="M303" s="15"/>
      <c r="N303" s="15">
        <v>6</v>
      </c>
      <c r="O303" s="15">
        <v>620.76599999999996</v>
      </c>
      <c r="P303" s="15">
        <v>5887.05</v>
      </c>
      <c r="Q303" s="15">
        <v>6</v>
      </c>
      <c r="R303" s="15">
        <v>620.76599999999996</v>
      </c>
      <c r="S303" s="15">
        <v>5887.05</v>
      </c>
    </row>
    <row r="304" spans="4:19" x14ac:dyDescent="0.2">
      <c r="D304" s="21" t="s">
        <v>628</v>
      </c>
      <c r="E304" s="15"/>
      <c r="F304" s="15"/>
      <c r="G304" s="15"/>
      <c r="H304" s="15">
        <v>82</v>
      </c>
      <c r="I304" s="15">
        <v>8272.8140000000003</v>
      </c>
      <c r="J304" s="15">
        <v>310838.61</v>
      </c>
      <c r="K304" s="15">
        <v>4</v>
      </c>
      <c r="L304" s="15">
        <v>361.17399999999998</v>
      </c>
      <c r="M304" s="15">
        <v>14454.38</v>
      </c>
      <c r="N304" s="15">
        <v>49</v>
      </c>
      <c r="O304" s="15">
        <v>4545.2370000000001</v>
      </c>
      <c r="P304" s="15">
        <v>113525.92</v>
      </c>
      <c r="Q304" s="15">
        <v>135</v>
      </c>
      <c r="R304" s="15">
        <v>13179.225</v>
      </c>
      <c r="S304" s="15">
        <v>438818.91</v>
      </c>
    </row>
    <row r="305" spans="4:19" x14ac:dyDescent="0.2">
      <c r="D305" s="21" t="s">
        <v>629</v>
      </c>
      <c r="E305" s="15"/>
      <c r="F305" s="15"/>
      <c r="G305" s="15"/>
      <c r="H305" s="15"/>
      <c r="I305" s="15"/>
      <c r="J305" s="15"/>
      <c r="K305" s="15">
        <v>26</v>
      </c>
      <c r="L305" s="15">
        <v>2295.0169999999998</v>
      </c>
      <c r="M305" s="15">
        <v>90119.19</v>
      </c>
      <c r="N305" s="15">
        <v>140</v>
      </c>
      <c r="O305" s="15">
        <v>12547.004999999999</v>
      </c>
      <c r="P305" s="15">
        <v>386507.35</v>
      </c>
      <c r="Q305" s="15">
        <v>166</v>
      </c>
      <c r="R305" s="15">
        <v>14842.022000000001</v>
      </c>
      <c r="S305" s="15">
        <v>476626.54</v>
      </c>
    </row>
    <row r="306" spans="4:19" x14ac:dyDescent="0.2">
      <c r="D306" s="21" t="s">
        <v>630</v>
      </c>
      <c r="E306" s="15"/>
      <c r="F306" s="15"/>
      <c r="G306" s="15"/>
      <c r="H306" s="15">
        <v>2</v>
      </c>
      <c r="I306" s="15">
        <v>42.274000000000001</v>
      </c>
      <c r="J306" s="15">
        <v>1361.58</v>
      </c>
      <c r="K306" s="15">
        <v>163</v>
      </c>
      <c r="L306" s="15">
        <v>17305.452000000001</v>
      </c>
      <c r="M306" s="15">
        <v>245329.22</v>
      </c>
      <c r="N306" s="15">
        <v>196</v>
      </c>
      <c r="O306" s="15">
        <v>20199.258000000002</v>
      </c>
      <c r="P306" s="15">
        <v>358036.39</v>
      </c>
      <c r="Q306" s="15">
        <v>361</v>
      </c>
      <c r="R306" s="15">
        <v>37546.983999999997</v>
      </c>
      <c r="S306" s="15">
        <v>604727.18999999994</v>
      </c>
    </row>
    <row r="307" spans="4:19" x14ac:dyDescent="0.2">
      <c r="D307" s="21" t="s">
        <v>631</v>
      </c>
      <c r="E307" s="15"/>
      <c r="F307" s="15"/>
      <c r="G307" s="15"/>
      <c r="H307" s="15">
        <v>2</v>
      </c>
      <c r="I307" s="15">
        <v>40.792999999999999</v>
      </c>
      <c r="J307" s="15">
        <v>1239.05</v>
      </c>
      <c r="K307" s="15">
        <v>10</v>
      </c>
      <c r="L307" s="15">
        <v>198.613</v>
      </c>
      <c r="M307" s="15">
        <v>5426.81</v>
      </c>
      <c r="N307" s="15">
        <v>43</v>
      </c>
      <c r="O307" s="15">
        <v>823.88699999999994</v>
      </c>
      <c r="P307" s="15">
        <v>13325.64</v>
      </c>
      <c r="Q307" s="15">
        <v>55</v>
      </c>
      <c r="R307" s="15">
        <v>1063.2929999999999</v>
      </c>
      <c r="S307" s="15">
        <v>19991.5</v>
      </c>
    </row>
    <row r="308" spans="4:19" x14ac:dyDescent="0.2">
      <c r="D308" s="21" t="s">
        <v>632</v>
      </c>
      <c r="E308" s="15"/>
      <c r="F308" s="15"/>
      <c r="G308" s="15"/>
      <c r="H308" s="15"/>
      <c r="I308" s="15"/>
      <c r="J308" s="15"/>
      <c r="K308" s="15">
        <v>1</v>
      </c>
      <c r="L308" s="15">
        <v>7.5</v>
      </c>
      <c r="M308" s="15">
        <v>3654.12</v>
      </c>
      <c r="N308" s="15">
        <v>43</v>
      </c>
      <c r="O308" s="15">
        <v>823.88699999999994</v>
      </c>
      <c r="P308" s="15">
        <v>13374.06</v>
      </c>
      <c r="Q308" s="15">
        <v>44</v>
      </c>
      <c r="R308" s="15">
        <v>831.38699999999994</v>
      </c>
      <c r="S308" s="15">
        <v>17028.18</v>
      </c>
    </row>
    <row r="309" spans="4:19" x14ac:dyDescent="0.2">
      <c r="D309" s="21" t="s">
        <v>633</v>
      </c>
      <c r="E309" s="15"/>
      <c r="F309" s="15"/>
      <c r="G309" s="15"/>
      <c r="H309" s="15">
        <v>2</v>
      </c>
      <c r="I309" s="15">
        <v>40.792999999999999</v>
      </c>
      <c r="J309" s="15">
        <v>1239.05</v>
      </c>
      <c r="K309" s="15">
        <v>9</v>
      </c>
      <c r="L309" s="15">
        <v>191.113</v>
      </c>
      <c r="M309" s="15">
        <v>1772.69</v>
      </c>
      <c r="N309" s="20">
        <v>0</v>
      </c>
      <c r="O309" s="20">
        <v>0</v>
      </c>
      <c r="P309" s="20">
        <v>0</v>
      </c>
      <c r="Q309" s="15">
        <v>11</v>
      </c>
      <c r="R309" s="15">
        <v>231.90600000000001</v>
      </c>
      <c r="S309" s="15">
        <v>3011.74</v>
      </c>
    </row>
    <row r="310" spans="4:19" x14ac:dyDescent="0.2">
      <c r="D310" s="21" t="s">
        <v>757</v>
      </c>
      <c r="E310" s="15"/>
      <c r="F310" s="15"/>
      <c r="G310" s="15"/>
      <c r="H310" s="15">
        <v>1</v>
      </c>
      <c r="I310" s="15">
        <v>4.3140000000000001</v>
      </c>
      <c r="J310" s="15">
        <v>355.78</v>
      </c>
      <c r="K310" s="15"/>
      <c r="L310" s="15"/>
      <c r="M310" s="15"/>
      <c r="N310" s="15"/>
      <c r="O310" s="15"/>
      <c r="P310" s="15"/>
      <c r="Q310" s="15">
        <v>1</v>
      </c>
      <c r="R310" s="15">
        <v>4.3140000000000001</v>
      </c>
      <c r="S310" s="15">
        <v>355.78</v>
      </c>
    </row>
    <row r="311" spans="4:19" x14ac:dyDescent="0.2">
      <c r="D311" s="21" t="s">
        <v>634</v>
      </c>
      <c r="E311" s="15"/>
      <c r="F311" s="15"/>
      <c r="G311" s="15"/>
      <c r="H311" s="15">
        <v>3</v>
      </c>
      <c r="I311" s="15">
        <v>60.213000000000001</v>
      </c>
      <c r="J311" s="15">
        <v>2492.9299999999998</v>
      </c>
      <c r="K311" s="15">
        <v>73</v>
      </c>
      <c r="L311" s="15">
        <v>1489.029</v>
      </c>
      <c r="M311" s="15">
        <v>25210.28</v>
      </c>
      <c r="N311" s="15">
        <v>24</v>
      </c>
      <c r="O311" s="15">
        <v>973.30600000000004</v>
      </c>
      <c r="P311" s="15">
        <v>18613.240000000002</v>
      </c>
      <c r="Q311" s="15">
        <v>100</v>
      </c>
      <c r="R311" s="15">
        <v>2522.5479999999998</v>
      </c>
      <c r="S311" s="15">
        <v>46316.45</v>
      </c>
    </row>
    <row r="312" spans="4:19" x14ac:dyDescent="0.2">
      <c r="D312" s="21" t="s">
        <v>635</v>
      </c>
      <c r="E312" s="15"/>
      <c r="F312" s="15"/>
      <c r="G312" s="15"/>
      <c r="H312" s="20">
        <v>0</v>
      </c>
      <c r="I312" s="20">
        <v>0</v>
      </c>
      <c r="J312" s="15">
        <v>-100.21</v>
      </c>
      <c r="K312" s="15">
        <v>57</v>
      </c>
      <c r="L312" s="15">
        <v>1170.577</v>
      </c>
      <c r="M312" s="15">
        <v>17215.400000000001</v>
      </c>
      <c r="N312" s="15">
        <v>18</v>
      </c>
      <c r="O312" s="15">
        <v>588.42100000000005</v>
      </c>
      <c r="P312" s="15">
        <v>11888.23</v>
      </c>
      <c r="Q312" s="15">
        <v>75</v>
      </c>
      <c r="R312" s="15">
        <v>1758.998</v>
      </c>
      <c r="S312" s="15">
        <v>29003.42</v>
      </c>
    </row>
    <row r="313" spans="4:19" x14ac:dyDescent="0.2">
      <c r="D313" s="21" t="s">
        <v>335</v>
      </c>
      <c r="E313" s="15">
        <v>29</v>
      </c>
      <c r="F313" s="15">
        <v>501.31400000000002</v>
      </c>
      <c r="G313" s="15">
        <v>13513.9</v>
      </c>
      <c r="H313" s="15">
        <v>205</v>
      </c>
      <c r="I313" s="15">
        <v>2465.5810000000001</v>
      </c>
      <c r="J313" s="15">
        <v>166050.45000000001</v>
      </c>
      <c r="K313" s="15">
        <v>80</v>
      </c>
      <c r="L313" s="15">
        <v>1553.4380000000001</v>
      </c>
      <c r="M313" s="15">
        <v>45797.02</v>
      </c>
      <c r="N313" s="15">
        <v>276</v>
      </c>
      <c r="O313" s="15">
        <v>4350.7299999999996</v>
      </c>
      <c r="P313" s="15">
        <v>93339.4</v>
      </c>
      <c r="Q313" s="15">
        <v>590</v>
      </c>
      <c r="R313" s="15">
        <v>8871.0630000000001</v>
      </c>
      <c r="S313" s="15">
        <v>318700.77</v>
      </c>
    </row>
    <row r="314" spans="4:19" x14ac:dyDescent="0.2">
      <c r="D314" s="21" t="s">
        <v>636</v>
      </c>
      <c r="E314" s="15">
        <v>24</v>
      </c>
      <c r="F314" s="15">
        <v>459.25099999999998</v>
      </c>
      <c r="G314" s="15">
        <v>11332.35</v>
      </c>
      <c r="H314" s="20">
        <v>0</v>
      </c>
      <c r="I314" s="20">
        <v>0</v>
      </c>
      <c r="J314" s="20">
        <v>0</v>
      </c>
      <c r="K314" s="15"/>
      <c r="L314" s="15"/>
      <c r="M314" s="15"/>
      <c r="N314" s="15">
        <v>6</v>
      </c>
      <c r="O314" s="15">
        <v>111.61799999999999</v>
      </c>
      <c r="P314" s="15">
        <v>3717.65</v>
      </c>
      <c r="Q314" s="15">
        <v>30</v>
      </c>
      <c r="R314" s="15">
        <v>570.86900000000003</v>
      </c>
      <c r="S314" s="15">
        <v>15050</v>
      </c>
    </row>
    <row r="315" spans="4:19" x14ac:dyDescent="0.2">
      <c r="D315" s="21" t="s">
        <v>637</v>
      </c>
      <c r="E315" s="15">
        <v>4</v>
      </c>
      <c r="F315" s="15">
        <v>39.063000000000002</v>
      </c>
      <c r="G315" s="15">
        <v>1770.78</v>
      </c>
      <c r="H315" s="15">
        <v>17</v>
      </c>
      <c r="I315" s="15">
        <v>280.45100000000002</v>
      </c>
      <c r="J315" s="15">
        <v>8562.36</v>
      </c>
      <c r="K315" s="15">
        <v>2</v>
      </c>
      <c r="L315" s="15">
        <v>30.972999999999999</v>
      </c>
      <c r="M315" s="15">
        <v>2175.7199999999998</v>
      </c>
      <c r="N315" s="15">
        <v>18</v>
      </c>
      <c r="O315" s="15">
        <v>187.20699999999999</v>
      </c>
      <c r="P315" s="15">
        <v>4185.38</v>
      </c>
      <c r="Q315" s="15">
        <v>41</v>
      </c>
      <c r="R315" s="15">
        <v>537.69399999999996</v>
      </c>
      <c r="S315" s="15">
        <v>16694.240000000002</v>
      </c>
    </row>
    <row r="316" spans="4:19" x14ac:dyDescent="0.2">
      <c r="D316" s="21" t="s">
        <v>638</v>
      </c>
      <c r="E316" s="15"/>
      <c r="F316" s="15"/>
      <c r="G316" s="15"/>
      <c r="H316" s="15">
        <v>13</v>
      </c>
      <c r="I316" s="15">
        <v>180.357</v>
      </c>
      <c r="J316" s="15">
        <v>10581.67</v>
      </c>
      <c r="K316" s="15">
        <v>3</v>
      </c>
      <c r="L316" s="15">
        <v>24.597000000000001</v>
      </c>
      <c r="M316" s="15">
        <v>1126.4100000000001</v>
      </c>
      <c r="N316" s="15">
        <v>169</v>
      </c>
      <c r="O316" s="15">
        <v>3031.4569999999999</v>
      </c>
      <c r="P316" s="15">
        <v>49836.27</v>
      </c>
      <c r="Q316" s="15">
        <v>185</v>
      </c>
      <c r="R316" s="15">
        <v>3236.4110000000001</v>
      </c>
      <c r="S316" s="15">
        <v>61544.35</v>
      </c>
    </row>
    <row r="317" spans="4:19" x14ac:dyDescent="0.2">
      <c r="D317" s="21" t="s">
        <v>639</v>
      </c>
      <c r="E317" s="15"/>
      <c r="F317" s="15"/>
      <c r="G317" s="15"/>
      <c r="H317" s="15">
        <v>5</v>
      </c>
      <c r="I317" s="15">
        <v>69.721999999999994</v>
      </c>
      <c r="J317" s="15">
        <v>5162.3500000000004</v>
      </c>
      <c r="K317" s="15">
        <v>3</v>
      </c>
      <c r="L317" s="15">
        <v>24.597000000000001</v>
      </c>
      <c r="M317" s="15">
        <v>1126.4100000000001</v>
      </c>
      <c r="N317" s="15">
        <v>1</v>
      </c>
      <c r="O317" s="15">
        <v>11.75</v>
      </c>
      <c r="P317" s="15">
        <v>472.2</v>
      </c>
      <c r="Q317" s="15">
        <v>9</v>
      </c>
      <c r="R317" s="15">
        <v>106.069</v>
      </c>
      <c r="S317" s="15">
        <v>6760.96</v>
      </c>
    </row>
    <row r="318" spans="4:19" x14ac:dyDescent="0.2">
      <c r="D318" s="21" t="s">
        <v>640</v>
      </c>
      <c r="E318" s="15"/>
      <c r="F318" s="15"/>
      <c r="G318" s="15"/>
      <c r="H318" s="15">
        <v>103</v>
      </c>
      <c r="I318" s="15">
        <v>1152.722</v>
      </c>
      <c r="J318" s="15">
        <v>94458.79</v>
      </c>
      <c r="K318" s="15">
        <v>17</v>
      </c>
      <c r="L318" s="15">
        <v>368.12599999999998</v>
      </c>
      <c r="M318" s="15">
        <v>17123.43</v>
      </c>
      <c r="N318" s="15">
        <v>36</v>
      </c>
      <c r="O318" s="15">
        <v>462.40800000000002</v>
      </c>
      <c r="P318" s="15">
        <v>18788.75</v>
      </c>
      <c r="Q318" s="15">
        <v>156</v>
      </c>
      <c r="R318" s="15">
        <v>1983.2560000000001</v>
      </c>
      <c r="S318" s="15">
        <v>130370.97</v>
      </c>
    </row>
    <row r="319" spans="4:19" x14ac:dyDescent="0.2">
      <c r="D319" s="21" t="s">
        <v>387</v>
      </c>
      <c r="E319" s="15"/>
      <c r="F319" s="15"/>
      <c r="G319" s="15"/>
      <c r="H319" s="15">
        <v>7</v>
      </c>
      <c r="I319" s="15">
        <v>104.791</v>
      </c>
      <c r="J319" s="15">
        <v>7484.4</v>
      </c>
      <c r="K319" s="15"/>
      <c r="L319" s="15"/>
      <c r="M319" s="15"/>
      <c r="N319" s="15">
        <v>1</v>
      </c>
      <c r="O319" s="15">
        <v>21.856000000000002</v>
      </c>
      <c r="P319" s="15">
        <v>987.31</v>
      </c>
      <c r="Q319" s="15">
        <v>8</v>
      </c>
      <c r="R319" s="15">
        <v>126.64700000000001</v>
      </c>
      <c r="S319" s="15">
        <v>8471.7099999999991</v>
      </c>
    </row>
    <row r="320" spans="4:19" x14ac:dyDescent="0.2">
      <c r="D320" s="21" t="s">
        <v>641</v>
      </c>
      <c r="E320" s="15"/>
      <c r="F320" s="15"/>
      <c r="G320" s="15"/>
      <c r="H320" s="15">
        <v>3</v>
      </c>
      <c r="I320" s="15">
        <v>22.454000000000001</v>
      </c>
      <c r="J320" s="15">
        <v>4368.9799999999996</v>
      </c>
      <c r="K320" s="15"/>
      <c r="L320" s="15"/>
      <c r="M320" s="15"/>
      <c r="N320" s="20">
        <v>0</v>
      </c>
      <c r="O320" s="20">
        <v>0</v>
      </c>
      <c r="P320" s="20">
        <v>0</v>
      </c>
      <c r="Q320" s="15">
        <v>3</v>
      </c>
      <c r="R320" s="15">
        <v>22.454000000000001</v>
      </c>
      <c r="S320" s="15">
        <v>4368.9799999999996</v>
      </c>
    </row>
    <row r="321" spans="4:19" x14ac:dyDescent="0.2">
      <c r="D321" s="21" t="s">
        <v>642</v>
      </c>
      <c r="E321" s="15"/>
      <c r="F321" s="15"/>
      <c r="G321" s="15"/>
      <c r="H321" s="15">
        <v>10</v>
      </c>
      <c r="I321" s="15">
        <v>201.56299999999999</v>
      </c>
      <c r="J321" s="15">
        <v>4458.53</v>
      </c>
      <c r="K321" s="15"/>
      <c r="L321" s="15"/>
      <c r="M321" s="15"/>
      <c r="N321" s="20">
        <v>0</v>
      </c>
      <c r="O321" s="15">
        <v>-9.1590000000000007</v>
      </c>
      <c r="P321" s="15">
        <v>-353.51</v>
      </c>
      <c r="Q321" s="15">
        <v>10</v>
      </c>
      <c r="R321" s="15">
        <v>192.404</v>
      </c>
      <c r="S321" s="15">
        <v>4105.0200000000004</v>
      </c>
    </row>
    <row r="322" spans="4:19" x14ac:dyDescent="0.2">
      <c r="D322" s="21" t="s">
        <v>643</v>
      </c>
      <c r="E322" s="15">
        <v>1</v>
      </c>
      <c r="F322" s="15">
        <v>3</v>
      </c>
      <c r="G322" s="15">
        <v>410.77</v>
      </c>
      <c r="H322" s="15">
        <v>5</v>
      </c>
      <c r="I322" s="15">
        <v>72.177000000000007</v>
      </c>
      <c r="J322" s="15">
        <v>2130.41</v>
      </c>
      <c r="K322" s="15">
        <v>3</v>
      </c>
      <c r="L322" s="15">
        <v>47.5</v>
      </c>
      <c r="M322" s="15">
        <v>1028.06</v>
      </c>
      <c r="N322" s="15">
        <v>15</v>
      </c>
      <c r="O322" s="15">
        <v>200.74799999999999</v>
      </c>
      <c r="P322" s="15">
        <v>3633.94</v>
      </c>
      <c r="Q322" s="15">
        <v>24</v>
      </c>
      <c r="R322" s="15">
        <v>323.42500000000001</v>
      </c>
      <c r="S322" s="15">
        <v>7203.18</v>
      </c>
    </row>
    <row r="323" spans="4:19" x14ac:dyDescent="0.2">
      <c r="D323" s="21" t="s">
        <v>644</v>
      </c>
      <c r="E323" s="15"/>
      <c r="F323" s="15"/>
      <c r="G323" s="15"/>
      <c r="H323" s="15">
        <v>4</v>
      </c>
      <c r="I323" s="15">
        <v>55.615000000000002</v>
      </c>
      <c r="J323" s="15">
        <v>3570.12</v>
      </c>
      <c r="K323" s="15">
        <v>44</v>
      </c>
      <c r="L323" s="15">
        <v>915.78499999999997</v>
      </c>
      <c r="M323" s="15">
        <v>18892.849999999999</v>
      </c>
      <c r="N323" s="15">
        <v>23</v>
      </c>
      <c r="O323" s="15">
        <v>350.97199999999998</v>
      </c>
      <c r="P323" s="15">
        <v>12517.61</v>
      </c>
      <c r="Q323" s="15">
        <v>71</v>
      </c>
      <c r="R323" s="15">
        <v>1322.3720000000001</v>
      </c>
      <c r="S323" s="15">
        <v>34980.58</v>
      </c>
    </row>
    <row r="324" spans="4:19" x14ac:dyDescent="0.2">
      <c r="D324" s="21" t="s">
        <v>645</v>
      </c>
      <c r="E324" s="15"/>
      <c r="F324" s="15"/>
      <c r="G324" s="15"/>
      <c r="H324" s="15">
        <v>53</v>
      </c>
      <c r="I324" s="15">
        <v>522.69600000000003</v>
      </c>
      <c r="J324" s="15">
        <v>42288.57</v>
      </c>
      <c r="K324" s="15">
        <v>11</v>
      </c>
      <c r="L324" s="15">
        <v>166.45699999999999</v>
      </c>
      <c r="M324" s="15">
        <v>5450.55</v>
      </c>
      <c r="N324" s="15">
        <v>9</v>
      </c>
      <c r="O324" s="15">
        <v>15.478999999999999</v>
      </c>
      <c r="P324" s="15">
        <v>1013.31</v>
      </c>
      <c r="Q324" s="15">
        <v>73</v>
      </c>
      <c r="R324" s="15">
        <v>704.63199999999995</v>
      </c>
      <c r="S324" s="15">
        <v>48752.43</v>
      </c>
    </row>
    <row r="325" spans="4:19" x14ac:dyDescent="0.2">
      <c r="D325" s="21" t="s">
        <v>646</v>
      </c>
      <c r="E325" s="15"/>
      <c r="F325" s="15"/>
      <c r="G325" s="15"/>
      <c r="H325" s="15">
        <v>10</v>
      </c>
      <c r="I325" s="15">
        <v>142.57499999999999</v>
      </c>
      <c r="J325" s="15">
        <v>8532.86</v>
      </c>
      <c r="K325" s="15"/>
      <c r="L325" s="15"/>
      <c r="M325" s="15"/>
      <c r="N325" s="20">
        <v>0</v>
      </c>
      <c r="O325" s="20">
        <v>0</v>
      </c>
      <c r="P325" s="20">
        <v>0</v>
      </c>
      <c r="Q325" s="15">
        <v>10</v>
      </c>
      <c r="R325" s="15">
        <v>142.57499999999999</v>
      </c>
      <c r="S325" s="15">
        <v>8532.86</v>
      </c>
    </row>
    <row r="326" spans="4:19" x14ac:dyDescent="0.2">
      <c r="D326" s="21" t="s">
        <v>647</v>
      </c>
      <c r="E326" s="15"/>
      <c r="F326" s="15"/>
      <c r="G326" s="15"/>
      <c r="H326" s="15">
        <v>7</v>
      </c>
      <c r="I326" s="15">
        <v>42.633000000000003</v>
      </c>
      <c r="J326" s="15">
        <v>6773.37</v>
      </c>
      <c r="K326" s="15">
        <v>11</v>
      </c>
      <c r="L326" s="15">
        <v>166.45699999999999</v>
      </c>
      <c r="M326" s="15">
        <v>5450.55</v>
      </c>
      <c r="N326" s="20">
        <v>0</v>
      </c>
      <c r="O326" s="20">
        <v>0</v>
      </c>
      <c r="P326" s="20">
        <v>0</v>
      </c>
      <c r="Q326" s="15">
        <v>18</v>
      </c>
      <c r="R326" s="15">
        <v>209.09</v>
      </c>
      <c r="S326" s="15">
        <v>12223.92</v>
      </c>
    </row>
    <row r="327" spans="4:19" x14ac:dyDescent="0.2">
      <c r="D327" s="21" t="s">
        <v>338</v>
      </c>
      <c r="E327" s="15">
        <v>115</v>
      </c>
      <c r="F327" s="15">
        <v>2402.623</v>
      </c>
      <c r="G327" s="15">
        <v>94742.36</v>
      </c>
      <c r="H327" s="15">
        <v>126</v>
      </c>
      <c r="I327" s="15">
        <v>2158.9679999999998</v>
      </c>
      <c r="J327" s="15">
        <v>134554.01999999999</v>
      </c>
      <c r="K327" s="15">
        <v>106</v>
      </c>
      <c r="L327" s="15">
        <v>1631.107</v>
      </c>
      <c r="M327" s="15">
        <v>65055.74</v>
      </c>
      <c r="N327" s="15">
        <v>80</v>
      </c>
      <c r="O327" s="15">
        <v>1522.413</v>
      </c>
      <c r="P327" s="15">
        <v>111117.17</v>
      </c>
      <c r="Q327" s="15">
        <v>427</v>
      </c>
      <c r="R327" s="15">
        <v>7715.1109999999999</v>
      </c>
      <c r="S327" s="15">
        <v>405469.29</v>
      </c>
    </row>
    <row r="328" spans="4:19" x14ac:dyDescent="0.2">
      <c r="D328" s="21" t="s">
        <v>648</v>
      </c>
      <c r="E328" s="15">
        <v>3</v>
      </c>
      <c r="F328" s="15">
        <v>366.9</v>
      </c>
      <c r="G328" s="15">
        <v>40847.870000000003</v>
      </c>
      <c r="H328" s="15"/>
      <c r="I328" s="15"/>
      <c r="J328" s="15"/>
      <c r="K328" s="20">
        <v>0</v>
      </c>
      <c r="L328" s="20">
        <v>0</v>
      </c>
      <c r="M328" s="15">
        <v>454.72</v>
      </c>
      <c r="N328" s="20">
        <v>0</v>
      </c>
      <c r="O328" s="20">
        <v>0</v>
      </c>
      <c r="P328" s="20">
        <v>0</v>
      </c>
      <c r="Q328" s="15">
        <v>3</v>
      </c>
      <c r="R328" s="15">
        <v>366.9</v>
      </c>
      <c r="S328" s="15">
        <v>41302.589999999997</v>
      </c>
    </row>
    <row r="329" spans="4:19" x14ac:dyDescent="0.2">
      <c r="D329" s="21" t="s">
        <v>649</v>
      </c>
      <c r="E329" s="15">
        <v>2</v>
      </c>
      <c r="F329" s="15">
        <v>16.574000000000002</v>
      </c>
      <c r="G329" s="15">
        <v>807.54</v>
      </c>
      <c r="H329" s="15">
        <v>16</v>
      </c>
      <c r="I329" s="15">
        <v>132.87299999999999</v>
      </c>
      <c r="J329" s="15">
        <v>13856.05</v>
      </c>
      <c r="K329" s="15">
        <v>2</v>
      </c>
      <c r="L329" s="15">
        <v>41.55</v>
      </c>
      <c r="M329" s="15">
        <v>413.41</v>
      </c>
      <c r="N329" s="15">
        <v>7</v>
      </c>
      <c r="O329" s="15">
        <v>148.255</v>
      </c>
      <c r="P329" s="15">
        <v>1975.19</v>
      </c>
      <c r="Q329" s="15">
        <v>27</v>
      </c>
      <c r="R329" s="15">
        <v>339.25200000000001</v>
      </c>
      <c r="S329" s="15">
        <v>17052.189999999999</v>
      </c>
    </row>
    <row r="330" spans="4:19" x14ac:dyDescent="0.2">
      <c r="D330" s="21" t="s">
        <v>650</v>
      </c>
      <c r="E330" s="15"/>
      <c r="F330" s="15"/>
      <c r="G330" s="15"/>
      <c r="H330" s="15">
        <v>13</v>
      </c>
      <c r="I330" s="15">
        <v>96.963999999999999</v>
      </c>
      <c r="J330" s="15">
        <v>12155.93</v>
      </c>
      <c r="K330" s="15"/>
      <c r="L330" s="15"/>
      <c r="M330" s="15"/>
      <c r="N330" s="20">
        <v>0</v>
      </c>
      <c r="O330" s="20">
        <v>0</v>
      </c>
      <c r="P330" s="20">
        <v>0</v>
      </c>
      <c r="Q330" s="15">
        <v>13</v>
      </c>
      <c r="R330" s="15">
        <v>96.963999999999999</v>
      </c>
      <c r="S330" s="15">
        <v>12155.93</v>
      </c>
    </row>
    <row r="331" spans="4:19" x14ac:dyDescent="0.2">
      <c r="D331" s="21" t="s">
        <v>651</v>
      </c>
      <c r="E331" s="15">
        <v>89</v>
      </c>
      <c r="F331" s="15">
        <v>1785.55</v>
      </c>
      <c r="G331" s="15">
        <v>44259.57</v>
      </c>
      <c r="H331" s="15">
        <v>17</v>
      </c>
      <c r="I331" s="15">
        <v>791.86900000000003</v>
      </c>
      <c r="J331" s="15">
        <v>60352.63</v>
      </c>
      <c r="K331" s="15">
        <v>2</v>
      </c>
      <c r="L331" s="15">
        <v>167.6</v>
      </c>
      <c r="M331" s="15">
        <v>13541.19</v>
      </c>
      <c r="N331" s="15">
        <v>15</v>
      </c>
      <c r="O331" s="15">
        <v>795.41200000000003</v>
      </c>
      <c r="P331" s="15">
        <v>71681</v>
      </c>
      <c r="Q331" s="15">
        <v>123</v>
      </c>
      <c r="R331" s="15">
        <v>3540.431</v>
      </c>
      <c r="S331" s="15">
        <v>189834.39</v>
      </c>
    </row>
    <row r="332" spans="4:19" x14ac:dyDescent="0.2">
      <c r="D332" s="21" t="s">
        <v>652</v>
      </c>
      <c r="E332" s="15">
        <v>1</v>
      </c>
      <c r="F332" s="15">
        <v>15</v>
      </c>
      <c r="G332" s="15">
        <v>6860.98</v>
      </c>
      <c r="H332" s="15">
        <v>10</v>
      </c>
      <c r="I332" s="15">
        <v>672.50400000000002</v>
      </c>
      <c r="J332" s="15">
        <v>56359.89</v>
      </c>
      <c r="K332" s="15">
        <v>2</v>
      </c>
      <c r="L332" s="15">
        <v>167.6</v>
      </c>
      <c r="M332" s="15">
        <v>13541.19</v>
      </c>
      <c r="N332" s="15">
        <v>5</v>
      </c>
      <c r="O332" s="15">
        <v>620.55200000000002</v>
      </c>
      <c r="P332" s="15">
        <v>67482.649999999994</v>
      </c>
      <c r="Q332" s="15">
        <v>18</v>
      </c>
      <c r="R332" s="15">
        <v>1475.6559999999999</v>
      </c>
      <c r="S332" s="15">
        <v>144244.71</v>
      </c>
    </row>
    <row r="333" spans="4:19" x14ac:dyDescent="0.2">
      <c r="D333" s="21" t="s">
        <v>653</v>
      </c>
      <c r="E333" s="15"/>
      <c r="F333" s="15"/>
      <c r="G333" s="15"/>
      <c r="H333" s="15"/>
      <c r="I333" s="15"/>
      <c r="J333" s="15"/>
      <c r="K333" s="15"/>
      <c r="L333" s="15"/>
      <c r="M333" s="15"/>
      <c r="N333" s="20">
        <v>0</v>
      </c>
      <c r="O333" s="20">
        <v>0</v>
      </c>
      <c r="P333" s="20">
        <v>0</v>
      </c>
      <c r="Q333" s="20">
        <v>0</v>
      </c>
      <c r="R333" s="20">
        <v>0</v>
      </c>
      <c r="S333" s="20">
        <v>0</v>
      </c>
    </row>
    <row r="334" spans="4:19" x14ac:dyDescent="0.2">
      <c r="D334" s="21" t="s">
        <v>654</v>
      </c>
      <c r="E334" s="15">
        <v>2</v>
      </c>
      <c r="F334" s="15">
        <v>15.733000000000001</v>
      </c>
      <c r="G334" s="15">
        <v>811.27</v>
      </c>
      <c r="H334" s="15"/>
      <c r="I334" s="15"/>
      <c r="J334" s="15"/>
      <c r="K334" s="15"/>
      <c r="L334" s="15"/>
      <c r="M334" s="15"/>
      <c r="N334" s="15">
        <v>4</v>
      </c>
      <c r="O334" s="15">
        <v>83.344999999999999</v>
      </c>
      <c r="P334" s="15">
        <v>819.89</v>
      </c>
      <c r="Q334" s="15">
        <v>6</v>
      </c>
      <c r="R334" s="15">
        <v>99.078000000000003</v>
      </c>
      <c r="S334" s="15">
        <v>1631.16</v>
      </c>
    </row>
    <row r="335" spans="4:19" x14ac:dyDescent="0.2">
      <c r="D335" s="21" t="s">
        <v>655</v>
      </c>
      <c r="E335" s="15">
        <v>86</v>
      </c>
      <c r="F335" s="15">
        <v>1754.817</v>
      </c>
      <c r="G335" s="15">
        <v>36587.32</v>
      </c>
      <c r="H335" s="15">
        <v>6</v>
      </c>
      <c r="I335" s="15">
        <v>115.36799999999999</v>
      </c>
      <c r="J335" s="15">
        <v>3370.67</v>
      </c>
      <c r="K335" s="15"/>
      <c r="L335" s="15"/>
      <c r="M335" s="15"/>
      <c r="N335" s="15">
        <v>4</v>
      </c>
      <c r="O335" s="15">
        <v>69.141999999999996</v>
      </c>
      <c r="P335" s="15">
        <v>2003.13</v>
      </c>
      <c r="Q335" s="15">
        <v>96</v>
      </c>
      <c r="R335" s="15">
        <v>1939.327</v>
      </c>
      <c r="S335" s="15">
        <v>41961.120000000003</v>
      </c>
    </row>
    <row r="336" spans="4:19" x14ac:dyDescent="0.2">
      <c r="D336" s="21" t="s">
        <v>656</v>
      </c>
      <c r="E336" s="15"/>
      <c r="F336" s="15"/>
      <c r="G336" s="15"/>
      <c r="H336" s="15"/>
      <c r="I336" s="15"/>
      <c r="J336" s="15"/>
      <c r="K336" s="15">
        <v>5</v>
      </c>
      <c r="L336" s="15">
        <v>96.188000000000002</v>
      </c>
      <c r="M336" s="15">
        <v>2587.79</v>
      </c>
      <c r="N336" s="15">
        <v>3</v>
      </c>
      <c r="O336" s="15">
        <v>117.07899999999999</v>
      </c>
      <c r="P336" s="15">
        <v>3584.53</v>
      </c>
      <c r="Q336" s="15">
        <v>8</v>
      </c>
      <c r="R336" s="15">
        <v>213.267</v>
      </c>
      <c r="S336" s="15">
        <v>6172.32</v>
      </c>
    </row>
    <row r="337" spans="4:19" x14ac:dyDescent="0.2">
      <c r="D337" s="21" t="s">
        <v>657</v>
      </c>
      <c r="E337" s="15"/>
      <c r="F337" s="15"/>
      <c r="G337" s="15"/>
      <c r="H337" s="15">
        <v>5</v>
      </c>
      <c r="I337" s="15">
        <v>79.105000000000004</v>
      </c>
      <c r="J337" s="15">
        <v>3763.56</v>
      </c>
      <c r="K337" s="15">
        <v>1</v>
      </c>
      <c r="L337" s="15">
        <v>12.269</v>
      </c>
      <c r="M337" s="15">
        <v>464.99</v>
      </c>
      <c r="N337" s="20">
        <v>0</v>
      </c>
      <c r="O337" s="20">
        <v>0</v>
      </c>
      <c r="P337" s="20">
        <v>0</v>
      </c>
      <c r="Q337" s="15">
        <v>6</v>
      </c>
      <c r="R337" s="15">
        <v>91.373999999999995</v>
      </c>
      <c r="S337" s="15">
        <v>4228.55</v>
      </c>
    </row>
    <row r="338" spans="4:19" x14ac:dyDescent="0.2">
      <c r="D338" s="21" t="s">
        <v>658</v>
      </c>
      <c r="E338" s="15"/>
      <c r="F338" s="15"/>
      <c r="G338" s="15"/>
      <c r="H338" s="15">
        <v>6</v>
      </c>
      <c r="I338" s="15">
        <v>32.055</v>
      </c>
      <c r="J338" s="15">
        <v>4429.76</v>
      </c>
      <c r="K338" s="15">
        <v>16</v>
      </c>
      <c r="L338" s="15">
        <v>233.84800000000001</v>
      </c>
      <c r="M338" s="15">
        <v>16265.56</v>
      </c>
      <c r="N338" s="15">
        <v>6</v>
      </c>
      <c r="O338" s="15">
        <v>27.195</v>
      </c>
      <c r="P338" s="15">
        <v>4793.97</v>
      </c>
      <c r="Q338" s="15">
        <v>28</v>
      </c>
      <c r="R338" s="15">
        <v>293.09800000000001</v>
      </c>
      <c r="S338" s="15">
        <v>25489.29</v>
      </c>
    </row>
    <row r="339" spans="4:19" x14ac:dyDescent="0.2">
      <c r="D339" s="21" t="s">
        <v>659</v>
      </c>
      <c r="E339" s="15"/>
      <c r="F339" s="15"/>
      <c r="G339" s="15"/>
      <c r="H339" s="15">
        <v>2</v>
      </c>
      <c r="I339" s="15">
        <v>36.262999999999998</v>
      </c>
      <c r="J339" s="15">
        <v>511.52</v>
      </c>
      <c r="K339" s="15">
        <v>2</v>
      </c>
      <c r="L339" s="15">
        <v>6.8239999999999998</v>
      </c>
      <c r="M339" s="15">
        <v>1825.05</v>
      </c>
      <c r="N339" s="20">
        <v>0</v>
      </c>
      <c r="O339" s="20">
        <v>0</v>
      </c>
      <c r="P339" s="20">
        <v>0</v>
      </c>
      <c r="Q339" s="15">
        <v>4</v>
      </c>
      <c r="R339" s="15">
        <v>43.087000000000003</v>
      </c>
      <c r="S339" s="15">
        <v>2336.5700000000002</v>
      </c>
    </row>
    <row r="340" spans="4:19" x14ac:dyDescent="0.2">
      <c r="D340" s="21" t="s">
        <v>660</v>
      </c>
      <c r="E340" s="15">
        <v>3</v>
      </c>
      <c r="F340" s="15">
        <v>12.379</v>
      </c>
      <c r="G340" s="15">
        <v>1582.74</v>
      </c>
      <c r="H340" s="15">
        <v>50</v>
      </c>
      <c r="I340" s="15">
        <v>574.37199999999996</v>
      </c>
      <c r="J340" s="15">
        <v>36769.160000000003</v>
      </c>
      <c r="K340" s="15"/>
      <c r="L340" s="15"/>
      <c r="M340" s="15"/>
      <c r="N340" s="15">
        <v>25</v>
      </c>
      <c r="O340" s="15">
        <v>168.886</v>
      </c>
      <c r="P340" s="15">
        <v>13651.45</v>
      </c>
      <c r="Q340" s="15">
        <v>78</v>
      </c>
      <c r="R340" s="15">
        <v>755.63699999999994</v>
      </c>
      <c r="S340" s="15">
        <v>52003.35</v>
      </c>
    </row>
    <row r="341" spans="4:19" x14ac:dyDescent="0.2">
      <c r="D341" s="21" t="s">
        <v>661</v>
      </c>
      <c r="E341" s="15">
        <v>18</v>
      </c>
      <c r="F341" s="15">
        <v>221.22</v>
      </c>
      <c r="G341" s="15">
        <v>7244.64</v>
      </c>
      <c r="H341" s="15">
        <v>30</v>
      </c>
      <c r="I341" s="15">
        <v>512.43100000000004</v>
      </c>
      <c r="J341" s="15">
        <v>14871.34</v>
      </c>
      <c r="K341" s="15">
        <v>78</v>
      </c>
      <c r="L341" s="15">
        <v>1072.828</v>
      </c>
      <c r="M341" s="15">
        <v>29503.03</v>
      </c>
      <c r="N341" s="15">
        <v>24</v>
      </c>
      <c r="O341" s="15">
        <v>265.58600000000001</v>
      </c>
      <c r="P341" s="15">
        <v>15431.03</v>
      </c>
      <c r="Q341" s="15">
        <v>150</v>
      </c>
      <c r="R341" s="15">
        <v>2072.0650000000001</v>
      </c>
      <c r="S341" s="15">
        <v>67050.039999999994</v>
      </c>
    </row>
    <row r="342" spans="4:19" x14ac:dyDescent="0.2">
      <c r="D342" s="21" t="s">
        <v>336</v>
      </c>
      <c r="E342" s="15">
        <v>12</v>
      </c>
      <c r="F342" s="15">
        <v>150.09700000000001</v>
      </c>
      <c r="G342" s="15">
        <v>26521.56</v>
      </c>
      <c r="H342" s="15">
        <v>55</v>
      </c>
      <c r="I342" s="15">
        <v>688.89200000000005</v>
      </c>
      <c r="J342" s="15">
        <v>61198.42</v>
      </c>
      <c r="K342" s="15">
        <v>61</v>
      </c>
      <c r="L342" s="15">
        <v>1155.2909999999999</v>
      </c>
      <c r="M342" s="15">
        <v>34683.86</v>
      </c>
      <c r="N342" s="15">
        <v>336</v>
      </c>
      <c r="O342" s="15">
        <v>3851.6329999999998</v>
      </c>
      <c r="P342" s="15">
        <v>218473.02</v>
      </c>
      <c r="Q342" s="15">
        <v>464</v>
      </c>
      <c r="R342" s="15">
        <v>5845.9129999999996</v>
      </c>
      <c r="S342" s="15">
        <v>340876.86</v>
      </c>
    </row>
    <row r="343" spans="4:19" x14ac:dyDescent="0.2">
      <c r="D343" s="21" t="s">
        <v>662</v>
      </c>
      <c r="E343" s="15"/>
      <c r="F343" s="15"/>
      <c r="G343" s="15"/>
      <c r="H343" s="15">
        <v>1</v>
      </c>
      <c r="I343" s="15">
        <v>6.3879999999999999</v>
      </c>
      <c r="J343" s="15">
        <v>358.14</v>
      </c>
      <c r="K343" s="15">
        <v>2</v>
      </c>
      <c r="L343" s="15">
        <v>153.5</v>
      </c>
      <c r="M343" s="15">
        <v>10844.8</v>
      </c>
      <c r="N343" s="15">
        <v>9</v>
      </c>
      <c r="O343" s="15">
        <v>716.60299999999995</v>
      </c>
      <c r="P343" s="15">
        <v>78483.460000000006</v>
      </c>
      <c r="Q343" s="15">
        <v>12</v>
      </c>
      <c r="R343" s="15">
        <v>876.49099999999999</v>
      </c>
      <c r="S343" s="15">
        <v>89686.399999999994</v>
      </c>
    </row>
    <row r="344" spans="4:19" x14ac:dyDescent="0.2">
      <c r="D344" s="21" t="s">
        <v>663</v>
      </c>
      <c r="E344" s="15">
        <v>1</v>
      </c>
      <c r="F344" s="15">
        <v>59.1</v>
      </c>
      <c r="G344" s="15">
        <v>22068.560000000001</v>
      </c>
      <c r="H344" s="15">
        <v>6</v>
      </c>
      <c r="I344" s="15">
        <v>251.471</v>
      </c>
      <c r="J344" s="15">
        <v>22856.55</v>
      </c>
      <c r="K344" s="15">
        <v>13</v>
      </c>
      <c r="L344" s="15">
        <v>202.95099999999999</v>
      </c>
      <c r="M344" s="15">
        <v>4831.33</v>
      </c>
      <c r="N344" s="20">
        <v>0</v>
      </c>
      <c r="O344" s="20">
        <v>0</v>
      </c>
      <c r="P344" s="20">
        <v>0</v>
      </c>
      <c r="Q344" s="15">
        <v>20</v>
      </c>
      <c r="R344" s="15">
        <v>513.52200000000005</v>
      </c>
      <c r="S344" s="15">
        <v>49756.44</v>
      </c>
    </row>
    <row r="345" spans="4:19" x14ac:dyDescent="0.2">
      <c r="D345" s="21" t="s">
        <v>664</v>
      </c>
      <c r="E345" s="15">
        <v>9</v>
      </c>
      <c r="F345" s="15">
        <v>62.375</v>
      </c>
      <c r="G345" s="15">
        <v>3514.42</v>
      </c>
      <c r="H345" s="15">
        <v>45</v>
      </c>
      <c r="I345" s="15">
        <v>399.95299999999997</v>
      </c>
      <c r="J345" s="15">
        <v>36863.919999999998</v>
      </c>
      <c r="K345" s="15"/>
      <c r="L345" s="15"/>
      <c r="M345" s="15"/>
      <c r="N345" s="15">
        <v>221</v>
      </c>
      <c r="O345" s="15">
        <v>2151.9679999999998</v>
      </c>
      <c r="P345" s="15">
        <v>94341.8</v>
      </c>
      <c r="Q345" s="15">
        <v>275</v>
      </c>
      <c r="R345" s="15">
        <v>2614.2959999999998</v>
      </c>
      <c r="S345" s="15">
        <v>134720.14000000001</v>
      </c>
    </row>
    <row r="346" spans="4:19" x14ac:dyDescent="0.2">
      <c r="D346" s="21" t="s">
        <v>665</v>
      </c>
      <c r="E346" s="15"/>
      <c r="F346" s="15"/>
      <c r="G346" s="15"/>
      <c r="H346" s="15"/>
      <c r="I346" s="15"/>
      <c r="J346" s="15"/>
      <c r="K346" s="15"/>
      <c r="L346" s="15"/>
      <c r="M346" s="15"/>
      <c r="N346" s="15">
        <v>5</v>
      </c>
      <c r="O346" s="15">
        <v>27.78</v>
      </c>
      <c r="P346" s="15">
        <v>3031.96</v>
      </c>
      <c r="Q346" s="15">
        <v>5</v>
      </c>
      <c r="R346" s="15">
        <v>27.78</v>
      </c>
      <c r="S346" s="15">
        <v>3031.96</v>
      </c>
    </row>
    <row r="347" spans="4:19" x14ac:dyDescent="0.2">
      <c r="D347" s="21" t="s">
        <v>666</v>
      </c>
      <c r="E347" s="15">
        <v>9</v>
      </c>
      <c r="F347" s="15">
        <v>62.375</v>
      </c>
      <c r="G347" s="15">
        <v>3514.42</v>
      </c>
      <c r="H347" s="15"/>
      <c r="I347" s="15"/>
      <c r="J347" s="15"/>
      <c r="K347" s="15"/>
      <c r="L347" s="15"/>
      <c r="M347" s="15"/>
      <c r="N347" s="15">
        <v>16</v>
      </c>
      <c r="O347" s="15">
        <v>110.468</v>
      </c>
      <c r="P347" s="15">
        <v>5644.48</v>
      </c>
      <c r="Q347" s="15">
        <v>25</v>
      </c>
      <c r="R347" s="15">
        <v>172.84299999999999</v>
      </c>
      <c r="S347" s="15">
        <v>9158.9</v>
      </c>
    </row>
    <row r="348" spans="4:19" x14ac:dyDescent="0.2">
      <c r="D348" s="21" t="s">
        <v>667</v>
      </c>
      <c r="E348" s="15"/>
      <c r="F348" s="15"/>
      <c r="G348" s="15"/>
      <c r="H348" s="15">
        <v>8</v>
      </c>
      <c r="I348" s="15">
        <v>65.103999999999999</v>
      </c>
      <c r="J348" s="15">
        <v>1876.76</v>
      </c>
      <c r="K348" s="15"/>
      <c r="L348" s="15"/>
      <c r="M348" s="15"/>
      <c r="N348" s="15">
        <v>73</v>
      </c>
      <c r="O348" s="15">
        <v>631.24</v>
      </c>
      <c r="P348" s="15">
        <v>39910.82</v>
      </c>
      <c r="Q348" s="15">
        <v>81</v>
      </c>
      <c r="R348" s="15">
        <v>696.34400000000005</v>
      </c>
      <c r="S348" s="15">
        <v>41787.58</v>
      </c>
    </row>
    <row r="349" spans="4:19" x14ac:dyDescent="0.2">
      <c r="D349" s="21" t="s">
        <v>668</v>
      </c>
      <c r="E349" s="15">
        <v>1</v>
      </c>
      <c r="F349" s="15">
        <v>11.598000000000001</v>
      </c>
      <c r="G349" s="15">
        <v>430</v>
      </c>
      <c r="H349" s="15">
        <v>2</v>
      </c>
      <c r="I349" s="15">
        <v>27.263999999999999</v>
      </c>
      <c r="J349" s="15">
        <v>2035.45</v>
      </c>
      <c r="K349" s="15"/>
      <c r="L349" s="15"/>
      <c r="M349" s="15"/>
      <c r="N349" s="15">
        <v>21</v>
      </c>
      <c r="O349" s="15">
        <v>193.00299999999999</v>
      </c>
      <c r="P349" s="15">
        <v>12674.66</v>
      </c>
      <c r="Q349" s="15">
        <v>24</v>
      </c>
      <c r="R349" s="15">
        <v>231.86500000000001</v>
      </c>
      <c r="S349" s="15">
        <v>15140.11</v>
      </c>
    </row>
    <row r="350" spans="4:19" x14ac:dyDescent="0.2">
      <c r="D350" s="21" t="s">
        <v>669</v>
      </c>
      <c r="E350" s="15"/>
      <c r="F350" s="15"/>
      <c r="G350" s="15"/>
      <c r="H350" s="15"/>
      <c r="I350" s="15"/>
      <c r="J350" s="15"/>
      <c r="K350" s="15"/>
      <c r="L350" s="15"/>
      <c r="M350" s="15"/>
      <c r="N350" s="15">
        <v>78</v>
      </c>
      <c r="O350" s="15">
        <v>661.56399999999996</v>
      </c>
      <c r="P350" s="15">
        <v>28739.84</v>
      </c>
      <c r="Q350" s="15">
        <v>78</v>
      </c>
      <c r="R350" s="15">
        <v>661.56399999999996</v>
      </c>
      <c r="S350" s="15">
        <v>28739.84</v>
      </c>
    </row>
    <row r="351" spans="4:19" x14ac:dyDescent="0.2">
      <c r="D351" s="21" t="s">
        <v>758</v>
      </c>
      <c r="E351" s="15"/>
      <c r="F351" s="15"/>
      <c r="G351" s="15"/>
      <c r="H351" s="15"/>
      <c r="I351" s="15"/>
      <c r="J351" s="15"/>
      <c r="K351" s="15"/>
      <c r="L351" s="15"/>
      <c r="M351" s="15"/>
      <c r="N351" s="15">
        <v>1</v>
      </c>
      <c r="O351" s="15">
        <v>7.86</v>
      </c>
      <c r="P351" s="15">
        <v>593.80999999999995</v>
      </c>
      <c r="Q351" s="15">
        <v>1</v>
      </c>
      <c r="R351" s="15">
        <v>7.86</v>
      </c>
      <c r="S351" s="15">
        <v>593.80999999999995</v>
      </c>
    </row>
    <row r="352" spans="4:19" x14ac:dyDescent="0.2">
      <c r="D352" s="21" t="s">
        <v>670</v>
      </c>
      <c r="E352" s="15">
        <v>1</v>
      </c>
      <c r="F352" s="15">
        <v>17.024000000000001</v>
      </c>
      <c r="G352" s="15">
        <v>508.58</v>
      </c>
      <c r="H352" s="15">
        <v>1</v>
      </c>
      <c r="I352" s="15">
        <v>3.8159999999999998</v>
      </c>
      <c r="J352" s="15">
        <v>-915.64</v>
      </c>
      <c r="K352" s="15">
        <v>46</v>
      </c>
      <c r="L352" s="15">
        <v>798.84</v>
      </c>
      <c r="M352" s="15">
        <v>19007.73</v>
      </c>
      <c r="N352" s="15">
        <v>6</v>
      </c>
      <c r="O352" s="15">
        <v>120.63500000000001</v>
      </c>
      <c r="P352" s="15">
        <v>3639.45</v>
      </c>
      <c r="Q352" s="15">
        <v>54</v>
      </c>
      <c r="R352" s="15">
        <v>940.31500000000005</v>
      </c>
      <c r="S352" s="15">
        <v>22240.12</v>
      </c>
    </row>
    <row r="353" spans="4:19" x14ac:dyDescent="0.2">
      <c r="D353" s="21" t="s">
        <v>337</v>
      </c>
      <c r="E353" s="15">
        <v>340</v>
      </c>
      <c r="F353" s="15">
        <v>3583.6579999999999</v>
      </c>
      <c r="G353" s="15">
        <v>568377.30000000005</v>
      </c>
      <c r="H353" s="15">
        <v>1456</v>
      </c>
      <c r="I353" s="15">
        <v>26234.744999999999</v>
      </c>
      <c r="J353" s="15">
        <v>2676400.31</v>
      </c>
      <c r="K353" s="15">
        <v>2044</v>
      </c>
      <c r="L353" s="15">
        <v>42241.123</v>
      </c>
      <c r="M353" s="15">
        <v>3514541.85</v>
      </c>
      <c r="N353" s="15">
        <v>4183</v>
      </c>
      <c r="O353" s="15">
        <v>81428.020999999993</v>
      </c>
      <c r="P353" s="15">
        <v>5769261.5300000003</v>
      </c>
      <c r="Q353" s="15">
        <v>8023</v>
      </c>
      <c r="R353" s="15">
        <v>153487.54699999999</v>
      </c>
      <c r="S353" s="15">
        <v>12528580.99</v>
      </c>
    </row>
    <row r="354" spans="4:19" x14ac:dyDescent="0.2">
      <c r="D354" s="21" t="s">
        <v>671</v>
      </c>
      <c r="E354" s="15">
        <v>2</v>
      </c>
      <c r="F354" s="15">
        <v>22.381</v>
      </c>
      <c r="G354" s="15">
        <v>818.11</v>
      </c>
      <c r="H354" s="15">
        <v>910</v>
      </c>
      <c r="I354" s="15">
        <v>11185.224</v>
      </c>
      <c r="J354" s="15">
        <v>1573023.09</v>
      </c>
      <c r="K354" s="15">
        <v>1463</v>
      </c>
      <c r="L354" s="15">
        <v>30211.888999999999</v>
      </c>
      <c r="M354" s="15">
        <v>2651616.36</v>
      </c>
      <c r="N354" s="15">
        <v>3528</v>
      </c>
      <c r="O354" s="15">
        <v>67915.842999999993</v>
      </c>
      <c r="P354" s="15">
        <v>5176792.7699999996</v>
      </c>
      <c r="Q354" s="15">
        <v>5903</v>
      </c>
      <c r="R354" s="15">
        <v>109335.337</v>
      </c>
      <c r="S354" s="15">
        <v>9402250.3300000001</v>
      </c>
    </row>
    <row r="355" spans="4:19" x14ac:dyDescent="0.2">
      <c r="D355" s="21" t="s">
        <v>672</v>
      </c>
      <c r="E355" s="15"/>
      <c r="F355" s="15"/>
      <c r="G355" s="15"/>
      <c r="H355" s="15">
        <v>525</v>
      </c>
      <c r="I355" s="15">
        <v>8052.0810000000001</v>
      </c>
      <c r="J355" s="15">
        <v>1259023.54</v>
      </c>
      <c r="K355" s="15">
        <v>1387</v>
      </c>
      <c r="L355" s="15">
        <v>29253.155999999999</v>
      </c>
      <c r="M355" s="15">
        <v>2608886.85</v>
      </c>
      <c r="N355" s="15">
        <v>3363</v>
      </c>
      <c r="O355" s="15">
        <v>66574.088000000003</v>
      </c>
      <c r="P355" s="15">
        <v>5070520.99</v>
      </c>
      <c r="Q355" s="15">
        <v>5275</v>
      </c>
      <c r="R355" s="15">
        <v>103879.325</v>
      </c>
      <c r="S355" s="15">
        <v>8938431.3800000008</v>
      </c>
    </row>
    <row r="356" spans="4:19" x14ac:dyDescent="0.2">
      <c r="D356" s="21" t="s">
        <v>673</v>
      </c>
      <c r="E356" s="15"/>
      <c r="F356" s="15"/>
      <c r="G356" s="15"/>
      <c r="H356" s="15">
        <v>524</v>
      </c>
      <c r="I356" s="15">
        <v>8040.5379999999996</v>
      </c>
      <c r="J356" s="15">
        <v>1258420.28</v>
      </c>
      <c r="K356" s="15">
        <v>979</v>
      </c>
      <c r="L356" s="15">
        <v>22018.1</v>
      </c>
      <c r="M356" s="15">
        <v>1801179.08</v>
      </c>
      <c r="N356" s="15">
        <v>897</v>
      </c>
      <c r="O356" s="15">
        <v>20117.969000000001</v>
      </c>
      <c r="P356" s="15">
        <v>1107478.9099999999</v>
      </c>
      <c r="Q356" s="15">
        <v>2400</v>
      </c>
      <c r="R356" s="15">
        <v>50176.607000000004</v>
      </c>
      <c r="S356" s="15">
        <v>4167078.27</v>
      </c>
    </row>
    <row r="357" spans="4:19" x14ac:dyDescent="0.2">
      <c r="D357" s="21" t="s">
        <v>674</v>
      </c>
      <c r="E357" s="15"/>
      <c r="F357" s="15"/>
      <c r="G357" s="15"/>
      <c r="H357" s="15"/>
      <c r="I357" s="15"/>
      <c r="J357" s="15"/>
      <c r="K357" s="15">
        <v>408</v>
      </c>
      <c r="L357" s="15">
        <v>7235.0559999999996</v>
      </c>
      <c r="M357" s="15">
        <v>807707.77</v>
      </c>
      <c r="N357" s="15">
        <v>2461</v>
      </c>
      <c r="O357" s="15">
        <v>46415.646000000001</v>
      </c>
      <c r="P357" s="15">
        <v>3960434.2</v>
      </c>
      <c r="Q357" s="15">
        <v>2869</v>
      </c>
      <c r="R357" s="15">
        <v>53650.701999999997</v>
      </c>
      <c r="S357" s="15">
        <v>4768141.97</v>
      </c>
    </row>
    <row r="358" spans="4:19" x14ac:dyDescent="0.2">
      <c r="D358" s="21" t="s">
        <v>675</v>
      </c>
      <c r="E358" s="15">
        <v>2</v>
      </c>
      <c r="F358" s="15">
        <v>22.381</v>
      </c>
      <c r="G358" s="15">
        <v>818.11</v>
      </c>
      <c r="H358" s="15">
        <v>385</v>
      </c>
      <c r="I358" s="15">
        <v>3133.143</v>
      </c>
      <c r="J358" s="15">
        <v>313999.55</v>
      </c>
      <c r="K358" s="15">
        <v>76</v>
      </c>
      <c r="L358" s="15">
        <v>958.73299999999995</v>
      </c>
      <c r="M358" s="15">
        <v>42729.51</v>
      </c>
      <c r="N358" s="15">
        <v>165</v>
      </c>
      <c r="O358" s="15">
        <v>1341.7550000000001</v>
      </c>
      <c r="P358" s="15">
        <v>106271.78</v>
      </c>
      <c r="Q358" s="15">
        <v>628</v>
      </c>
      <c r="R358" s="15">
        <v>5456.0119999999997</v>
      </c>
      <c r="S358" s="15">
        <v>463818.95</v>
      </c>
    </row>
    <row r="359" spans="4:19" x14ac:dyDescent="0.2">
      <c r="D359" s="21" t="s">
        <v>676</v>
      </c>
      <c r="E359" s="15"/>
      <c r="F359" s="15"/>
      <c r="G359" s="15"/>
      <c r="H359" s="15">
        <v>2</v>
      </c>
      <c r="I359" s="15">
        <v>9.6240000000000006</v>
      </c>
      <c r="J359" s="15">
        <v>1633.38</v>
      </c>
      <c r="K359" s="15"/>
      <c r="L359" s="15"/>
      <c r="M359" s="15"/>
      <c r="N359" s="20">
        <v>0</v>
      </c>
      <c r="O359" s="20">
        <v>0</v>
      </c>
      <c r="P359" s="20">
        <v>0</v>
      </c>
      <c r="Q359" s="15">
        <v>2</v>
      </c>
      <c r="R359" s="15">
        <v>9.6240000000000006</v>
      </c>
      <c r="S359" s="15">
        <v>1633.38</v>
      </c>
    </row>
    <row r="360" spans="4:19" x14ac:dyDescent="0.2">
      <c r="D360" s="21" t="s">
        <v>734</v>
      </c>
      <c r="E360" s="15">
        <v>1</v>
      </c>
      <c r="F360" s="15">
        <v>18.36</v>
      </c>
      <c r="G360" s="15">
        <v>391</v>
      </c>
      <c r="H360" s="15"/>
      <c r="I360" s="15"/>
      <c r="J360" s="15"/>
      <c r="K360" s="15"/>
      <c r="L360" s="15"/>
      <c r="M360" s="15"/>
      <c r="N360" s="15"/>
      <c r="O360" s="15"/>
      <c r="P360" s="15"/>
      <c r="Q360" s="15">
        <v>1</v>
      </c>
      <c r="R360" s="15">
        <v>18.36</v>
      </c>
      <c r="S360" s="15">
        <v>391</v>
      </c>
    </row>
    <row r="361" spans="4:19" x14ac:dyDescent="0.2">
      <c r="D361" s="21" t="s">
        <v>677</v>
      </c>
      <c r="E361" s="15"/>
      <c r="F361" s="15"/>
      <c r="G361" s="15"/>
      <c r="H361" s="15"/>
      <c r="I361" s="15"/>
      <c r="J361" s="15"/>
      <c r="K361" s="15">
        <v>2</v>
      </c>
      <c r="L361" s="15">
        <v>2.9550000000000001</v>
      </c>
      <c r="M361" s="15">
        <v>395.38</v>
      </c>
      <c r="N361" s="15">
        <v>1</v>
      </c>
      <c r="O361" s="15">
        <v>0.83799999999999997</v>
      </c>
      <c r="P361" s="15">
        <v>467.99</v>
      </c>
      <c r="Q361" s="15">
        <v>3</v>
      </c>
      <c r="R361" s="15">
        <v>3.7930000000000001</v>
      </c>
      <c r="S361" s="15">
        <v>863.37</v>
      </c>
    </row>
    <row r="362" spans="4:19" x14ac:dyDescent="0.2">
      <c r="D362" s="21" t="s">
        <v>678</v>
      </c>
      <c r="E362" s="15">
        <v>332</v>
      </c>
      <c r="F362" s="15">
        <v>3518.0830000000001</v>
      </c>
      <c r="G362" s="15">
        <v>565128.13</v>
      </c>
      <c r="H362" s="15">
        <v>546</v>
      </c>
      <c r="I362" s="15">
        <v>15049.521000000001</v>
      </c>
      <c r="J362" s="15">
        <v>1103377.22</v>
      </c>
      <c r="K362" s="15">
        <v>568</v>
      </c>
      <c r="L362" s="15">
        <v>11920.751</v>
      </c>
      <c r="M362" s="15">
        <v>856516.08</v>
      </c>
      <c r="N362" s="15">
        <v>617</v>
      </c>
      <c r="O362" s="15">
        <v>13071.5</v>
      </c>
      <c r="P362" s="15">
        <v>573395.61</v>
      </c>
      <c r="Q362" s="15">
        <v>2063</v>
      </c>
      <c r="R362" s="15">
        <v>43559.855000000003</v>
      </c>
      <c r="S362" s="15">
        <v>3098417.04</v>
      </c>
    </row>
    <row r="363" spans="4:19" x14ac:dyDescent="0.2">
      <c r="D363" s="21" t="s">
        <v>679</v>
      </c>
      <c r="E363" s="15">
        <v>332</v>
      </c>
      <c r="F363" s="15">
        <v>3518.0830000000001</v>
      </c>
      <c r="G363" s="15">
        <v>565128.13</v>
      </c>
      <c r="H363" s="15">
        <v>488</v>
      </c>
      <c r="I363" s="15">
        <v>12250.021000000001</v>
      </c>
      <c r="J363" s="15">
        <v>894040.06</v>
      </c>
      <c r="K363" s="15">
        <v>567</v>
      </c>
      <c r="L363" s="15">
        <v>12154</v>
      </c>
      <c r="M363" s="15">
        <v>848493.56</v>
      </c>
      <c r="N363" s="15">
        <v>616</v>
      </c>
      <c r="O363" s="15">
        <v>12955.300999999999</v>
      </c>
      <c r="P363" s="15">
        <v>580421.74</v>
      </c>
      <c r="Q363" s="15">
        <v>2003</v>
      </c>
      <c r="R363" s="15">
        <v>40877.404999999999</v>
      </c>
      <c r="S363" s="15">
        <v>2888083.49</v>
      </c>
    </row>
    <row r="364" spans="4:19" x14ac:dyDescent="0.2">
      <c r="D364" s="21" t="s">
        <v>680</v>
      </c>
      <c r="E364" s="15">
        <v>5</v>
      </c>
      <c r="F364" s="15">
        <v>24.834</v>
      </c>
      <c r="G364" s="15">
        <v>2040.06</v>
      </c>
      <c r="H364" s="15"/>
      <c r="I364" s="15"/>
      <c r="J364" s="15"/>
      <c r="K364" s="15">
        <v>8</v>
      </c>
      <c r="L364" s="15">
        <v>79.081999999999994</v>
      </c>
      <c r="M364" s="15">
        <v>4651.49</v>
      </c>
      <c r="N364" s="15">
        <v>36</v>
      </c>
      <c r="O364" s="15">
        <v>436.77</v>
      </c>
      <c r="P364" s="15">
        <v>18547.77</v>
      </c>
      <c r="Q364" s="15">
        <v>49</v>
      </c>
      <c r="R364" s="15">
        <v>540.68600000000004</v>
      </c>
      <c r="S364" s="15">
        <v>25239.32</v>
      </c>
    </row>
    <row r="365" spans="4:19" x14ac:dyDescent="0.2">
      <c r="D365" s="21" t="s">
        <v>681</v>
      </c>
      <c r="E365" s="15"/>
      <c r="F365" s="15"/>
      <c r="G365" s="15"/>
      <c r="H365" s="15"/>
      <c r="I365" s="15"/>
      <c r="J365" s="15"/>
      <c r="K365" s="15">
        <v>3</v>
      </c>
      <c r="L365" s="15">
        <v>26.446000000000002</v>
      </c>
      <c r="M365" s="15">
        <v>1362.54</v>
      </c>
      <c r="N365" s="15">
        <v>1</v>
      </c>
      <c r="O365" s="15">
        <v>3.07</v>
      </c>
      <c r="P365" s="15">
        <v>57.39</v>
      </c>
      <c r="Q365" s="15">
        <v>4</v>
      </c>
      <c r="R365" s="15">
        <v>29.515999999999998</v>
      </c>
      <c r="S365" s="15">
        <v>1419.93</v>
      </c>
    </row>
    <row r="366" spans="4:19" x14ac:dyDescent="0.2">
      <c r="D366" s="21" t="s">
        <v>682</v>
      </c>
      <c r="E366" s="15">
        <v>1</v>
      </c>
      <c r="F366" s="15">
        <v>21.5</v>
      </c>
      <c r="G366" s="15">
        <v>404.56</v>
      </c>
      <c r="H366" s="15">
        <v>6</v>
      </c>
      <c r="I366" s="15">
        <v>54.496000000000002</v>
      </c>
      <c r="J366" s="15">
        <v>4175.21</v>
      </c>
      <c r="K366" s="15">
        <v>8</v>
      </c>
      <c r="L366" s="15">
        <v>100.43600000000001</v>
      </c>
      <c r="M366" s="15">
        <v>4580.13</v>
      </c>
      <c r="N366" s="15">
        <v>13</v>
      </c>
      <c r="O366" s="15">
        <v>60.92</v>
      </c>
      <c r="P366" s="15">
        <v>3121.44</v>
      </c>
      <c r="Q366" s="15">
        <v>28</v>
      </c>
      <c r="R366" s="15">
        <v>237.352</v>
      </c>
      <c r="S366" s="15">
        <v>12281.34</v>
      </c>
    </row>
    <row r="367" spans="4:19" x14ac:dyDescent="0.2">
      <c r="D367" s="21" t="s">
        <v>683</v>
      </c>
      <c r="E367" s="15"/>
      <c r="F367" s="15"/>
      <c r="G367" s="15"/>
      <c r="H367" s="15">
        <v>5</v>
      </c>
      <c r="I367" s="15">
        <v>51.261000000000003</v>
      </c>
      <c r="J367" s="15">
        <v>3771.11</v>
      </c>
      <c r="K367" s="15">
        <v>8</v>
      </c>
      <c r="L367" s="15">
        <v>100.43600000000001</v>
      </c>
      <c r="M367" s="15">
        <v>4580.13</v>
      </c>
      <c r="N367" s="15">
        <v>13</v>
      </c>
      <c r="O367" s="15">
        <v>60.92</v>
      </c>
      <c r="P367" s="15">
        <v>3121.44</v>
      </c>
      <c r="Q367" s="15">
        <v>26</v>
      </c>
      <c r="R367" s="15">
        <v>212.61699999999999</v>
      </c>
      <c r="S367" s="15">
        <v>11472.68</v>
      </c>
    </row>
    <row r="368" spans="4:19" x14ac:dyDescent="0.2">
      <c r="D368" s="21" t="s">
        <v>684</v>
      </c>
      <c r="E368" s="15">
        <v>1</v>
      </c>
      <c r="F368" s="15">
        <v>21.5</v>
      </c>
      <c r="G368" s="15">
        <v>404.56</v>
      </c>
      <c r="H368" s="15"/>
      <c r="I368" s="15"/>
      <c r="J368" s="15"/>
      <c r="K368" s="15"/>
      <c r="L368" s="15"/>
      <c r="M368" s="15"/>
      <c r="N368" s="20">
        <v>0</v>
      </c>
      <c r="O368" s="20">
        <v>0</v>
      </c>
      <c r="P368" s="20">
        <v>0</v>
      </c>
      <c r="Q368" s="15">
        <v>1</v>
      </c>
      <c r="R368" s="15">
        <v>21.5</v>
      </c>
      <c r="S368" s="15">
        <v>404.56</v>
      </c>
    </row>
    <row r="369" spans="4:19" x14ac:dyDescent="0.2">
      <c r="D369" s="21" t="s">
        <v>759</v>
      </c>
      <c r="E369" s="15"/>
      <c r="F369" s="15"/>
      <c r="G369" s="15"/>
      <c r="H369" s="15">
        <v>1</v>
      </c>
      <c r="I369" s="15">
        <v>3.2349999999999999</v>
      </c>
      <c r="J369" s="15">
        <v>404.1</v>
      </c>
      <c r="K369" s="15"/>
      <c r="L369" s="15"/>
      <c r="M369" s="15"/>
      <c r="N369" s="15"/>
      <c r="O369" s="15"/>
      <c r="P369" s="15"/>
      <c r="Q369" s="15">
        <v>1</v>
      </c>
      <c r="R369" s="15">
        <v>3.2349999999999999</v>
      </c>
      <c r="S369" s="15">
        <v>404.1</v>
      </c>
    </row>
    <row r="370" spans="4:19" x14ac:dyDescent="0.2">
      <c r="D370" s="21" t="s">
        <v>685</v>
      </c>
      <c r="E370" s="15">
        <v>3</v>
      </c>
      <c r="F370" s="15">
        <v>18.195</v>
      </c>
      <c r="G370" s="15">
        <v>1190.8</v>
      </c>
      <c r="H370" s="15">
        <v>127</v>
      </c>
      <c r="I370" s="15">
        <v>1270.2919999999999</v>
      </c>
      <c r="J370" s="15">
        <v>83553.83</v>
      </c>
      <c r="K370" s="15">
        <v>15</v>
      </c>
      <c r="L370" s="15">
        <v>212.08799999999999</v>
      </c>
      <c r="M370" s="15">
        <v>7123.3</v>
      </c>
      <c r="N370" s="15">
        <v>49</v>
      </c>
      <c r="O370" s="15">
        <v>421.82499999999999</v>
      </c>
      <c r="P370" s="15">
        <v>13108.3</v>
      </c>
      <c r="Q370" s="15">
        <v>194</v>
      </c>
      <c r="R370" s="15">
        <v>1922.4</v>
      </c>
      <c r="S370" s="15">
        <v>104976.23</v>
      </c>
    </row>
    <row r="371" spans="4:19" x14ac:dyDescent="0.2">
      <c r="D371" s="21" t="s">
        <v>686</v>
      </c>
      <c r="E371" s="15"/>
      <c r="F371" s="15"/>
      <c r="G371" s="15"/>
      <c r="H371" s="15"/>
      <c r="I371" s="15"/>
      <c r="J371" s="15"/>
      <c r="K371" s="15">
        <v>1</v>
      </c>
      <c r="L371" s="15">
        <v>8.8040000000000003</v>
      </c>
      <c r="M371" s="15">
        <v>582.65</v>
      </c>
      <c r="N371" s="20">
        <v>0</v>
      </c>
      <c r="O371" s="20">
        <v>0</v>
      </c>
      <c r="P371" s="20">
        <v>0</v>
      </c>
      <c r="Q371" s="15">
        <v>1</v>
      </c>
      <c r="R371" s="15">
        <v>8.8040000000000003</v>
      </c>
      <c r="S371" s="15">
        <v>582.65</v>
      </c>
    </row>
    <row r="372" spans="4:19" x14ac:dyDescent="0.2">
      <c r="D372" s="21" t="s">
        <v>687</v>
      </c>
      <c r="E372" s="15">
        <v>2</v>
      </c>
      <c r="F372" s="15">
        <v>14.252000000000001</v>
      </c>
      <c r="G372" s="15">
        <v>794.49</v>
      </c>
      <c r="H372" s="15">
        <v>74</v>
      </c>
      <c r="I372" s="15">
        <v>545.32399999999996</v>
      </c>
      <c r="J372" s="15">
        <v>45444.23</v>
      </c>
      <c r="K372" s="15">
        <v>11</v>
      </c>
      <c r="L372" s="15">
        <v>171.13</v>
      </c>
      <c r="M372" s="15">
        <v>5776.54</v>
      </c>
      <c r="N372" s="15">
        <v>46</v>
      </c>
      <c r="O372" s="15">
        <v>392.14100000000002</v>
      </c>
      <c r="P372" s="15">
        <v>10343.31</v>
      </c>
      <c r="Q372" s="15">
        <v>133</v>
      </c>
      <c r="R372" s="15">
        <v>1122.847</v>
      </c>
      <c r="S372" s="15">
        <v>62358.57</v>
      </c>
    </row>
    <row r="373" spans="4:19" x14ac:dyDescent="0.2">
      <c r="D373" s="21" t="s">
        <v>688</v>
      </c>
      <c r="E373" s="15">
        <v>2</v>
      </c>
      <c r="F373" s="15">
        <v>14.252000000000001</v>
      </c>
      <c r="G373" s="15">
        <v>794.49</v>
      </c>
      <c r="H373" s="15">
        <v>56</v>
      </c>
      <c r="I373" s="15">
        <v>434.923</v>
      </c>
      <c r="J373" s="15">
        <v>31030.57</v>
      </c>
      <c r="K373" s="15">
        <v>6</v>
      </c>
      <c r="L373" s="15">
        <v>114.42400000000001</v>
      </c>
      <c r="M373" s="15">
        <v>1699.62</v>
      </c>
      <c r="N373" s="15">
        <v>2</v>
      </c>
      <c r="O373" s="15">
        <v>21.105</v>
      </c>
      <c r="P373" s="15">
        <v>970.01</v>
      </c>
      <c r="Q373" s="15">
        <v>66</v>
      </c>
      <c r="R373" s="15">
        <v>584.70399999999995</v>
      </c>
      <c r="S373" s="15">
        <v>34494.69</v>
      </c>
    </row>
    <row r="374" spans="4:19" x14ac:dyDescent="0.2">
      <c r="D374" s="21" t="s">
        <v>760</v>
      </c>
      <c r="E374" s="15"/>
      <c r="F374" s="15"/>
      <c r="G374" s="15"/>
      <c r="H374" s="15"/>
      <c r="I374" s="15"/>
      <c r="J374" s="15"/>
      <c r="K374" s="15"/>
      <c r="L374" s="15"/>
      <c r="M374" s="15"/>
      <c r="N374" s="20">
        <v>0</v>
      </c>
      <c r="O374" s="20">
        <v>0</v>
      </c>
      <c r="P374" s="20">
        <v>0</v>
      </c>
      <c r="Q374" s="20">
        <v>0</v>
      </c>
      <c r="R374" s="20">
        <v>0</v>
      </c>
      <c r="S374" s="20">
        <v>0</v>
      </c>
    </row>
    <row r="375" spans="4:19" x14ac:dyDescent="0.2">
      <c r="D375" s="21" t="s">
        <v>689</v>
      </c>
      <c r="E375" s="15">
        <v>1</v>
      </c>
      <c r="F375" s="15">
        <v>3.9430000000000001</v>
      </c>
      <c r="G375" s="15">
        <v>396.31</v>
      </c>
      <c r="H375" s="15">
        <v>53</v>
      </c>
      <c r="I375" s="15">
        <v>724.96799999999996</v>
      </c>
      <c r="J375" s="15">
        <v>38109.599999999999</v>
      </c>
      <c r="K375" s="15">
        <v>3</v>
      </c>
      <c r="L375" s="15">
        <v>32.154000000000003</v>
      </c>
      <c r="M375" s="15">
        <v>764.11</v>
      </c>
      <c r="N375" s="15">
        <v>3</v>
      </c>
      <c r="O375" s="15">
        <v>29.684000000000001</v>
      </c>
      <c r="P375" s="15">
        <v>2764.99</v>
      </c>
      <c r="Q375" s="15">
        <v>60</v>
      </c>
      <c r="R375" s="15">
        <v>790.74900000000002</v>
      </c>
      <c r="S375" s="15">
        <v>42035.01</v>
      </c>
    </row>
    <row r="376" spans="4:19" x14ac:dyDescent="0.2">
      <c r="D376" s="21" t="s">
        <v>306</v>
      </c>
      <c r="E376" s="15">
        <v>1985</v>
      </c>
      <c r="F376" s="15">
        <v>186218.41500000001</v>
      </c>
      <c r="G376" s="15">
        <v>5654361.6699999999</v>
      </c>
      <c r="H376" s="15">
        <v>962</v>
      </c>
      <c r="I376" s="15">
        <v>90139.144</v>
      </c>
      <c r="J376" s="15">
        <v>2068261.83</v>
      </c>
      <c r="K376" s="15">
        <v>934</v>
      </c>
      <c r="L376" s="15">
        <v>78475.39</v>
      </c>
      <c r="M376" s="15">
        <v>1575947.7</v>
      </c>
      <c r="N376" s="15">
        <v>676</v>
      </c>
      <c r="O376" s="15">
        <v>36278.434999999998</v>
      </c>
      <c r="P376" s="15">
        <v>790153.79</v>
      </c>
      <c r="Q376" s="15">
        <v>4557</v>
      </c>
      <c r="R376" s="15">
        <v>391111.38400000002</v>
      </c>
      <c r="S376" s="15">
        <v>10088724.99</v>
      </c>
    </row>
    <row r="377" spans="4:19" x14ac:dyDescent="0.2">
      <c r="D377" s="21" t="s">
        <v>690</v>
      </c>
      <c r="E377" s="15">
        <v>465</v>
      </c>
      <c r="F377" s="15">
        <v>53368.516000000003</v>
      </c>
      <c r="G377" s="15">
        <v>1641020.88</v>
      </c>
      <c r="H377" s="15">
        <v>333</v>
      </c>
      <c r="I377" s="15">
        <v>35514.243000000002</v>
      </c>
      <c r="J377" s="15">
        <v>548727.71</v>
      </c>
      <c r="K377" s="20">
        <v>0</v>
      </c>
      <c r="L377" s="20">
        <v>0</v>
      </c>
      <c r="M377" s="15">
        <v>-126.91</v>
      </c>
      <c r="N377" s="15">
        <v>13</v>
      </c>
      <c r="O377" s="15">
        <v>1433.0029999999999</v>
      </c>
      <c r="P377" s="15">
        <v>27747.360000000001</v>
      </c>
      <c r="Q377" s="15">
        <v>811</v>
      </c>
      <c r="R377" s="15">
        <v>90315.762000000002</v>
      </c>
      <c r="S377" s="15">
        <v>2217369.04</v>
      </c>
    </row>
    <row r="378" spans="4:19" x14ac:dyDescent="0.2">
      <c r="D378" s="21" t="s">
        <v>691</v>
      </c>
      <c r="E378" s="15">
        <v>1520</v>
      </c>
      <c r="F378" s="15">
        <v>132849.899</v>
      </c>
      <c r="G378" s="15">
        <v>4013340.79</v>
      </c>
      <c r="H378" s="15">
        <v>629</v>
      </c>
      <c r="I378" s="15">
        <v>54624.900999999998</v>
      </c>
      <c r="J378" s="15">
        <v>1519534.12</v>
      </c>
      <c r="K378" s="15">
        <v>934</v>
      </c>
      <c r="L378" s="15">
        <v>78475.39</v>
      </c>
      <c r="M378" s="15">
        <v>1576074.61</v>
      </c>
      <c r="N378" s="15">
        <v>663</v>
      </c>
      <c r="O378" s="15">
        <v>34845.432000000001</v>
      </c>
      <c r="P378" s="15">
        <v>762406.43</v>
      </c>
      <c r="Q378" s="15">
        <v>3746</v>
      </c>
      <c r="R378" s="15">
        <v>300795.62199999997</v>
      </c>
      <c r="S378" s="15">
        <v>7871355.9500000002</v>
      </c>
    </row>
    <row r="379" spans="4:19" x14ac:dyDescent="0.2">
      <c r="D379" s="21" t="s">
        <v>692</v>
      </c>
      <c r="E379" s="15">
        <v>1527</v>
      </c>
      <c r="F379" s="15">
        <v>132301.47</v>
      </c>
      <c r="G379" s="15">
        <v>4003713.53</v>
      </c>
      <c r="H379" s="15">
        <v>590</v>
      </c>
      <c r="I379" s="15">
        <v>52087.089</v>
      </c>
      <c r="J379" s="15">
        <v>1438914.01</v>
      </c>
      <c r="K379" s="15">
        <v>890</v>
      </c>
      <c r="L379" s="15">
        <v>76878.771999999997</v>
      </c>
      <c r="M379" s="15">
        <v>1535698.96</v>
      </c>
      <c r="N379" s="15">
        <v>631</v>
      </c>
      <c r="O379" s="15">
        <v>31554.366000000002</v>
      </c>
      <c r="P379" s="15">
        <v>726876.8</v>
      </c>
      <c r="Q379" s="15">
        <v>3638</v>
      </c>
      <c r="R379" s="15">
        <v>292821.69699999999</v>
      </c>
      <c r="S379" s="15">
        <v>7705203.2999999998</v>
      </c>
    </row>
    <row r="380" spans="4:19" x14ac:dyDescent="0.2">
      <c r="D380" s="21" t="s">
        <v>693</v>
      </c>
      <c r="E380" s="15">
        <v>1522</v>
      </c>
      <c r="F380" s="15">
        <v>131988.72</v>
      </c>
      <c r="G380" s="15">
        <v>3996168.9</v>
      </c>
      <c r="H380" s="15">
        <v>579</v>
      </c>
      <c r="I380" s="15">
        <v>51859.987999999998</v>
      </c>
      <c r="J380" s="15">
        <v>1434117.73</v>
      </c>
      <c r="K380" s="15">
        <v>858</v>
      </c>
      <c r="L380" s="15">
        <v>76136.773000000001</v>
      </c>
      <c r="M380" s="15">
        <v>1524659.15</v>
      </c>
      <c r="N380" s="15">
        <v>265</v>
      </c>
      <c r="O380" s="15">
        <v>23916.831999999999</v>
      </c>
      <c r="P380" s="15">
        <v>574549.85</v>
      </c>
      <c r="Q380" s="15">
        <v>3224</v>
      </c>
      <c r="R380" s="15">
        <v>283902.31300000002</v>
      </c>
      <c r="S380" s="15">
        <v>7529495.6299999999</v>
      </c>
    </row>
    <row r="381" spans="4:19" x14ac:dyDescent="0.2">
      <c r="D381" s="21" t="s">
        <v>694</v>
      </c>
      <c r="E381" s="15">
        <v>1</v>
      </c>
      <c r="F381" s="15">
        <v>18.05</v>
      </c>
      <c r="G381" s="15">
        <v>403.77</v>
      </c>
      <c r="H381" s="15"/>
      <c r="I381" s="15"/>
      <c r="J381" s="15"/>
      <c r="K381" s="15"/>
      <c r="L381" s="15"/>
      <c r="M381" s="15"/>
      <c r="N381" s="20">
        <v>0</v>
      </c>
      <c r="O381" s="20">
        <v>0</v>
      </c>
      <c r="P381" s="20">
        <v>0</v>
      </c>
      <c r="Q381" s="15">
        <v>1</v>
      </c>
      <c r="R381" s="15">
        <v>18.05</v>
      </c>
      <c r="S381" s="15">
        <v>403.77</v>
      </c>
    </row>
    <row r="382" spans="4:19" x14ac:dyDescent="0.2">
      <c r="D382" s="21" t="s">
        <v>695</v>
      </c>
      <c r="E382" s="15"/>
      <c r="F382" s="15"/>
      <c r="G382" s="15"/>
      <c r="H382" s="15">
        <v>10</v>
      </c>
      <c r="I382" s="15">
        <v>568.41200000000003</v>
      </c>
      <c r="J382" s="15">
        <v>17171.18</v>
      </c>
      <c r="K382" s="15">
        <v>15</v>
      </c>
      <c r="L382" s="15">
        <v>337.255</v>
      </c>
      <c r="M382" s="15">
        <v>6434.49</v>
      </c>
      <c r="N382" s="20">
        <v>0</v>
      </c>
      <c r="O382" s="20">
        <v>0</v>
      </c>
      <c r="P382" s="20">
        <v>0</v>
      </c>
      <c r="Q382" s="15">
        <v>25</v>
      </c>
      <c r="R382" s="15">
        <v>905.66700000000003</v>
      </c>
      <c r="S382" s="15">
        <v>23605.67</v>
      </c>
    </row>
    <row r="383" spans="4:19" x14ac:dyDescent="0.2">
      <c r="D383" s="21" t="s">
        <v>696</v>
      </c>
      <c r="E383" s="15"/>
      <c r="F383" s="15"/>
      <c r="G383" s="15"/>
      <c r="H383" s="15">
        <v>4</v>
      </c>
      <c r="I383" s="15">
        <v>80</v>
      </c>
      <c r="J383" s="15">
        <v>1983.2</v>
      </c>
      <c r="K383" s="15">
        <v>19</v>
      </c>
      <c r="L383" s="15">
        <v>386.428</v>
      </c>
      <c r="M383" s="15">
        <v>11594.98</v>
      </c>
      <c r="N383" s="20">
        <v>0</v>
      </c>
      <c r="O383" s="20">
        <v>0</v>
      </c>
      <c r="P383" s="20">
        <v>0</v>
      </c>
      <c r="Q383" s="15">
        <v>23</v>
      </c>
      <c r="R383" s="15">
        <v>466.428</v>
      </c>
      <c r="S383" s="15">
        <v>13578.18</v>
      </c>
    </row>
    <row r="384" spans="4:19" x14ac:dyDescent="0.2">
      <c r="D384" s="21" t="s">
        <v>697</v>
      </c>
      <c r="E384" s="15">
        <v>16</v>
      </c>
      <c r="F384" s="15">
        <v>126.042</v>
      </c>
      <c r="G384" s="15">
        <v>10540.3</v>
      </c>
      <c r="H384" s="15">
        <v>1072</v>
      </c>
      <c r="I384" s="15">
        <v>28928.406999999999</v>
      </c>
      <c r="J384" s="15">
        <v>437926.78</v>
      </c>
      <c r="K384" s="15">
        <v>16</v>
      </c>
      <c r="L384" s="15">
        <v>248.267</v>
      </c>
      <c r="M384" s="15">
        <v>6853.98</v>
      </c>
      <c r="N384" s="15">
        <v>4</v>
      </c>
      <c r="O384" s="15">
        <v>54.832000000000001</v>
      </c>
      <c r="P384" s="15">
        <v>3410.04</v>
      </c>
      <c r="Q384" s="15">
        <v>1108</v>
      </c>
      <c r="R384" s="15">
        <v>29357.547999999999</v>
      </c>
      <c r="S384" s="15">
        <v>458731.1</v>
      </c>
    </row>
    <row r="385" spans="4:19" x14ac:dyDescent="0.2">
      <c r="D385" s="21" t="s">
        <v>698</v>
      </c>
      <c r="E385" s="15">
        <v>16</v>
      </c>
      <c r="F385" s="15">
        <v>126.042</v>
      </c>
      <c r="G385" s="15">
        <v>10540.3</v>
      </c>
      <c r="H385" s="15">
        <v>1072</v>
      </c>
      <c r="I385" s="15">
        <v>28928.406999999999</v>
      </c>
      <c r="J385" s="15">
        <v>437926.78</v>
      </c>
      <c r="K385" s="15">
        <v>16</v>
      </c>
      <c r="L385" s="15">
        <v>248.267</v>
      </c>
      <c r="M385" s="15">
        <v>6853.98</v>
      </c>
      <c r="N385" s="15">
        <v>4</v>
      </c>
      <c r="O385" s="15">
        <v>54.832000000000001</v>
      </c>
      <c r="P385" s="15">
        <v>3410.04</v>
      </c>
      <c r="Q385" s="15">
        <v>1108</v>
      </c>
      <c r="R385" s="15">
        <v>29357.547999999999</v>
      </c>
      <c r="S385" s="15">
        <v>458731.1</v>
      </c>
    </row>
    <row r="386" spans="4:19" x14ac:dyDescent="0.2">
      <c r="D386" s="21" t="s">
        <v>699</v>
      </c>
      <c r="E386" s="15"/>
      <c r="F386" s="15"/>
      <c r="G386" s="15"/>
      <c r="H386" s="15">
        <v>2</v>
      </c>
      <c r="I386" s="15">
        <v>32.853999999999999</v>
      </c>
      <c r="J386" s="15">
        <v>1918.7</v>
      </c>
      <c r="K386" s="15"/>
      <c r="L386" s="15"/>
      <c r="M386" s="15"/>
      <c r="N386" s="15">
        <v>1</v>
      </c>
      <c r="O386" s="15">
        <v>12.5</v>
      </c>
      <c r="P386" s="15">
        <v>596.79</v>
      </c>
      <c r="Q386" s="15">
        <v>3</v>
      </c>
      <c r="R386" s="15">
        <v>45.353999999999999</v>
      </c>
      <c r="S386" s="15">
        <v>2515.4899999999998</v>
      </c>
    </row>
    <row r="387" spans="4:19" x14ac:dyDescent="0.2">
      <c r="D387" s="21" t="s">
        <v>700</v>
      </c>
      <c r="E387" s="15"/>
      <c r="F387" s="15"/>
      <c r="G387" s="15"/>
      <c r="H387" s="15">
        <v>1068</v>
      </c>
      <c r="I387" s="15">
        <v>28854.815999999999</v>
      </c>
      <c r="J387" s="15">
        <v>435329.14</v>
      </c>
      <c r="K387" s="15">
        <v>3</v>
      </c>
      <c r="L387" s="15">
        <v>26.998000000000001</v>
      </c>
      <c r="M387" s="15">
        <v>963</v>
      </c>
      <c r="N387" s="15">
        <v>2</v>
      </c>
      <c r="O387" s="15">
        <v>35.136000000000003</v>
      </c>
      <c r="P387" s="15">
        <v>2379.46</v>
      </c>
      <c r="Q387" s="15">
        <v>1073</v>
      </c>
      <c r="R387" s="15">
        <v>28916.95</v>
      </c>
      <c r="S387" s="15">
        <v>438671.6</v>
      </c>
    </row>
    <row r="388" spans="4:19" x14ac:dyDescent="0.2">
      <c r="D388" s="21" t="s">
        <v>701</v>
      </c>
      <c r="E388" s="15"/>
      <c r="F388" s="15"/>
      <c r="G388" s="15"/>
      <c r="H388" s="15">
        <v>2</v>
      </c>
      <c r="I388" s="15">
        <v>40.737000000000002</v>
      </c>
      <c r="J388" s="15">
        <v>678.94</v>
      </c>
      <c r="K388" s="15">
        <v>13</v>
      </c>
      <c r="L388" s="15">
        <v>221.26900000000001</v>
      </c>
      <c r="M388" s="15">
        <v>5890.98</v>
      </c>
      <c r="N388" s="15">
        <v>1</v>
      </c>
      <c r="O388" s="15">
        <v>7.1959999999999997</v>
      </c>
      <c r="P388" s="15">
        <v>447.74</v>
      </c>
      <c r="Q388" s="15">
        <v>16</v>
      </c>
      <c r="R388" s="15">
        <v>269.202</v>
      </c>
      <c r="S388" s="15">
        <v>7017.66</v>
      </c>
    </row>
    <row r="389" spans="4:19" x14ac:dyDescent="0.2">
      <c r="D389" s="21" t="s">
        <v>702</v>
      </c>
      <c r="E389" s="15">
        <v>1043</v>
      </c>
      <c r="F389" s="15">
        <v>86.869</v>
      </c>
      <c r="G389" s="15">
        <v>197958.28</v>
      </c>
      <c r="H389" s="15">
        <v>12189</v>
      </c>
      <c r="I389" s="15">
        <v>47.741</v>
      </c>
      <c r="J389" s="15">
        <v>3008403.83</v>
      </c>
      <c r="K389" s="15">
        <v>1101</v>
      </c>
      <c r="L389" s="15">
        <v>558.245</v>
      </c>
      <c r="M389" s="15">
        <v>125365.56</v>
      </c>
      <c r="N389" s="15">
        <v>3</v>
      </c>
      <c r="O389" s="15">
        <v>-164.39599999999999</v>
      </c>
      <c r="P389" s="15">
        <v>225.46</v>
      </c>
      <c r="Q389" s="15">
        <v>14336</v>
      </c>
      <c r="R389" s="15">
        <v>528.45899999999995</v>
      </c>
      <c r="S389" s="15">
        <v>3331953.13</v>
      </c>
    </row>
    <row r="390" spans="4:19" x14ac:dyDescent="0.2">
      <c r="D390" s="21" t="s">
        <v>703</v>
      </c>
      <c r="E390" s="15"/>
      <c r="F390" s="15"/>
      <c r="G390" s="15"/>
      <c r="H390" s="15"/>
      <c r="I390" s="15"/>
      <c r="J390" s="15"/>
      <c r="K390" s="15"/>
      <c r="L390" s="15"/>
      <c r="M390" s="15"/>
      <c r="N390" s="15">
        <v>-2</v>
      </c>
      <c r="O390" s="15">
        <v>-185.4</v>
      </c>
      <c r="P390" s="15">
        <v>-410.44</v>
      </c>
      <c r="Q390" s="15">
        <v>-2</v>
      </c>
      <c r="R390" s="15">
        <v>-185.4</v>
      </c>
      <c r="S390" s="15">
        <v>-410.44</v>
      </c>
    </row>
    <row r="391" spans="4:19" x14ac:dyDescent="0.2">
      <c r="D391" s="21" t="s">
        <v>704</v>
      </c>
      <c r="E391" s="15">
        <v>1043</v>
      </c>
      <c r="F391" s="15">
        <v>86.869</v>
      </c>
      <c r="G391" s="15">
        <v>197958.28</v>
      </c>
      <c r="H391" s="15">
        <v>12190</v>
      </c>
      <c r="I391" s="15">
        <v>58.831000000000003</v>
      </c>
      <c r="J391" s="15">
        <v>3009063.83</v>
      </c>
      <c r="K391" s="15">
        <v>1071</v>
      </c>
      <c r="L391" s="15">
        <v>1.071</v>
      </c>
      <c r="M391" s="15">
        <v>117826.34</v>
      </c>
      <c r="N391" s="15">
        <v>4</v>
      </c>
      <c r="O391" s="15">
        <v>4.0000000000000001E-3</v>
      </c>
      <c r="P391" s="15">
        <v>312.8</v>
      </c>
      <c r="Q391" s="15">
        <v>14308</v>
      </c>
      <c r="R391" s="15">
        <v>146.77500000000001</v>
      </c>
      <c r="S391" s="15">
        <v>3325161.25</v>
      </c>
    </row>
    <row r="392" spans="4:19" x14ac:dyDescent="0.2">
      <c r="D392" s="21" t="s">
        <v>705</v>
      </c>
      <c r="E392" s="15"/>
      <c r="F392" s="15"/>
      <c r="G392" s="15"/>
      <c r="H392" s="15">
        <v>-1</v>
      </c>
      <c r="I392" s="15">
        <v>-11.09</v>
      </c>
      <c r="J392" s="15">
        <v>-660</v>
      </c>
      <c r="K392" s="15">
        <v>30</v>
      </c>
      <c r="L392" s="15">
        <v>557.17399999999998</v>
      </c>
      <c r="M392" s="15">
        <v>7539.22</v>
      </c>
      <c r="N392" s="15">
        <v>1</v>
      </c>
      <c r="O392" s="15">
        <v>21</v>
      </c>
      <c r="P392" s="15">
        <v>323.10000000000002</v>
      </c>
      <c r="Q392" s="15">
        <v>30</v>
      </c>
      <c r="R392" s="15">
        <v>567.08399999999995</v>
      </c>
      <c r="S392" s="15">
        <v>7202.32</v>
      </c>
    </row>
    <row r="393" spans="4:19" x14ac:dyDescent="0.2">
      <c r="D393" s="21" t="s">
        <v>761</v>
      </c>
      <c r="E393" s="15"/>
      <c r="F393" s="15"/>
      <c r="G393" s="15"/>
      <c r="H393" s="15"/>
      <c r="I393" s="15"/>
      <c r="J393" s="15"/>
      <c r="K393" s="15"/>
      <c r="L393" s="15"/>
      <c r="M393" s="15"/>
      <c r="N393" s="20">
        <v>0</v>
      </c>
      <c r="O393" s="20">
        <v>0</v>
      </c>
      <c r="P393" s="20">
        <v>0</v>
      </c>
      <c r="Q393" s="20">
        <v>0</v>
      </c>
      <c r="R393" s="20">
        <v>0</v>
      </c>
      <c r="S393" s="20">
        <v>0</v>
      </c>
    </row>
    <row r="394" spans="4:19" x14ac:dyDescent="0.2">
      <c r="D394" s="21" t="s">
        <v>706</v>
      </c>
      <c r="E394" s="15"/>
      <c r="F394" s="15"/>
      <c r="G394" s="15"/>
      <c r="H394" s="15">
        <v>2</v>
      </c>
      <c r="I394" s="15">
        <v>43.228000000000002</v>
      </c>
      <c r="J394" s="15">
        <v>1364.52</v>
      </c>
      <c r="K394" s="15"/>
      <c r="L394" s="15"/>
      <c r="M394" s="15"/>
      <c r="N394" s="20">
        <v>0</v>
      </c>
      <c r="O394" s="20">
        <v>0</v>
      </c>
      <c r="P394" s="20">
        <v>0</v>
      </c>
      <c r="Q394" s="15">
        <v>2</v>
      </c>
      <c r="R394" s="15">
        <v>43.228000000000002</v>
      </c>
      <c r="S394" s="15">
        <v>1364.52</v>
      </c>
    </row>
    <row r="395" spans="4:19" x14ac:dyDescent="0.2">
      <c r="D395" s="21" t="s">
        <v>707</v>
      </c>
      <c r="E395" s="15"/>
      <c r="F395" s="15"/>
      <c r="G395" s="15"/>
      <c r="H395" s="15">
        <v>2</v>
      </c>
      <c r="I395" s="15">
        <v>43.228000000000002</v>
      </c>
      <c r="J395" s="15">
        <v>1364.52</v>
      </c>
      <c r="K395" s="15"/>
      <c r="L395" s="15"/>
      <c r="M395" s="15"/>
      <c r="N395" s="20">
        <v>0</v>
      </c>
      <c r="O395" s="20">
        <v>0</v>
      </c>
      <c r="P395" s="20">
        <v>0</v>
      </c>
      <c r="Q395" s="15">
        <v>2</v>
      </c>
      <c r="R395" s="15">
        <v>43.228000000000002</v>
      </c>
      <c r="S395" s="15">
        <v>1364.52</v>
      </c>
    </row>
    <row r="396" spans="4:19" x14ac:dyDescent="0.2">
      <c r="D396" s="21" t="s">
        <v>708</v>
      </c>
      <c r="E396" s="15">
        <v>3796</v>
      </c>
      <c r="F396" s="15">
        <v>61283.938000000002</v>
      </c>
      <c r="G396" s="15">
        <v>2297230.4500000002</v>
      </c>
      <c r="H396" s="15">
        <v>14783</v>
      </c>
      <c r="I396" s="15">
        <v>273469.87099999998</v>
      </c>
      <c r="J396" s="15">
        <v>6001205.71</v>
      </c>
      <c r="K396" s="15">
        <v>32542</v>
      </c>
      <c r="L396" s="15">
        <v>462156.78200000001</v>
      </c>
      <c r="M396" s="15">
        <v>12850518.220000001</v>
      </c>
      <c r="N396" s="15">
        <v>3812</v>
      </c>
      <c r="O396" s="15">
        <v>53498.516000000003</v>
      </c>
      <c r="P396" s="15">
        <v>1290471.92</v>
      </c>
      <c r="Q396" s="15">
        <v>54933</v>
      </c>
      <c r="R396" s="15">
        <v>850409.10699999996</v>
      </c>
      <c r="S396" s="15">
        <v>22439426.300000001</v>
      </c>
    </row>
    <row r="397" spans="4:19" x14ac:dyDescent="0.2">
      <c r="D397" s="21" t="s">
        <v>709</v>
      </c>
      <c r="E397" s="15">
        <v>3795</v>
      </c>
      <c r="F397" s="15">
        <v>61279.796000000002</v>
      </c>
      <c r="G397" s="15">
        <v>2296826.6800000002</v>
      </c>
      <c r="H397" s="15">
        <v>14653</v>
      </c>
      <c r="I397" s="15">
        <v>271963.462</v>
      </c>
      <c r="J397" s="15">
        <v>5878973.1299999999</v>
      </c>
      <c r="K397" s="15">
        <v>32534</v>
      </c>
      <c r="L397" s="15">
        <v>462086.52100000001</v>
      </c>
      <c r="M397" s="15">
        <v>12847112.470000001</v>
      </c>
      <c r="N397" s="15">
        <v>3788</v>
      </c>
      <c r="O397" s="15">
        <v>53190.629000000001</v>
      </c>
      <c r="P397" s="15">
        <v>1273964.8400000001</v>
      </c>
      <c r="Q397" s="15">
        <v>54770</v>
      </c>
      <c r="R397" s="15">
        <v>848520.40800000005</v>
      </c>
      <c r="S397" s="15">
        <v>22296877.120000001</v>
      </c>
    </row>
    <row r="398" spans="4:19" x14ac:dyDescent="0.2">
      <c r="D398" s="21" t="s">
        <v>710</v>
      </c>
      <c r="E398" s="15">
        <v>1</v>
      </c>
      <c r="F398" s="15">
        <v>4.1420000000000003</v>
      </c>
      <c r="G398" s="15">
        <v>403.77</v>
      </c>
      <c r="H398" s="15">
        <v>130</v>
      </c>
      <c r="I398" s="15">
        <v>1506.4090000000001</v>
      </c>
      <c r="J398" s="15">
        <v>122232.58</v>
      </c>
      <c r="K398" s="15">
        <v>8</v>
      </c>
      <c r="L398" s="15">
        <v>70.260999999999996</v>
      </c>
      <c r="M398" s="15">
        <v>3405.75</v>
      </c>
      <c r="N398" s="15">
        <v>24</v>
      </c>
      <c r="O398" s="15">
        <v>307.887</v>
      </c>
      <c r="P398" s="15">
        <v>16507.080000000002</v>
      </c>
      <c r="Q398" s="15">
        <v>163</v>
      </c>
      <c r="R398" s="15">
        <v>1888.6990000000001</v>
      </c>
      <c r="S398" s="15">
        <v>142549.18</v>
      </c>
    </row>
    <row r="399" spans="4:19" x14ac:dyDescent="0.2">
      <c r="D399" s="21" t="s">
        <v>721</v>
      </c>
      <c r="E399" s="15">
        <v>24028</v>
      </c>
      <c r="F399" s="15">
        <v>1863407.933</v>
      </c>
      <c r="G399" s="15">
        <v>43736846.090000004</v>
      </c>
      <c r="H399" s="15">
        <v>71194</v>
      </c>
      <c r="I399" s="15">
        <v>3999524.7280000001</v>
      </c>
      <c r="J399" s="15">
        <v>86257015.730000004</v>
      </c>
      <c r="K399" s="15">
        <v>74680</v>
      </c>
      <c r="L399" s="15">
        <v>4133432.5189999999</v>
      </c>
      <c r="M399" s="15">
        <v>79191479.640000001</v>
      </c>
      <c r="N399" s="15">
        <v>59673</v>
      </c>
      <c r="O399" s="15">
        <v>4628619.6150000002</v>
      </c>
      <c r="P399" s="15">
        <v>91618997.040000007</v>
      </c>
      <c r="Q399" s="15">
        <v>229575</v>
      </c>
      <c r="R399" s="15">
        <v>14624984.795</v>
      </c>
      <c r="S399" s="15">
        <v>300804338.5</v>
      </c>
    </row>
    <row r="400" spans="4:19" x14ac:dyDescent="0.2">
      <c r="D400" s="21" t="s">
        <v>711</v>
      </c>
      <c r="E400" s="15"/>
      <c r="F400" s="15"/>
      <c r="G400" s="15"/>
      <c r="H400" s="15"/>
      <c r="I400" s="15"/>
      <c r="J400" s="15"/>
      <c r="K400" s="15"/>
      <c r="L400" s="15"/>
      <c r="M400" s="15"/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0</v>
      </c>
    </row>
    <row r="401" spans="4:19" x14ac:dyDescent="0.2">
      <c r="D401" s="21" t="s">
        <v>712</v>
      </c>
      <c r="E401" s="15"/>
      <c r="F401" s="15"/>
      <c r="G401" s="15"/>
      <c r="H401" s="15"/>
      <c r="I401" s="15"/>
      <c r="J401" s="15"/>
      <c r="K401" s="15"/>
      <c r="L401" s="15"/>
      <c r="M401" s="15"/>
      <c r="N401" s="20">
        <v>0</v>
      </c>
      <c r="O401" s="20">
        <v>0</v>
      </c>
      <c r="P401" s="20">
        <v>0</v>
      </c>
      <c r="Q401" s="20">
        <v>0</v>
      </c>
      <c r="R401" s="20">
        <v>0</v>
      </c>
      <c r="S401" s="20">
        <v>0</v>
      </c>
    </row>
    <row r="402" spans="4:19" x14ac:dyDescent="0.2">
      <c r="D402" s="21" t="s">
        <v>713</v>
      </c>
      <c r="E402" s="15">
        <v>11</v>
      </c>
      <c r="F402" s="15">
        <v>980.33</v>
      </c>
      <c r="G402" s="15">
        <v>30265.86</v>
      </c>
      <c r="H402" s="15">
        <v>67</v>
      </c>
      <c r="I402" s="15">
        <v>6241.7950000000001</v>
      </c>
      <c r="J402" s="15">
        <v>179599.82</v>
      </c>
      <c r="K402" s="15">
        <v>16</v>
      </c>
      <c r="L402" s="15">
        <v>1569.2619999999999</v>
      </c>
      <c r="M402" s="15">
        <v>5849.85</v>
      </c>
      <c r="N402" s="15">
        <v>274</v>
      </c>
      <c r="O402" s="15">
        <v>25840.494999999999</v>
      </c>
      <c r="P402" s="15">
        <v>431452.99</v>
      </c>
      <c r="Q402" s="15">
        <v>368</v>
      </c>
      <c r="R402" s="15">
        <v>34631.881999999998</v>
      </c>
      <c r="S402" s="15">
        <v>647168.52</v>
      </c>
    </row>
    <row r="403" spans="4:19" x14ac:dyDescent="0.2">
      <c r="D403" s="21" t="s">
        <v>714</v>
      </c>
      <c r="E403" s="15"/>
      <c r="F403" s="15"/>
      <c r="G403" s="15"/>
      <c r="H403" s="15">
        <v>27</v>
      </c>
      <c r="I403" s="15">
        <v>551.52499999999998</v>
      </c>
      <c r="J403" s="15">
        <v>10712.77</v>
      </c>
      <c r="K403" s="15"/>
      <c r="L403" s="15"/>
      <c r="M403" s="15"/>
      <c r="N403" s="20">
        <v>0</v>
      </c>
      <c r="O403" s="20">
        <v>0</v>
      </c>
      <c r="P403" s="20">
        <v>0</v>
      </c>
      <c r="Q403" s="15">
        <v>27</v>
      </c>
      <c r="R403" s="15">
        <v>551.52499999999998</v>
      </c>
      <c r="S403" s="15">
        <v>10712.77</v>
      </c>
    </row>
    <row r="404" spans="4:19" x14ac:dyDescent="0.2">
      <c r="D404" s="21" t="s">
        <v>715</v>
      </c>
      <c r="E404" s="15">
        <v>24028</v>
      </c>
      <c r="F404" s="15">
        <v>1863407.933</v>
      </c>
      <c r="G404" s="15">
        <v>43736846.090000004</v>
      </c>
      <c r="H404" s="15">
        <v>71194</v>
      </c>
      <c r="I404" s="15">
        <v>3999524.7280000001</v>
      </c>
      <c r="J404" s="15">
        <v>86257015.730000004</v>
      </c>
      <c r="K404" s="15">
        <v>74680</v>
      </c>
      <c r="L404" s="15">
        <v>4133432.5189999999</v>
      </c>
      <c r="M404" s="15">
        <v>79191479.640000001</v>
      </c>
      <c r="N404" s="15">
        <v>59673</v>
      </c>
      <c r="O404" s="15">
        <v>4628619.6150000002</v>
      </c>
      <c r="P404" s="15">
        <v>91618997.040000007</v>
      </c>
      <c r="Q404" s="15">
        <v>229575</v>
      </c>
      <c r="R404" s="15">
        <v>14624984.795</v>
      </c>
      <c r="S404" s="15">
        <v>300804338.5</v>
      </c>
    </row>
  </sheetData>
  <phoneticPr fontId="0" type="noConversion"/>
  <printOptions horizontalCentered="1"/>
  <pageMargins left="0.43307086614173229" right="0.15748031496062992" top="0.27559055118110237" bottom="0.47244094488188981" header="0.19685039370078741" footer="0.15748031496062992"/>
  <pageSetup scale="58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_xludf.Hide">
                <anchor>
                  <from>
                    <xdr:col>2</xdr:col>
                    <xdr:colOff>47625</xdr:colOff>
                    <xdr:row>0</xdr:row>
                    <xdr:rowOff>47625</xdr:rowOff>
                  </from>
                  <to>
                    <xdr:col>3</xdr:col>
                    <xdr:colOff>638175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_xludf.UnHide">
                <anchor>
                  <from>
                    <xdr:col>3</xdr:col>
                    <xdr:colOff>657225</xdr:colOff>
                    <xdr:row>0</xdr:row>
                    <xdr:rowOff>47625</xdr:rowOff>
                  </from>
                  <to>
                    <xdr:col>3</xdr:col>
                    <xdr:colOff>1419225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32</vt:i4>
      </vt:variant>
    </vt:vector>
  </HeadingPairs>
  <TitlesOfParts>
    <vt:vector size="34" baseType="lpstr">
      <vt:lpstr>QCS</vt:lpstr>
      <vt:lpstr>QCS Sign Off Form</vt:lpstr>
      <vt:lpstr>QCS!Print_Titles</vt:lpstr>
      <vt:lpstr>SAPBEXqueriesDefunct!SAPBEXq0001</vt:lpstr>
      <vt:lpstr>SAPBEXqueriesDefunct!SAPBEXq0001f0CALMONTH2</vt:lpstr>
      <vt:lpstr>SAPBEXqueriesDefunct!SAPBEXq0001f0CALYEAR</vt:lpstr>
      <vt:lpstr>SAPBEXqueriesDefunct!SAPBEXq0001f0COMP_CODE</vt:lpstr>
      <vt:lpstr>SAPBEXqueriesDefunct!SAPBEXq0001f0PROFIT_CTR</vt:lpstr>
      <vt:lpstr>SAPBEXqueriesDefunct!SAPBEXq0001fBBI_C0002</vt:lpstr>
      <vt:lpstr>SAPBEXqueriesDefunct!SAPBEXq0001fBERP_C001</vt:lpstr>
      <vt:lpstr>SAPBEXqueriesDefunct!SAPBEXq0001fBERP_C002</vt:lpstr>
      <vt:lpstr>SAPBEXqueriesDefunct!SAPBEXq0001fBI_C0002</vt:lpstr>
      <vt:lpstr>SAPBEXqueriesDefunct!SAPBEXq0001fBI_C0003</vt:lpstr>
      <vt:lpstr>SAPBEXqueriesDefunct!SAPBEXq0001fD6RRJKTEFJRYITL4HGZSEFNGA</vt:lpstr>
      <vt:lpstr>SAPBEXqueriesDefunct!SAPBEXq0001fERP_C0006</vt:lpstr>
      <vt:lpstr>SAPBEXqueriesDefunct!SAPBEXq0001fERP_C0009</vt:lpstr>
      <vt:lpstr>SAPBEXqueriesDefunct!SAPBEXq0001fERP_C0010</vt:lpstr>
      <vt:lpstr>SAPBEXqueriesDefunct!SAPBEXq0001fERP_C0011</vt:lpstr>
      <vt:lpstr>SAPBEXqueriesDefunct!SAPBEXq0001fERP_C0012</vt:lpstr>
      <vt:lpstr>SAPBEXqueriesDefunct!SAPBEXq0001fERP_C0013</vt:lpstr>
      <vt:lpstr>SAPBEXqueriesDefunct!SAPBEXq0001fERP_C0014</vt:lpstr>
      <vt:lpstr>SAPBEXqueriesDefunct!SAPBEXq0001fERP_C0019</vt:lpstr>
      <vt:lpstr>SAPBEXqueriesDefunct!SAPBEXq0001fERP_C0035</vt:lpstr>
      <vt:lpstr>SAPBEXqueriesDefunct!SAPBEXq0001fERP_C0051</vt:lpstr>
      <vt:lpstr>SAPBEXqueriesDefunct!SAPBEXq0001fERP_C0081</vt:lpstr>
      <vt:lpstr>SAPBEXqueriesDefunct!SAPBEXq0001fERP_C0321</vt:lpstr>
      <vt:lpstr>SAPBEXqueriesDefunct!SAPBEXq0001tREPTXTLG</vt:lpstr>
      <vt:lpstr>SAPBEXqueriesDefunct!SAPBEXq0001tROLLUPTIME</vt:lpstr>
      <vt:lpstr>SAPBEXqueriesDefunct!SAPBEXq0001tSYUSER</vt:lpstr>
      <vt:lpstr>SAPBEXqueriesDefunct!SAPBEXq0001tSYUZEIT</vt:lpstr>
      <vt:lpstr>SAPBEXqueriesDefunct!SAPBEXq0001tVARIABLE_BCALYRMONTHRANGE</vt:lpstr>
      <vt:lpstr>SAPBEXqueriesDefunct!SAPBEXq0001tVARIABLE_BCRCTGRY</vt:lpstr>
      <vt:lpstr>SAPBEXqueriesDefunct!SAPBEXq0001tVARIABLE_BMTDFX</vt:lpstr>
      <vt:lpstr>SAPBEXqueriesDefunct!SAPBEXq0001tVARIABLE_BOLKMTHRNGE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Report of Freight Commodity Statistics (QCS)</dc:title>
  <dc:creator>David Nguyen</dc:creator>
  <cp:lastModifiedBy>Kelly O’Neill</cp:lastModifiedBy>
  <cp:lastPrinted>2020-04-24T19:49:35Z</cp:lastPrinted>
  <dcterms:created xsi:type="dcterms:W3CDTF">2009-10-27T21:38:21Z</dcterms:created>
  <dcterms:modified xsi:type="dcterms:W3CDTF">2020-07-30T16:22:05Z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Quarterly Report of Freight Commodity Statistics 2020 Q1 STB.xls</vt:lpwstr>
  </property>
  <property fmtid="{D5CDD505-2E9C-101B-9397-08002B2CF9AE}" pid="3" name="BExAnalyzer_Activesheet">
    <vt:lpwstr>QCS</vt:lpwstr>
  </property>
</Properties>
</file>