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W:\Railroad Financial and Employment Filings\2020\QCS\Q3\"/>
    </mc:Choice>
  </mc:AlternateContent>
  <xr:revisionPtr revIDLastSave="0" documentId="13_ncr:1_{37348B9C-E973-4DC7-95B0-77819893B521}" xr6:coauthVersionLast="45" xr6:coauthVersionMax="45" xr10:uidLastSave="{00000000-0000-0000-0000-000000000000}"/>
  <bookViews>
    <workbookView xWindow="-110" yWindow="-110" windowWidth="19420" windowHeight="9800" tabRatio="69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QCS Sign off" sheetId="10" r:id="rId5"/>
  </sheets>
  <externalReferences>
    <externalReference r:id="rId6"/>
  </externalReferences>
  <definedNames>
    <definedName name="_xlnm.Print_Titles" localSheetId="3">QCS!$D:$D,QCS!$5:$11</definedName>
    <definedName name="SAPBEXq0001" localSheetId="0">QCS!$D$18</definedName>
    <definedName name="SAPBEXq0001f0CALMONTH2" localSheetId="0">QCS!$A$37:$B$37</definedName>
    <definedName name="SAPBEXq0001f0CALYEAR" localSheetId="0">QCS!$A$36:$B$36</definedName>
    <definedName name="SAPBEXq0001f0COMP_CODE" localSheetId="0">QCS!$A$19:$B$19</definedName>
    <definedName name="SAPBEXq0001f0PROFIT_CTR" localSheetId="0">QCS!$A$39:$B$39</definedName>
    <definedName name="SAPBEXq0001fBBI_C0002" localSheetId="0">QCS!$A$21:$B$21</definedName>
    <definedName name="SAPBEXq0001fBERP_C001" localSheetId="0">QCS!$A$27:$B$27</definedName>
    <definedName name="SAPBEXq0001fBERP_C002" localSheetId="0">QCS!$A$28:$B$28</definedName>
    <definedName name="SAPBEXq0001fBI_C0002" localSheetId="0">QCS!$A$20:$B$20</definedName>
    <definedName name="SAPBEXq0001fBI_C0003" localSheetId="0">QCS!$A$22:$B$22</definedName>
    <definedName name="SAPBEXq0001fD6RRJKTEFJRYITL4HGZSEFNGA" localSheetId="0">QCS!$A$38:$B$38</definedName>
    <definedName name="SAPBEXq0001fERP_C0006" localSheetId="0">QCS!$A$25:$B$25</definedName>
    <definedName name="SAPBEXq0001fERP_C0009" localSheetId="0">QCS!$A$31:$B$31</definedName>
    <definedName name="SAPBEXq0001fERP_C0010" localSheetId="0">QCS!$A$29:$B$29</definedName>
    <definedName name="SAPBEXq0001fERP_C0011" localSheetId="0">QCS!$A$26:$B$26</definedName>
    <definedName name="SAPBEXq0001fERP_C0012" localSheetId="0">QCS!$A$32:$B$32</definedName>
    <definedName name="SAPBEXq0001fERP_C0013" localSheetId="0">QCS!$A$30:$B$30</definedName>
    <definedName name="SAPBEXq0001fERP_C0014" localSheetId="0">QCS!$A$34:$B$34</definedName>
    <definedName name="SAPBEXq0001fERP_C0019" localSheetId="0">QCS!$A$24:$B$24</definedName>
    <definedName name="SAPBEXq0001fERP_C0035" localSheetId="0">QCS!$A$35:$B$35</definedName>
    <definedName name="SAPBEXq0001fERP_C0051" localSheetId="0">QCS!$A$33:$B$33</definedName>
    <definedName name="SAPBEXq0001fERP_C0081" localSheetId="0">QCS!$A$23:$B$23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QCS!$A$40:$B$40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<sst xmlns="http://schemas.openxmlformats.org/spreadsheetml/2006/main" count="3228" uniqueCount="757">
  <si>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</si>
  <si>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</si>
  <si>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</si>
  <si>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</si>
  <si>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</si>
  <si>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</si>
  <si>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</si>
  <si>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</si>
  <si>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</si>
  <si>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</si>
  <si>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</si>
  <si>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</si>
  <si>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</si>
  <si>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</si>
  <si>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</si>
  <si>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</si>
  <si>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</si>
  <si>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</si>
  <si>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</si>
  <si>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</si>
  <si>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</si>
  <si>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</si>
  <si>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</si>
  <si>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</si>
  <si>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</si>
  <si>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</si>
  <si>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</si>
  <si>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</si>
  <si>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</si>
  <si>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</si>
  <si>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</si>
  <si>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</si>
  <si>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</si>
  <si>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</si>
  <si>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</si>
  <si>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</si>
  <si>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</si>
  <si>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</si>
  <si>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</si>
  <si>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</si>
  <si>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</si>
  <si>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</si>
  <si>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</si>
  <si>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</si>
  <si>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</si>
  <si>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</si>
  <si>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</si>
  <si>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</si>
  <si>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</si>
  <si>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</si>
  <si>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</si>
  <si>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</si>
  <si>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</si>
  <si>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</si>
  <si>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</si>
  <si>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</si>
  <si>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</si>
  <si>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</si>
  <si>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</si>
  <si>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</si>
  <si>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</si>
  <si>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</si>
  <si>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</si>
  <si>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</si>
  <si>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</si>
  <si>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</si>
  <si>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</si>
  <si>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</si>
  <si>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</si>
  <si>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</si>
  <si>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</si>
  <si>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</si>
  <si>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</si>
  <si>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</si>
  <si>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</si>
  <si>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</si>
  <si>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</si>
  <si>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</si>
  <si>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</si>
  <si>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</si>
  <si>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</si>
  <si>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</si>
  <si>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</si>
  <si>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</si>
  <si>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</si>
  <si>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</si>
  <si>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</si>
  <si>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</si>
  <si>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</si>
  <si>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</si>
  <si>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</si>
  <si>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</si>
  <si>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</si>
  <si>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</si>
  <si>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</si>
  <si>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</si>
  <si>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</si>
  <si>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</si>
  <si>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</si>
  <si>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</si>
  <si>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</si>
  <si>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</si>
  <si>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</si>
  <si>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</si>
  <si>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</si>
  <si>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</si>
  <si>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</si>
  <si>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</si>
  <si>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</si>
  <si>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</si>
  <si>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</si>
  <si>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</si>
  <si>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</si>
  <si>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</si>
  <si>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</si>
  <si>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</si>
  <si>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</si>
  <si>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</si>
  <si>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</si>
  <si>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</si>
  <si>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</si>
  <si>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</si>
  <si>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</si>
  <si>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</si>
  <si>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</si>
  <si>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</si>
  <si>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</si>
  <si>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</si>
  <si>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</si>
  <si>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</si>
  <si>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</si>
  <si>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</si>
  <si>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</si>
  <si>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</si>
  <si>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</si>
  <si>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</si>
  <si>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</si>
  <si>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</si>
  <si>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</si>
  <si>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</si>
  <si>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</si>
  <si>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</si>
  <si>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</si>
  <si>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</si>
  <si>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</si>
  <si>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</si>
  <si>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</si>
  <si>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</si>
  <si>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</si>
  <si>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</si>
  <si>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</si>
  <si>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</si>
  <si>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</si>
  <si>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</si>
  <si>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</si>
  <si>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</si>
  <si>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</si>
  <si>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</si>
  <si>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</si>
  <si>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</si>
  <si>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</si>
  <si>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</si>
  <si>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</si>
  <si>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</si>
  <si>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</si>
  <si>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</si>
  <si>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</si>
  <si>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</si>
  <si>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</si>
  <si>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</si>
  <si>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</si>
  <si>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</si>
  <si>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</si>
  <si>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</si>
  <si>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</si>
  <si>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</si>
  <si>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</si>
  <si>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</si>
  <si>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</si>
  <si>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</si>
  <si>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</si>
  <si>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</si>
  <si>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</si>
  <si>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</si>
  <si>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</si>
  <si>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</si>
  <si>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</si>
  <si>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</si>
  <si>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</si>
  <si>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</si>
  <si>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</si>
  <si>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</si>
  <si>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</si>
  <si>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</si>
  <si>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</si>
  <si>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</si>
  <si>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</si>
  <si>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</si>
  <si>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</si>
  <si>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</si>
  <si>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</si>
  <si>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</si>
  <si>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</si>
  <si>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</si>
  <si>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</si>
  <si>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</si>
  <si>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</si>
  <si>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</si>
  <si>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</si>
  <si>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</si>
  <si>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</si>
  <si>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</si>
  <si>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</si>
  <si>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</si>
  <si>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</si>
  <si>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</si>
  <si>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</si>
  <si>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</si>
  <si>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</si>
  <si>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</si>
  <si>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</si>
  <si>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</si>
  <si>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</si>
  <si>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</si>
  <si>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</si>
  <si>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</si>
  <si>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</si>
  <si>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</si>
  <si>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</si>
  <si>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</si>
  <si>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</si>
  <si>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</si>
  <si>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</si>
  <si>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</si>
  <si>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</si>
  <si>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</si>
  <si>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</si>
  <si>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</si>
  <si>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</si>
  <si>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</si>
  <si>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</si>
  <si>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</si>
  <si>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</si>
  <si>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</si>
  <si>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</si>
  <si>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</si>
  <si>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</si>
  <si>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</si>
  <si>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</si>
  <si>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</si>
  <si>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</si>
  <si>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</si>
  <si>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</si>
  <si>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</si>
  <si>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</si>
  <si>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</si>
  <si>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</si>
  <si>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</si>
  <si>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</si>
  <si>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</si>
  <si>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</si>
  <si>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</si>
  <si>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</si>
  <si>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</si>
  <si>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</si>
  <si>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</si>
  <si>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</si>
  <si>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</si>
  <si>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</si>
  <si>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</si>
  <si>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</si>
  <si>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</si>
  <si>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</si>
  <si>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</si>
  <si>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</si>
  <si>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</si>
  <si>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</si>
  <si>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</si>
  <si>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</si>
  <si>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</si>
  <si>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</si>
  <si>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</si>
  <si>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</si>
  <si>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</si>
  <si>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</si>
  <si>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</si>
  <si>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</si>
  <si>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</si>
  <si>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</si>
  <si>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</si>
  <si>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</si>
  <si>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</si>
  <si>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</si>
  <si>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</si>
  <si>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</si>
  <si>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</si>
  <si>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</si>
  <si>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</si>
  <si>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</si>
  <si>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</si>
  <si>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</si>
  <si>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</si>
  <si>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</si>
  <si>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</si>
  <si>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</si>
  <si>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</si>
  <si>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</si>
  <si>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</si>
  <si>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</si>
  <si>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</si>
  <si>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</si>
  <si>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</si>
  <si>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</si>
  <si>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</si>
  <si>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</si>
  <si>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</si>
  <si>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</si>
  <si>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</si>
  <si>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</si>
  <si>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</si>
  <si>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</si>
  <si>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</si>
  <si>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</si>
  <si>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</si>
  <si>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</si>
  <si>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</si>
  <si>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</si>
  <si>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</si>
  <si>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</si>
  <si>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</si>
  <si>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</si>
  <si>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</si>
  <si>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</si>
  <si>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</si>
  <si>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</si>
  <si>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</si>
  <si>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</si>
  <si>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</si>
  <si>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</si>
  <si>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</si>
  <si>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</si>
  <si>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</si>
  <si>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</si>
  <si>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</si>
  <si>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</si>
  <si>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</si>
  <si>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</si>
  <si>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</si>
  <si>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</si>
  <si>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</si>
  <si>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</si>
  <si>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</si>
  <si>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</si>
  <si>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</si>
  <si>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</si>
  <si>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</si>
  <si>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</si>
  <si>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</si>
  <si>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</si>
  <si>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</si>
  <si>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</si>
  <si>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</si>
  <si>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</si>
  <si>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</si>
  <si>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</si>
  <si>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</si>
  <si>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</si>
  <si>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</si>
  <si>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</si>
  <si>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</si>
  <si>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</si>
  <si>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</si>
  <si>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</si>
  <si>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</si>
  <si>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</si>
  <si>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</si>
  <si>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</si>
  <si>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</si>
  <si>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</si>
  <si>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</si>
  <si>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</si>
  <si>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</si>
  <si>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</si>
  <si>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</si>
  <si>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</si>
  <si>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</si>
  <si>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</si>
  <si>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</si>
  <si>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01</t>
  </si>
  <si>
    <t>011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</si>
  <si>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</si>
  <si>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</si>
  <si>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</si>
  <si>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</si>
  <si>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</si>
  <si>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</si>
  <si>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</si>
  <si>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</si>
  <si>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</si>
  <si>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</si>
  <si>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</si>
  <si>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</si>
  <si>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012</t>
  </si>
  <si>
    <t>0122</t>
  </si>
  <si>
    <t>01221</t>
  </si>
  <si>
    <t>0129</t>
  </si>
  <si>
    <t>01295</t>
  </si>
  <si>
    <t>013</t>
  </si>
  <si>
    <t>0131</t>
  </si>
  <si>
    <t>01318</t>
  </si>
  <si>
    <t>0134</t>
  </si>
  <si>
    <t>01341</t>
  </si>
  <si>
    <t>01342</t>
  </si>
  <si>
    <t>0139</t>
  </si>
  <si>
    <t>014</t>
  </si>
  <si>
    <t>0142</t>
  </si>
  <si>
    <t>019</t>
  </si>
  <si>
    <t>0191</t>
  </si>
  <si>
    <t>08</t>
  </si>
  <si>
    <t>086</t>
  </si>
  <si>
    <t>09</t>
  </si>
  <si>
    <t>091</t>
  </si>
  <si>
    <t>102</t>
  </si>
  <si>
    <t>103</t>
  </si>
  <si>
    <t>1032</t>
  </si>
  <si>
    <t>105</t>
  </si>
  <si>
    <t>109</t>
  </si>
  <si>
    <t>111</t>
  </si>
  <si>
    <t>11112</t>
  </si>
  <si>
    <t>112</t>
  </si>
  <si>
    <t>1121</t>
  </si>
  <si>
    <t>131</t>
  </si>
  <si>
    <t>132</t>
  </si>
  <si>
    <t>142</t>
  </si>
  <si>
    <t>14219</t>
  </si>
  <si>
    <t>144</t>
  </si>
  <si>
    <t>14412</t>
  </si>
  <si>
    <t>14413</t>
  </si>
  <si>
    <t>145</t>
  </si>
  <si>
    <t>147</t>
  </si>
  <si>
    <t>14715</t>
  </si>
  <si>
    <t>14716</t>
  </si>
  <si>
    <t>149</t>
  </si>
  <si>
    <t>14911</t>
  </si>
  <si>
    <t>192</t>
  </si>
  <si>
    <t>196</t>
  </si>
  <si>
    <t>201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</si>
  <si>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</si>
  <si>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</si>
  <si>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</si>
  <si>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</si>
  <si>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</si>
  <si>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</si>
  <si>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</si>
  <si>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</si>
  <si>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</si>
  <si>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</si>
  <si>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</si>
  <si>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</si>
  <si>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</si>
  <si>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</si>
  <si>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</si>
  <si>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</si>
  <si>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</si>
  <si>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</si>
  <si>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</si>
  <si>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</si>
  <si>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</si>
  <si>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</si>
  <si>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</si>
  <si>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</si>
  <si>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</si>
  <si>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</si>
  <si>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</si>
  <si>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</si>
  <si>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</si>
  <si>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</si>
  <si>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</si>
  <si>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</si>
  <si>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</si>
  <si>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</si>
  <si>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</si>
  <si>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</si>
  <si>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</si>
  <si>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</si>
  <si>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</si>
  <si>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</si>
  <si>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</si>
  <si>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</si>
  <si>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</si>
  <si>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</si>
  <si>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</si>
  <si>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</si>
  <si>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</si>
  <si>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</si>
  <si>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</si>
  <si>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</si>
  <si>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</si>
  <si>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</si>
  <si>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</si>
  <si>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</si>
  <si>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</si>
  <si>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</si>
  <si>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</si>
  <si>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</si>
  <si>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</si>
  <si>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</si>
  <si>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2096</t>
  </si>
  <si>
    <t>2098</t>
  </si>
  <si>
    <t>211</t>
  </si>
  <si>
    <t>221</t>
  </si>
  <si>
    <t>224</t>
  </si>
  <si>
    <t>227</t>
  </si>
  <si>
    <t>229</t>
  </si>
  <si>
    <t>231</t>
  </si>
  <si>
    <t>233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</si>
  <si>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</si>
  <si>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</si>
  <si>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</si>
  <si>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</si>
  <si>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</si>
  <si>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</si>
  <si>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</si>
  <si>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</si>
  <si>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</si>
  <si>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</si>
  <si>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</si>
  <si>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</si>
  <si>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</si>
  <si>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</si>
  <si>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</si>
  <si>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</si>
  <si>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</si>
  <si>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</si>
  <si>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</si>
  <si>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</si>
  <si>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</si>
  <si>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</si>
  <si>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</si>
  <si>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</si>
  <si>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</si>
  <si>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</si>
  <si>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</si>
  <si>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</si>
  <si>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</si>
  <si>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</si>
  <si>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</si>
  <si>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</si>
  <si>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</si>
  <si>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273</t>
  </si>
  <si>
    <t>274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</si>
  <si>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</si>
  <si>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</si>
  <si>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</si>
  <si>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</si>
  <si>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</si>
  <si>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</si>
  <si>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</si>
  <si>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</si>
  <si>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</si>
  <si>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</si>
  <si>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</si>
  <si>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</si>
  <si>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</si>
  <si>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</si>
  <si>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</si>
  <si>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</si>
  <si>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</si>
  <si>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</si>
  <si>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</si>
  <si>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</si>
  <si>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</si>
  <si>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</si>
  <si>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</si>
  <si>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</si>
  <si>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</si>
  <si>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</si>
  <si>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</si>
  <si>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</si>
  <si>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</si>
  <si>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</si>
  <si>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</si>
  <si>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</si>
  <si>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2952</t>
  </si>
  <si>
    <t>299</t>
  </si>
  <si>
    <t>29913</t>
  </si>
  <si>
    <t>301</t>
  </si>
  <si>
    <t>306</t>
  </si>
  <si>
    <t>307</t>
  </si>
  <si>
    <t>321</t>
  </si>
  <si>
    <t>322</t>
  </si>
  <si>
    <t>3221</t>
  </si>
  <si>
    <t>324</t>
  </si>
  <si>
    <t>32411</t>
  </si>
  <si>
    <t>325</t>
  </si>
  <si>
    <t>3251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</si>
  <si>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</si>
  <si>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</si>
  <si>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</si>
  <si>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</si>
  <si>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</si>
  <si>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</si>
  <si>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</si>
  <si>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</si>
  <si>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</si>
  <si>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</si>
  <si>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</si>
  <si>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3312</t>
  </si>
  <si>
    <t>33121</t>
  </si>
  <si>
    <t>3313</t>
  </si>
  <si>
    <t>3315</t>
  </si>
  <si>
    <t>332</t>
  </si>
  <si>
    <t>33211</t>
  </si>
  <si>
    <t>333</t>
  </si>
  <si>
    <t>3332</t>
  </si>
  <si>
    <t>3333</t>
  </si>
  <si>
    <t>3334</t>
  </si>
  <si>
    <t>335</t>
  </si>
  <si>
    <t>3352</t>
  </si>
  <si>
    <t>339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</si>
  <si>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</si>
  <si>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</si>
  <si>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</si>
  <si>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</si>
  <si>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</si>
  <si>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</si>
  <si>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</si>
  <si>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</si>
  <si>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</si>
  <si>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</si>
  <si>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</si>
  <si>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</si>
  <si>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</si>
  <si>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</si>
  <si>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</si>
  <si>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</si>
  <si>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</si>
  <si>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</si>
  <si>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</si>
  <si>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</si>
  <si>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</si>
  <si>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</si>
  <si>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</si>
  <si>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</si>
  <si>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</si>
  <si>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</si>
  <si>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</si>
  <si>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</si>
  <si>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</si>
  <si>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</si>
  <si>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</si>
  <si>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</si>
  <si>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</si>
  <si>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</si>
  <si>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</si>
  <si>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369</t>
  </si>
  <si>
    <t>371</t>
  </si>
  <si>
    <t>3711</t>
  </si>
  <si>
    <t>37111</t>
  </si>
  <si>
    <t>37112</t>
  </si>
  <si>
    <t>3714</t>
  </si>
  <si>
    <t>37147</t>
  </si>
  <si>
    <t>374</t>
  </si>
  <si>
    <t>37422</t>
  </si>
  <si>
    <t>375</t>
  </si>
  <si>
    <t>379</t>
  </si>
  <si>
    <t>38</t>
  </si>
  <si>
    <t>384</t>
  </si>
  <si>
    <t>386</t>
  </si>
  <si>
    <t>39</t>
  </si>
  <si>
    <t>394</t>
  </si>
  <si>
    <t>3949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</si>
  <si>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</si>
  <si>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</si>
  <si>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</si>
  <si>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</si>
  <si>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</si>
  <si>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</si>
  <si>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</si>
  <si>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</si>
  <si>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</si>
  <si>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</si>
  <si>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41114</t>
  </si>
  <si>
    <t>41115</t>
  </si>
  <si>
    <t>42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</si>
  <si>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</si>
  <si>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</si>
  <si>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</si>
  <si>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</si>
  <si>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</si>
  <si>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</si>
  <si>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</si>
  <si>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</si>
  <si>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</si>
  <si>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Form QCS</t>
  </si>
  <si>
    <t>SOO Line Corporation</t>
  </si>
  <si>
    <t>084</t>
  </si>
  <si>
    <t>101</t>
  </si>
  <si>
    <t>14411</t>
  </si>
  <si>
    <t>2095</t>
  </si>
  <si>
    <t>2298</t>
  </si>
  <si>
    <t>28213</t>
  </si>
  <si>
    <t>29914</t>
  </si>
  <si>
    <t>316</t>
  </si>
  <si>
    <t>3253</t>
  </si>
  <si>
    <t>33119</t>
  </si>
  <si>
    <t>395</t>
  </si>
  <si>
    <t>421</t>
  </si>
  <si>
    <t>RBTC, LH, FUEL, SURC, _FAT, RBTS, RBTN</t>
  </si>
  <si>
    <t>0112</t>
  </si>
  <si>
    <t>01195</t>
  </si>
  <si>
    <t>0133</t>
  </si>
  <si>
    <t>08423</t>
  </si>
  <si>
    <t>1031</t>
  </si>
  <si>
    <t>141</t>
  </si>
  <si>
    <t>14211</t>
  </si>
  <si>
    <t>14511</t>
  </si>
  <si>
    <t>14914</t>
  </si>
  <si>
    <t>2026</t>
  </si>
  <si>
    <t>20611</t>
  </si>
  <si>
    <t>222</t>
  </si>
  <si>
    <t>223</t>
  </si>
  <si>
    <t>225</t>
  </si>
  <si>
    <t>238</t>
  </si>
  <si>
    <t>253</t>
  </si>
  <si>
    <t>29112</t>
  </si>
  <si>
    <t>302</t>
  </si>
  <si>
    <t>303</t>
  </si>
  <si>
    <t>304</t>
  </si>
  <si>
    <t>319</t>
  </si>
  <si>
    <t>33111</t>
  </si>
  <si>
    <t>3331</t>
  </si>
  <si>
    <t>3357</t>
  </si>
  <si>
    <t>3391</t>
  </si>
  <si>
    <t>3533</t>
  </si>
  <si>
    <t>367</t>
  </si>
  <si>
    <t>393</t>
  </si>
  <si>
    <t>396</t>
  </si>
  <si>
    <t>41111</t>
  </si>
  <si>
    <t>48</t>
  </si>
  <si>
    <t>50</t>
  </si>
  <si>
    <t>Miles of Road Operated - 4836</t>
  </si>
  <si>
    <t>0912</t>
  </si>
  <si>
    <t>14713</t>
  </si>
  <si>
    <t>199</t>
  </si>
  <si>
    <t>228</t>
  </si>
  <si>
    <t>235</t>
  </si>
  <si>
    <t>2951</t>
  </si>
  <si>
    <t>382</t>
  </si>
  <si>
    <t>GT</t>
  </si>
  <si>
    <t>July 2020..September 2020</t>
  </si>
  <si>
    <t>Origin. on resp. Road_x000D_
Termin. on Line,Origin. on resp. Road_x000D_
Deliv. to connection,Rec. from conn. carriers_x000D_
Termin. on Line...</t>
  </si>
  <si>
    <t>106</t>
  </si>
  <si>
    <t>20914</t>
  </si>
  <si>
    <t>213</t>
  </si>
  <si>
    <t>3712</t>
  </si>
  <si>
    <t>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</si>
</sst>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1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25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1" fillId="20" borderId="1" xfId="36" quotePrefix="1">
      <alignment horizontal="center" vertical="center" wrapText="1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0" fontId="11" fillId="20" borderId="1" xfId="36" quotePrefix="1" applyAlignment="1">
      <alignment horizontal="center" vertical="center" wrapText="1"/>
    </xf>
  </cellXfs>
  <cellStyles count="40">
    <cellStyle name="Normal" xfId="0" builtinId="0"/>
    <cellStyle name="SAPBEXaggData" xfId="1" xr:uid="{00000000-0005-0000-0000-000001000000}"/>
    <cellStyle name="SAPBEXaggDataEmph" xfId="2" xr:uid="{00000000-0005-0000-0000-000002000000}"/>
    <cellStyle name="SAPBEXaggItem" xfId="3" xr:uid="{00000000-0005-0000-0000-000003000000}"/>
    <cellStyle name="SAPBEXaggItemX" xfId="4" xr:uid="{00000000-0005-0000-0000-000004000000}"/>
    <cellStyle name="SAPBEXchaText" xfId="5" xr:uid="{00000000-0005-0000-0000-000005000000}"/>
    <cellStyle name="SAPBEXexcBad7" xfId="6" xr:uid="{00000000-0005-0000-0000-000006000000}"/>
    <cellStyle name="SAPBEXexcBad8" xfId="7" xr:uid="{00000000-0005-0000-0000-000007000000}"/>
    <cellStyle name="SAPBEXexcBad9" xfId="8" xr:uid="{00000000-0005-0000-0000-000008000000}"/>
    <cellStyle name="SAPBEXexcCritical4" xfId="9" xr:uid="{00000000-0005-0000-0000-000009000000}"/>
    <cellStyle name="SAPBEXexcCritical5" xfId="10" xr:uid="{00000000-0005-0000-0000-00000A000000}"/>
    <cellStyle name="SAPBEXexcCritical6" xfId="11" xr:uid="{00000000-0005-0000-0000-00000B000000}"/>
    <cellStyle name="SAPBEXexcGood1" xfId="12" xr:uid="{00000000-0005-0000-0000-00000C000000}"/>
    <cellStyle name="SAPBEXexcGood2" xfId="13" xr:uid="{00000000-0005-0000-0000-00000D000000}"/>
    <cellStyle name="SAPBEXexcGood3" xfId="14" xr:uid="{00000000-0005-0000-0000-00000E000000}"/>
    <cellStyle name="SAPBEXfilterDrill" xfId="15" xr:uid="{00000000-0005-0000-0000-00000F000000}"/>
    <cellStyle name="SAPBEXfilterItem" xfId="16" xr:uid="{00000000-0005-0000-0000-000010000000}"/>
    <cellStyle name="SAPBEXfilterText" xfId="17" xr:uid="{00000000-0005-0000-0000-000011000000}"/>
    <cellStyle name="SAPBEXformats" xfId="18" xr:uid="{00000000-0005-0000-0000-000012000000}"/>
    <cellStyle name="SAPBEXheaderItem" xfId="19" xr:uid="{00000000-0005-0000-0000-000013000000}"/>
    <cellStyle name="SAPBEXheaderText" xfId="20" xr:uid="{00000000-0005-0000-0000-000014000000}"/>
    <cellStyle name="SAPBEXHLevel0" xfId="21" xr:uid="{00000000-0005-0000-0000-000015000000}"/>
    <cellStyle name="SAPBEXHLevel0X" xfId="22" xr:uid="{00000000-0005-0000-0000-000016000000}"/>
    <cellStyle name="SAPBEXHLevel1" xfId="23" xr:uid="{00000000-0005-0000-0000-000017000000}"/>
    <cellStyle name="SAPBEXHLevel1X" xfId="24" xr:uid="{00000000-0005-0000-0000-000018000000}"/>
    <cellStyle name="SAPBEXHLevel2" xfId="25" xr:uid="{00000000-0005-0000-0000-000019000000}"/>
    <cellStyle name="SAPBEXHLevel2X" xfId="26" xr:uid="{00000000-0005-0000-0000-00001A000000}"/>
    <cellStyle name="SAPBEXHLevel3" xfId="27" xr:uid="{00000000-0005-0000-0000-00001B000000}"/>
    <cellStyle name="SAPBEXHLevel3X" xfId="28" xr:uid="{00000000-0005-0000-0000-00001C000000}"/>
    <cellStyle name="SAPBEXinputData" xfId="29" xr:uid="{00000000-0005-0000-0000-00001D000000}"/>
    <cellStyle name="SAPBEXresData" xfId="30" xr:uid="{00000000-0005-0000-0000-00001E000000}"/>
    <cellStyle name="SAPBEXresDataEmph" xfId="31" xr:uid="{00000000-0005-0000-0000-00001F000000}"/>
    <cellStyle name="SAPBEXresItem" xfId="32" xr:uid="{00000000-0005-0000-0000-000020000000}"/>
    <cellStyle name="SAPBEXresItemX" xfId="33" xr:uid="{00000000-0005-0000-0000-000021000000}"/>
    <cellStyle name="SAPBEXstdData" xfId="34" xr:uid="{00000000-0005-0000-0000-000022000000}"/>
    <cellStyle name="SAPBEXstdDataEmph" xfId="35" xr:uid="{00000000-0005-0000-0000-000023000000}"/>
    <cellStyle name="SAPBEXstdItem" xfId="36" xr:uid="{00000000-0005-0000-0000-000024000000}"/>
    <cellStyle name="SAPBEXstdItemX" xfId="37" xr:uid="{00000000-0005-0000-0000-000025000000}"/>
    <cellStyle name="SAPBEXtitle" xfId="38" xr:uid="{00000000-0005-0000-0000-000026000000}"/>
    <cellStyle name="SAPBEXundefined" xfId="39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0</xdr:row>
          <xdr:rowOff>50800</xdr:rowOff>
        </xdr:from>
        <xdr:to>
          <xdr:col>3</xdr:col>
          <xdr:colOff>641350</xdr:colOff>
          <xdr:row>1</xdr:row>
          <xdr:rowOff>12700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660400</xdr:colOff>
          <xdr:row>0</xdr:row>
          <xdr:rowOff>50800</xdr:rowOff>
        </xdr:from>
        <xdr:to>
          <xdr:col>4</xdr:col>
          <xdr:colOff>95250</xdr:colOff>
          <xdr:row>1</xdr:row>
          <xdr:rowOff>12700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22491" name="Picture 5">
          <a:extLst>
            <a:ext uri="{FF2B5EF4-FFF2-40B4-BE49-F238E27FC236}">
              <a16:creationId xmlns:a16="http://schemas.microsoft.com/office/drawing/2014/main" id="{00000000-0008-0000-0300-0000DB5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22492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300-0000DC5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22493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300-0000DD5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2724150</xdr:colOff>
      <xdr:row>42</xdr:row>
      <xdr:rowOff>152400</xdr:rowOff>
    </xdr:to>
    <xdr:pic macro="[1]!DesignIconClicked">
      <xdr:nvPicPr>
        <xdr:cNvPr id="22494" name="BExUBX7OP1AG6VJ5NCEVH1GJ23C3" descr="NavBlock_prev" hidden="1">
          <a:extLst>
            <a:ext uri="{FF2B5EF4-FFF2-40B4-BE49-F238E27FC236}">
              <a16:creationId xmlns:a16="http://schemas.microsoft.com/office/drawing/2014/main" id="{00000000-0008-0000-0300-0000DE5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398</xdr:row>
      <xdr:rowOff>152400</xdr:rowOff>
    </xdr:to>
    <xdr:pic macro="[1]!DesignIconClicked">
      <xdr:nvPicPr>
        <xdr:cNvPr id="22495" name="BExMATI8KAVE35Y8D5H5Y03SE0A4" descr="analysis_prev" hidden="1">
          <a:extLst>
            <a:ext uri="{FF2B5EF4-FFF2-40B4-BE49-F238E27FC236}">
              <a16:creationId xmlns:a16="http://schemas.microsoft.com/office/drawing/2014/main" id="{00000000-0008-0000-0300-0000DF5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37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22496" name="BExS15IKWSH1PXAWQLVJPLF7ZPVY">
          <a:extLst>
            <a:ext uri="{FF2B5EF4-FFF2-40B4-BE49-F238E27FC236}">
              <a16:creationId xmlns:a16="http://schemas.microsoft.com/office/drawing/2014/main" id="{00000000-0008-0000-0300-0000E0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22497" name="BExQ1K5SXG7IM3Z7B38PX7XINOBS">
          <a:extLst>
            <a:ext uri="{FF2B5EF4-FFF2-40B4-BE49-F238E27FC236}">
              <a16:creationId xmlns:a16="http://schemas.microsoft.com/office/drawing/2014/main" id="{00000000-0008-0000-0300-0000E1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22498" name="BExTV5GU5WKFJGVYQKP1NPZZEEK2">
          <a:extLst>
            <a:ext uri="{FF2B5EF4-FFF2-40B4-BE49-F238E27FC236}">
              <a16:creationId xmlns:a16="http://schemas.microsoft.com/office/drawing/2014/main" id="{00000000-0008-0000-0300-0000E2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22499" name="BExAXR99B3QBOTBT8DDILW2TLE8A">
          <a:extLst>
            <a:ext uri="{FF2B5EF4-FFF2-40B4-BE49-F238E27FC236}">
              <a16:creationId xmlns:a16="http://schemas.microsoft.com/office/drawing/2014/main" id="{00000000-0008-0000-0300-0000E3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22500" name="BExKTRAALG1U8T1P3IH23YHMAE71">
          <a:extLst>
            <a:ext uri="{FF2B5EF4-FFF2-40B4-BE49-F238E27FC236}">
              <a16:creationId xmlns:a16="http://schemas.microsoft.com/office/drawing/2014/main" id="{00000000-0008-0000-0300-0000E4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22501" name="BExIPLUM15VZOQZ6WQRZ6NI36IXC">
          <a:extLst>
            <a:ext uri="{FF2B5EF4-FFF2-40B4-BE49-F238E27FC236}">
              <a16:creationId xmlns:a16="http://schemas.microsoft.com/office/drawing/2014/main" id="{00000000-0008-0000-0300-0000E5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22502" name="BExGTDVIKRZPVYP20EWM082V6MV6">
          <a:extLst>
            <a:ext uri="{FF2B5EF4-FFF2-40B4-BE49-F238E27FC236}">
              <a16:creationId xmlns:a16="http://schemas.microsoft.com/office/drawing/2014/main" id="{00000000-0008-0000-0300-0000E6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22503" name="BExZXENBQTA9J23FL7SNYK4EFAFG">
          <a:extLst>
            <a:ext uri="{FF2B5EF4-FFF2-40B4-BE49-F238E27FC236}">
              <a16:creationId xmlns:a16="http://schemas.microsoft.com/office/drawing/2014/main" id="{00000000-0008-0000-0300-0000E7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22504" name="BEx98M6DC09TK9T2ZBJRCMQ280WW">
          <a:extLst>
            <a:ext uri="{FF2B5EF4-FFF2-40B4-BE49-F238E27FC236}">
              <a16:creationId xmlns:a16="http://schemas.microsoft.com/office/drawing/2014/main" id="{00000000-0008-0000-0300-0000E8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22505" name="BExIS5PF0BJJ2TNKMNRP3M130HLZ">
          <a:extLst>
            <a:ext uri="{FF2B5EF4-FFF2-40B4-BE49-F238E27FC236}">
              <a16:creationId xmlns:a16="http://schemas.microsoft.com/office/drawing/2014/main" id="{00000000-0008-0000-0300-0000E9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22506" name="BExCXKJUQMSFVAD0H09EP8YSNOOA">
          <a:extLst>
            <a:ext uri="{FF2B5EF4-FFF2-40B4-BE49-F238E27FC236}">
              <a16:creationId xmlns:a16="http://schemas.microsoft.com/office/drawing/2014/main" id="{00000000-0008-0000-0300-0000EA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22507" name="BExIM02U5WGF2629I4DRR9ECTQNS">
          <a:extLst>
            <a:ext uri="{FF2B5EF4-FFF2-40B4-BE49-F238E27FC236}">
              <a16:creationId xmlns:a16="http://schemas.microsoft.com/office/drawing/2014/main" id="{00000000-0008-0000-0300-0000EB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22508" name="BEx1UHXTW9Z7A8OVCK9ZBZNLCTBS">
          <a:extLst>
            <a:ext uri="{FF2B5EF4-FFF2-40B4-BE49-F238E27FC236}">
              <a16:creationId xmlns:a16="http://schemas.microsoft.com/office/drawing/2014/main" id="{00000000-0008-0000-0300-0000EC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22509" name="BExVSEB0OHC33N124IOGLO3IS3WN">
          <a:extLst>
            <a:ext uri="{FF2B5EF4-FFF2-40B4-BE49-F238E27FC236}">
              <a16:creationId xmlns:a16="http://schemas.microsoft.com/office/drawing/2014/main" id="{00000000-0008-0000-0300-0000ED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22510" name="BEx1IA4RAB58WL3R7FMZPOOVWUD8">
          <a:extLst>
            <a:ext uri="{FF2B5EF4-FFF2-40B4-BE49-F238E27FC236}">
              <a16:creationId xmlns:a16="http://schemas.microsoft.com/office/drawing/2014/main" id="{00000000-0008-0000-0300-0000EE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22511" name="BExS2WAWDGEWMVSYYK8QDO5LYW3M">
          <a:extLst>
            <a:ext uri="{FF2B5EF4-FFF2-40B4-BE49-F238E27FC236}">
              <a16:creationId xmlns:a16="http://schemas.microsoft.com/office/drawing/2014/main" id="{00000000-0008-0000-0300-0000EF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22512" name="BEx5L674XYJZCYKWF1YGKKBX5JUL">
          <a:extLst>
            <a:ext uri="{FF2B5EF4-FFF2-40B4-BE49-F238E27FC236}">
              <a16:creationId xmlns:a16="http://schemas.microsoft.com/office/drawing/2014/main" id="{00000000-0008-0000-0300-0000F0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22513" name="BExKGVSSAVOVR14DOJS7YJWAN7Q9">
          <a:extLst>
            <a:ext uri="{FF2B5EF4-FFF2-40B4-BE49-F238E27FC236}">
              <a16:creationId xmlns:a16="http://schemas.microsoft.com/office/drawing/2014/main" id="{00000000-0008-0000-0300-0000F1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22514" name="BExSH5OS1T65EWH87XCWH8CMDNYB">
          <a:extLst>
            <a:ext uri="{FF2B5EF4-FFF2-40B4-BE49-F238E27FC236}">
              <a16:creationId xmlns:a16="http://schemas.microsoft.com/office/drawing/2014/main" id="{00000000-0008-0000-0300-0000F2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22515" name="BEx93PT2WBLZON7PSA5BW5ELN735">
          <a:extLst>
            <a:ext uri="{FF2B5EF4-FFF2-40B4-BE49-F238E27FC236}">
              <a16:creationId xmlns:a16="http://schemas.microsoft.com/office/drawing/2014/main" id="{00000000-0008-0000-0300-0000F3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22516" name="BExIQU1ZMCMW18Q6LKI3G9Y3JCEO">
          <a:extLst>
            <a:ext uri="{FF2B5EF4-FFF2-40B4-BE49-F238E27FC236}">
              <a16:creationId xmlns:a16="http://schemas.microsoft.com/office/drawing/2014/main" id="{00000000-0008-0000-0300-0000F4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22517" name="BExS9ZCKONMX4OKCY2OBU7FPJAE6">
          <a:extLst>
            <a:ext uri="{FF2B5EF4-FFF2-40B4-BE49-F238E27FC236}">
              <a16:creationId xmlns:a16="http://schemas.microsoft.com/office/drawing/2014/main" id="{00000000-0008-0000-0300-0000F5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22518" name="BEx76TPCYDY1UNO0PUBMKJR27DZ0">
          <a:extLst>
            <a:ext uri="{FF2B5EF4-FFF2-40B4-BE49-F238E27FC236}">
              <a16:creationId xmlns:a16="http://schemas.microsoft.com/office/drawing/2014/main" id="{00000000-0008-0000-0300-0000F6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22519" name="BExGOVVYWABB1MIEY14R8CB79K0R">
          <a:extLst>
            <a:ext uri="{FF2B5EF4-FFF2-40B4-BE49-F238E27FC236}">
              <a16:creationId xmlns:a16="http://schemas.microsoft.com/office/drawing/2014/main" id="{00000000-0008-0000-0300-0000F7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22520" name="BExD4RXV7RI9T1WKVIV5HRSSVMN1">
          <a:extLst>
            <a:ext uri="{FF2B5EF4-FFF2-40B4-BE49-F238E27FC236}">
              <a16:creationId xmlns:a16="http://schemas.microsoft.com/office/drawing/2014/main" id="{00000000-0008-0000-0300-0000F8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22521" name="BExF4RTOZHQ73L0WTMWRMYG7JA1H">
          <a:extLst>
            <a:ext uri="{FF2B5EF4-FFF2-40B4-BE49-F238E27FC236}">
              <a16:creationId xmlns:a16="http://schemas.microsoft.com/office/drawing/2014/main" id="{00000000-0008-0000-0300-0000F9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22522" name="BExQE8B0RD6ADVSO1ZT3FEMUR9V6">
          <a:extLst>
            <a:ext uri="{FF2B5EF4-FFF2-40B4-BE49-F238E27FC236}">
              <a16:creationId xmlns:a16="http://schemas.microsoft.com/office/drawing/2014/main" id="{00000000-0008-0000-0300-0000FA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22523" name="BExKT6WKXZ8L4CVX28F1J3Y0FUHW">
          <a:extLst>
            <a:ext uri="{FF2B5EF4-FFF2-40B4-BE49-F238E27FC236}">
              <a16:creationId xmlns:a16="http://schemas.microsoft.com/office/drawing/2014/main" id="{00000000-0008-0000-0300-0000FB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22524" name="BEx5P323X4J343QSJF89FPBJJ8GQ">
          <a:extLst>
            <a:ext uri="{FF2B5EF4-FFF2-40B4-BE49-F238E27FC236}">
              <a16:creationId xmlns:a16="http://schemas.microsoft.com/office/drawing/2014/main" id="{00000000-0008-0000-0300-0000FC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22525" name="BExB6E1MG2REWUID6P1RX1QBPG50">
          <a:extLst>
            <a:ext uri="{FF2B5EF4-FFF2-40B4-BE49-F238E27FC236}">
              <a16:creationId xmlns:a16="http://schemas.microsoft.com/office/drawing/2014/main" id="{00000000-0008-0000-0300-0000FD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22526" name="BExSCKEJJACOTV3G55WZHLEK9OKE">
          <a:extLst>
            <a:ext uri="{FF2B5EF4-FFF2-40B4-BE49-F238E27FC236}">
              <a16:creationId xmlns:a16="http://schemas.microsoft.com/office/drawing/2014/main" id="{00000000-0008-0000-0300-0000FE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22527" name="BExZY0TQM3DIBQ30BD0DC0BLUJU3">
          <a:extLst>
            <a:ext uri="{FF2B5EF4-FFF2-40B4-BE49-F238E27FC236}">
              <a16:creationId xmlns:a16="http://schemas.microsoft.com/office/drawing/2014/main" id="{00000000-0008-0000-0300-0000FF5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24576" name="BExGP3Z9N8QT5J16YJXBEKP1GB1L">
          <a:extLst>
            <a:ext uri="{FF2B5EF4-FFF2-40B4-BE49-F238E27FC236}">
              <a16:creationId xmlns:a16="http://schemas.microsoft.com/office/drawing/2014/main" id="{00000000-0008-0000-0300-00000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24577" name="BExCXILM5L2Q0AQPHGFLUF6EJJR7">
          <a:extLst>
            <a:ext uri="{FF2B5EF4-FFF2-40B4-BE49-F238E27FC236}">
              <a16:creationId xmlns:a16="http://schemas.microsoft.com/office/drawing/2014/main" id="{00000000-0008-0000-0300-00000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24578" name="BExERJLQC6I0LF3LTJ6DJN8ETC1K">
          <a:extLst>
            <a:ext uri="{FF2B5EF4-FFF2-40B4-BE49-F238E27FC236}">
              <a16:creationId xmlns:a16="http://schemas.microsoft.com/office/drawing/2014/main" id="{00000000-0008-0000-0300-00000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24579" name="BExOIS7ECF7WVVXXL95YVSSZ26J4">
          <a:extLst>
            <a:ext uri="{FF2B5EF4-FFF2-40B4-BE49-F238E27FC236}">
              <a16:creationId xmlns:a16="http://schemas.microsoft.com/office/drawing/2014/main" id="{00000000-0008-0000-0300-00000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24580" name="BExODFCGY8DO8JFT4NN72GKUP16M">
          <a:extLst>
            <a:ext uri="{FF2B5EF4-FFF2-40B4-BE49-F238E27FC236}">
              <a16:creationId xmlns:a16="http://schemas.microsoft.com/office/drawing/2014/main" id="{00000000-0008-0000-0300-00000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24581" name="BExD97DMQRANWSCOQYQ8HU9B1OEX">
          <a:extLst>
            <a:ext uri="{FF2B5EF4-FFF2-40B4-BE49-F238E27FC236}">
              <a16:creationId xmlns:a16="http://schemas.microsoft.com/office/drawing/2014/main" id="{00000000-0008-0000-0300-00000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24582" name="BExXT5WZPSDD9LUQA13OQXLFVOG6">
          <a:extLst>
            <a:ext uri="{FF2B5EF4-FFF2-40B4-BE49-F238E27FC236}">
              <a16:creationId xmlns:a16="http://schemas.microsoft.com/office/drawing/2014/main" id="{00000000-0008-0000-0300-00000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24583" name="BEx7A78A6OKFKLIRTACTV2H3IR3S">
          <a:extLst>
            <a:ext uri="{FF2B5EF4-FFF2-40B4-BE49-F238E27FC236}">
              <a16:creationId xmlns:a16="http://schemas.microsoft.com/office/drawing/2014/main" id="{00000000-0008-0000-0300-00000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24584" name="BExSARDCYJOOCKNINMV5CI64YFSY">
          <a:extLst>
            <a:ext uri="{FF2B5EF4-FFF2-40B4-BE49-F238E27FC236}">
              <a16:creationId xmlns:a16="http://schemas.microsoft.com/office/drawing/2014/main" id="{00000000-0008-0000-0300-00000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24585" name="BExMGXC6CM73G5XDSKEATUX6S1FQ">
          <a:extLst>
            <a:ext uri="{FF2B5EF4-FFF2-40B4-BE49-F238E27FC236}">
              <a16:creationId xmlns:a16="http://schemas.microsoft.com/office/drawing/2014/main" id="{00000000-0008-0000-0300-00000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24586" name="BExZJOFZ2XD9Y8PFHQ3RHJJMLUOF">
          <a:extLst>
            <a:ext uri="{FF2B5EF4-FFF2-40B4-BE49-F238E27FC236}">
              <a16:creationId xmlns:a16="http://schemas.microsoft.com/office/drawing/2014/main" id="{00000000-0008-0000-0300-00000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24587" name="BExZTEXY9IRWWG7C887RUTNQQ4RA">
          <a:extLst>
            <a:ext uri="{FF2B5EF4-FFF2-40B4-BE49-F238E27FC236}">
              <a16:creationId xmlns:a16="http://schemas.microsoft.com/office/drawing/2014/main" id="{00000000-0008-0000-0300-00000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24588" name="BEx7EDU0SICURQ95D3NGKSF5ZTBL">
          <a:extLst>
            <a:ext uri="{FF2B5EF4-FFF2-40B4-BE49-F238E27FC236}">
              <a16:creationId xmlns:a16="http://schemas.microsoft.com/office/drawing/2014/main" id="{00000000-0008-0000-0300-00000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24589" name="BExCSCSE10V3ELOWFMHEM77I7E2C">
          <a:extLst>
            <a:ext uri="{FF2B5EF4-FFF2-40B4-BE49-F238E27FC236}">
              <a16:creationId xmlns:a16="http://schemas.microsoft.com/office/drawing/2014/main" id="{00000000-0008-0000-0300-00000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24590" name="BEx5P7EMSMS2I6WRB44BJ5ENN6NB">
          <a:extLst>
            <a:ext uri="{FF2B5EF4-FFF2-40B4-BE49-F238E27FC236}">
              <a16:creationId xmlns:a16="http://schemas.microsoft.com/office/drawing/2014/main" id="{00000000-0008-0000-0300-00000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24591" name="BEx1LFF2JEXW1WXWOT26Q3VP3U4R">
          <a:extLst>
            <a:ext uri="{FF2B5EF4-FFF2-40B4-BE49-F238E27FC236}">
              <a16:creationId xmlns:a16="http://schemas.microsoft.com/office/drawing/2014/main" id="{00000000-0008-0000-0300-00000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24592" name="BExKFH5IX3EMRU7NBRFOZFX7QD8K">
          <a:extLst>
            <a:ext uri="{FF2B5EF4-FFF2-40B4-BE49-F238E27FC236}">
              <a16:creationId xmlns:a16="http://schemas.microsoft.com/office/drawing/2014/main" id="{00000000-0008-0000-0300-00001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24593" name="BEx5KZR8PCY8W5YO5FF0WFNX50SP">
          <a:extLst>
            <a:ext uri="{FF2B5EF4-FFF2-40B4-BE49-F238E27FC236}">
              <a16:creationId xmlns:a16="http://schemas.microsoft.com/office/drawing/2014/main" id="{00000000-0008-0000-0300-00001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24594" name="BEx1SBV75ASRKU31TP1NJ0JF9C45">
          <a:extLst>
            <a:ext uri="{FF2B5EF4-FFF2-40B4-BE49-F238E27FC236}">
              <a16:creationId xmlns:a16="http://schemas.microsoft.com/office/drawing/2014/main" id="{00000000-0008-0000-0300-00001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24595" name="BEx9FJZ4VDWR3JW76IXS9WQ6LIVB">
          <a:extLst>
            <a:ext uri="{FF2B5EF4-FFF2-40B4-BE49-F238E27FC236}">
              <a16:creationId xmlns:a16="http://schemas.microsoft.com/office/drawing/2014/main" id="{00000000-0008-0000-0300-00001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24596" name="BExXPP35G45CKL9EYW3M9E37DEZA">
          <a:extLst>
            <a:ext uri="{FF2B5EF4-FFF2-40B4-BE49-F238E27FC236}">
              <a16:creationId xmlns:a16="http://schemas.microsoft.com/office/drawing/2014/main" id="{00000000-0008-0000-0300-00001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24597" name="BEx5J1XEPA78W1OPPY8SK7H53JU5">
          <a:extLst>
            <a:ext uri="{FF2B5EF4-FFF2-40B4-BE49-F238E27FC236}">
              <a16:creationId xmlns:a16="http://schemas.microsoft.com/office/drawing/2014/main" id="{00000000-0008-0000-0300-00001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24598" name="BExQG5ZJVDBPCFE0HLD8XA6G7C1N">
          <a:extLst>
            <a:ext uri="{FF2B5EF4-FFF2-40B4-BE49-F238E27FC236}">
              <a16:creationId xmlns:a16="http://schemas.microsoft.com/office/drawing/2014/main" id="{00000000-0008-0000-0300-00001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24599" name="BEx92YOIZUD4YFC4ZYIMI29QR1W9">
          <a:extLst>
            <a:ext uri="{FF2B5EF4-FFF2-40B4-BE49-F238E27FC236}">
              <a16:creationId xmlns:a16="http://schemas.microsoft.com/office/drawing/2014/main" id="{00000000-0008-0000-0300-00001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24600" name="BExO8Q0NT5FLCAXJOPJVOZ3IRHSZ">
          <a:extLst>
            <a:ext uri="{FF2B5EF4-FFF2-40B4-BE49-F238E27FC236}">
              <a16:creationId xmlns:a16="http://schemas.microsoft.com/office/drawing/2014/main" id="{00000000-0008-0000-0300-00001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24601" name="BExKHBU01TZCQLX7XSJ9N6WT06XH">
          <a:extLst>
            <a:ext uri="{FF2B5EF4-FFF2-40B4-BE49-F238E27FC236}">
              <a16:creationId xmlns:a16="http://schemas.microsoft.com/office/drawing/2014/main" id="{00000000-0008-0000-0300-00001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24602" name="BEx3OJ8PIEFZNF3KA4BVJXI3CBGK">
          <a:extLst>
            <a:ext uri="{FF2B5EF4-FFF2-40B4-BE49-F238E27FC236}">
              <a16:creationId xmlns:a16="http://schemas.microsoft.com/office/drawing/2014/main" id="{00000000-0008-0000-0300-00001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24603" name="BExGSIPEBZCFY5CZ23CY05BDPXRD">
          <a:extLst>
            <a:ext uri="{FF2B5EF4-FFF2-40B4-BE49-F238E27FC236}">
              <a16:creationId xmlns:a16="http://schemas.microsoft.com/office/drawing/2014/main" id="{00000000-0008-0000-0300-00001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24604" name="BExMDHK8P8GUHYAQ566R50PH732V">
          <a:extLst>
            <a:ext uri="{FF2B5EF4-FFF2-40B4-BE49-F238E27FC236}">
              <a16:creationId xmlns:a16="http://schemas.microsoft.com/office/drawing/2014/main" id="{00000000-0008-0000-0300-00001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24605" name="BExKEMA7HJJ396LG28QCNIAEUSAS">
          <a:extLst>
            <a:ext uri="{FF2B5EF4-FFF2-40B4-BE49-F238E27FC236}">
              <a16:creationId xmlns:a16="http://schemas.microsoft.com/office/drawing/2014/main" id="{00000000-0008-0000-0300-00001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24606" name="BExU5MXUAW5WZ0CMHN2CEJYSQKUH">
          <a:extLst>
            <a:ext uri="{FF2B5EF4-FFF2-40B4-BE49-F238E27FC236}">
              <a16:creationId xmlns:a16="http://schemas.microsoft.com/office/drawing/2014/main" id="{00000000-0008-0000-0300-00001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24607" name="BExIO5EF4DL1PUDOYGI47TTZF8MO">
          <a:extLst>
            <a:ext uri="{FF2B5EF4-FFF2-40B4-BE49-F238E27FC236}">
              <a16:creationId xmlns:a16="http://schemas.microsoft.com/office/drawing/2014/main" id="{00000000-0008-0000-0300-00001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24608" name="BExMJJW39RW78AUIFG6QSXN01OV8">
          <a:extLst>
            <a:ext uri="{FF2B5EF4-FFF2-40B4-BE49-F238E27FC236}">
              <a16:creationId xmlns:a16="http://schemas.microsoft.com/office/drawing/2014/main" id="{00000000-0008-0000-0300-00002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24609" name="BExVSNLI9WIMHTKT0L19FHMTW3TC">
          <a:extLst>
            <a:ext uri="{FF2B5EF4-FFF2-40B4-BE49-F238E27FC236}">
              <a16:creationId xmlns:a16="http://schemas.microsoft.com/office/drawing/2014/main" id="{00000000-0008-0000-0300-00002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24610" name="BExVZ821X29SV51200UFTJ5EG8GW">
          <a:extLst>
            <a:ext uri="{FF2B5EF4-FFF2-40B4-BE49-F238E27FC236}">
              <a16:creationId xmlns:a16="http://schemas.microsoft.com/office/drawing/2014/main" id="{00000000-0008-0000-0300-00002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24611" name="BExY5Y3QXO36JA86ALCEO3R0G6BZ">
          <a:extLst>
            <a:ext uri="{FF2B5EF4-FFF2-40B4-BE49-F238E27FC236}">
              <a16:creationId xmlns:a16="http://schemas.microsoft.com/office/drawing/2014/main" id="{00000000-0008-0000-0300-00002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24612" name="BExZT2I82053DRE6K692MKOO6PWI">
          <a:extLst>
            <a:ext uri="{FF2B5EF4-FFF2-40B4-BE49-F238E27FC236}">
              <a16:creationId xmlns:a16="http://schemas.microsoft.com/office/drawing/2014/main" id="{00000000-0008-0000-0300-00002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24613" name="BExGZGYEJB6CBYZWOYB0T8J5JKP8">
          <a:extLst>
            <a:ext uri="{FF2B5EF4-FFF2-40B4-BE49-F238E27FC236}">
              <a16:creationId xmlns:a16="http://schemas.microsoft.com/office/drawing/2014/main" id="{00000000-0008-0000-0300-00002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24614" name="BExD2LF5DVGHK7J74H73OGVBWMD0">
          <a:extLst>
            <a:ext uri="{FF2B5EF4-FFF2-40B4-BE49-F238E27FC236}">
              <a16:creationId xmlns:a16="http://schemas.microsoft.com/office/drawing/2014/main" id="{00000000-0008-0000-0300-00002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24615" name="BEx1F7398D3GH6R4NS5F6U8M55F5">
          <a:extLst>
            <a:ext uri="{FF2B5EF4-FFF2-40B4-BE49-F238E27FC236}">
              <a16:creationId xmlns:a16="http://schemas.microsoft.com/office/drawing/2014/main" id="{00000000-0008-0000-0300-00002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24616" name="BEx5HXRK7TIZCH3I9X7IRWHMQ0SJ">
          <a:extLst>
            <a:ext uri="{FF2B5EF4-FFF2-40B4-BE49-F238E27FC236}">
              <a16:creationId xmlns:a16="http://schemas.microsoft.com/office/drawing/2014/main" id="{00000000-0008-0000-0300-00002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24617" name="BExD2ZCTKI744Z7JJ5Y0QJP9ORXP">
          <a:extLst>
            <a:ext uri="{FF2B5EF4-FFF2-40B4-BE49-F238E27FC236}">
              <a16:creationId xmlns:a16="http://schemas.microsoft.com/office/drawing/2014/main" id="{00000000-0008-0000-0300-00002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24618" name="BExEVO3RW29ZVAXZUPF6H58GTUQM">
          <a:extLst>
            <a:ext uri="{FF2B5EF4-FFF2-40B4-BE49-F238E27FC236}">
              <a16:creationId xmlns:a16="http://schemas.microsoft.com/office/drawing/2014/main" id="{00000000-0008-0000-0300-00002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24619" name="BExAZ0T5XRRMHK0YBZRFQHAA3UQ1">
          <a:extLst>
            <a:ext uri="{FF2B5EF4-FFF2-40B4-BE49-F238E27FC236}">
              <a16:creationId xmlns:a16="http://schemas.microsoft.com/office/drawing/2014/main" id="{00000000-0008-0000-0300-00002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24620" name="BExH2XMSDD7RO2ZCN2XXIV7SG3Z1">
          <a:extLst>
            <a:ext uri="{FF2B5EF4-FFF2-40B4-BE49-F238E27FC236}">
              <a16:creationId xmlns:a16="http://schemas.microsoft.com/office/drawing/2014/main" id="{00000000-0008-0000-0300-00002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24621" name="BEx1NMU6ISL8234WLWNU4UPLP5GP">
          <a:extLst>
            <a:ext uri="{FF2B5EF4-FFF2-40B4-BE49-F238E27FC236}">
              <a16:creationId xmlns:a16="http://schemas.microsoft.com/office/drawing/2014/main" id="{00000000-0008-0000-0300-00002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24622" name="BExH37YW9RV2VRXN04NGHGQ5Z1QB">
          <a:extLst>
            <a:ext uri="{FF2B5EF4-FFF2-40B4-BE49-F238E27FC236}">
              <a16:creationId xmlns:a16="http://schemas.microsoft.com/office/drawing/2014/main" id="{00000000-0008-0000-0300-00002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24623" name="BExKJQG0QIOO52NNOES6L2DYQKM7">
          <a:extLst>
            <a:ext uri="{FF2B5EF4-FFF2-40B4-BE49-F238E27FC236}">
              <a16:creationId xmlns:a16="http://schemas.microsoft.com/office/drawing/2014/main" id="{00000000-0008-0000-0300-00002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24624" name="BEx7EW47ADL8W4XKF7FBVL3GL085">
          <a:extLst>
            <a:ext uri="{FF2B5EF4-FFF2-40B4-BE49-F238E27FC236}">
              <a16:creationId xmlns:a16="http://schemas.microsoft.com/office/drawing/2014/main" id="{00000000-0008-0000-0300-00003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24625" name="BExW4OYJ928N26C8QJNZ39713M7I">
          <a:extLst>
            <a:ext uri="{FF2B5EF4-FFF2-40B4-BE49-F238E27FC236}">
              <a16:creationId xmlns:a16="http://schemas.microsoft.com/office/drawing/2014/main" id="{00000000-0008-0000-0300-00003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24626" name="BExKJGK457586XJ9NWO5I8ZSI7WN">
          <a:extLst>
            <a:ext uri="{FF2B5EF4-FFF2-40B4-BE49-F238E27FC236}">
              <a16:creationId xmlns:a16="http://schemas.microsoft.com/office/drawing/2014/main" id="{00000000-0008-0000-0300-00003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24627" name="BExOIV7A0MD9AJLSXGX9NJ8UID1I">
          <a:extLst>
            <a:ext uri="{FF2B5EF4-FFF2-40B4-BE49-F238E27FC236}">
              <a16:creationId xmlns:a16="http://schemas.microsoft.com/office/drawing/2014/main" id="{00000000-0008-0000-0300-00003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24628" name="BExOIN3YKWX11WVI34VPZ65ORI11">
          <a:extLst>
            <a:ext uri="{FF2B5EF4-FFF2-40B4-BE49-F238E27FC236}">
              <a16:creationId xmlns:a16="http://schemas.microsoft.com/office/drawing/2014/main" id="{00000000-0008-0000-0300-00003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24629" name="BExOO9EM6NZA7F3JLFSN7WZJ89FM">
          <a:extLst>
            <a:ext uri="{FF2B5EF4-FFF2-40B4-BE49-F238E27FC236}">
              <a16:creationId xmlns:a16="http://schemas.microsoft.com/office/drawing/2014/main" id="{00000000-0008-0000-0300-00003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24630" name="BExMHEF1SHER3N5SZWXMM0EEDO1O">
          <a:extLst>
            <a:ext uri="{FF2B5EF4-FFF2-40B4-BE49-F238E27FC236}">
              <a16:creationId xmlns:a16="http://schemas.microsoft.com/office/drawing/2014/main" id="{00000000-0008-0000-0300-00003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24631" name="BEx3RXYUHLEHO4OF3QB5G8BZPWOH">
          <a:extLst>
            <a:ext uri="{FF2B5EF4-FFF2-40B4-BE49-F238E27FC236}">
              <a16:creationId xmlns:a16="http://schemas.microsoft.com/office/drawing/2014/main" id="{00000000-0008-0000-0300-00003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24632" name="BExVTZEDRR4VQ79P5X7SYMTGN5MK">
          <a:extLst>
            <a:ext uri="{FF2B5EF4-FFF2-40B4-BE49-F238E27FC236}">
              <a16:creationId xmlns:a16="http://schemas.microsoft.com/office/drawing/2014/main" id="{00000000-0008-0000-0300-00003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24633" name="BExS01YBE4QFKEVD3GWJX2XDVC7F">
          <a:extLst>
            <a:ext uri="{FF2B5EF4-FFF2-40B4-BE49-F238E27FC236}">
              <a16:creationId xmlns:a16="http://schemas.microsoft.com/office/drawing/2014/main" id="{00000000-0008-0000-0300-00003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24634" name="BExKMTSA0QMOATQ0T6F2MVA37EH2">
          <a:extLst>
            <a:ext uri="{FF2B5EF4-FFF2-40B4-BE49-F238E27FC236}">
              <a16:creationId xmlns:a16="http://schemas.microsoft.com/office/drawing/2014/main" id="{00000000-0008-0000-0300-00003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24635" name="BExEW931YX0I7ERHQ172TVQUD1V8">
          <a:extLst>
            <a:ext uri="{FF2B5EF4-FFF2-40B4-BE49-F238E27FC236}">
              <a16:creationId xmlns:a16="http://schemas.microsoft.com/office/drawing/2014/main" id="{00000000-0008-0000-0300-00003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24636" name="BEx025XDCGMJE3CPGAZ1GBGU0A10">
          <a:extLst>
            <a:ext uri="{FF2B5EF4-FFF2-40B4-BE49-F238E27FC236}">
              <a16:creationId xmlns:a16="http://schemas.microsoft.com/office/drawing/2014/main" id="{00000000-0008-0000-0300-00003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24637" name="BExITA0J3K0TIMTKLCU480P8P7ZO">
          <a:extLst>
            <a:ext uri="{FF2B5EF4-FFF2-40B4-BE49-F238E27FC236}">
              <a16:creationId xmlns:a16="http://schemas.microsoft.com/office/drawing/2014/main" id="{00000000-0008-0000-0300-00003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24638" name="BExOJPH12HRGNKNUT5398O50IOK4">
          <a:extLst>
            <a:ext uri="{FF2B5EF4-FFF2-40B4-BE49-F238E27FC236}">
              <a16:creationId xmlns:a16="http://schemas.microsoft.com/office/drawing/2014/main" id="{00000000-0008-0000-0300-00003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24639" name="BEx1UT126N5U65VEFPV4XFAAZA7N">
          <a:extLst>
            <a:ext uri="{FF2B5EF4-FFF2-40B4-BE49-F238E27FC236}">
              <a16:creationId xmlns:a16="http://schemas.microsoft.com/office/drawing/2014/main" id="{00000000-0008-0000-0300-00003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24640" name="BExS3WF0IMNJUUJD90ZX246MVPG3">
          <a:extLst>
            <a:ext uri="{FF2B5EF4-FFF2-40B4-BE49-F238E27FC236}">
              <a16:creationId xmlns:a16="http://schemas.microsoft.com/office/drawing/2014/main" id="{00000000-0008-0000-0300-00004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24641" name="BExQF4Z2VFND8UA0HBN1VP1DQID5">
          <a:extLst>
            <a:ext uri="{FF2B5EF4-FFF2-40B4-BE49-F238E27FC236}">
              <a16:creationId xmlns:a16="http://schemas.microsoft.com/office/drawing/2014/main" id="{00000000-0008-0000-0300-00004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24642" name="BEx75S8S1O2RI8CHFFFWI7H0TQSJ">
          <a:extLst>
            <a:ext uri="{FF2B5EF4-FFF2-40B4-BE49-F238E27FC236}">
              <a16:creationId xmlns:a16="http://schemas.microsoft.com/office/drawing/2014/main" id="{00000000-0008-0000-0300-00004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24643" name="BEx3CYNRREZ71J72FNQ7Y62CTWYJ">
          <a:extLst>
            <a:ext uri="{FF2B5EF4-FFF2-40B4-BE49-F238E27FC236}">
              <a16:creationId xmlns:a16="http://schemas.microsoft.com/office/drawing/2014/main" id="{00000000-0008-0000-0300-00004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24644" name="BExMPEKUY2QQRKAXC3ISHEWCUNVC">
          <a:extLst>
            <a:ext uri="{FF2B5EF4-FFF2-40B4-BE49-F238E27FC236}">
              <a16:creationId xmlns:a16="http://schemas.microsoft.com/office/drawing/2014/main" id="{00000000-0008-0000-0300-00004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24645" name="BExKVFDIQ33PBE4CUTE0C7L60H01">
          <a:extLst>
            <a:ext uri="{FF2B5EF4-FFF2-40B4-BE49-F238E27FC236}">
              <a16:creationId xmlns:a16="http://schemas.microsoft.com/office/drawing/2014/main" id="{00000000-0008-0000-0300-00004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24646" name="BExXVYBC3FA5GPISDDK7EJGAT6MQ">
          <a:extLst>
            <a:ext uri="{FF2B5EF4-FFF2-40B4-BE49-F238E27FC236}">
              <a16:creationId xmlns:a16="http://schemas.microsoft.com/office/drawing/2014/main" id="{00000000-0008-0000-0300-00004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24647" name="BExOF41B7PL4QLEBY53956WQ3JPL">
          <a:extLst>
            <a:ext uri="{FF2B5EF4-FFF2-40B4-BE49-F238E27FC236}">
              <a16:creationId xmlns:a16="http://schemas.microsoft.com/office/drawing/2014/main" id="{00000000-0008-0000-0300-00004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24648" name="BExCV7FQW3DPSAFRANI5XLP6Q723">
          <a:extLst>
            <a:ext uri="{FF2B5EF4-FFF2-40B4-BE49-F238E27FC236}">
              <a16:creationId xmlns:a16="http://schemas.microsoft.com/office/drawing/2014/main" id="{00000000-0008-0000-0300-00004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24649" name="BExZKXP1T39HO5ASKEDR4XAKL061">
          <a:extLst>
            <a:ext uri="{FF2B5EF4-FFF2-40B4-BE49-F238E27FC236}">
              <a16:creationId xmlns:a16="http://schemas.microsoft.com/office/drawing/2014/main" id="{00000000-0008-0000-0300-00004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24650" name="BEx7IGU42LZTSDRED1XYPXD2L7S1">
          <a:extLst>
            <a:ext uri="{FF2B5EF4-FFF2-40B4-BE49-F238E27FC236}">
              <a16:creationId xmlns:a16="http://schemas.microsoft.com/office/drawing/2014/main" id="{00000000-0008-0000-0300-00004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24651" name="BExQE8B1EMFETRD1WSNVZRJYMHKD">
          <a:extLst>
            <a:ext uri="{FF2B5EF4-FFF2-40B4-BE49-F238E27FC236}">
              <a16:creationId xmlns:a16="http://schemas.microsoft.com/office/drawing/2014/main" id="{00000000-0008-0000-0300-00004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24652" name="BExH03QFRBMV3YPKCWW4PXGWZK0Q">
          <a:extLst>
            <a:ext uri="{FF2B5EF4-FFF2-40B4-BE49-F238E27FC236}">
              <a16:creationId xmlns:a16="http://schemas.microsoft.com/office/drawing/2014/main" id="{00000000-0008-0000-0300-00004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24653" name="BEx59OGR0BJLD3G3HP6FRKDI3B3A">
          <a:extLst>
            <a:ext uri="{FF2B5EF4-FFF2-40B4-BE49-F238E27FC236}">
              <a16:creationId xmlns:a16="http://schemas.microsoft.com/office/drawing/2014/main" id="{00000000-0008-0000-0300-00004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24654" name="BEx3J7QH046MYR9GEZDC1SLYLAV9">
          <a:extLst>
            <a:ext uri="{FF2B5EF4-FFF2-40B4-BE49-F238E27FC236}">
              <a16:creationId xmlns:a16="http://schemas.microsoft.com/office/drawing/2014/main" id="{00000000-0008-0000-0300-00004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24655" name="BEx7K4MISVTALHXK3TQ3NH97JP0Y">
          <a:extLst>
            <a:ext uri="{FF2B5EF4-FFF2-40B4-BE49-F238E27FC236}">
              <a16:creationId xmlns:a16="http://schemas.microsoft.com/office/drawing/2014/main" id="{00000000-0008-0000-0300-00004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24656" name="BEx7FU4QM7JD56CQNRXNJRBAO7A3">
          <a:extLst>
            <a:ext uri="{FF2B5EF4-FFF2-40B4-BE49-F238E27FC236}">
              <a16:creationId xmlns:a16="http://schemas.microsoft.com/office/drawing/2014/main" id="{00000000-0008-0000-0300-00005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24657" name="BEx7KTI2QPDVS0CUXNX95NATOTG3">
          <a:extLst>
            <a:ext uri="{FF2B5EF4-FFF2-40B4-BE49-F238E27FC236}">
              <a16:creationId xmlns:a16="http://schemas.microsoft.com/office/drawing/2014/main" id="{00000000-0008-0000-0300-00005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24658" name="BEx3URF28PQW5ZKS72ZCQMW7ED10">
          <a:extLst>
            <a:ext uri="{FF2B5EF4-FFF2-40B4-BE49-F238E27FC236}">
              <a16:creationId xmlns:a16="http://schemas.microsoft.com/office/drawing/2014/main" id="{00000000-0008-0000-0300-00005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24659" name="BExOC9ZOY6S8K2D2IC2TZE4D3PJ3">
          <a:extLst>
            <a:ext uri="{FF2B5EF4-FFF2-40B4-BE49-F238E27FC236}">
              <a16:creationId xmlns:a16="http://schemas.microsoft.com/office/drawing/2014/main" id="{00000000-0008-0000-0300-00005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24660" name="BExIUGPYLKPSAH62I13QG43G9I6U">
          <a:extLst>
            <a:ext uri="{FF2B5EF4-FFF2-40B4-BE49-F238E27FC236}">
              <a16:creationId xmlns:a16="http://schemas.microsoft.com/office/drawing/2014/main" id="{00000000-0008-0000-0300-00005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24661" name="BExDA0WD2YMQ0TJWHCM96T8QECF6">
          <a:extLst>
            <a:ext uri="{FF2B5EF4-FFF2-40B4-BE49-F238E27FC236}">
              <a16:creationId xmlns:a16="http://schemas.microsoft.com/office/drawing/2014/main" id="{00000000-0008-0000-0300-00005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24662" name="BExQIJ3NC95LCSQF3N9F37RE9FGU">
          <a:extLst>
            <a:ext uri="{FF2B5EF4-FFF2-40B4-BE49-F238E27FC236}">
              <a16:creationId xmlns:a16="http://schemas.microsoft.com/office/drawing/2014/main" id="{00000000-0008-0000-0300-00005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24663" name="BEx3DCG3WD8U8BEUG292SA65ZNS7">
          <a:extLst>
            <a:ext uri="{FF2B5EF4-FFF2-40B4-BE49-F238E27FC236}">
              <a16:creationId xmlns:a16="http://schemas.microsoft.com/office/drawing/2014/main" id="{00000000-0008-0000-0300-00005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24664" name="BExMI23EW9KXFAWOLH3BPBWPXHLP">
          <a:extLst>
            <a:ext uri="{FF2B5EF4-FFF2-40B4-BE49-F238E27FC236}">
              <a16:creationId xmlns:a16="http://schemas.microsoft.com/office/drawing/2014/main" id="{00000000-0008-0000-0300-00005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24665" name="BExIJB9Y1TPMHGQ4J64A1VNXD3KD">
          <a:extLst>
            <a:ext uri="{FF2B5EF4-FFF2-40B4-BE49-F238E27FC236}">
              <a16:creationId xmlns:a16="http://schemas.microsoft.com/office/drawing/2014/main" id="{00000000-0008-0000-0300-00005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24666" name="BExSF2BAGSCRSU0XRJAN79T2W3MR">
          <a:extLst>
            <a:ext uri="{FF2B5EF4-FFF2-40B4-BE49-F238E27FC236}">
              <a16:creationId xmlns:a16="http://schemas.microsoft.com/office/drawing/2014/main" id="{00000000-0008-0000-0300-00005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24667" name="BExKNHWSMHLU7U4Z1EF5HGQJ5TML">
          <a:extLst>
            <a:ext uri="{FF2B5EF4-FFF2-40B4-BE49-F238E27FC236}">
              <a16:creationId xmlns:a16="http://schemas.microsoft.com/office/drawing/2014/main" id="{00000000-0008-0000-0300-00005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24668" name="BEx5IXFJ34TKX0TJASVKGBL26GSF">
          <a:extLst>
            <a:ext uri="{FF2B5EF4-FFF2-40B4-BE49-F238E27FC236}">
              <a16:creationId xmlns:a16="http://schemas.microsoft.com/office/drawing/2014/main" id="{00000000-0008-0000-0300-00005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24669" name="BExUB4LBO0VUEV1PV9H8KCQZSWUP">
          <a:extLst>
            <a:ext uri="{FF2B5EF4-FFF2-40B4-BE49-F238E27FC236}">
              <a16:creationId xmlns:a16="http://schemas.microsoft.com/office/drawing/2014/main" id="{00000000-0008-0000-0300-00005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24670" name="BExTWPYLNR8EFNKUN9H4HAQG66ZO">
          <a:extLst>
            <a:ext uri="{FF2B5EF4-FFF2-40B4-BE49-F238E27FC236}">
              <a16:creationId xmlns:a16="http://schemas.microsoft.com/office/drawing/2014/main" id="{00000000-0008-0000-0300-00005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24671" name="BExOJR49Z67P3RE1AXL26BF6OHIN">
          <a:extLst>
            <a:ext uri="{FF2B5EF4-FFF2-40B4-BE49-F238E27FC236}">
              <a16:creationId xmlns:a16="http://schemas.microsoft.com/office/drawing/2014/main" id="{00000000-0008-0000-0300-00005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24672" name="BExRZIMHY0QEWK8K1QTJ0APBYC3M">
          <a:extLst>
            <a:ext uri="{FF2B5EF4-FFF2-40B4-BE49-F238E27FC236}">
              <a16:creationId xmlns:a16="http://schemas.microsoft.com/office/drawing/2014/main" id="{00000000-0008-0000-0300-00006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24673" name="BExMNQ1DPHF0692YSLI7XTPQ3M0H">
          <a:extLst>
            <a:ext uri="{FF2B5EF4-FFF2-40B4-BE49-F238E27FC236}">
              <a16:creationId xmlns:a16="http://schemas.microsoft.com/office/drawing/2014/main" id="{00000000-0008-0000-0300-00006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24674" name="BEx9CXKKI1KWXSFFB924FV9NIDMX">
          <a:extLst>
            <a:ext uri="{FF2B5EF4-FFF2-40B4-BE49-F238E27FC236}">
              <a16:creationId xmlns:a16="http://schemas.microsoft.com/office/drawing/2014/main" id="{00000000-0008-0000-0300-00006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24675" name="BExGQ4OXW2FZOMD63VUWBDH5N1GY">
          <a:extLst>
            <a:ext uri="{FF2B5EF4-FFF2-40B4-BE49-F238E27FC236}">
              <a16:creationId xmlns:a16="http://schemas.microsoft.com/office/drawing/2014/main" id="{00000000-0008-0000-0300-00006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24676" name="BExKHV0IF1JMYS8N3FFRHGWUD6JD">
          <a:extLst>
            <a:ext uri="{FF2B5EF4-FFF2-40B4-BE49-F238E27FC236}">
              <a16:creationId xmlns:a16="http://schemas.microsoft.com/office/drawing/2014/main" id="{00000000-0008-0000-0300-00006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24677" name="BExY63SQ6FCCKPEO9E087QTE4JY8">
          <a:extLst>
            <a:ext uri="{FF2B5EF4-FFF2-40B4-BE49-F238E27FC236}">
              <a16:creationId xmlns:a16="http://schemas.microsoft.com/office/drawing/2014/main" id="{00000000-0008-0000-0300-00006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24678" name="BExTZBX1RII9N15X6FXHRG3EQ0QC">
          <a:extLst>
            <a:ext uri="{FF2B5EF4-FFF2-40B4-BE49-F238E27FC236}">
              <a16:creationId xmlns:a16="http://schemas.microsoft.com/office/drawing/2014/main" id="{00000000-0008-0000-0300-00006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24679" name="BExGWARPXIQSBQ9Q6L1PYLSJPPJ0">
          <a:extLst>
            <a:ext uri="{FF2B5EF4-FFF2-40B4-BE49-F238E27FC236}">
              <a16:creationId xmlns:a16="http://schemas.microsoft.com/office/drawing/2014/main" id="{00000000-0008-0000-0300-00006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24680" name="BExZXYFF8SUO19CWF212OH7I4EGF">
          <a:extLst>
            <a:ext uri="{FF2B5EF4-FFF2-40B4-BE49-F238E27FC236}">
              <a16:creationId xmlns:a16="http://schemas.microsoft.com/office/drawing/2014/main" id="{00000000-0008-0000-0300-00006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24681" name="BExAZIHQM403BBNQWJT4J73S0E81">
          <a:extLst>
            <a:ext uri="{FF2B5EF4-FFF2-40B4-BE49-F238E27FC236}">
              <a16:creationId xmlns:a16="http://schemas.microsoft.com/office/drawing/2014/main" id="{00000000-0008-0000-0300-00006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24682" name="BEx7D08EZL23W1OMJLLGU44MTAKG">
          <a:extLst>
            <a:ext uri="{FF2B5EF4-FFF2-40B4-BE49-F238E27FC236}">
              <a16:creationId xmlns:a16="http://schemas.microsoft.com/office/drawing/2014/main" id="{00000000-0008-0000-0300-00006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24683" name="BEx1NP2ZZZC3DDX8S3PUC3XSMKFG">
          <a:extLst>
            <a:ext uri="{FF2B5EF4-FFF2-40B4-BE49-F238E27FC236}">
              <a16:creationId xmlns:a16="http://schemas.microsoft.com/office/drawing/2014/main" id="{00000000-0008-0000-0300-00006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24684" name="BEx7EQ4EUXNLZ7MJQDD7IA7FS177">
          <a:extLst>
            <a:ext uri="{FF2B5EF4-FFF2-40B4-BE49-F238E27FC236}">
              <a16:creationId xmlns:a16="http://schemas.microsoft.com/office/drawing/2014/main" id="{00000000-0008-0000-0300-00006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24685" name="BExKGXWDCR7Z8SY7B9B8WVJNG1WK">
          <a:extLst>
            <a:ext uri="{FF2B5EF4-FFF2-40B4-BE49-F238E27FC236}">
              <a16:creationId xmlns:a16="http://schemas.microsoft.com/office/drawing/2014/main" id="{00000000-0008-0000-0300-00006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24686" name="BExTUZXA7SOWUAZNFJEMXJ944LYB">
          <a:extLst>
            <a:ext uri="{FF2B5EF4-FFF2-40B4-BE49-F238E27FC236}">
              <a16:creationId xmlns:a16="http://schemas.microsoft.com/office/drawing/2014/main" id="{00000000-0008-0000-0300-00006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24687" name="BExVX9H7NBIUWZ5F1W0SYKH6994Y">
          <a:extLst>
            <a:ext uri="{FF2B5EF4-FFF2-40B4-BE49-F238E27FC236}">
              <a16:creationId xmlns:a16="http://schemas.microsoft.com/office/drawing/2014/main" id="{00000000-0008-0000-0300-00006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24688" name="BExW4CDJVZL1WDGITF2MFV9N9Y51">
          <a:extLst>
            <a:ext uri="{FF2B5EF4-FFF2-40B4-BE49-F238E27FC236}">
              <a16:creationId xmlns:a16="http://schemas.microsoft.com/office/drawing/2014/main" id="{00000000-0008-0000-0300-00007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24689" name="BExMFR2TQOJJ9MB1AW08NN3BW9SL">
          <a:extLst>
            <a:ext uri="{FF2B5EF4-FFF2-40B4-BE49-F238E27FC236}">
              <a16:creationId xmlns:a16="http://schemas.microsoft.com/office/drawing/2014/main" id="{00000000-0008-0000-0300-00007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24690" name="BExB6HHNB593IFSXNPP2AE0CQSWC">
          <a:extLst>
            <a:ext uri="{FF2B5EF4-FFF2-40B4-BE49-F238E27FC236}">
              <a16:creationId xmlns:a16="http://schemas.microsoft.com/office/drawing/2014/main" id="{00000000-0008-0000-0300-00007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24691" name="BExU8NFIOXLROLM1HQWS3GXWQO6J">
          <a:extLst>
            <a:ext uri="{FF2B5EF4-FFF2-40B4-BE49-F238E27FC236}">
              <a16:creationId xmlns:a16="http://schemas.microsoft.com/office/drawing/2014/main" id="{00000000-0008-0000-0300-00007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24692" name="BExQ6UX65K0KS8J6M0H18ZRJ987I">
          <a:extLst>
            <a:ext uri="{FF2B5EF4-FFF2-40B4-BE49-F238E27FC236}">
              <a16:creationId xmlns:a16="http://schemas.microsoft.com/office/drawing/2014/main" id="{00000000-0008-0000-0300-00007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24693" name="BEx5KITQADMNRB430H76XRP94RBO">
          <a:extLst>
            <a:ext uri="{FF2B5EF4-FFF2-40B4-BE49-F238E27FC236}">
              <a16:creationId xmlns:a16="http://schemas.microsoft.com/office/drawing/2014/main" id="{00000000-0008-0000-0300-00007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24694" name="BExCXYXQNI44O00PM8FAYNHJED14">
          <a:extLst>
            <a:ext uri="{FF2B5EF4-FFF2-40B4-BE49-F238E27FC236}">
              <a16:creationId xmlns:a16="http://schemas.microsoft.com/office/drawing/2014/main" id="{00000000-0008-0000-0300-00007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24695" name="BEx7618BBSOOOV541IUEMLRMJQUI">
          <a:extLst>
            <a:ext uri="{FF2B5EF4-FFF2-40B4-BE49-F238E27FC236}">
              <a16:creationId xmlns:a16="http://schemas.microsoft.com/office/drawing/2014/main" id="{00000000-0008-0000-0300-00007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24696" name="BEx5BWS86MHAVSY9A65S5LX0MW4R">
          <a:extLst>
            <a:ext uri="{FF2B5EF4-FFF2-40B4-BE49-F238E27FC236}">
              <a16:creationId xmlns:a16="http://schemas.microsoft.com/office/drawing/2014/main" id="{00000000-0008-0000-0300-00007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24697" name="BExU7CDOIXY7B7AKITEX7XWA3DAI">
          <a:extLst>
            <a:ext uri="{FF2B5EF4-FFF2-40B4-BE49-F238E27FC236}">
              <a16:creationId xmlns:a16="http://schemas.microsoft.com/office/drawing/2014/main" id="{00000000-0008-0000-0300-00007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24698" name="BExW29G5T0ZCC462D08Y51OQFEDR">
          <a:extLst>
            <a:ext uri="{FF2B5EF4-FFF2-40B4-BE49-F238E27FC236}">
              <a16:creationId xmlns:a16="http://schemas.microsoft.com/office/drawing/2014/main" id="{00000000-0008-0000-0300-00007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24699" name="BExRZXLZY8E3W9GN0V0RK5TMZI13">
          <a:extLst>
            <a:ext uri="{FF2B5EF4-FFF2-40B4-BE49-F238E27FC236}">
              <a16:creationId xmlns:a16="http://schemas.microsoft.com/office/drawing/2014/main" id="{00000000-0008-0000-0300-00007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24700" name="BExKIUDPTJQFZ7MSVL21F080MNHM">
          <a:extLst>
            <a:ext uri="{FF2B5EF4-FFF2-40B4-BE49-F238E27FC236}">
              <a16:creationId xmlns:a16="http://schemas.microsoft.com/office/drawing/2014/main" id="{00000000-0008-0000-0300-00007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24701" name="BExU33DU5EMNE5QR84IELPI50PZP">
          <a:extLst>
            <a:ext uri="{FF2B5EF4-FFF2-40B4-BE49-F238E27FC236}">
              <a16:creationId xmlns:a16="http://schemas.microsoft.com/office/drawing/2014/main" id="{00000000-0008-0000-0300-00007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24702" name="BEx1MJ4LC3YBVPF4LVMYUX1HTNAK">
          <a:extLst>
            <a:ext uri="{FF2B5EF4-FFF2-40B4-BE49-F238E27FC236}">
              <a16:creationId xmlns:a16="http://schemas.microsoft.com/office/drawing/2014/main" id="{00000000-0008-0000-0300-00007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24703" name="BExEV4BT3BI5C8KUD3SM7BYAKCWU">
          <a:extLst>
            <a:ext uri="{FF2B5EF4-FFF2-40B4-BE49-F238E27FC236}">
              <a16:creationId xmlns:a16="http://schemas.microsoft.com/office/drawing/2014/main" id="{00000000-0008-0000-0300-00007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24704" name="BEx5AQJ080GRXB5GGAH88LI4UEEW">
          <a:extLst>
            <a:ext uri="{FF2B5EF4-FFF2-40B4-BE49-F238E27FC236}">
              <a16:creationId xmlns:a16="http://schemas.microsoft.com/office/drawing/2014/main" id="{00000000-0008-0000-0300-00008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24705" name="BEx3CKQ5T81FGUYN6KPZNWY3Q3TQ">
          <a:extLst>
            <a:ext uri="{FF2B5EF4-FFF2-40B4-BE49-F238E27FC236}">
              <a16:creationId xmlns:a16="http://schemas.microsoft.com/office/drawing/2014/main" id="{00000000-0008-0000-0300-00008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24706" name="BExUAF493GSNZTG3CJAF65ESX605">
          <a:extLst>
            <a:ext uri="{FF2B5EF4-FFF2-40B4-BE49-F238E27FC236}">
              <a16:creationId xmlns:a16="http://schemas.microsoft.com/office/drawing/2014/main" id="{00000000-0008-0000-0300-00008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24707" name="BEx92W4WM7MHMZOX8BA59B74E4WO">
          <a:extLst>
            <a:ext uri="{FF2B5EF4-FFF2-40B4-BE49-F238E27FC236}">
              <a16:creationId xmlns:a16="http://schemas.microsoft.com/office/drawing/2014/main" id="{00000000-0008-0000-0300-00008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24708" name="BExS8D7DTQ0VMHX9C94A38M6GOZN">
          <a:extLst>
            <a:ext uri="{FF2B5EF4-FFF2-40B4-BE49-F238E27FC236}">
              <a16:creationId xmlns:a16="http://schemas.microsoft.com/office/drawing/2014/main" id="{00000000-0008-0000-0300-00008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24709" name="BExCY4S1NP3C3WRYHJKVU25ARXK9">
          <a:extLst>
            <a:ext uri="{FF2B5EF4-FFF2-40B4-BE49-F238E27FC236}">
              <a16:creationId xmlns:a16="http://schemas.microsoft.com/office/drawing/2014/main" id="{00000000-0008-0000-0300-00008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24710" name="BExSFUS9JMNBCE254V4ZE5WWZWRS">
          <a:extLst>
            <a:ext uri="{FF2B5EF4-FFF2-40B4-BE49-F238E27FC236}">
              <a16:creationId xmlns:a16="http://schemas.microsoft.com/office/drawing/2014/main" id="{00000000-0008-0000-0300-00008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24711" name="BExU308H1YJCTVUQMFSDK5U914X2">
          <a:extLst>
            <a:ext uri="{FF2B5EF4-FFF2-40B4-BE49-F238E27FC236}">
              <a16:creationId xmlns:a16="http://schemas.microsoft.com/office/drawing/2014/main" id="{00000000-0008-0000-0300-00008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24712" name="BExW907FOSC67DWTH6RFCTAY0K5F">
          <a:extLst>
            <a:ext uri="{FF2B5EF4-FFF2-40B4-BE49-F238E27FC236}">
              <a16:creationId xmlns:a16="http://schemas.microsoft.com/office/drawing/2014/main" id="{00000000-0008-0000-0300-00008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24713" name="BEx1HI9B4VFQ00KRBRSVS88CT9DT">
          <a:extLst>
            <a:ext uri="{FF2B5EF4-FFF2-40B4-BE49-F238E27FC236}">
              <a16:creationId xmlns:a16="http://schemas.microsoft.com/office/drawing/2014/main" id="{00000000-0008-0000-0300-00008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24714" name="BExVXQPOPYYOAENDBY4YY935GOEN">
          <a:extLst>
            <a:ext uri="{FF2B5EF4-FFF2-40B4-BE49-F238E27FC236}">
              <a16:creationId xmlns:a16="http://schemas.microsoft.com/office/drawing/2014/main" id="{00000000-0008-0000-0300-00008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24715" name="BExQG2OU1A1ZROZV8X7YPCNQ43JZ">
          <a:extLst>
            <a:ext uri="{FF2B5EF4-FFF2-40B4-BE49-F238E27FC236}">
              <a16:creationId xmlns:a16="http://schemas.microsoft.com/office/drawing/2014/main" id="{00000000-0008-0000-0300-00008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24716" name="BExZJYXMFZF29ZG0TXGMB6DDLLDR">
          <a:extLst>
            <a:ext uri="{FF2B5EF4-FFF2-40B4-BE49-F238E27FC236}">
              <a16:creationId xmlns:a16="http://schemas.microsoft.com/office/drawing/2014/main" id="{00000000-0008-0000-0300-00008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24717" name="BExXPGE8CFE0L1CKM7INXISCO2S3">
          <a:extLst>
            <a:ext uri="{FF2B5EF4-FFF2-40B4-BE49-F238E27FC236}">
              <a16:creationId xmlns:a16="http://schemas.microsoft.com/office/drawing/2014/main" id="{00000000-0008-0000-0300-00008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24718" name="BExIJ7TS96RJHFX5BO8OXAAJUKUO">
          <a:extLst>
            <a:ext uri="{FF2B5EF4-FFF2-40B4-BE49-F238E27FC236}">
              <a16:creationId xmlns:a16="http://schemas.microsoft.com/office/drawing/2014/main" id="{00000000-0008-0000-0300-00008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24719" name="BExB18ZA7VTN6YUMH4U8PUOEATAY">
          <a:extLst>
            <a:ext uri="{FF2B5EF4-FFF2-40B4-BE49-F238E27FC236}">
              <a16:creationId xmlns:a16="http://schemas.microsoft.com/office/drawing/2014/main" id="{00000000-0008-0000-0300-00008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24720" name="BExMHDTFN07C4O5594ZDKESRCXNP">
          <a:extLst>
            <a:ext uri="{FF2B5EF4-FFF2-40B4-BE49-F238E27FC236}">
              <a16:creationId xmlns:a16="http://schemas.microsoft.com/office/drawing/2014/main" id="{00000000-0008-0000-0300-00009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24721" name="BExTW4OP2ATKFYH0FA9YXOP13NRV">
          <a:extLst>
            <a:ext uri="{FF2B5EF4-FFF2-40B4-BE49-F238E27FC236}">
              <a16:creationId xmlns:a16="http://schemas.microsoft.com/office/drawing/2014/main" id="{00000000-0008-0000-0300-00009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24722" name="BExB3QW1BCVHU57GVW0M0K8L7M43">
          <a:extLst>
            <a:ext uri="{FF2B5EF4-FFF2-40B4-BE49-F238E27FC236}">
              <a16:creationId xmlns:a16="http://schemas.microsoft.com/office/drawing/2014/main" id="{00000000-0008-0000-0300-00009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24723" name="BExIQY3L6EQTFI339JWOVVXCNCPD">
          <a:extLst>
            <a:ext uri="{FF2B5EF4-FFF2-40B4-BE49-F238E27FC236}">
              <a16:creationId xmlns:a16="http://schemas.microsoft.com/office/drawing/2014/main" id="{00000000-0008-0000-0300-00009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24724" name="BEx5BECPDH3LSEVHZOOYEUT4AKU9">
          <a:extLst>
            <a:ext uri="{FF2B5EF4-FFF2-40B4-BE49-F238E27FC236}">
              <a16:creationId xmlns:a16="http://schemas.microsoft.com/office/drawing/2014/main" id="{00000000-0008-0000-0300-00009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24725" name="BExBDA1P1GFN46T2NNI16JLGGKQH">
          <a:extLst>
            <a:ext uri="{FF2B5EF4-FFF2-40B4-BE49-F238E27FC236}">
              <a16:creationId xmlns:a16="http://schemas.microsoft.com/office/drawing/2014/main" id="{00000000-0008-0000-0300-00009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24726" name="BExW65K0MZFSV68MRB70Z6JURV51">
          <a:extLst>
            <a:ext uri="{FF2B5EF4-FFF2-40B4-BE49-F238E27FC236}">
              <a16:creationId xmlns:a16="http://schemas.microsoft.com/office/drawing/2014/main" id="{00000000-0008-0000-0300-00009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24727" name="BEx1THZ30B8J4PTN0FP4QCFTMC8J">
          <a:extLst>
            <a:ext uri="{FF2B5EF4-FFF2-40B4-BE49-F238E27FC236}">
              <a16:creationId xmlns:a16="http://schemas.microsoft.com/office/drawing/2014/main" id="{00000000-0008-0000-0300-00009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24728" name="BExQGUK6FLYE3X5UKXKVQOIIFNTA">
          <a:extLst>
            <a:ext uri="{FF2B5EF4-FFF2-40B4-BE49-F238E27FC236}">
              <a16:creationId xmlns:a16="http://schemas.microsoft.com/office/drawing/2014/main" id="{00000000-0008-0000-0300-00009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24729" name="BExAZICEGDLA1JWVHMNBQF3JYOLZ">
          <a:extLst>
            <a:ext uri="{FF2B5EF4-FFF2-40B4-BE49-F238E27FC236}">
              <a16:creationId xmlns:a16="http://schemas.microsoft.com/office/drawing/2014/main" id="{00000000-0008-0000-0300-00009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24730" name="BEx56U45R6ITYBYHA8LCXZWZ5OXB">
          <a:extLst>
            <a:ext uri="{FF2B5EF4-FFF2-40B4-BE49-F238E27FC236}">
              <a16:creationId xmlns:a16="http://schemas.microsoft.com/office/drawing/2014/main" id="{00000000-0008-0000-0300-00009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24731" name="BEx1RXHBKDO4NQM6C2UKBZBRXRIO">
          <a:extLst>
            <a:ext uri="{FF2B5EF4-FFF2-40B4-BE49-F238E27FC236}">
              <a16:creationId xmlns:a16="http://schemas.microsoft.com/office/drawing/2014/main" id="{00000000-0008-0000-0300-00009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24732" name="BExD246OJYY2GHLNO4V1SJ5ENLTM">
          <a:extLst>
            <a:ext uri="{FF2B5EF4-FFF2-40B4-BE49-F238E27FC236}">
              <a16:creationId xmlns:a16="http://schemas.microsoft.com/office/drawing/2014/main" id="{00000000-0008-0000-0300-00009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24733" name="BEx9J8QRX4XTSOMYOH11TOI7BOJS">
          <a:extLst>
            <a:ext uri="{FF2B5EF4-FFF2-40B4-BE49-F238E27FC236}">
              <a16:creationId xmlns:a16="http://schemas.microsoft.com/office/drawing/2014/main" id="{00000000-0008-0000-0300-00009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24734" name="BEx3FRYI0XTXE2F617XS41X5NE7F">
          <a:extLst>
            <a:ext uri="{FF2B5EF4-FFF2-40B4-BE49-F238E27FC236}">
              <a16:creationId xmlns:a16="http://schemas.microsoft.com/office/drawing/2014/main" id="{00000000-0008-0000-0300-00009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24735" name="BExF5KQYB1F2L43RAF92QY2D43L4">
          <a:extLst>
            <a:ext uri="{FF2B5EF4-FFF2-40B4-BE49-F238E27FC236}">
              <a16:creationId xmlns:a16="http://schemas.microsoft.com/office/drawing/2014/main" id="{00000000-0008-0000-0300-00009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24736" name="BEx02P3VQYBNOUKL2BK0B3GS7B9N">
          <a:extLst>
            <a:ext uri="{FF2B5EF4-FFF2-40B4-BE49-F238E27FC236}">
              <a16:creationId xmlns:a16="http://schemas.microsoft.com/office/drawing/2014/main" id="{00000000-0008-0000-0300-0000A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24737" name="BExU9W35SDACSAPYHARG55N9S5PW">
          <a:extLst>
            <a:ext uri="{FF2B5EF4-FFF2-40B4-BE49-F238E27FC236}">
              <a16:creationId xmlns:a16="http://schemas.microsoft.com/office/drawing/2014/main" id="{00000000-0008-0000-0300-0000A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24738" name="BExF6R05NO9EIL1VYSLYHR8BWC7Z">
          <a:extLst>
            <a:ext uri="{FF2B5EF4-FFF2-40B4-BE49-F238E27FC236}">
              <a16:creationId xmlns:a16="http://schemas.microsoft.com/office/drawing/2014/main" id="{00000000-0008-0000-0300-0000A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24739" name="BEx7IJ2W9PJQSSVDP4SC5UQXLQ1F">
          <a:extLst>
            <a:ext uri="{FF2B5EF4-FFF2-40B4-BE49-F238E27FC236}">
              <a16:creationId xmlns:a16="http://schemas.microsoft.com/office/drawing/2014/main" id="{00000000-0008-0000-0300-0000A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24740" name="BExZKEIOTVIUX2AEQ17XVOAB4TF2">
          <a:extLst>
            <a:ext uri="{FF2B5EF4-FFF2-40B4-BE49-F238E27FC236}">
              <a16:creationId xmlns:a16="http://schemas.microsoft.com/office/drawing/2014/main" id="{00000000-0008-0000-0300-0000A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24741" name="BExQBOAQRW8PY05MO8YP5VW6BZTG">
          <a:extLst>
            <a:ext uri="{FF2B5EF4-FFF2-40B4-BE49-F238E27FC236}">
              <a16:creationId xmlns:a16="http://schemas.microsoft.com/office/drawing/2014/main" id="{00000000-0008-0000-0300-0000A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24742" name="BEx1WLBD0RY11AZE5K2I5LJOLBBF">
          <a:extLst>
            <a:ext uri="{FF2B5EF4-FFF2-40B4-BE49-F238E27FC236}">
              <a16:creationId xmlns:a16="http://schemas.microsoft.com/office/drawing/2014/main" id="{00000000-0008-0000-0300-0000A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24743" name="BExEYTE2BXOMYBGJFXMYQ7CY5LXJ">
          <a:extLst>
            <a:ext uri="{FF2B5EF4-FFF2-40B4-BE49-F238E27FC236}">
              <a16:creationId xmlns:a16="http://schemas.microsoft.com/office/drawing/2014/main" id="{00000000-0008-0000-0300-0000A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24744" name="BEx576EJ820RG4MCXIKUW3KRB9M8">
          <a:extLst>
            <a:ext uri="{FF2B5EF4-FFF2-40B4-BE49-F238E27FC236}">
              <a16:creationId xmlns:a16="http://schemas.microsoft.com/office/drawing/2014/main" id="{00000000-0008-0000-0300-0000A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24745" name="BEx7JR4ZKSUQ56XJZ3HOA0KLLQUJ">
          <a:extLst>
            <a:ext uri="{FF2B5EF4-FFF2-40B4-BE49-F238E27FC236}">
              <a16:creationId xmlns:a16="http://schemas.microsoft.com/office/drawing/2014/main" id="{00000000-0008-0000-0300-0000A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24746" name="BEx3I2Z33YPBPL779V6PCWQ1DNA6">
          <a:extLst>
            <a:ext uri="{FF2B5EF4-FFF2-40B4-BE49-F238E27FC236}">
              <a16:creationId xmlns:a16="http://schemas.microsoft.com/office/drawing/2014/main" id="{00000000-0008-0000-0300-0000A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24747" name="BExB6I398IJXASJJ87NVERG5YAXZ">
          <a:extLst>
            <a:ext uri="{FF2B5EF4-FFF2-40B4-BE49-F238E27FC236}">
              <a16:creationId xmlns:a16="http://schemas.microsoft.com/office/drawing/2014/main" id="{00000000-0008-0000-0300-0000A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24748" name="BEx7M43T7617WH1SD5YCUZQZSZY9">
          <a:extLst>
            <a:ext uri="{FF2B5EF4-FFF2-40B4-BE49-F238E27FC236}">
              <a16:creationId xmlns:a16="http://schemas.microsoft.com/office/drawing/2014/main" id="{00000000-0008-0000-0300-0000A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24749" name="BExD1TUHWZIBDH0QH6Z89P20KXWX">
          <a:extLst>
            <a:ext uri="{FF2B5EF4-FFF2-40B4-BE49-F238E27FC236}">
              <a16:creationId xmlns:a16="http://schemas.microsoft.com/office/drawing/2014/main" id="{00000000-0008-0000-0300-0000A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24750" name="BExGPNRDRMVEBY2KC7LHX1NZXMS4">
          <a:extLst>
            <a:ext uri="{FF2B5EF4-FFF2-40B4-BE49-F238E27FC236}">
              <a16:creationId xmlns:a16="http://schemas.microsoft.com/office/drawing/2014/main" id="{00000000-0008-0000-0300-0000A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24751" name="BEx7DJK97N9JI8CPJQNZXIF8E0XJ">
          <a:extLst>
            <a:ext uri="{FF2B5EF4-FFF2-40B4-BE49-F238E27FC236}">
              <a16:creationId xmlns:a16="http://schemas.microsoft.com/office/drawing/2014/main" id="{00000000-0008-0000-0300-0000A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24752" name="BExS5BD7IYFWI98AOAAHH221DNC9">
          <a:extLst>
            <a:ext uri="{FF2B5EF4-FFF2-40B4-BE49-F238E27FC236}">
              <a16:creationId xmlns:a16="http://schemas.microsoft.com/office/drawing/2014/main" id="{00000000-0008-0000-0300-0000B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24753" name="BExZT1GD7Q074UYB4IJSIQL3X26W">
          <a:extLst>
            <a:ext uri="{FF2B5EF4-FFF2-40B4-BE49-F238E27FC236}">
              <a16:creationId xmlns:a16="http://schemas.microsoft.com/office/drawing/2014/main" id="{00000000-0008-0000-0300-0000B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24754" name="BExB2HC5N9802HP6DDYUO66VOA7W">
          <a:extLst>
            <a:ext uri="{FF2B5EF4-FFF2-40B4-BE49-F238E27FC236}">
              <a16:creationId xmlns:a16="http://schemas.microsoft.com/office/drawing/2014/main" id="{00000000-0008-0000-0300-0000B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24755" name="BExD93BX00M7LRWKFB1TF0NL61Y5">
          <a:extLst>
            <a:ext uri="{FF2B5EF4-FFF2-40B4-BE49-F238E27FC236}">
              <a16:creationId xmlns:a16="http://schemas.microsoft.com/office/drawing/2014/main" id="{00000000-0008-0000-0300-0000B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24756" name="BExTW4ZA4MKXSN3O00JGQKVGWROD">
          <a:extLst>
            <a:ext uri="{FF2B5EF4-FFF2-40B4-BE49-F238E27FC236}">
              <a16:creationId xmlns:a16="http://schemas.microsoft.com/office/drawing/2014/main" id="{00000000-0008-0000-0300-0000B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24757" name="BEx9A6O478QS1ERFXOP3BQ69S9JW">
          <a:extLst>
            <a:ext uri="{FF2B5EF4-FFF2-40B4-BE49-F238E27FC236}">
              <a16:creationId xmlns:a16="http://schemas.microsoft.com/office/drawing/2014/main" id="{00000000-0008-0000-0300-0000B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24758" name="BEx91G4Y81HV664AX25M2G5J640H">
          <a:extLst>
            <a:ext uri="{FF2B5EF4-FFF2-40B4-BE49-F238E27FC236}">
              <a16:creationId xmlns:a16="http://schemas.microsoft.com/office/drawing/2014/main" id="{00000000-0008-0000-0300-0000B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24759" name="BExF7QDCAFVL3R5J74B26OM47KP9">
          <a:extLst>
            <a:ext uri="{FF2B5EF4-FFF2-40B4-BE49-F238E27FC236}">
              <a16:creationId xmlns:a16="http://schemas.microsoft.com/office/drawing/2014/main" id="{00000000-0008-0000-0300-0000B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24760" name="BExQ92N3QZGXT3C2PVVALE4WFPWA">
          <a:extLst>
            <a:ext uri="{FF2B5EF4-FFF2-40B4-BE49-F238E27FC236}">
              <a16:creationId xmlns:a16="http://schemas.microsoft.com/office/drawing/2014/main" id="{00000000-0008-0000-0300-0000B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24761" name="BExQ4N1Z1ZG1EQU9O63DZGQZX4MS">
          <a:extLst>
            <a:ext uri="{FF2B5EF4-FFF2-40B4-BE49-F238E27FC236}">
              <a16:creationId xmlns:a16="http://schemas.microsoft.com/office/drawing/2014/main" id="{00000000-0008-0000-0300-0000B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24762" name="BExKKOWU1GCH20PZVSYKNBZZPGXB">
          <a:extLst>
            <a:ext uri="{FF2B5EF4-FFF2-40B4-BE49-F238E27FC236}">
              <a16:creationId xmlns:a16="http://schemas.microsoft.com/office/drawing/2014/main" id="{00000000-0008-0000-0300-0000B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24763" name="BExKIJAGSIF9KPQ42KO5GTVPQ4UF">
          <a:extLst>
            <a:ext uri="{FF2B5EF4-FFF2-40B4-BE49-F238E27FC236}">
              <a16:creationId xmlns:a16="http://schemas.microsoft.com/office/drawing/2014/main" id="{00000000-0008-0000-0300-0000B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24764" name="BExS0GHQ7SYTZDH0XHGBWBW17A7V">
          <a:extLst>
            <a:ext uri="{FF2B5EF4-FFF2-40B4-BE49-F238E27FC236}">
              <a16:creationId xmlns:a16="http://schemas.microsoft.com/office/drawing/2014/main" id="{00000000-0008-0000-0300-0000B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24765" name="BExSI397LRIO6M8OKOBZJZIUNEOE">
          <a:extLst>
            <a:ext uri="{FF2B5EF4-FFF2-40B4-BE49-F238E27FC236}">
              <a16:creationId xmlns:a16="http://schemas.microsoft.com/office/drawing/2014/main" id="{00000000-0008-0000-0300-0000B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24766" name="BExW00J444WRTHRXWU9OKELL0NJB">
          <a:extLst>
            <a:ext uri="{FF2B5EF4-FFF2-40B4-BE49-F238E27FC236}">
              <a16:creationId xmlns:a16="http://schemas.microsoft.com/office/drawing/2014/main" id="{00000000-0008-0000-0300-0000B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24767" name="BExB70DF76I5KNCMWINOSOMS2IYL">
          <a:extLst>
            <a:ext uri="{FF2B5EF4-FFF2-40B4-BE49-F238E27FC236}">
              <a16:creationId xmlns:a16="http://schemas.microsoft.com/office/drawing/2014/main" id="{00000000-0008-0000-0300-0000B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24768" name="BEx9F7OQFAZMIXRT5EGON8EV60Q7">
          <a:extLst>
            <a:ext uri="{FF2B5EF4-FFF2-40B4-BE49-F238E27FC236}">
              <a16:creationId xmlns:a16="http://schemas.microsoft.com/office/drawing/2014/main" id="{00000000-0008-0000-0300-0000C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24769" name="BExVYRQ3K8N1JUOUROWCDP2BWAHH">
          <a:extLst>
            <a:ext uri="{FF2B5EF4-FFF2-40B4-BE49-F238E27FC236}">
              <a16:creationId xmlns:a16="http://schemas.microsoft.com/office/drawing/2014/main" id="{00000000-0008-0000-0300-0000C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24770" name="BExVYSH671GMMTIT4FWD63BFRUW2">
          <a:extLst>
            <a:ext uri="{FF2B5EF4-FFF2-40B4-BE49-F238E27FC236}">
              <a16:creationId xmlns:a16="http://schemas.microsoft.com/office/drawing/2014/main" id="{00000000-0008-0000-0300-0000C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24771" name="BExU86SR5UNHBD565MCWHMWVOEVS">
          <a:extLst>
            <a:ext uri="{FF2B5EF4-FFF2-40B4-BE49-F238E27FC236}">
              <a16:creationId xmlns:a16="http://schemas.microsoft.com/office/drawing/2014/main" id="{00000000-0008-0000-0300-0000C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24772" name="BExSDTIAJPXW00LPVIFV8N4X1R2K">
          <a:extLst>
            <a:ext uri="{FF2B5EF4-FFF2-40B4-BE49-F238E27FC236}">
              <a16:creationId xmlns:a16="http://schemas.microsoft.com/office/drawing/2014/main" id="{00000000-0008-0000-0300-0000C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24773" name="BExU4NQ37Y7VA8BHQCUFP7LFOH6V">
          <a:extLst>
            <a:ext uri="{FF2B5EF4-FFF2-40B4-BE49-F238E27FC236}">
              <a16:creationId xmlns:a16="http://schemas.microsoft.com/office/drawing/2014/main" id="{00000000-0008-0000-0300-0000C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24774" name="BExGUHVU2NWI7CJKNCSTJLIPGEVE">
          <a:extLst>
            <a:ext uri="{FF2B5EF4-FFF2-40B4-BE49-F238E27FC236}">
              <a16:creationId xmlns:a16="http://schemas.microsoft.com/office/drawing/2014/main" id="{00000000-0008-0000-0300-0000C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24775" name="BExD5JT5CDFWSKADOXKMM69PC4UB">
          <a:extLst>
            <a:ext uri="{FF2B5EF4-FFF2-40B4-BE49-F238E27FC236}">
              <a16:creationId xmlns:a16="http://schemas.microsoft.com/office/drawing/2014/main" id="{00000000-0008-0000-0300-0000C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24776" name="BEx9AH0BL40W8EOF5Q3UYAE7BY6U">
          <a:extLst>
            <a:ext uri="{FF2B5EF4-FFF2-40B4-BE49-F238E27FC236}">
              <a16:creationId xmlns:a16="http://schemas.microsoft.com/office/drawing/2014/main" id="{00000000-0008-0000-0300-0000C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24777" name="BExF4B6YSMQZMSFMOVLKMXDWL1WI">
          <a:extLst>
            <a:ext uri="{FF2B5EF4-FFF2-40B4-BE49-F238E27FC236}">
              <a16:creationId xmlns:a16="http://schemas.microsoft.com/office/drawing/2014/main" id="{00000000-0008-0000-0300-0000C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24778" name="BEx1Q2CLY3EI3L9S02RKONWO467R">
          <a:extLst>
            <a:ext uri="{FF2B5EF4-FFF2-40B4-BE49-F238E27FC236}">
              <a16:creationId xmlns:a16="http://schemas.microsoft.com/office/drawing/2014/main" id="{00000000-0008-0000-0300-0000C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24779" name="BEx1N3CUTK9L3OSOZ9BN4VPF9AG5">
          <a:extLst>
            <a:ext uri="{FF2B5EF4-FFF2-40B4-BE49-F238E27FC236}">
              <a16:creationId xmlns:a16="http://schemas.microsoft.com/office/drawing/2014/main" id="{00000000-0008-0000-0300-0000C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24780" name="BExSCOARY6ZACWDXA1R3H5CW7WMO">
          <a:extLst>
            <a:ext uri="{FF2B5EF4-FFF2-40B4-BE49-F238E27FC236}">
              <a16:creationId xmlns:a16="http://schemas.microsoft.com/office/drawing/2014/main" id="{00000000-0008-0000-0300-0000C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24781" name="BEx1JAP3JL7HGG9MH01JKQAX7BPK">
          <a:extLst>
            <a:ext uri="{FF2B5EF4-FFF2-40B4-BE49-F238E27FC236}">
              <a16:creationId xmlns:a16="http://schemas.microsoft.com/office/drawing/2014/main" id="{00000000-0008-0000-0300-0000C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24782" name="BEx3G1JRX97YO4Q5VHQNVJ3RTQ65">
          <a:extLst>
            <a:ext uri="{FF2B5EF4-FFF2-40B4-BE49-F238E27FC236}">
              <a16:creationId xmlns:a16="http://schemas.microsoft.com/office/drawing/2014/main" id="{00000000-0008-0000-0300-0000C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24783" name="BExGOW6QG2Z1EYJM08BDGK8SIA7A">
          <a:extLst>
            <a:ext uri="{FF2B5EF4-FFF2-40B4-BE49-F238E27FC236}">
              <a16:creationId xmlns:a16="http://schemas.microsoft.com/office/drawing/2014/main" id="{00000000-0008-0000-0300-0000C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24784" name="BExIRORUSWGPL48QNJ036ABPPFPJ">
          <a:extLst>
            <a:ext uri="{FF2B5EF4-FFF2-40B4-BE49-F238E27FC236}">
              <a16:creationId xmlns:a16="http://schemas.microsoft.com/office/drawing/2014/main" id="{00000000-0008-0000-0300-0000D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24785" name="BEx5DRX3EL4QCUHAI0GFTTIAS9FV">
          <a:extLst>
            <a:ext uri="{FF2B5EF4-FFF2-40B4-BE49-F238E27FC236}">
              <a16:creationId xmlns:a16="http://schemas.microsoft.com/office/drawing/2014/main" id="{00000000-0008-0000-0300-0000D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24786" name="BExVTJYNEH17RPC8O3YIDD8HE7ZQ">
          <a:extLst>
            <a:ext uri="{FF2B5EF4-FFF2-40B4-BE49-F238E27FC236}">
              <a16:creationId xmlns:a16="http://schemas.microsoft.com/office/drawing/2014/main" id="{00000000-0008-0000-0300-0000D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24787" name="BExW4ZQYWSQQ5ORM4942U3Q11G2S">
          <a:extLst>
            <a:ext uri="{FF2B5EF4-FFF2-40B4-BE49-F238E27FC236}">
              <a16:creationId xmlns:a16="http://schemas.microsoft.com/office/drawing/2014/main" id="{00000000-0008-0000-0300-0000D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24788" name="BExKDS0G7ZLJX7ZQD95OFVKSQJ9V">
          <a:extLst>
            <a:ext uri="{FF2B5EF4-FFF2-40B4-BE49-F238E27FC236}">
              <a16:creationId xmlns:a16="http://schemas.microsoft.com/office/drawing/2014/main" id="{00000000-0008-0000-0300-0000D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24789" name="BExS83RG2PNWH8P6H7VKAFHCE841">
          <a:extLst>
            <a:ext uri="{FF2B5EF4-FFF2-40B4-BE49-F238E27FC236}">
              <a16:creationId xmlns:a16="http://schemas.microsoft.com/office/drawing/2014/main" id="{00000000-0008-0000-0300-0000D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24790" name="BExIYHRZJKAJM32S52319HQWI4O0">
          <a:extLst>
            <a:ext uri="{FF2B5EF4-FFF2-40B4-BE49-F238E27FC236}">
              <a16:creationId xmlns:a16="http://schemas.microsoft.com/office/drawing/2014/main" id="{00000000-0008-0000-0300-0000D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24791" name="BEx9GQZDE4A4AGK3TQO08TT1CMA5">
          <a:extLst>
            <a:ext uri="{FF2B5EF4-FFF2-40B4-BE49-F238E27FC236}">
              <a16:creationId xmlns:a16="http://schemas.microsoft.com/office/drawing/2014/main" id="{00000000-0008-0000-0300-0000D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24792" name="BExU2E7H4B8IN17YG3IL2U3FEFDD">
          <a:extLst>
            <a:ext uri="{FF2B5EF4-FFF2-40B4-BE49-F238E27FC236}">
              <a16:creationId xmlns:a16="http://schemas.microsoft.com/office/drawing/2014/main" id="{00000000-0008-0000-0300-0000D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24793" name="BExY38EHUCL984XRAK4XL0E2KEJA">
          <a:extLst>
            <a:ext uri="{FF2B5EF4-FFF2-40B4-BE49-F238E27FC236}">
              <a16:creationId xmlns:a16="http://schemas.microsoft.com/office/drawing/2014/main" id="{00000000-0008-0000-0300-0000D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24794" name="BEx3MU3SWGVWZJXO5V0EUZU02XXZ">
          <a:extLst>
            <a:ext uri="{FF2B5EF4-FFF2-40B4-BE49-F238E27FC236}">
              <a16:creationId xmlns:a16="http://schemas.microsoft.com/office/drawing/2014/main" id="{00000000-0008-0000-0300-0000D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24795" name="BExVWZAHW62EUKR622HFRUANAJIJ">
          <a:extLst>
            <a:ext uri="{FF2B5EF4-FFF2-40B4-BE49-F238E27FC236}">
              <a16:creationId xmlns:a16="http://schemas.microsoft.com/office/drawing/2014/main" id="{00000000-0008-0000-0300-0000D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24796" name="BEx1S2VIW3ZWA0ZXGSC8G327L91I">
          <a:extLst>
            <a:ext uri="{FF2B5EF4-FFF2-40B4-BE49-F238E27FC236}">
              <a16:creationId xmlns:a16="http://schemas.microsoft.com/office/drawing/2014/main" id="{00000000-0008-0000-0300-0000D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24797" name="BEx77MMMTS00IZ6F1U7HSAVYWHWD">
          <a:extLst>
            <a:ext uri="{FF2B5EF4-FFF2-40B4-BE49-F238E27FC236}">
              <a16:creationId xmlns:a16="http://schemas.microsoft.com/office/drawing/2014/main" id="{00000000-0008-0000-0300-0000D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24798" name="BExIHHXTYT2M7NYOVSA1HCABYNUO">
          <a:extLst>
            <a:ext uri="{FF2B5EF4-FFF2-40B4-BE49-F238E27FC236}">
              <a16:creationId xmlns:a16="http://schemas.microsoft.com/office/drawing/2014/main" id="{00000000-0008-0000-0300-0000D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24799" name="BExW925MSPEJA9UB8U2PYY225E2X">
          <a:extLst>
            <a:ext uri="{FF2B5EF4-FFF2-40B4-BE49-F238E27FC236}">
              <a16:creationId xmlns:a16="http://schemas.microsoft.com/office/drawing/2014/main" id="{00000000-0008-0000-0300-0000D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24800" name="BEx5RJ68KH05RWI5GI6P00K1EU18">
          <a:extLst>
            <a:ext uri="{FF2B5EF4-FFF2-40B4-BE49-F238E27FC236}">
              <a16:creationId xmlns:a16="http://schemas.microsoft.com/office/drawing/2014/main" id="{00000000-0008-0000-0300-0000E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24801" name="BExES332PITBHCVQDDW6HYYE8HFD">
          <a:extLst>
            <a:ext uri="{FF2B5EF4-FFF2-40B4-BE49-F238E27FC236}">
              <a16:creationId xmlns:a16="http://schemas.microsoft.com/office/drawing/2014/main" id="{00000000-0008-0000-0300-0000E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24802" name="BExTVWFV6UXFXPC1VNSAPPWV32Y1">
          <a:extLst>
            <a:ext uri="{FF2B5EF4-FFF2-40B4-BE49-F238E27FC236}">
              <a16:creationId xmlns:a16="http://schemas.microsoft.com/office/drawing/2014/main" id="{00000000-0008-0000-0300-0000E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24803" name="BExGYMJCC6V65XNZ42UTCG7UGD3U">
          <a:extLst>
            <a:ext uri="{FF2B5EF4-FFF2-40B4-BE49-F238E27FC236}">
              <a16:creationId xmlns:a16="http://schemas.microsoft.com/office/drawing/2014/main" id="{00000000-0008-0000-0300-0000E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24804" name="BExEQOL25RQJ95MYWF39JN9YQ7X3">
          <a:extLst>
            <a:ext uri="{FF2B5EF4-FFF2-40B4-BE49-F238E27FC236}">
              <a16:creationId xmlns:a16="http://schemas.microsoft.com/office/drawing/2014/main" id="{00000000-0008-0000-0300-0000E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24805" name="BExEXG8Q7VGU721WYISJ07UWO6SE">
          <a:extLst>
            <a:ext uri="{FF2B5EF4-FFF2-40B4-BE49-F238E27FC236}">
              <a16:creationId xmlns:a16="http://schemas.microsoft.com/office/drawing/2014/main" id="{00000000-0008-0000-0300-0000E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24806" name="BExZT75DZYETX5LU3ZDPQU8VE1WH">
          <a:extLst>
            <a:ext uri="{FF2B5EF4-FFF2-40B4-BE49-F238E27FC236}">
              <a16:creationId xmlns:a16="http://schemas.microsoft.com/office/drawing/2014/main" id="{00000000-0008-0000-0300-0000E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24807" name="BExS2H5ZGGOZB9VE6EV6XL6UDO0T">
          <a:extLst>
            <a:ext uri="{FF2B5EF4-FFF2-40B4-BE49-F238E27FC236}">
              <a16:creationId xmlns:a16="http://schemas.microsoft.com/office/drawing/2014/main" id="{00000000-0008-0000-0300-0000E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24808" name="BExZR90ROZHCHKXCNB76S8UYMC0N">
          <a:extLst>
            <a:ext uri="{FF2B5EF4-FFF2-40B4-BE49-F238E27FC236}">
              <a16:creationId xmlns:a16="http://schemas.microsoft.com/office/drawing/2014/main" id="{00000000-0008-0000-0300-0000E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24809" name="BExB3AEQXHTZ3VRWRAM02QSA6J4Z">
          <a:extLst>
            <a:ext uri="{FF2B5EF4-FFF2-40B4-BE49-F238E27FC236}">
              <a16:creationId xmlns:a16="http://schemas.microsoft.com/office/drawing/2014/main" id="{00000000-0008-0000-0300-0000E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24810" name="BEx5NAXATRHL8V9G3RMKNEA3L6S3">
          <a:extLst>
            <a:ext uri="{FF2B5EF4-FFF2-40B4-BE49-F238E27FC236}">
              <a16:creationId xmlns:a16="http://schemas.microsoft.com/office/drawing/2014/main" id="{00000000-0008-0000-0300-0000E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24811" name="BEx1JBFYGJEUCOLQESFAAB90NY4A">
          <a:extLst>
            <a:ext uri="{FF2B5EF4-FFF2-40B4-BE49-F238E27FC236}">
              <a16:creationId xmlns:a16="http://schemas.microsoft.com/office/drawing/2014/main" id="{00000000-0008-0000-0300-0000E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24812" name="BExXZLVND53IG7J7F7Q6RVSSF4FT">
          <a:extLst>
            <a:ext uri="{FF2B5EF4-FFF2-40B4-BE49-F238E27FC236}">
              <a16:creationId xmlns:a16="http://schemas.microsoft.com/office/drawing/2014/main" id="{00000000-0008-0000-0300-0000E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24813" name="BExB8BQ6ZXEIYKLHEHHHS4V136GX">
          <a:extLst>
            <a:ext uri="{FF2B5EF4-FFF2-40B4-BE49-F238E27FC236}">
              <a16:creationId xmlns:a16="http://schemas.microsoft.com/office/drawing/2014/main" id="{00000000-0008-0000-0300-0000E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24814" name="BExKU5DDWR39R6EV62CK6MRMQOJ3">
          <a:extLst>
            <a:ext uri="{FF2B5EF4-FFF2-40B4-BE49-F238E27FC236}">
              <a16:creationId xmlns:a16="http://schemas.microsoft.com/office/drawing/2014/main" id="{00000000-0008-0000-0300-0000E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24815" name="BEx3JDVJMNZZ1NWKIEYBMBJ8J4CS">
          <a:extLst>
            <a:ext uri="{FF2B5EF4-FFF2-40B4-BE49-F238E27FC236}">
              <a16:creationId xmlns:a16="http://schemas.microsoft.com/office/drawing/2014/main" id="{00000000-0008-0000-0300-0000E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24816" name="BExIPF9886YH5RM8FWJNBQ6JT9L7">
          <a:extLst>
            <a:ext uri="{FF2B5EF4-FFF2-40B4-BE49-F238E27FC236}">
              <a16:creationId xmlns:a16="http://schemas.microsoft.com/office/drawing/2014/main" id="{00000000-0008-0000-0300-0000F0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24817" name="BExQITLA3RCJNVXLUR7L5H5DZJUS">
          <a:extLst>
            <a:ext uri="{FF2B5EF4-FFF2-40B4-BE49-F238E27FC236}">
              <a16:creationId xmlns:a16="http://schemas.microsoft.com/office/drawing/2014/main" id="{00000000-0008-0000-0300-0000F1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24818" name="BExOF0W3AD5G1AR48JO5E2HO4RJ0">
          <a:extLst>
            <a:ext uri="{FF2B5EF4-FFF2-40B4-BE49-F238E27FC236}">
              <a16:creationId xmlns:a16="http://schemas.microsoft.com/office/drawing/2014/main" id="{00000000-0008-0000-0300-0000F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24819" name="BEx3UNO94O5QT91RJ5Q1ZM9M7EPB">
          <a:extLst>
            <a:ext uri="{FF2B5EF4-FFF2-40B4-BE49-F238E27FC236}">
              <a16:creationId xmlns:a16="http://schemas.microsoft.com/office/drawing/2014/main" id="{00000000-0008-0000-0300-0000F3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24820" name="BExU9C09FFGBPOA3AP6C6WYV5XL0">
          <a:extLst>
            <a:ext uri="{FF2B5EF4-FFF2-40B4-BE49-F238E27FC236}">
              <a16:creationId xmlns:a16="http://schemas.microsoft.com/office/drawing/2014/main" id="{00000000-0008-0000-0300-0000F4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24821" name="BExAX7H50Y6Z9M96WIJHP1XOBVKT">
          <a:extLst>
            <a:ext uri="{FF2B5EF4-FFF2-40B4-BE49-F238E27FC236}">
              <a16:creationId xmlns:a16="http://schemas.microsoft.com/office/drawing/2014/main" id="{00000000-0008-0000-0300-0000F5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24822" name="BExMJ4GBYS5KO3KGCA66SZA0D7PZ">
          <a:extLst>
            <a:ext uri="{FF2B5EF4-FFF2-40B4-BE49-F238E27FC236}">
              <a16:creationId xmlns:a16="http://schemas.microsoft.com/office/drawing/2014/main" id="{00000000-0008-0000-0300-0000F6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24823" name="BExZPBN16JLUNWP1B135VL6UPLRR">
          <a:extLst>
            <a:ext uri="{FF2B5EF4-FFF2-40B4-BE49-F238E27FC236}">
              <a16:creationId xmlns:a16="http://schemas.microsoft.com/office/drawing/2014/main" id="{00000000-0008-0000-0300-0000F7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24824" name="BExU3OD3D3W4OPAGQHBLGYID31O0">
          <a:extLst>
            <a:ext uri="{FF2B5EF4-FFF2-40B4-BE49-F238E27FC236}">
              <a16:creationId xmlns:a16="http://schemas.microsoft.com/office/drawing/2014/main" id="{00000000-0008-0000-0300-0000F8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24825" name="BExMC6CXN76FUEXSZM4JZ4VIQFPY">
          <a:extLst>
            <a:ext uri="{FF2B5EF4-FFF2-40B4-BE49-F238E27FC236}">
              <a16:creationId xmlns:a16="http://schemas.microsoft.com/office/drawing/2014/main" id="{00000000-0008-0000-0300-0000F9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24826" name="BExQDP4H7OZIQ7MSKSZU0XGIACKJ">
          <a:extLst>
            <a:ext uri="{FF2B5EF4-FFF2-40B4-BE49-F238E27FC236}">
              <a16:creationId xmlns:a16="http://schemas.microsoft.com/office/drawing/2014/main" id="{00000000-0008-0000-0300-0000FA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24827" name="BExGR6AZ9OJV8A5LMCEEAAUOJ1V7">
          <a:extLst>
            <a:ext uri="{FF2B5EF4-FFF2-40B4-BE49-F238E27FC236}">
              <a16:creationId xmlns:a16="http://schemas.microsoft.com/office/drawing/2014/main" id="{00000000-0008-0000-0300-0000FB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24828" name="BExES3JB84Y1PUEOOPN9HA9RSMO0">
          <a:extLst>
            <a:ext uri="{FF2B5EF4-FFF2-40B4-BE49-F238E27FC236}">
              <a16:creationId xmlns:a16="http://schemas.microsoft.com/office/drawing/2014/main" id="{00000000-0008-0000-0300-0000FC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24829" name="BExW5XROH4Y2R33MLTKO66GX4DXY">
          <a:extLst>
            <a:ext uri="{FF2B5EF4-FFF2-40B4-BE49-F238E27FC236}">
              <a16:creationId xmlns:a16="http://schemas.microsoft.com/office/drawing/2014/main" id="{00000000-0008-0000-0300-0000FD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24830" name="BEx7F3WK14U6XAB4P9MQLIPYPLOX">
          <a:extLst>
            <a:ext uri="{FF2B5EF4-FFF2-40B4-BE49-F238E27FC236}">
              <a16:creationId xmlns:a16="http://schemas.microsoft.com/office/drawing/2014/main" id="{00000000-0008-0000-0300-0000FE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24831" name="BExTW9MO8N9OLZK66345GVGVWR2H">
          <a:extLst>
            <a:ext uri="{FF2B5EF4-FFF2-40B4-BE49-F238E27FC236}">
              <a16:creationId xmlns:a16="http://schemas.microsoft.com/office/drawing/2014/main" id="{00000000-0008-0000-0300-0000FF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24832" name="BEx3MT1YBSFD2ZQB1DG729M3FE3Q">
          <a:extLst>
            <a:ext uri="{FF2B5EF4-FFF2-40B4-BE49-F238E27FC236}">
              <a16:creationId xmlns:a16="http://schemas.microsoft.com/office/drawing/2014/main" id="{00000000-0008-0000-0300-00000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24833" name="BExW38TAB70XS2L4862IL50LTTOA">
          <a:extLst>
            <a:ext uri="{FF2B5EF4-FFF2-40B4-BE49-F238E27FC236}">
              <a16:creationId xmlns:a16="http://schemas.microsoft.com/office/drawing/2014/main" id="{00000000-0008-0000-0300-00000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24834" name="BExKPFFSOKEQ9EPX2PQWF280XPMV">
          <a:extLst>
            <a:ext uri="{FF2B5EF4-FFF2-40B4-BE49-F238E27FC236}">
              <a16:creationId xmlns:a16="http://schemas.microsoft.com/office/drawing/2014/main" id="{00000000-0008-0000-0300-00000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24835" name="BExISJ6WOPNDP35NDONUP9OASTYF">
          <a:extLst>
            <a:ext uri="{FF2B5EF4-FFF2-40B4-BE49-F238E27FC236}">
              <a16:creationId xmlns:a16="http://schemas.microsoft.com/office/drawing/2014/main" id="{00000000-0008-0000-0300-00000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24836" name="BExVXTPKOESWPFRREY9R1WJ75V8P">
          <a:extLst>
            <a:ext uri="{FF2B5EF4-FFF2-40B4-BE49-F238E27FC236}">
              <a16:creationId xmlns:a16="http://schemas.microsoft.com/office/drawing/2014/main" id="{00000000-0008-0000-0300-00000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24837" name="BExH1HBUR1JGHHPIAWPCAC70VA3X">
          <a:extLst>
            <a:ext uri="{FF2B5EF4-FFF2-40B4-BE49-F238E27FC236}">
              <a16:creationId xmlns:a16="http://schemas.microsoft.com/office/drawing/2014/main" id="{00000000-0008-0000-0300-00000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24838" name="BEx3DQJ6H03U0SIXRGYUOG5VLHSA">
          <a:extLst>
            <a:ext uri="{FF2B5EF4-FFF2-40B4-BE49-F238E27FC236}">
              <a16:creationId xmlns:a16="http://schemas.microsoft.com/office/drawing/2014/main" id="{00000000-0008-0000-0300-00000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24839" name="BExEZOK7MA9SWD3WG984SPCGNG0M">
          <a:extLst>
            <a:ext uri="{FF2B5EF4-FFF2-40B4-BE49-F238E27FC236}">
              <a16:creationId xmlns:a16="http://schemas.microsoft.com/office/drawing/2014/main" id="{00000000-0008-0000-0300-00000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24840" name="BExCY2ZC2NJEIFGVMMZTIUBUDN92">
          <a:extLst>
            <a:ext uri="{FF2B5EF4-FFF2-40B4-BE49-F238E27FC236}">
              <a16:creationId xmlns:a16="http://schemas.microsoft.com/office/drawing/2014/main" id="{00000000-0008-0000-0300-00000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24841" name="BExB7QG3LWOX7JOIPKMK1P945HN6">
          <a:extLst>
            <a:ext uri="{FF2B5EF4-FFF2-40B4-BE49-F238E27FC236}">
              <a16:creationId xmlns:a16="http://schemas.microsoft.com/office/drawing/2014/main" id="{00000000-0008-0000-0300-00000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24842" name="BExO868JCDQUZUGSBM48833YZTVM">
          <a:extLst>
            <a:ext uri="{FF2B5EF4-FFF2-40B4-BE49-F238E27FC236}">
              <a16:creationId xmlns:a16="http://schemas.microsoft.com/office/drawing/2014/main" id="{00000000-0008-0000-0300-00000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24843" name="BEx1N91UNVB69U1NSK20PQ1RLS00">
          <a:extLst>
            <a:ext uri="{FF2B5EF4-FFF2-40B4-BE49-F238E27FC236}">
              <a16:creationId xmlns:a16="http://schemas.microsoft.com/office/drawing/2014/main" id="{00000000-0008-0000-0300-00000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24844" name="BExF5XMWNXZOKJOK51AOGK4X20JC">
          <a:extLst>
            <a:ext uri="{FF2B5EF4-FFF2-40B4-BE49-F238E27FC236}">
              <a16:creationId xmlns:a16="http://schemas.microsoft.com/office/drawing/2014/main" id="{00000000-0008-0000-0300-00000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24845" name="BExQJ54MJFZWWXP83NIGO3X6KXJ0">
          <a:extLst>
            <a:ext uri="{FF2B5EF4-FFF2-40B4-BE49-F238E27FC236}">
              <a16:creationId xmlns:a16="http://schemas.microsoft.com/office/drawing/2014/main" id="{00000000-0008-0000-0300-00000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24846" name="BExIUQRHVG1V7E1OTYCP1V9UJX3S">
          <a:extLst>
            <a:ext uri="{FF2B5EF4-FFF2-40B4-BE49-F238E27FC236}">
              <a16:creationId xmlns:a16="http://schemas.microsoft.com/office/drawing/2014/main" id="{00000000-0008-0000-0300-00000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24847" name="BEx59T3X2R3VUY35F3CBY5AUJJO8">
          <a:extLst>
            <a:ext uri="{FF2B5EF4-FFF2-40B4-BE49-F238E27FC236}">
              <a16:creationId xmlns:a16="http://schemas.microsoft.com/office/drawing/2014/main" id="{00000000-0008-0000-0300-00000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24848" name="BExKR4FG2DTVO81KTJ4NXKCVTY3D">
          <a:extLst>
            <a:ext uri="{FF2B5EF4-FFF2-40B4-BE49-F238E27FC236}">
              <a16:creationId xmlns:a16="http://schemas.microsoft.com/office/drawing/2014/main" id="{00000000-0008-0000-0300-00001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24849" name="BExCR9TR6M8MMQA6SD3J5RTMVTEN">
          <a:extLst>
            <a:ext uri="{FF2B5EF4-FFF2-40B4-BE49-F238E27FC236}">
              <a16:creationId xmlns:a16="http://schemas.microsoft.com/office/drawing/2014/main" id="{00000000-0008-0000-0300-00001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24850" name="BExRZVCZ8OXN0ESMX73061E2CXWW">
          <a:extLst>
            <a:ext uri="{FF2B5EF4-FFF2-40B4-BE49-F238E27FC236}">
              <a16:creationId xmlns:a16="http://schemas.microsoft.com/office/drawing/2014/main" id="{00000000-0008-0000-0300-00001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24851" name="BExS9O9DODNFJ6T0ODQ77F672WJC">
          <a:extLst>
            <a:ext uri="{FF2B5EF4-FFF2-40B4-BE49-F238E27FC236}">
              <a16:creationId xmlns:a16="http://schemas.microsoft.com/office/drawing/2014/main" id="{00000000-0008-0000-0300-00001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24852" name="BEx7D0J6U9GBLZ26KBYHD9O26EGI">
          <a:extLst>
            <a:ext uri="{FF2B5EF4-FFF2-40B4-BE49-F238E27FC236}">
              <a16:creationId xmlns:a16="http://schemas.microsoft.com/office/drawing/2014/main" id="{00000000-0008-0000-0300-00001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24853" name="BExTYNHTB7DX6U78C75QGH08QK5M">
          <a:extLst>
            <a:ext uri="{FF2B5EF4-FFF2-40B4-BE49-F238E27FC236}">
              <a16:creationId xmlns:a16="http://schemas.microsoft.com/office/drawing/2014/main" id="{00000000-0008-0000-0300-00001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24854" name="BEx7AX0CMFPZ80N9JJVU0710P6BM">
          <a:extLst>
            <a:ext uri="{FF2B5EF4-FFF2-40B4-BE49-F238E27FC236}">
              <a16:creationId xmlns:a16="http://schemas.microsoft.com/office/drawing/2014/main" id="{00000000-0008-0000-0300-00001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24855" name="BExKM341CT91KUWZDSHY3QFCN4U8">
          <a:extLst>
            <a:ext uri="{FF2B5EF4-FFF2-40B4-BE49-F238E27FC236}">
              <a16:creationId xmlns:a16="http://schemas.microsoft.com/office/drawing/2014/main" id="{00000000-0008-0000-0300-00001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24856" name="BExEZGGVY99KRN30HM6LYBQBK05W">
          <a:extLst>
            <a:ext uri="{FF2B5EF4-FFF2-40B4-BE49-F238E27FC236}">
              <a16:creationId xmlns:a16="http://schemas.microsoft.com/office/drawing/2014/main" id="{00000000-0008-0000-0300-00001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24857" name="BExKW2R4KBAZGHEI98NANLGR6M4Z">
          <a:extLst>
            <a:ext uri="{FF2B5EF4-FFF2-40B4-BE49-F238E27FC236}">
              <a16:creationId xmlns:a16="http://schemas.microsoft.com/office/drawing/2014/main" id="{00000000-0008-0000-0300-00001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24858" name="BExZSI4J0Q6PV9S9VZKFBZNCKRKD">
          <a:extLst>
            <a:ext uri="{FF2B5EF4-FFF2-40B4-BE49-F238E27FC236}">
              <a16:creationId xmlns:a16="http://schemas.microsoft.com/office/drawing/2014/main" id="{00000000-0008-0000-0300-00001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24859" name="BExZZ6XLQNBKK9R2S8VVCITD1KUL">
          <a:extLst>
            <a:ext uri="{FF2B5EF4-FFF2-40B4-BE49-F238E27FC236}">
              <a16:creationId xmlns:a16="http://schemas.microsoft.com/office/drawing/2014/main" id="{00000000-0008-0000-0300-00001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24860" name="BExB6R2XD0DM1B132IOAUMMS67SK">
          <a:extLst>
            <a:ext uri="{FF2B5EF4-FFF2-40B4-BE49-F238E27FC236}">
              <a16:creationId xmlns:a16="http://schemas.microsoft.com/office/drawing/2014/main" id="{00000000-0008-0000-0300-00001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24861" name="BEx1PHIS4O32A9FF90T2LK8OTW6E">
          <a:extLst>
            <a:ext uri="{FF2B5EF4-FFF2-40B4-BE49-F238E27FC236}">
              <a16:creationId xmlns:a16="http://schemas.microsoft.com/office/drawing/2014/main" id="{00000000-0008-0000-0300-00001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24862" name="BEx1LP5NFUVVPAL47I0PW63VA4H7">
          <a:extLst>
            <a:ext uri="{FF2B5EF4-FFF2-40B4-BE49-F238E27FC236}">
              <a16:creationId xmlns:a16="http://schemas.microsoft.com/office/drawing/2014/main" id="{00000000-0008-0000-0300-00001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24863" name="BEx1SUAUA93RCYYC1IPZA7NCF5BL">
          <a:extLst>
            <a:ext uri="{FF2B5EF4-FFF2-40B4-BE49-F238E27FC236}">
              <a16:creationId xmlns:a16="http://schemas.microsoft.com/office/drawing/2014/main" id="{00000000-0008-0000-0300-00001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24864" name="BExEU72523DPOEXYBM4NOIZBG7CK">
          <a:extLst>
            <a:ext uri="{FF2B5EF4-FFF2-40B4-BE49-F238E27FC236}">
              <a16:creationId xmlns:a16="http://schemas.microsoft.com/office/drawing/2014/main" id="{00000000-0008-0000-0300-00002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24865" name="BExW5WPUSGP2MEJDQWSICYRF1M07">
          <a:extLst>
            <a:ext uri="{FF2B5EF4-FFF2-40B4-BE49-F238E27FC236}">
              <a16:creationId xmlns:a16="http://schemas.microsoft.com/office/drawing/2014/main" id="{00000000-0008-0000-0300-00002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24866" name="BExBBCD65ZJMLRR2A5XLU0FC3AOH">
          <a:extLst>
            <a:ext uri="{FF2B5EF4-FFF2-40B4-BE49-F238E27FC236}">
              <a16:creationId xmlns:a16="http://schemas.microsoft.com/office/drawing/2014/main" id="{00000000-0008-0000-0300-00002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24867" name="BExTXDSA2JPOMPBKTGPQ9ZY1A1RP">
          <a:extLst>
            <a:ext uri="{FF2B5EF4-FFF2-40B4-BE49-F238E27FC236}">
              <a16:creationId xmlns:a16="http://schemas.microsoft.com/office/drawing/2014/main" id="{00000000-0008-0000-0300-00002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24868" name="BExEY1O51DSMGJIJ0AZB6E6DAOQS">
          <a:extLst>
            <a:ext uri="{FF2B5EF4-FFF2-40B4-BE49-F238E27FC236}">
              <a16:creationId xmlns:a16="http://schemas.microsoft.com/office/drawing/2014/main" id="{00000000-0008-0000-0300-00002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24869" name="BExW61IHBSISP66HHWOOYXLZUV9W">
          <a:extLst>
            <a:ext uri="{FF2B5EF4-FFF2-40B4-BE49-F238E27FC236}">
              <a16:creationId xmlns:a16="http://schemas.microsoft.com/office/drawing/2014/main" id="{00000000-0008-0000-0300-00002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24870" name="BExU66F4JF81H3S9QJP3WZXWG80V">
          <a:extLst>
            <a:ext uri="{FF2B5EF4-FFF2-40B4-BE49-F238E27FC236}">
              <a16:creationId xmlns:a16="http://schemas.microsoft.com/office/drawing/2014/main" id="{00000000-0008-0000-0300-00002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24871" name="BEx9G1NQROHN1N7LPG4S0KUZX1G4">
          <a:extLst>
            <a:ext uri="{FF2B5EF4-FFF2-40B4-BE49-F238E27FC236}">
              <a16:creationId xmlns:a16="http://schemas.microsoft.com/office/drawing/2014/main" id="{00000000-0008-0000-0300-00002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24872" name="BExD037H4ABMJPHLDTU65UYE7FI1">
          <a:extLst>
            <a:ext uri="{FF2B5EF4-FFF2-40B4-BE49-F238E27FC236}">
              <a16:creationId xmlns:a16="http://schemas.microsoft.com/office/drawing/2014/main" id="{00000000-0008-0000-0300-00002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24873" name="BExOAQZVY859J7Q476BK2Z8GQV64">
          <a:extLst>
            <a:ext uri="{FF2B5EF4-FFF2-40B4-BE49-F238E27FC236}">
              <a16:creationId xmlns:a16="http://schemas.microsoft.com/office/drawing/2014/main" id="{00000000-0008-0000-0300-00002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24874" name="BEx1SDINAC02RJ2G753CFODI4D04">
          <a:extLst>
            <a:ext uri="{FF2B5EF4-FFF2-40B4-BE49-F238E27FC236}">
              <a16:creationId xmlns:a16="http://schemas.microsoft.com/office/drawing/2014/main" id="{00000000-0008-0000-0300-00002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24875" name="BExMMEU29D4Y12TVA388BNAK2KIQ">
          <a:extLst>
            <a:ext uri="{FF2B5EF4-FFF2-40B4-BE49-F238E27FC236}">
              <a16:creationId xmlns:a16="http://schemas.microsoft.com/office/drawing/2014/main" id="{00000000-0008-0000-0300-00002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24876" name="BExCUC9LTUO634GECUW4NLC6PYGG">
          <a:extLst>
            <a:ext uri="{FF2B5EF4-FFF2-40B4-BE49-F238E27FC236}">
              <a16:creationId xmlns:a16="http://schemas.microsoft.com/office/drawing/2014/main" id="{00000000-0008-0000-0300-00002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24877" name="BExAZT4URSPYZX9EA95EQ5NJKDGY">
          <a:extLst>
            <a:ext uri="{FF2B5EF4-FFF2-40B4-BE49-F238E27FC236}">
              <a16:creationId xmlns:a16="http://schemas.microsoft.com/office/drawing/2014/main" id="{00000000-0008-0000-0300-00002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24878" name="BExD5CBEZQKF2F7DJUNCH9XEA6AO">
          <a:extLst>
            <a:ext uri="{FF2B5EF4-FFF2-40B4-BE49-F238E27FC236}">
              <a16:creationId xmlns:a16="http://schemas.microsoft.com/office/drawing/2014/main" id="{00000000-0008-0000-0300-00002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24879" name="BExZVKEX1XYZU6HOW68IMY709OLW">
          <a:extLst>
            <a:ext uri="{FF2B5EF4-FFF2-40B4-BE49-F238E27FC236}">
              <a16:creationId xmlns:a16="http://schemas.microsoft.com/office/drawing/2014/main" id="{00000000-0008-0000-0300-00002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24880" name="BExQLHY27FB8D0HWV2AYOQCCA17V">
          <a:extLst>
            <a:ext uri="{FF2B5EF4-FFF2-40B4-BE49-F238E27FC236}">
              <a16:creationId xmlns:a16="http://schemas.microsoft.com/office/drawing/2014/main" id="{00000000-0008-0000-0300-00003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24881" name="BExW5TVESS7PDIGGB27PZ44ZSP07">
          <a:extLst>
            <a:ext uri="{FF2B5EF4-FFF2-40B4-BE49-F238E27FC236}">
              <a16:creationId xmlns:a16="http://schemas.microsoft.com/office/drawing/2014/main" id="{00000000-0008-0000-0300-00003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24882" name="BExEWZ5QN15A233599MJIJLS35SC">
          <a:extLst>
            <a:ext uri="{FF2B5EF4-FFF2-40B4-BE49-F238E27FC236}">
              <a16:creationId xmlns:a16="http://schemas.microsoft.com/office/drawing/2014/main" id="{00000000-0008-0000-0300-00003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24883" name="BEx3TA2O27D70PMS87GZXKZ01IJG">
          <a:extLst>
            <a:ext uri="{FF2B5EF4-FFF2-40B4-BE49-F238E27FC236}">
              <a16:creationId xmlns:a16="http://schemas.microsoft.com/office/drawing/2014/main" id="{00000000-0008-0000-0300-00003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24884" name="BExW6LLCZRO7M73BNLYRMOJTRIN4">
          <a:extLst>
            <a:ext uri="{FF2B5EF4-FFF2-40B4-BE49-F238E27FC236}">
              <a16:creationId xmlns:a16="http://schemas.microsoft.com/office/drawing/2014/main" id="{00000000-0008-0000-0300-00003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24885" name="BExKTPHJHZQZTKJ5ET9PZYOU89IG">
          <a:extLst>
            <a:ext uri="{FF2B5EF4-FFF2-40B4-BE49-F238E27FC236}">
              <a16:creationId xmlns:a16="http://schemas.microsoft.com/office/drawing/2014/main" id="{00000000-0008-0000-0300-00003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24886" name="BExTYUZD2QTBWV84PSRRNPIJCXM2">
          <a:extLst>
            <a:ext uri="{FF2B5EF4-FFF2-40B4-BE49-F238E27FC236}">
              <a16:creationId xmlns:a16="http://schemas.microsoft.com/office/drawing/2014/main" id="{00000000-0008-0000-0300-00003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24887" name="BExW66WP4LE2KXO7EDW8F37356SY">
          <a:extLst>
            <a:ext uri="{FF2B5EF4-FFF2-40B4-BE49-F238E27FC236}">
              <a16:creationId xmlns:a16="http://schemas.microsoft.com/office/drawing/2014/main" id="{00000000-0008-0000-0300-00003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24888" name="BEx78ALMZD5GWUI9UGZZBJCGSJ64">
          <a:extLst>
            <a:ext uri="{FF2B5EF4-FFF2-40B4-BE49-F238E27FC236}">
              <a16:creationId xmlns:a16="http://schemas.microsoft.com/office/drawing/2014/main" id="{00000000-0008-0000-0300-00003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24889" name="BExKJHWLRGWMOVKN93MLX9RAUCDX">
          <a:extLst>
            <a:ext uri="{FF2B5EF4-FFF2-40B4-BE49-F238E27FC236}">
              <a16:creationId xmlns:a16="http://schemas.microsoft.com/office/drawing/2014/main" id="{00000000-0008-0000-0300-00003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24890" name="BExMBZGLX8CIRV81D3GT1Z9MGSVF">
          <a:extLst>
            <a:ext uri="{FF2B5EF4-FFF2-40B4-BE49-F238E27FC236}">
              <a16:creationId xmlns:a16="http://schemas.microsoft.com/office/drawing/2014/main" id="{00000000-0008-0000-0300-00003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24891" name="BExD4H5FQ7RCHDVRDUGZFVEGVAQ0">
          <a:extLst>
            <a:ext uri="{FF2B5EF4-FFF2-40B4-BE49-F238E27FC236}">
              <a16:creationId xmlns:a16="http://schemas.microsoft.com/office/drawing/2014/main" id="{00000000-0008-0000-0300-00003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24892" name="BExMGL74GKB42DUYZNN6XL7A55G8">
          <a:extLst>
            <a:ext uri="{FF2B5EF4-FFF2-40B4-BE49-F238E27FC236}">
              <a16:creationId xmlns:a16="http://schemas.microsoft.com/office/drawing/2014/main" id="{00000000-0008-0000-0300-00003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24893" name="BExQ7QE3NLL5NZ13R1YDDTSE1OI1">
          <a:extLst>
            <a:ext uri="{FF2B5EF4-FFF2-40B4-BE49-F238E27FC236}">
              <a16:creationId xmlns:a16="http://schemas.microsoft.com/office/drawing/2014/main" id="{00000000-0008-0000-0300-00003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24894" name="BExQ5KX3AMT7OKOWHBG50EIQSFRE">
          <a:extLst>
            <a:ext uri="{FF2B5EF4-FFF2-40B4-BE49-F238E27FC236}">
              <a16:creationId xmlns:a16="http://schemas.microsoft.com/office/drawing/2014/main" id="{00000000-0008-0000-0300-00003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24895" name="BExUD6M7XDJ0AOJPHG89HZGJFYSB">
          <a:extLst>
            <a:ext uri="{FF2B5EF4-FFF2-40B4-BE49-F238E27FC236}">
              <a16:creationId xmlns:a16="http://schemas.microsoft.com/office/drawing/2014/main" id="{00000000-0008-0000-0300-00003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24896" name="BEx9BK4EXOZ44LKJ6DH93DAMMR1Z">
          <a:extLst>
            <a:ext uri="{FF2B5EF4-FFF2-40B4-BE49-F238E27FC236}">
              <a16:creationId xmlns:a16="http://schemas.microsoft.com/office/drawing/2014/main" id="{00000000-0008-0000-0300-00004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24897" name="BExB8W959YKDP4GHXK6SI2W1TUET">
          <a:extLst>
            <a:ext uri="{FF2B5EF4-FFF2-40B4-BE49-F238E27FC236}">
              <a16:creationId xmlns:a16="http://schemas.microsoft.com/office/drawing/2014/main" id="{00000000-0008-0000-0300-00004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24898" name="BExJ1RPMVI17RBU9RZGT26H4DNHX">
          <a:extLst>
            <a:ext uri="{FF2B5EF4-FFF2-40B4-BE49-F238E27FC236}">
              <a16:creationId xmlns:a16="http://schemas.microsoft.com/office/drawing/2014/main" id="{00000000-0008-0000-0300-00004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24899" name="BExEYG20L8K22F1OLOAET0QSAIIB">
          <a:extLst>
            <a:ext uri="{FF2B5EF4-FFF2-40B4-BE49-F238E27FC236}">
              <a16:creationId xmlns:a16="http://schemas.microsoft.com/office/drawing/2014/main" id="{00000000-0008-0000-0300-00004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24900" name="BEx1TEDKXVYA52N63OY3D4JIQP90">
          <a:extLst>
            <a:ext uri="{FF2B5EF4-FFF2-40B4-BE49-F238E27FC236}">
              <a16:creationId xmlns:a16="http://schemas.microsoft.com/office/drawing/2014/main" id="{00000000-0008-0000-0300-00004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24901" name="BExQ201OC9N67CINW135ZSW94P27">
          <a:extLst>
            <a:ext uri="{FF2B5EF4-FFF2-40B4-BE49-F238E27FC236}">
              <a16:creationId xmlns:a16="http://schemas.microsoft.com/office/drawing/2014/main" id="{00000000-0008-0000-0300-00004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24902" name="BEx5N5Z7J2ZJR6QH2BGG5S6AF9LO">
          <a:extLst>
            <a:ext uri="{FF2B5EF4-FFF2-40B4-BE49-F238E27FC236}">
              <a16:creationId xmlns:a16="http://schemas.microsoft.com/office/drawing/2014/main" id="{00000000-0008-0000-0300-00004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24903" name="BEx91PVJP6ITNGFB2JUNAGD9N72N">
          <a:extLst>
            <a:ext uri="{FF2B5EF4-FFF2-40B4-BE49-F238E27FC236}">
              <a16:creationId xmlns:a16="http://schemas.microsoft.com/office/drawing/2014/main" id="{00000000-0008-0000-0300-00004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24904" name="BExH1JVP4RKZSQZFF3SAKKFI5D8E">
          <a:extLst>
            <a:ext uri="{FF2B5EF4-FFF2-40B4-BE49-F238E27FC236}">
              <a16:creationId xmlns:a16="http://schemas.microsoft.com/office/drawing/2014/main" id="{00000000-0008-0000-0300-00004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24905" name="BExOBDH2RLKLU29DBK1QS6TE4K0E">
          <a:extLst>
            <a:ext uri="{FF2B5EF4-FFF2-40B4-BE49-F238E27FC236}">
              <a16:creationId xmlns:a16="http://schemas.microsoft.com/office/drawing/2014/main" id="{00000000-0008-0000-0300-00004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24906" name="BExZUZFONOQ8K2JTXUMAHK4ISYKI">
          <a:extLst>
            <a:ext uri="{FF2B5EF4-FFF2-40B4-BE49-F238E27FC236}">
              <a16:creationId xmlns:a16="http://schemas.microsoft.com/office/drawing/2014/main" id="{00000000-0008-0000-0300-00004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24907" name="BEx748HWZLOPISJMAQGZKUO3KVR3">
          <a:extLst>
            <a:ext uri="{FF2B5EF4-FFF2-40B4-BE49-F238E27FC236}">
              <a16:creationId xmlns:a16="http://schemas.microsoft.com/office/drawing/2014/main" id="{00000000-0008-0000-0300-00004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24908" name="BEx58H08KTY4135VUD3B4NKCO5ZE">
          <a:extLst>
            <a:ext uri="{FF2B5EF4-FFF2-40B4-BE49-F238E27FC236}">
              <a16:creationId xmlns:a16="http://schemas.microsoft.com/office/drawing/2014/main" id="{00000000-0008-0000-0300-00004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24909" name="BExOAIAY601W5BWXYBO3971478RJ">
          <a:extLst>
            <a:ext uri="{FF2B5EF4-FFF2-40B4-BE49-F238E27FC236}">
              <a16:creationId xmlns:a16="http://schemas.microsoft.com/office/drawing/2014/main" id="{00000000-0008-0000-0300-00004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24910" name="BExSEKHD28BSKFQ75PDY4VJ8UPKV">
          <a:extLst>
            <a:ext uri="{FF2B5EF4-FFF2-40B4-BE49-F238E27FC236}">
              <a16:creationId xmlns:a16="http://schemas.microsoft.com/office/drawing/2014/main" id="{00000000-0008-0000-0300-00004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24911" name="BExB1VGI3NV5VK7WL6WLI1MEU9BB">
          <a:extLst>
            <a:ext uri="{FF2B5EF4-FFF2-40B4-BE49-F238E27FC236}">
              <a16:creationId xmlns:a16="http://schemas.microsoft.com/office/drawing/2014/main" id="{00000000-0008-0000-0300-00004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24912" name="BExEZ417U22SNFOQCIWKDC3K240E">
          <a:extLst>
            <a:ext uri="{FF2B5EF4-FFF2-40B4-BE49-F238E27FC236}">
              <a16:creationId xmlns:a16="http://schemas.microsoft.com/office/drawing/2014/main" id="{00000000-0008-0000-0300-00005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24913" name="BEx3UHTS2L0Y2BM3TUX3KQBT2XPW">
          <a:extLst>
            <a:ext uri="{FF2B5EF4-FFF2-40B4-BE49-F238E27FC236}">
              <a16:creationId xmlns:a16="http://schemas.microsoft.com/office/drawing/2014/main" id="{00000000-0008-0000-0300-00005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24914" name="BEx3P30VC14M4VGD7IEQVNKZL1XQ">
          <a:extLst>
            <a:ext uri="{FF2B5EF4-FFF2-40B4-BE49-F238E27FC236}">
              <a16:creationId xmlns:a16="http://schemas.microsoft.com/office/drawing/2014/main" id="{00000000-0008-0000-0300-00005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24915" name="BEx5GTLYQALNMSCEYLHY5OCO93AO">
          <a:extLst>
            <a:ext uri="{FF2B5EF4-FFF2-40B4-BE49-F238E27FC236}">
              <a16:creationId xmlns:a16="http://schemas.microsoft.com/office/drawing/2014/main" id="{00000000-0008-0000-0300-00005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24916" name="BExZWR4DA7J4IDQCAVS7ELLPMHU2">
          <a:extLst>
            <a:ext uri="{FF2B5EF4-FFF2-40B4-BE49-F238E27FC236}">
              <a16:creationId xmlns:a16="http://schemas.microsoft.com/office/drawing/2014/main" id="{00000000-0008-0000-0300-000054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24917" name="BExF86JYER92MJ4P0EUVJ7JMW1AQ">
          <a:extLst>
            <a:ext uri="{FF2B5EF4-FFF2-40B4-BE49-F238E27FC236}">
              <a16:creationId xmlns:a16="http://schemas.microsoft.com/office/drawing/2014/main" id="{00000000-0008-0000-0300-000055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24918" name="BExMPF6GN4HM11L0B3UR6MQMJ5FG">
          <a:extLst>
            <a:ext uri="{FF2B5EF4-FFF2-40B4-BE49-F238E27FC236}">
              <a16:creationId xmlns:a16="http://schemas.microsoft.com/office/drawing/2014/main" id="{00000000-0008-0000-0300-000056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24919" name="BExOGOZD1W8M9RMDAQP2EUUJ21OL">
          <a:extLst>
            <a:ext uri="{FF2B5EF4-FFF2-40B4-BE49-F238E27FC236}">
              <a16:creationId xmlns:a16="http://schemas.microsoft.com/office/drawing/2014/main" id="{00000000-0008-0000-0300-000057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24920" name="BExF4FDZV0QRH8H340F3P1T1KCD0">
          <a:extLst>
            <a:ext uri="{FF2B5EF4-FFF2-40B4-BE49-F238E27FC236}">
              <a16:creationId xmlns:a16="http://schemas.microsoft.com/office/drawing/2014/main" id="{00000000-0008-0000-0300-000058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24921" name="BEx1UODWP4CHPXEQY0W5NMS18V51">
          <a:extLst>
            <a:ext uri="{FF2B5EF4-FFF2-40B4-BE49-F238E27FC236}">
              <a16:creationId xmlns:a16="http://schemas.microsoft.com/office/drawing/2014/main" id="{00000000-0008-0000-0300-000059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24922" name="BExMFF8KRHZKHRWPAPN5T9CNBAEX">
          <a:extLst>
            <a:ext uri="{FF2B5EF4-FFF2-40B4-BE49-F238E27FC236}">
              <a16:creationId xmlns:a16="http://schemas.microsoft.com/office/drawing/2014/main" id="{00000000-0008-0000-0300-00005A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24923" name="BExESY95QD50ZH0UAD0WEJERMZGI">
          <a:extLst>
            <a:ext uri="{FF2B5EF4-FFF2-40B4-BE49-F238E27FC236}">
              <a16:creationId xmlns:a16="http://schemas.microsoft.com/office/drawing/2014/main" id="{00000000-0008-0000-0300-00005B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24924" name="BEx57ML68L975BGIX929SP21DDSO">
          <a:extLst>
            <a:ext uri="{FF2B5EF4-FFF2-40B4-BE49-F238E27FC236}">
              <a16:creationId xmlns:a16="http://schemas.microsoft.com/office/drawing/2014/main" id="{00000000-0008-0000-0300-00005C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24925" name="BExVT0C0V388CEVCXCMXZJNBLNGD">
          <a:extLst>
            <a:ext uri="{FF2B5EF4-FFF2-40B4-BE49-F238E27FC236}">
              <a16:creationId xmlns:a16="http://schemas.microsoft.com/office/drawing/2014/main" id="{00000000-0008-0000-0300-00005D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24926" name="BEx3H6WQG9GJL81CB5D2LDHGXOUT">
          <a:extLst>
            <a:ext uri="{FF2B5EF4-FFF2-40B4-BE49-F238E27FC236}">
              <a16:creationId xmlns:a16="http://schemas.microsoft.com/office/drawing/2014/main" id="{00000000-0008-0000-0300-00005E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24927" name="BExRZYIC3LRGUJ81366ODVDYWG9N">
          <a:extLst>
            <a:ext uri="{FF2B5EF4-FFF2-40B4-BE49-F238E27FC236}">
              <a16:creationId xmlns:a16="http://schemas.microsoft.com/office/drawing/2014/main" id="{00000000-0008-0000-0300-00005F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24928" name="BEx1NU149FVBUAE5LSESCMO51K04">
          <a:extLst>
            <a:ext uri="{FF2B5EF4-FFF2-40B4-BE49-F238E27FC236}">
              <a16:creationId xmlns:a16="http://schemas.microsoft.com/office/drawing/2014/main" id="{00000000-0008-0000-0300-000060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24929" name="BExVRAQSY9ANXQFB6GBV1FHXLB1W">
          <a:extLst>
            <a:ext uri="{FF2B5EF4-FFF2-40B4-BE49-F238E27FC236}">
              <a16:creationId xmlns:a16="http://schemas.microsoft.com/office/drawing/2014/main" id="{00000000-0008-0000-0300-000061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24930" name="BExQ2850YND34ZNRRS1TFNWCVZBX">
          <a:extLst>
            <a:ext uri="{FF2B5EF4-FFF2-40B4-BE49-F238E27FC236}">
              <a16:creationId xmlns:a16="http://schemas.microsoft.com/office/drawing/2014/main" id="{00000000-0008-0000-0300-000062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24931" name="BExIU5S8LEAG0TKUDKQUFKC038ZU">
          <a:extLst>
            <a:ext uri="{FF2B5EF4-FFF2-40B4-BE49-F238E27FC236}">
              <a16:creationId xmlns:a16="http://schemas.microsoft.com/office/drawing/2014/main" id="{00000000-0008-0000-0300-0000636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561975</xdr:colOff>
      <xdr:row>38</xdr:row>
      <xdr:rowOff>66675</xdr:rowOff>
    </xdr:to>
    <xdr:pic>
      <xdr:nvPicPr>
        <xdr:cNvPr id="23553" name="Picture 1">
          <a:extLst>
            <a:ext uri="{FF2B5EF4-FFF2-40B4-BE49-F238E27FC236}">
              <a16:creationId xmlns:a16="http://schemas.microsoft.com/office/drawing/2014/main" id="{00000000-0008-0000-0400-00000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25175" cy="621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Y39"/>
  <sheetViews>
    <sheetView workbookViewId="0"/>
  </sheetViews>
  <sheetFormatPr defaultRowHeight="12.5" x14ac:dyDescent="0.25"/>
  <sheetData>
    <row r="1" spans="1:233" x14ac:dyDescent="0.25">
      <c r="A1">
        <v>9</v>
      </c>
    </row>
    <row r="2" spans="1:233" x14ac:dyDescent="0.25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5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5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5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5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7.5" x14ac:dyDescent="0.25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5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5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5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5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5" x14ac:dyDescent="0.25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5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5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5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5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5" x14ac:dyDescent="0.25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5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5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5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5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5" x14ac:dyDescent="0.25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5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5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5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5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5" x14ac:dyDescent="0.25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5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5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5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5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5" x14ac:dyDescent="0.25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5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5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5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5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7.5" x14ac:dyDescent="0.25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5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W2:IC6"/>
  <sheetViews>
    <sheetView workbookViewId="0"/>
  </sheetViews>
  <sheetFormatPr defaultRowHeight="12.5" x14ac:dyDescent="0.25"/>
  <sheetData>
    <row r="2" spans="101:237" x14ac:dyDescent="0.25">
      <c r="CW2">
        <v>0</v>
      </c>
      <c r="EZ2">
        <v>2</v>
      </c>
      <c r="GX2">
        <v>3</v>
      </c>
    </row>
    <row r="3" spans="101:237" x14ac:dyDescent="0.25">
      <c r="CW3">
        <v>8</v>
      </c>
      <c r="EZ3">
        <v>12</v>
      </c>
      <c r="GX3">
        <v>31</v>
      </c>
    </row>
    <row r="4" spans="101:237" x14ac:dyDescent="0.25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5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5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workbookViewId="0"/>
  </sheetViews>
  <sheetFormatPr defaultRowHeight="12.5" x14ac:dyDescent="0.25"/>
  <sheetData>
    <row r="1" spans="1:1" x14ac:dyDescent="0.25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399"/>
  <sheetViews>
    <sheetView showGridLines="0" tabSelected="1" zoomScale="55" zoomScaleNormal="55" workbookViewId="0">
      <pane xSplit="4" ySplit="11" topLeftCell="E207" activePane="bottomRight" state="frozen"/>
      <selection pane="topRight" activeCell="E1" sqref="E1"/>
      <selection pane="bottomLeft" activeCell="A12" sqref="A12"/>
      <selection pane="bottomRight" activeCell="I4" sqref="I4"/>
    </sheetView>
  </sheetViews>
  <sheetFormatPr defaultRowHeight="12.5" x14ac:dyDescent="0.25"/>
  <cols>
    <col min="1" max="1" width="30.81640625" hidden="1" customWidth="1"/>
    <col min="2" max="2" width="41" hidden="1" customWidth="1"/>
    <col min="3" max="3" width="2.54296875" customWidth="1"/>
    <col min="4" max="4" width="19.81640625" customWidth="1"/>
    <col min="5" max="6" width="14.7265625" customWidth="1"/>
    <col min="7" max="7" width="12.54296875" hidden="1" customWidth="1"/>
    <col min="8" max="9" width="14.7265625" customWidth="1"/>
    <col min="10" max="10" width="12.54296875" hidden="1" customWidth="1"/>
    <col min="11" max="12" width="14.7265625" customWidth="1"/>
    <col min="13" max="13" width="14.7265625" hidden="1" customWidth="1"/>
    <col min="14" max="15" width="14.7265625" customWidth="1"/>
    <col min="16" max="16" width="14.7265625" hidden="1" customWidth="1"/>
    <col min="17" max="19" width="14.7265625" customWidth="1"/>
  </cols>
  <sheetData>
    <row r="1" spans="1:19" ht="20" x14ac:dyDescent="0.4">
      <c r="B1" s="5"/>
    </row>
    <row r="2" spans="1:19" ht="6.75" customHeight="1" x14ac:dyDescent="0.25"/>
    <row r="4" spans="1:19" ht="18" x14ac:dyDescent="0.4">
      <c r="A4" s="6"/>
      <c r="B4" s="6"/>
      <c r="D4" s="3"/>
      <c r="E4" s="3"/>
      <c r="F4" s="4"/>
      <c r="G4" s="3"/>
      <c r="H4" s="16"/>
      <c r="I4" s="3"/>
    </row>
    <row r="5" spans="1:19" ht="17.5" x14ac:dyDescent="0.35">
      <c r="A5" s="8" t="s">
        <v>359</v>
      </c>
      <c r="B5" s="9" t="s">
        <v>750</v>
      </c>
      <c r="D5" s="3"/>
      <c r="E5" s="3"/>
      <c r="F5" s="4"/>
      <c r="G5" s="3"/>
      <c r="I5" s="3"/>
      <c r="J5" s="17"/>
      <c r="M5" s="17" t="s">
        <v>695</v>
      </c>
    </row>
    <row r="6" spans="1:19" ht="18" x14ac:dyDescent="0.4">
      <c r="A6" s="8" t="s">
        <v>355</v>
      </c>
      <c r="B6" s="9" t="s">
        <v>750</v>
      </c>
      <c r="D6" s="10" t="s">
        <v>362</v>
      </c>
      <c r="E6" s="12"/>
      <c r="F6" s="4"/>
      <c r="G6" s="3"/>
      <c r="H6" s="3"/>
      <c r="I6" s="3"/>
      <c r="O6" s="18"/>
      <c r="S6" s="18" t="s">
        <v>694</v>
      </c>
    </row>
    <row r="7" spans="1:19" ht="18" x14ac:dyDescent="0.4">
      <c r="A7" s="8" t="s">
        <v>181</v>
      </c>
      <c r="B7" s="9" t="s">
        <v>356</v>
      </c>
      <c r="D7" s="11" t="str">
        <f>"Actual Date Range: " &amp; B5</f>
        <v>Actual Date Range: July 2020..September 2020</v>
      </c>
      <c r="E7" s="3"/>
      <c r="F7" s="4"/>
      <c r="G7" s="3"/>
      <c r="H7" s="3"/>
      <c r="I7" s="3"/>
      <c r="O7" s="18"/>
      <c r="S7" s="18" t="s">
        <v>741</v>
      </c>
    </row>
    <row r="8" spans="1:19" ht="13" x14ac:dyDescent="0.25">
      <c r="A8" s="8" t="s">
        <v>353</v>
      </c>
      <c r="B8" s="9" t="s">
        <v>708</v>
      </c>
      <c r="D8" s="14"/>
      <c r="E8" s="3"/>
      <c r="F8" s="4"/>
      <c r="G8" s="3"/>
      <c r="H8" s="3"/>
      <c r="I8" s="3"/>
    </row>
    <row r="9" spans="1:19" ht="13" x14ac:dyDescent="0.25">
      <c r="A9" s="13"/>
      <c r="D9" s="3"/>
      <c r="E9" s="3"/>
      <c r="F9" s="4"/>
      <c r="G9" s="3"/>
      <c r="H9" s="3"/>
      <c r="I9" s="3"/>
    </row>
    <row r="10" spans="1:19" ht="52" x14ac:dyDescent="0.25">
      <c r="A10" s="13"/>
      <c r="B10" s="14"/>
      <c r="D10" s="23" t="s">
        <v>7</v>
      </c>
      <c r="E10" s="24" t="s">
        <v>381</v>
      </c>
      <c r="F10" s="19" t="s">
        <v>7</v>
      </c>
      <c r="G10" s="19" t="s">
        <v>7</v>
      </c>
      <c r="H10" s="24" t="s">
        <v>382</v>
      </c>
      <c r="I10" s="19" t="s">
        <v>7</v>
      </c>
      <c r="J10" s="19" t="s">
        <v>7</v>
      </c>
      <c r="K10" s="24" t="s">
        <v>383</v>
      </c>
      <c r="L10" s="19" t="s">
        <v>7</v>
      </c>
      <c r="M10" s="19" t="s">
        <v>7</v>
      </c>
      <c r="N10" s="24" t="s">
        <v>384</v>
      </c>
      <c r="O10" s="19" t="s">
        <v>7</v>
      </c>
      <c r="P10" s="19" t="s">
        <v>7</v>
      </c>
      <c r="Q10" s="24" t="s">
        <v>385</v>
      </c>
      <c r="R10" s="19" t="s">
        <v>7</v>
      </c>
      <c r="S10" s="19" t="s">
        <v>7</v>
      </c>
    </row>
    <row r="11" spans="1:19" ht="13" x14ac:dyDescent="0.25">
      <c r="A11" s="13"/>
      <c r="B11" s="14"/>
      <c r="D11" s="23" t="s">
        <v>365</v>
      </c>
      <c r="E11" s="19" t="s">
        <v>386</v>
      </c>
      <c r="F11" s="19" t="s">
        <v>273</v>
      </c>
      <c r="G11" s="19" t="s">
        <v>387</v>
      </c>
      <c r="H11" s="19" t="s">
        <v>386</v>
      </c>
      <c r="I11" s="19" t="s">
        <v>273</v>
      </c>
      <c r="J11" s="19" t="s">
        <v>387</v>
      </c>
      <c r="K11" s="19" t="s">
        <v>386</v>
      </c>
      <c r="L11" s="19" t="s">
        <v>273</v>
      </c>
      <c r="M11" s="19" t="s">
        <v>387</v>
      </c>
      <c r="N11" s="19" t="s">
        <v>386</v>
      </c>
      <c r="O11" s="19" t="s">
        <v>273</v>
      </c>
      <c r="P11" s="19" t="s">
        <v>387</v>
      </c>
      <c r="Q11" s="19" t="s">
        <v>386</v>
      </c>
      <c r="R11" s="19" t="s">
        <v>273</v>
      </c>
      <c r="S11" s="19" t="s">
        <v>387</v>
      </c>
    </row>
    <row r="12" spans="1:19" x14ac:dyDescent="0.25">
      <c r="A12" s="6"/>
      <c r="B12" s="6"/>
      <c r="D12" s="21" t="s">
        <v>388</v>
      </c>
      <c r="E12" s="15">
        <v>11626</v>
      </c>
      <c r="F12" s="15">
        <v>1205829.8729999999</v>
      </c>
      <c r="G12" s="15">
        <v>28095005.91</v>
      </c>
      <c r="H12" s="15">
        <v>15839</v>
      </c>
      <c r="I12" s="15">
        <v>1652570.287</v>
      </c>
      <c r="J12" s="15">
        <v>29840048.800000001</v>
      </c>
      <c r="K12" s="15">
        <v>4596</v>
      </c>
      <c r="L12" s="15">
        <v>437729.54399999999</v>
      </c>
      <c r="M12" s="15">
        <v>9302718.3499999996</v>
      </c>
      <c r="N12" s="15">
        <v>2367</v>
      </c>
      <c r="O12" s="15">
        <v>207874.777</v>
      </c>
      <c r="P12" s="15">
        <v>5257468.62</v>
      </c>
      <c r="Q12" s="15">
        <v>34428</v>
      </c>
      <c r="R12" s="15">
        <v>3504004.4810000001</v>
      </c>
      <c r="S12" s="15">
        <v>72495241.680000007</v>
      </c>
    </row>
    <row r="13" spans="1:19" x14ac:dyDescent="0.25">
      <c r="D13" s="21" t="s">
        <v>389</v>
      </c>
      <c r="E13" s="15">
        <v>11626</v>
      </c>
      <c r="F13" s="15">
        <v>1205829.8729999999</v>
      </c>
      <c r="G13" s="15">
        <v>28095005.91</v>
      </c>
      <c r="H13" s="15">
        <v>15631</v>
      </c>
      <c r="I13" s="15">
        <v>1636219.67</v>
      </c>
      <c r="J13" s="15">
        <v>29217177.219999999</v>
      </c>
      <c r="K13" s="15">
        <v>4541</v>
      </c>
      <c r="L13" s="15">
        <v>432165.21899999998</v>
      </c>
      <c r="M13" s="15">
        <v>9107847.7799999993</v>
      </c>
      <c r="N13" s="15">
        <v>2185</v>
      </c>
      <c r="O13" s="15">
        <v>192632.64300000001</v>
      </c>
      <c r="P13" s="15">
        <v>4787534.0199999996</v>
      </c>
      <c r="Q13" s="15">
        <v>33983</v>
      </c>
      <c r="R13" s="15">
        <v>3466847.4049999998</v>
      </c>
      <c r="S13" s="15">
        <v>71207564.930000007</v>
      </c>
    </row>
    <row r="14" spans="1:19" x14ac:dyDescent="0.25">
      <c r="D14" s="21" t="s">
        <v>709</v>
      </c>
      <c r="E14" s="15"/>
      <c r="F14" s="15"/>
      <c r="G14" s="15"/>
      <c r="H14" s="15"/>
      <c r="I14" s="15"/>
      <c r="J14" s="15"/>
      <c r="K14" s="15"/>
      <c r="L14" s="15"/>
      <c r="M14" s="15"/>
      <c r="N14" s="15">
        <v>2</v>
      </c>
      <c r="O14" s="15">
        <v>41.347999999999999</v>
      </c>
      <c r="P14" s="15">
        <v>809.44</v>
      </c>
      <c r="Q14" s="15">
        <v>2</v>
      </c>
      <c r="R14" s="15">
        <v>41.347999999999999</v>
      </c>
      <c r="S14" s="15">
        <v>809.44</v>
      </c>
    </row>
    <row r="15" spans="1:19" x14ac:dyDescent="0.25">
      <c r="D15" s="21" t="s">
        <v>390</v>
      </c>
      <c r="E15" s="15">
        <v>173</v>
      </c>
      <c r="F15" s="15">
        <v>17199.415000000001</v>
      </c>
      <c r="G15" s="15">
        <v>710436.76</v>
      </c>
      <c r="H15" s="15">
        <v>7</v>
      </c>
      <c r="I15" s="15">
        <v>686.22</v>
      </c>
      <c r="J15" s="15">
        <v>27382.29</v>
      </c>
      <c r="K15" s="15">
        <v>103</v>
      </c>
      <c r="L15" s="15">
        <v>7213.4660000000003</v>
      </c>
      <c r="M15" s="15">
        <v>272737.58</v>
      </c>
      <c r="N15" s="15">
        <v>20</v>
      </c>
      <c r="O15" s="15">
        <v>1890.4829999999999</v>
      </c>
      <c r="P15" s="15">
        <v>38726.58</v>
      </c>
      <c r="Q15" s="15">
        <v>303</v>
      </c>
      <c r="R15" s="15">
        <v>26989.583999999999</v>
      </c>
      <c r="S15" s="15">
        <v>1049283.21</v>
      </c>
    </row>
    <row r="16" spans="1:19" x14ac:dyDescent="0.25">
      <c r="D16" s="21" t="s">
        <v>391</v>
      </c>
      <c r="E16" s="15">
        <v>3820</v>
      </c>
      <c r="F16" s="15">
        <v>399797.28700000001</v>
      </c>
      <c r="G16" s="15">
        <v>5416666.0599999996</v>
      </c>
      <c r="H16" s="15">
        <v>2725</v>
      </c>
      <c r="I16" s="15">
        <v>282399.424</v>
      </c>
      <c r="J16" s="15">
        <v>3601606.55</v>
      </c>
      <c r="K16" s="15">
        <v>114</v>
      </c>
      <c r="L16" s="15">
        <v>12145.184999999999</v>
      </c>
      <c r="M16" s="15">
        <v>154246.93</v>
      </c>
      <c r="N16" s="15">
        <v>30</v>
      </c>
      <c r="O16" s="15">
        <v>2896.01</v>
      </c>
      <c r="P16" s="15">
        <v>60428.42</v>
      </c>
      <c r="Q16" s="15">
        <v>6689</v>
      </c>
      <c r="R16" s="15">
        <v>697237.90599999996</v>
      </c>
      <c r="S16" s="15">
        <v>9232947.9600000009</v>
      </c>
    </row>
    <row r="17" spans="1:19" x14ac:dyDescent="0.25">
      <c r="D17" s="21" t="s">
        <v>392</v>
      </c>
      <c r="E17" s="15">
        <v>2</v>
      </c>
      <c r="F17" s="15">
        <v>156.065</v>
      </c>
      <c r="G17" s="15">
        <v>8632.2999999999993</v>
      </c>
      <c r="H17" s="15">
        <v>325</v>
      </c>
      <c r="I17" s="15">
        <v>29823.355</v>
      </c>
      <c r="J17" s="15">
        <v>523497.79</v>
      </c>
      <c r="K17" s="15">
        <v>1785</v>
      </c>
      <c r="L17" s="15">
        <v>154045.465</v>
      </c>
      <c r="M17" s="15">
        <v>3435366.67</v>
      </c>
      <c r="N17" s="15">
        <v>316</v>
      </c>
      <c r="O17" s="15">
        <v>27076.182000000001</v>
      </c>
      <c r="P17" s="15">
        <v>828818.16</v>
      </c>
      <c r="Q17" s="15">
        <v>2428</v>
      </c>
      <c r="R17" s="15">
        <v>211101.06700000001</v>
      </c>
      <c r="S17" s="15">
        <v>4796314.92</v>
      </c>
    </row>
    <row r="18" spans="1:19" x14ac:dyDescent="0.25">
      <c r="D18" s="21" t="s">
        <v>393</v>
      </c>
      <c r="E18" s="15"/>
      <c r="F18" s="15"/>
      <c r="G18" s="15"/>
      <c r="H18" s="15"/>
      <c r="I18" s="15"/>
      <c r="J18" s="15"/>
      <c r="K18" s="15"/>
      <c r="L18" s="15"/>
      <c r="M18" s="15"/>
      <c r="N18" s="15">
        <v>23</v>
      </c>
      <c r="O18" s="15">
        <v>491.20800000000003</v>
      </c>
      <c r="P18" s="15">
        <v>5585.95</v>
      </c>
      <c r="Q18" s="15">
        <v>23</v>
      </c>
      <c r="R18" s="15">
        <v>491.20800000000003</v>
      </c>
      <c r="S18" s="15">
        <v>5585.95</v>
      </c>
    </row>
    <row r="19" spans="1:19" ht="13" x14ac:dyDescent="0.25">
      <c r="A19" s="7" t="s">
        <v>363</v>
      </c>
      <c r="B19" s="22" t="s">
        <v>7</v>
      </c>
      <c r="D19" s="21" t="s">
        <v>394</v>
      </c>
      <c r="E19" s="15">
        <v>5</v>
      </c>
      <c r="F19" s="15">
        <v>549.80399999999997</v>
      </c>
      <c r="G19" s="15">
        <v>10893.8</v>
      </c>
      <c r="H19" s="15">
        <v>17</v>
      </c>
      <c r="I19" s="15">
        <v>1871.4169999999999</v>
      </c>
      <c r="J19" s="15">
        <v>43377.37</v>
      </c>
      <c r="K19" s="15">
        <v>5</v>
      </c>
      <c r="L19" s="15">
        <v>450</v>
      </c>
      <c r="M19" s="15">
        <v>8561.4500000000007</v>
      </c>
      <c r="N19" s="15">
        <v>6</v>
      </c>
      <c r="O19" s="15">
        <v>644.17399999999998</v>
      </c>
      <c r="P19" s="15">
        <v>29945.97</v>
      </c>
      <c r="Q19" s="15">
        <v>33</v>
      </c>
      <c r="R19" s="15">
        <v>3515.395</v>
      </c>
      <c r="S19" s="15">
        <v>92778.59</v>
      </c>
    </row>
    <row r="20" spans="1:19" ht="13" x14ac:dyDescent="0.25">
      <c r="A20" s="7" t="s">
        <v>364</v>
      </c>
      <c r="B20" s="22" t="s">
        <v>7</v>
      </c>
      <c r="D20" s="21" t="s">
        <v>395</v>
      </c>
      <c r="E20" s="15"/>
      <c r="F20" s="15"/>
      <c r="G20" s="15"/>
      <c r="H20" s="15"/>
      <c r="I20" s="15"/>
      <c r="J20" s="15"/>
      <c r="K20" s="15"/>
      <c r="L20" s="15"/>
      <c r="M20" s="15"/>
      <c r="N20" s="15">
        <v>50</v>
      </c>
      <c r="O20" s="15">
        <v>4933.2610000000004</v>
      </c>
      <c r="P20" s="15">
        <v>124178</v>
      </c>
      <c r="Q20" s="15">
        <v>50</v>
      </c>
      <c r="R20" s="15">
        <v>4933.2610000000004</v>
      </c>
      <c r="S20" s="15">
        <v>124178</v>
      </c>
    </row>
    <row r="21" spans="1:19" ht="13" x14ac:dyDescent="0.25">
      <c r="A21" s="7" t="s">
        <v>357</v>
      </c>
      <c r="B21" s="22" t="s">
        <v>7</v>
      </c>
      <c r="D21" s="21" t="s">
        <v>396</v>
      </c>
      <c r="E21" s="15">
        <v>5809</v>
      </c>
      <c r="F21" s="15">
        <v>603783.58700000006</v>
      </c>
      <c r="G21" s="15">
        <v>19173614.960000001</v>
      </c>
      <c r="H21" s="15">
        <v>5725</v>
      </c>
      <c r="I21" s="15">
        <v>605615.005</v>
      </c>
      <c r="J21" s="15">
        <v>15202531.359999999</v>
      </c>
      <c r="K21" s="15">
        <v>1957</v>
      </c>
      <c r="L21" s="15">
        <v>203502.49100000001</v>
      </c>
      <c r="M21" s="15">
        <v>4266295.6500000004</v>
      </c>
      <c r="N21" s="15">
        <v>1277</v>
      </c>
      <c r="O21" s="15">
        <v>130975.334</v>
      </c>
      <c r="P21" s="15">
        <v>2938820.33</v>
      </c>
      <c r="Q21" s="15">
        <v>14768</v>
      </c>
      <c r="R21" s="15">
        <v>1543876.4169999999</v>
      </c>
      <c r="S21" s="15">
        <v>41581262.299999997</v>
      </c>
    </row>
    <row r="22" spans="1:19" ht="13" x14ac:dyDescent="0.25">
      <c r="A22" s="7" t="s">
        <v>365</v>
      </c>
      <c r="B22" s="22" t="s">
        <v>7</v>
      </c>
      <c r="C22" s="3"/>
      <c r="D22" s="21" t="s">
        <v>397</v>
      </c>
      <c r="E22" s="15">
        <v>22</v>
      </c>
      <c r="F22" s="15">
        <v>466.01299999999998</v>
      </c>
      <c r="G22" s="15">
        <v>14809.75</v>
      </c>
      <c r="H22" s="15">
        <v>342</v>
      </c>
      <c r="I22" s="15">
        <v>28120.248</v>
      </c>
      <c r="J22" s="15">
        <v>291083.82</v>
      </c>
      <c r="K22" s="15">
        <v>1</v>
      </c>
      <c r="L22" s="15">
        <v>16.84</v>
      </c>
      <c r="M22" s="15">
        <v>891.4</v>
      </c>
      <c r="N22" s="15">
        <v>10</v>
      </c>
      <c r="O22" s="15">
        <v>986.52499999999998</v>
      </c>
      <c r="P22" s="15">
        <v>27952</v>
      </c>
      <c r="Q22" s="15">
        <v>375</v>
      </c>
      <c r="R22" s="15">
        <v>29589.626</v>
      </c>
      <c r="S22" s="15">
        <v>334736.96999999997</v>
      </c>
    </row>
    <row r="23" spans="1:19" ht="13" x14ac:dyDescent="0.25">
      <c r="A23" s="7" t="s">
        <v>366</v>
      </c>
      <c r="B23" s="22" t="s">
        <v>7</v>
      </c>
      <c r="C23" s="3"/>
      <c r="D23" s="21" t="s">
        <v>398</v>
      </c>
      <c r="E23" s="15">
        <v>1794</v>
      </c>
      <c r="F23" s="15">
        <v>183855.65599999999</v>
      </c>
      <c r="G23" s="15">
        <v>2759380.28</v>
      </c>
      <c r="H23" s="15">
        <v>6434</v>
      </c>
      <c r="I23" s="15">
        <v>686164.51100000006</v>
      </c>
      <c r="J23" s="15">
        <v>9499409.7599999998</v>
      </c>
      <c r="K23" s="15">
        <v>554</v>
      </c>
      <c r="L23" s="15">
        <v>54373.642</v>
      </c>
      <c r="M23" s="15">
        <v>964244.83</v>
      </c>
      <c r="N23" s="15">
        <v>222</v>
      </c>
      <c r="O23" s="15">
        <v>15489.315000000001</v>
      </c>
      <c r="P23" s="15">
        <v>578620.71</v>
      </c>
      <c r="Q23" s="15">
        <v>9004</v>
      </c>
      <c r="R23" s="15">
        <v>939883.12399999995</v>
      </c>
      <c r="S23" s="15">
        <v>13801655.58</v>
      </c>
    </row>
    <row r="24" spans="1:19" ht="13" x14ac:dyDescent="0.25">
      <c r="A24" s="7" t="s">
        <v>70</v>
      </c>
      <c r="B24" s="22" t="s">
        <v>7</v>
      </c>
      <c r="D24" s="21" t="s">
        <v>399</v>
      </c>
      <c r="E24" s="15">
        <v>1470</v>
      </c>
      <c r="F24" s="15">
        <v>150992.17000000001</v>
      </c>
      <c r="G24" s="15">
        <v>1643742.8</v>
      </c>
      <c r="H24" s="15">
        <v>6410</v>
      </c>
      <c r="I24" s="15">
        <v>684575.06</v>
      </c>
      <c r="J24" s="15">
        <v>9445882.1500000004</v>
      </c>
      <c r="K24" s="15">
        <v>154</v>
      </c>
      <c r="L24" s="15">
        <v>15620.525</v>
      </c>
      <c r="M24" s="15">
        <v>165525.23000000001</v>
      </c>
      <c r="N24" s="15">
        <v>9</v>
      </c>
      <c r="O24" s="15">
        <v>894.91</v>
      </c>
      <c r="P24" s="15">
        <v>18142.62</v>
      </c>
      <c r="Q24" s="15">
        <v>8043</v>
      </c>
      <c r="R24" s="15">
        <v>852082.66500000004</v>
      </c>
      <c r="S24" s="15">
        <v>11273292.800000001</v>
      </c>
    </row>
    <row r="25" spans="1:19" ht="13" x14ac:dyDescent="0.25">
      <c r="A25" s="7" t="s">
        <v>367</v>
      </c>
      <c r="B25" s="22" t="s">
        <v>7</v>
      </c>
      <c r="D25" s="21" t="s">
        <v>400</v>
      </c>
      <c r="E25" s="15">
        <v>1</v>
      </c>
      <c r="F25" s="15">
        <v>22.045999999999999</v>
      </c>
      <c r="G25" s="15">
        <v>572</v>
      </c>
      <c r="H25" s="15">
        <v>56</v>
      </c>
      <c r="I25" s="15">
        <v>1539.49</v>
      </c>
      <c r="J25" s="15">
        <v>28288.28</v>
      </c>
      <c r="K25" s="15"/>
      <c r="L25" s="15"/>
      <c r="M25" s="15"/>
      <c r="N25" s="15">
        <v>31</v>
      </c>
      <c r="O25" s="15">
        <v>3084.6779999999999</v>
      </c>
      <c r="P25" s="15">
        <v>84931.94</v>
      </c>
      <c r="Q25" s="15">
        <v>88</v>
      </c>
      <c r="R25" s="15">
        <v>4646.2139999999999</v>
      </c>
      <c r="S25" s="15">
        <v>113792.22</v>
      </c>
    </row>
    <row r="26" spans="1:19" ht="13" x14ac:dyDescent="0.25">
      <c r="A26" s="7" t="s">
        <v>368</v>
      </c>
      <c r="B26" s="22" t="s">
        <v>7</v>
      </c>
      <c r="C26" s="3"/>
      <c r="D26" s="21" t="s">
        <v>401</v>
      </c>
      <c r="E26" s="15"/>
      <c r="F26" s="15"/>
      <c r="G26" s="15"/>
      <c r="H26" s="15"/>
      <c r="I26" s="15"/>
      <c r="J26" s="15"/>
      <c r="K26" s="15">
        <v>22</v>
      </c>
      <c r="L26" s="15">
        <v>418.13</v>
      </c>
      <c r="M26" s="15">
        <v>5503.27</v>
      </c>
      <c r="N26" s="15">
        <v>198</v>
      </c>
      <c r="O26" s="15">
        <v>4124.125</v>
      </c>
      <c r="P26" s="15">
        <v>68716.52</v>
      </c>
      <c r="Q26" s="15">
        <v>220</v>
      </c>
      <c r="R26" s="15">
        <v>4542.2550000000001</v>
      </c>
      <c r="S26" s="15">
        <v>74219.789999999994</v>
      </c>
    </row>
    <row r="27" spans="1:19" ht="13" x14ac:dyDescent="0.25">
      <c r="A27" s="7" t="s">
        <v>369</v>
      </c>
      <c r="B27" s="22" t="s">
        <v>7</v>
      </c>
      <c r="D27" s="21" t="s">
        <v>710</v>
      </c>
      <c r="E27" s="15"/>
      <c r="F27" s="15"/>
      <c r="G27" s="15"/>
      <c r="H27" s="15"/>
      <c r="I27" s="15"/>
      <c r="J27" s="15"/>
      <c r="K27" s="15"/>
      <c r="L27" s="15"/>
      <c r="M27" s="15"/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13" x14ac:dyDescent="0.25">
      <c r="A28" s="7" t="s">
        <v>361</v>
      </c>
      <c r="B28" s="22" t="s">
        <v>7</v>
      </c>
      <c r="D28" s="21" t="s">
        <v>402</v>
      </c>
      <c r="E28" s="15"/>
      <c r="F28" s="15"/>
      <c r="G28" s="15"/>
      <c r="H28" s="15">
        <v>26</v>
      </c>
      <c r="I28" s="15">
        <v>530.38599999999997</v>
      </c>
      <c r="J28" s="15">
        <v>15852.06</v>
      </c>
      <c r="K28" s="15"/>
      <c r="L28" s="15"/>
      <c r="M28" s="15"/>
      <c r="N28" s="15">
        <v>36</v>
      </c>
      <c r="O28" s="15">
        <v>749.29</v>
      </c>
      <c r="P28" s="15">
        <v>17088.75</v>
      </c>
      <c r="Q28" s="15">
        <v>62</v>
      </c>
      <c r="R28" s="15">
        <v>1279.6759999999999</v>
      </c>
      <c r="S28" s="15">
        <v>32940.81</v>
      </c>
    </row>
    <row r="29" spans="1:19" ht="13" x14ac:dyDescent="0.25">
      <c r="A29" s="7" t="s">
        <v>354</v>
      </c>
      <c r="B29" s="22" t="s">
        <v>7</v>
      </c>
      <c r="C29" s="3"/>
      <c r="D29" s="21" t="s">
        <v>403</v>
      </c>
      <c r="E29" s="15"/>
      <c r="F29" s="15"/>
      <c r="G29" s="15"/>
      <c r="H29" s="15">
        <v>1</v>
      </c>
      <c r="I29" s="15">
        <v>20.9</v>
      </c>
      <c r="J29" s="15">
        <v>864.38</v>
      </c>
      <c r="K29" s="15"/>
      <c r="L29" s="15"/>
      <c r="M29" s="15"/>
      <c r="N29" s="20">
        <v>0</v>
      </c>
      <c r="O29" s="20">
        <v>0</v>
      </c>
      <c r="P29" s="20">
        <v>0</v>
      </c>
      <c r="Q29" s="15">
        <v>1</v>
      </c>
      <c r="R29" s="15">
        <v>20.9</v>
      </c>
      <c r="S29" s="15">
        <v>864.38</v>
      </c>
    </row>
    <row r="30" spans="1:19" ht="13" x14ac:dyDescent="0.25">
      <c r="A30" s="7" t="s">
        <v>353</v>
      </c>
      <c r="B30" s="22" t="s">
        <v>7</v>
      </c>
      <c r="C30" s="3"/>
      <c r="D30" s="21" t="s">
        <v>404</v>
      </c>
      <c r="E30" s="15"/>
      <c r="F30" s="15"/>
      <c r="G30" s="15"/>
      <c r="H30" s="15">
        <v>1</v>
      </c>
      <c r="I30" s="15">
        <v>20.9</v>
      </c>
      <c r="J30" s="15">
        <v>864.38</v>
      </c>
      <c r="K30" s="15"/>
      <c r="L30" s="15"/>
      <c r="M30" s="15"/>
      <c r="N30" s="20">
        <v>0</v>
      </c>
      <c r="O30" s="20">
        <v>0</v>
      </c>
      <c r="P30" s="20">
        <v>0</v>
      </c>
      <c r="Q30" s="15">
        <v>1</v>
      </c>
      <c r="R30" s="15">
        <v>20.9</v>
      </c>
      <c r="S30" s="15">
        <v>864.38</v>
      </c>
    </row>
    <row r="31" spans="1:19" ht="13" x14ac:dyDescent="0.25">
      <c r="A31" s="7" t="s">
        <v>370</v>
      </c>
      <c r="B31" s="22" t="s">
        <v>7</v>
      </c>
      <c r="C31" s="3"/>
      <c r="D31" s="21" t="s">
        <v>405</v>
      </c>
      <c r="E31" s="15"/>
      <c r="F31" s="15"/>
      <c r="G31" s="15"/>
      <c r="H31" s="15">
        <v>25</v>
      </c>
      <c r="I31" s="15">
        <v>509.48599999999999</v>
      </c>
      <c r="J31" s="15">
        <v>14987.68</v>
      </c>
      <c r="K31" s="15"/>
      <c r="L31" s="15"/>
      <c r="M31" s="15"/>
      <c r="N31" s="15">
        <v>36</v>
      </c>
      <c r="O31" s="15">
        <v>749.29</v>
      </c>
      <c r="P31" s="15">
        <v>17088.75</v>
      </c>
      <c r="Q31" s="15">
        <v>61</v>
      </c>
      <c r="R31" s="15">
        <v>1258.7760000000001</v>
      </c>
      <c r="S31" s="15">
        <v>32076.43</v>
      </c>
    </row>
    <row r="32" spans="1:19" ht="13" x14ac:dyDescent="0.25">
      <c r="A32" s="7" t="s">
        <v>358</v>
      </c>
      <c r="B32" s="22" t="s">
        <v>7</v>
      </c>
      <c r="C32" s="3"/>
      <c r="D32" s="21" t="s">
        <v>406</v>
      </c>
      <c r="E32" s="15"/>
      <c r="F32" s="15"/>
      <c r="G32" s="15"/>
      <c r="H32" s="15">
        <v>20</v>
      </c>
      <c r="I32" s="15">
        <v>432.86799999999999</v>
      </c>
      <c r="J32" s="15">
        <v>12858.4</v>
      </c>
      <c r="K32" s="15"/>
      <c r="L32" s="15"/>
      <c r="M32" s="15"/>
      <c r="N32" s="15">
        <v>13</v>
      </c>
      <c r="O32" s="15">
        <v>272.36099999999999</v>
      </c>
      <c r="P32" s="15">
        <v>10281.040000000001</v>
      </c>
      <c r="Q32" s="15">
        <v>33</v>
      </c>
      <c r="R32" s="15">
        <v>705.22900000000004</v>
      </c>
      <c r="S32" s="15">
        <v>23139.439999999999</v>
      </c>
    </row>
    <row r="33" spans="1:19" ht="13" x14ac:dyDescent="0.25">
      <c r="A33" s="7" t="s">
        <v>371</v>
      </c>
      <c r="B33" s="22" t="s">
        <v>7</v>
      </c>
      <c r="C33" s="3"/>
      <c r="D33" s="21" t="s">
        <v>407</v>
      </c>
      <c r="E33" s="15"/>
      <c r="F33" s="15"/>
      <c r="G33" s="15"/>
      <c r="H33" s="15">
        <v>160</v>
      </c>
      <c r="I33" s="15">
        <v>15180.2</v>
      </c>
      <c r="J33" s="15">
        <v>589395.71</v>
      </c>
      <c r="K33" s="15">
        <v>46</v>
      </c>
      <c r="L33" s="15">
        <v>4722.2129999999997</v>
      </c>
      <c r="M33" s="15">
        <v>160040.35999999999</v>
      </c>
      <c r="N33" s="15">
        <v>129</v>
      </c>
      <c r="O33" s="15">
        <v>12998.758</v>
      </c>
      <c r="P33" s="15">
        <v>408486.45</v>
      </c>
      <c r="Q33" s="15">
        <v>335</v>
      </c>
      <c r="R33" s="15">
        <v>32901.171000000002</v>
      </c>
      <c r="S33" s="15">
        <v>1157922.52</v>
      </c>
    </row>
    <row r="34" spans="1:19" ht="13" x14ac:dyDescent="0.25">
      <c r="A34" s="7" t="s">
        <v>372</v>
      </c>
      <c r="B34" s="22" t="s">
        <v>7</v>
      </c>
      <c r="C34" s="3"/>
      <c r="D34" s="21" t="s">
        <v>408</v>
      </c>
      <c r="E34" s="15"/>
      <c r="F34" s="15"/>
      <c r="G34" s="15"/>
      <c r="H34" s="15">
        <v>4</v>
      </c>
      <c r="I34" s="15">
        <v>80</v>
      </c>
      <c r="J34" s="15">
        <v>958.98</v>
      </c>
      <c r="K34" s="15"/>
      <c r="L34" s="15"/>
      <c r="M34" s="15"/>
      <c r="N34" s="20">
        <v>0</v>
      </c>
      <c r="O34" s="20">
        <v>0</v>
      </c>
      <c r="P34" s="20">
        <v>0</v>
      </c>
      <c r="Q34" s="15">
        <v>4</v>
      </c>
      <c r="R34" s="15">
        <v>80</v>
      </c>
      <c r="S34" s="15">
        <v>958.98</v>
      </c>
    </row>
    <row r="35" spans="1:19" ht="13" x14ac:dyDescent="0.25">
      <c r="A35" s="7" t="s">
        <v>373</v>
      </c>
      <c r="B35" s="22" t="s">
        <v>7</v>
      </c>
      <c r="D35" s="21" t="s">
        <v>409</v>
      </c>
      <c r="E35" s="15"/>
      <c r="F35" s="15"/>
      <c r="G35" s="15"/>
      <c r="H35" s="15">
        <v>4</v>
      </c>
      <c r="I35" s="15">
        <v>80</v>
      </c>
      <c r="J35" s="15">
        <v>958.98</v>
      </c>
      <c r="K35" s="15"/>
      <c r="L35" s="15"/>
      <c r="M35" s="15"/>
      <c r="N35" s="20">
        <v>0</v>
      </c>
      <c r="O35" s="20">
        <v>0</v>
      </c>
      <c r="P35" s="20">
        <v>0</v>
      </c>
      <c r="Q35" s="15">
        <v>4</v>
      </c>
      <c r="R35" s="15">
        <v>80</v>
      </c>
      <c r="S35" s="15">
        <v>958.98</v>
      </c>
    </row>
    <row r="36" spans="1:19" ht="13" x14ac:dyDescent="0.25">
      <c r="A36" s="7" t="s">
        <v>374</v>
      </c>
      <c r="B36" s="22" t="s">
        <v>7</v>
      </c>
      <c r="D36" s="21" t="s">
        <v>711</v>
      </c>
      <c r="E36" s="15"/>
      <c r="F36" s="15"/>
      <c r="G36" s="15"/>
      <c r="H36" s="15"/>
      <c r="I36" s="15"/>
      <c r="J36" s="15"/>
      <c r="K36" s="20">
        <v>0</v>
      </c>
      <c r="L36" s="20">
        <v>0</v>
      </c>
      <c r="M36" s="15">
        <v>361.04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15">
        <v>361.04</v>
      </c>
    </row>
    <row r="37" spans="1:19" ht="13" x14ac:dyDescent="0.25">
      <c r="A37" s="7" t="s">
        <v>375</v>
      </c>
      <c r="B37" s="22" t="s">
        <v>7</v>
      </c>
      <c r="D37" s="21" t="s">
        <v>410</v>
      </c>
      <c r="E37" s="15"/>
      <c r="F37" s="15"/>
      <c r="G37" s="15"/>
      <c r="H37" s="15">
        <v>152</v>
      </c>
      <c r="I37" s="15">
        <v>15032.888999999999</v>
      </c>
      <c r="J37" s="15">
        <v>585545.01</v>
      </c>
      <c r="K37" s="15">
        <v>46</v>
      </c>
      <c r="L37" s="15">
        <v>4722.2129999999997</v>
      </c>
      <c r="M37" s="15">
        <v>159679.32</v>
      </c>
      <c r="N37" s="15">
        <v>129</v>
      </c>
      <c r="O37" s="15">
        <v>12998.758</v>
      </c>
      <c r="P37" s="15">
        <v>408486.45</v>
      </c>
      <c r="Q37" s="15">
        <v>327</v>
      </c>
      <c r="R37" s="15">
        <v>32753.86</v>
      </c>
      <c r="S37" s="15">
        <v>1153710.78</v>
      </c>
    </row>
    <row r="38" spans="1:19" ht="13" x14ac:dyDescent="0.25">
      <c r="A38" s="7" t="s">
        <v>376</v>
      </c>
      <c r="B38" s="22" t="s">
        <v>7</v>
      </c>
      <c r="D38" s="21" t="s">
        <v>411</v>
      </c>
      <c r="E38" s="15"/>
      <c r="F38" s="15"/>
      <c r="G38" s="15"/>
      <c r="H38" s="15">
        <v>116</v>
      </c>
      <c r="I38" s="15">
        <v>11710.522999999999</v>
      </c>
      <c r="J38" s="15">
        <v>535390.22</v>
      </c>
      <c r="K38" s="15">
        <v>1</v>
      </c>
      <c r="L38" s="15">
        <v>109.735</v>
      </c>
      <c r="M38" s="15">
        <v>4353.71</v>
      </c>
      <c r="N38" s="15">
        <v>51</v>
      </c>
      <c r="O38" s="15">
        <v>5201.3</v>
      </c>
      <c r="P38" s="15">
        <v>102227.26</v>
      </c>
      <c r="Q38" s="15">
        <v>168</v>
      </c>
      <c r="R38" s="15">
        <v>17021.558000000001</v>
      </c>
      <c r="S38" s="15">
        <v>641971.18999999994</v>
      </c>
    </row>
    <row r="39" spans="1:19" ht="13" x14ac:dyDescent="0.25">
      <c r="A39" s="7" t="s">
        <v>377</v>
      </c>
      <c r="B39" s="22" t="s">
        <v>7</v>
      </c>
      <c r="D39" s="21" t="s">
        <v>412</v>
      </c>
      <c r="E39" s="15"/>
      <c r="F39" s="15"/>
      <c r="G39" s="15"/>
      <c r="H39" s="15">
        <v>36</v>
      </c>
      <c r="I39" s="15">
        <v>3322.366</v>
      </c>
      <c r="J39" s="15">
        <v>50154.79</v>
      </c>
      <c r="K39" s="15">
        <v>15</v>
      </c>
      <c r="L39" s="15">
        <v>1477.759</v>
      </c>
      <c r="M39" s="15">
        <v>27042</v>
      </c>
      <c r="N39" s="15">
        <v>19</v>
      </c>
      <c r="O39" s="15">
        <v>1815.481</v>
      </c>
      <c r="P39" s="15">
        <v>60952.76</v>
      </c>
      <c r="Q39" s="15">
        <v>70</v>
      </c>
      <c r="R39" s="15">
        <v>6615.6059999999998</v>
      </c>
      <c r="S39" s="15">
        <v>138149.54999999999</v>
      </c>
    </row>
    <row r="40" spans="1:19" ht="13" x14ac:dyDescent="0.25">
      <c r="A40" s="7" t="s">
        <v>378</v>
      </c>
      <c r="B40" s="22" t="s">
        <v>7</v>
      </c>
      <c r="D40" s="21" t="s">
        <v>413</v>
      </c>
      <c r="E40" s="15"/>
      <c r="F40" s="15"/>
      <c r="G40" s="15"/>
      <c r="H40" s="15">
        <v>4</v>
      </c>
      <c r="I40" s="15">
        <v>67.311000000000007</v>
      </c>
      <c r="J40" s="15">
        <v>2891.72</v>
      </c>
      <c r="K40" s="15"/>
      <c r="L40" s="15"/>
      <c r="M40" s="15"/>
      <c r="N40" s="20">
        <v>0</v>
      </c>
      <c r="O40" s="20">
        <v>0</v>
      </c>
      <c r="P40" s="20">
        <v>0</v>
      </c>
      <c r="Q40" s="15">
        <v>4</v>
      </c>
      <c r="R40" s="15">
        <v>67.311000000000007</v>
      </c>
      <c r="S40" s="15">
        <v>2891.72</v>
      </c>
    </row>
    <row r="41" spans="1:19" ht="13" x14ac:dyDescent="0.25">
      <c r="A41" s="7" t="s">
        <v>76</v>
      </c>
      <c r="B41" s="22" t="s">
        <v>7</v>
      </c>
      <c r="D41" s="21" t="s">
        <v>414</v>
      </c>
      <c r="E41" s="15"/>
      <c r="F41" s="15"/>
      <c r="G41" s="15"/>
      <c r="H41" s="15">
        <v>13</v>
      </c>
      <c r="I41" s="15">
        <v>248.839</v>
      </c>
      <c r="J41" s="15">
        <v>5934.6</v>
      </c>
      <c r="K41" s="15"/>
      <c r="L41" s="15"/>
      <c r="M41" s="15"/>
      <c r="N41" s="20">
        <v>0</v>
      </c>
      <c r="O41" s="20">
        <v>0</v>
      </c>
      <c r="P41" s="20">
        <v>0</v>
      </c>
      <c r="Q41" s="15">
        <v>13</v>
      </c>
      <c r="R41" s="15">
        <v>248.839</v>
      </c>
      <c r="S41" s="15">
        <v>5934.6</v>
      </c>
    </row>
    <row r="42" spans="1:19" ht="13" x14ac:dyDescent="0.25">
      <c r="A42" s="7" t="s">
        <v>379</v>
      </c>
      <c r="B42" s="22" t="s">
        <v>751</v>
      </c>
      <c r="D42" s="21" t="s">
        <v>415</v>
      </c>
      <c r="E42" s="15"/>
      <c r="F42" s="15"/>
      <c r="G42" s="15"/>
      <c r="H42" s="15">
        <v>13</v>
      </c>
      <c r="I42" s="15">
        <v>248.839</v>
      </c>
      <c r="J42" s="15">
        <v>5934.6</v>
      </c>
      <c r="K42" s="15"/>
      <c r="L42" s="15"/>
      <c r="M42" s="15"/>
      <c r="N42" s="20">
        <v>0</v>
      </c>
      <c r="O42" s="20">
        <v>0</v>
      </c>
      <c r="P42" s="20">
        <v>0</v>
      </c>
      <c r="Q42" s="15">
        <v>13</v>
      </c>
      <c r="R42" s="15">
        <v>248.839</v>
      </c>
      <c r="S42" s="15">
        <v>5934.6</v>
      </c>
    </row>
    <row r="43" spans="1:19" ht="13" x14ac:dyDescent="0.25">
      <c r="A43" s="7" t="s">
        <v>380</v>
      </c>
      <c r="B43" s="22" t="s">
        <v>7</v>
      </c>
      <c r="D43" s="21" t="s">
        <v>416</v>
      </c>
      <c r="E43" s="15"/>
      <c r="F43" s="15"/>
      <c r="G43" s="15"/>
      <c r="H43" s="15">
        <v>9</v>
      </c>
      <c r="I43" s="15">
        <v>391.19200000000001</v>
      </c>
      <c r="J43" s="15">
        <v>11689.21</v>
      </c>
      <c r="K43" s="15">
        <v>9</v>
      </c>
      <c r="L43" s="15">
        <v>842.11199999999997</v>
      </c>
      <c r="M43" s="15">
        <v>34830.21</v>
      </c>
      <c r="N43" s="15">
        <v>17</v>
      </c>
      <c r="O43" s="15">
        <v>1494.086</v>
      </c>
      <c r="P43" s="15">
        <v>44359.4</v>
      </c>
      <c r="Q43" s="15">
        <v>35</v>
      </c>
      <c r="R43" s="15">
        <v>2727.39</v>
      </c>
      <c r="S43" s="15">
        <v>90878.82</v>
      </c>
    </row>
    <row r="44" spans="1:19" x14ac:dyDescent="0.25">
      <c r="D44" s="21" t="s">
        <v>417</v>
      </c>
      <c r="E44" s="15"/>
      <c r="F44" s="15"/>
      <c r="G44" s="15"/>
      <c r="H44" s="15">
        <v>4</v>
      </c>
      <c r="I44" s="15">
        <v>281.19200000000001</v>
      </c>
      <c r="J44" s="15">
        <v>8609.06</v>
      </c>
      <c r="K44" s="15">
        <v>9</v>
      </c>
      <c r="L44" s="15">
        <v>842.11199999999997</v>
      </c>
      <c r="M44" s="15">
        <v>34830.21</v>
      </c>
      <c r="N44" s="15">
        <v>17</v>
      </c>
      <c r="O44" s="15">
        <v>1494.086</v>
      </c>
      <c r="P44" s="15">
        <v>44359.4</v>
      </c>
      <c r="Q44" s="15">
        <v>30</v>
      </c>
      <c r="R44" s="15">
        <v>2617.39</v>
      </c>
      <c r="S44" s="15">
        <v>87798.67</v>
      </c>
    </row>
    <row r="45" spans="1:19" x14ac:dyDescent="0.25">
      <c r="D45" s="21" t="s">
        <v>418</v>
      </c>
      <c r="E45" s="15"/>
      <c r="F45" s="15"/>
      <c r="G45" s="15"/>
      <c r="H45" s="15"/>
      <c r="I45" s="15"/>
      <c r="J45" s="15"/>
      <c r="K45" s="20">
        <v>0</v>
      </c>
      <c r="L45" s="20">
        <v>0</v>
      </c>
      <c r="M45" s="15">
        <v>865.31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15">
        <v>865.31</v>
      </c>
    </row>
    <row r="46" spans="1:19" x14ac:dyDescent="0.25">
      <c r="D46" s="21" t="s">
        <v>696</v>
      </c>
      <c r="E46" s="15"/>
      <c r="F46" s="15"/>
      <c r="G46" s="15"/>
      <c r="H46" s="15"/>
      <c r="I46" s="15"/>
      <c r="J46" s="15"/>
      <c r="K46" s="15"/>
      <c r="L46" s="15"/>
      <c r="M46" s="15"/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</row>
    <row r="47" spans="1:19" x14ac:dyDescent="0.25">
      <c r="D47" s="21" t="s">
        <v>712</v>
      </c>
      <c r="E47" s="15"/>
      <c r="F47" s="15"/>
      <c r="G47" s="15"/>
      <c r="H47" s="15"/>
      <c r="I47" s="15"/>
      <c r="J47" s="15"/>
      <c r="K47" s="15"/>
      <c r="L47" s="15"/>
      <c r="M47" s="15"/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</row>
    <row r="48" spans="1:19" x14ac:dyDescent="0.25">
      <c r="D48" s="21" t="s">
        <v>419</v>
      </c>
      <c r="E48" s="15"/>
      <c r="F48" s="15"/>
      <c r="G48" s="15"/>
      <c r="H48" s="15"/>
      <c r="I48" s="15"/>
      <c r="J48" s="15"/>
      <c r="K48" s="20">
        <v>0</v>
      </c>
      <c r="L48" s="20">
        <v>0</v>
      </c>
      <c r="M48" s="15">
        <v>865.31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15">
        <v>865.31</v>
      </c>
    </row>
    <row r="49" spans="4:19" x14ac:dyDescent="0.25">
      <c r="D49" s="21" t="s">
        <v>420</v>
      </c>
      <c r="E49" s="15"/>
      <c r="F49" s="15"/>
      <c r="G49" s="15"/>
      <c r="H49" s="15"/>
      <c r="I49" s="15"/>
      <c r="J49" s="15"/>
      <c r="K49" s="15"/>
      <c r="L49" s="15"/>
      <c r="M49" s="15"/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</row>
    <row r="50" spans="4:19" x14ac:dyDescent="0.25">
      <c r="D50" s="21" t="s">
        <v>421</v>
      </c>
      <c r="E50" s="15"/>
      <c r="F50" s="15"/>
      <c r="G50" s="15"/>
      <c r="H50" s="15"/>
      <c r="I50" s="15"/>
      <c r="J50" s="15"/>
      <c r="K50" s="15"/>
      <c r="L50" s="15"/>
      <c r="M50" s="15"/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</row>
    <row r="51" spans="4:19" x14ac:dyDescent="0.25">
      <c r="D51" s="21" t="s">
        <v>742</v>
      </c>
      <c r="E51" s="15"/>
      <c r="F51" s="15"/>
      <c r="G51" s="15"/>
      <c r="H51" s="15"/>
      <c r="I51" s="15"/>
      <c r="J51" s="15"/>
      <c r="K51" s="15"/>
      <c r="L51" s="15"/>
      <c r="M51" s="15"/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</row>
    <row r="52" spans="4:19" x14ac:dyDescent="0.25">
      <c r="D52" s="21" t="s">
        <v>232</v>
      </c>
      <c r="E52" s="15"/>
      <c r="F52" s="15"/>
      <c r="G52" s="15"/>
      <c r="H52" s="15">
        <v>1</v>
      </c>
      <c r="I52" s="15">
        <v>7.5</v>
      </c>
      <c r="J52" s="15">
        <v>255.66</v>
      </c>
      <c r="K52" s="15">
        <v>2</v>
      </c>
      <c r="L52" s="15">
        <v>205.5</v>
      </c>
      <c r="M52" s="15">
        <v>6621.58</v>
      </c>
      <c r="N52" s="15">
        <v>399</v>
      </c>
      <c r="O52" s="15">
        <v>42420.35</v>
      </c>
      <c r="P52" s="15">
        <v>316952.09000000003</v>
      </c>
      <c r="Q52" s="15">
        <v>402</v>
      </c>
      <c r="R52" s="15">
        <v>42633.35</v>
      </c>
      <c r="S52" s="15">
        <v>323829.33</v>
      </c>
    </row>
    <row r="53" spans="4:19" x14ac:dyDescent="0.25">
      <c r="D53" s="21" t="s">
        <v>697</v>
      </c>
      <c r="E53" s="15"/>
      <c r="F53" s="15"/>
      <c r="G53" s="15"/>
      <c r="H53" s="15"/>
      <c r="I53" s="15"/>
      <c r="J53" s="15"/>
      <c r="K53" s="15"/>
      <c r="L53" s="15"/>
      <c r="M53" s="15"/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</row>
    <row r="54" spans="4:19" x14ac:dyDescent="0.25">
      <c r="D54" s="21" t="s">
        <v>422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398</v>
      </c>
      <c r="O54" s="15">
        <v>42401.1</v>
      </c>
      <c r="P54" s="15">
        <v>316699.32</v>
      </c>
      <c r="Q54" s="15">
        <v>398</v>
      </c>
      <c r="R54" s="15">
        <v>42401.1</v>
      </c>
      <c r="S54" s="15">
        <v>316699.32</v>
      </c>
    </row>
    <row r="55" spans="4:19" x14ac:dyDescent="0.25">
      <c r="D55" s="21" t="s">
        <v>423</v>
      </c>
      <c r="E55" s="15"/>
      <c r="F55" s="15"/>
      <c r="G55" s="15"/>
      <c r="H55" s="15"/>
      <c r="I55" s="15"/>
      <c r="J55" s="15"/>
      <c r="K55" s="15"/>
      <c r="L55" s="15"/>
      <c r="M55" s="15"/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</row>
    <row r="56" spans="4:19" x14ac:dyDescent="0.25">
      <c r="D56" s="21" t="s">
        <v>713</v>
      </c>
      <c r="E56" s="15"/>
      <c r="F56" s="15"/>
      <c r="G56" s="15"/>
      <c r="H56" s="15"/>
      <c r="I56" s="15"/>
      <c r="J56" s="15"/>
      <c r="K56" s="15"/>
      <c r="L56" s="15"/>
      <c r="M56" s="15"/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</row>
    <row r="57" spans="4:19" x14ac:dyDescent="0.25">
      <c r="D57" s="21" t="s">
        <v>424</v>
      </c>
      <c r="E57" s="15"/>
      <c r="F57" s="15"/>
      <c r="G57" s="15"/>
      <c r="H57" s="15"/>
      <c r="I57" s="15"/>
      <c r="J57" s="15"/>
      <c r="K57" s="15"/>
      <c r="L57" s="15"/>
      <c r="M57" s="15"/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</row>
    <row r="58" spans="4:19" x14ac:dyDescent="0.25">
      <c r="D58" s="21" t="s">
        <v>425</v>
      </c>
      <c r="E58" s="15"/>
      <c r="F58" s="15"/>
      <c r="G58" s="15"/>
      <c r="H58" s="15">
        <v>1</v>
      </c>
      <c r="I58" s="15">
        <v>7.5</v>
      </c>
      <c r="J58" s="15">
        <v>255.66</v>
      </c>
      <c r="K58" s="15"/>
      <c r="L58" s="15"/>
      <c r="M58" s="15"/>
      <c r="N58" s="20">
        <v>0</v>
      </c>
      <c r="O58" s="20">
        <v>0</v>
      </c>
      <c r="P58" s="20">
        <v>0</v>
      </c>
      <c r="Q58" s="15">
        <v>1</v>
      </c>
      <c r="R58" s="15">
        <v>7.5</v>
      </c>
      <c r="S58" s="15">
        <v>255.66</v>
      </c>
    </row>
    <row r="59" spans="4:19" x14ac:dyDescent="0.25">
      <c r="D59" s="21" t="s">
        <v>752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1</v>
      </c>
      <c r="O59" s="15">
        <v>19.25</v>
      </c>
      <c r="P59" s="15">
        <v>252.77</v>
      </c>
      <c r="Q59" s="15">
        <v>1</v>
      </c>
      <c r="R59" s="15">
        <v>19.25</v>
      </c>
      <c r="S59" s="15">
        <v>252.77</v>
      </c>
    </row>
    <row r="60" spans="4:19" x14ac:dyDescent="0.25">
      <c r="D60" s="21" t="s">
        <v>426</v>
      </c>
      <c r="E60" s="15"/>
      <c r="F60" s="15"/>
      <c r="G60" s="15"/>
      <c r="H60" s="15"/>
      <c r="I60" s="15"/>
      <c r="J60" s="15"/>
      <c r="K60" s="15">
        <v>2</v>
      </c>
      <c r="L60" s="15">
        <v>205.5</v>
      </c>
      <c r="M60" s="15">
        <v>6621.58</v>
      </c>
      <c r="N60" s="20">
        <v>0</v>
      </c>
      <c r="O60" s="20">
        <v>0</v>
      </c>
      <c r="P60" s="20">
        <v>0</v>
      </c>
      <c r="Q60" s="15">
        <v>2</v>
      </c>
      <c r="R60" s="15">
        <v>205.5</v>
      </c>
      <c r="S60" s="15">
        <v>6621.58</v>
      </c>
    </row>
    <row r="61" spans="4:19" x14ac:dyDescent="0.25">
      <c r="D61" s="21" t="s">
        <v>233</v>
      </c>
      <c r="E61" s="15"/>
      <c r="F61" s="15"/>
      <c r="G61" s="15"/>
      <c r="H61" s="15">
        <v>150</v>
      </c>
      <c r="I61" s="15">
        <v>15000</v>
      </c>
      <c r="J61" s="15">
        <v>131879.5</v>
      </c>
      <c r="K61" s="15">
        <v>11559</v>
      </c>
      <c r="L61" s="15">
        <v>1396173.1370000001</v>
      </c>
      <c r="M61" s="15">
        <v>10236578.91</v>
      </c>
      <c r="N61" s="15">
        <v>150</v>
      </c>
      <c r="O61" s="15">
        <v>15176.287</v>
      </c>
      <c r="P61" s="15">
        <v>245152.71</v>
      </c>
      <c r="Q61" s="15">
        <v>11859</v>
      </c>
      <c r="R61" s="15">
        <v>1426349.4240000001</v>
      </c>
      <c r="S61" s="15">
        <v>10613611.119999999</v>
      </c>
    </row>
    <row r="62" spans="4:19" x14ac:dyDescent="0.25">
      <c r="D62" s="21" t="s">
        <v>427</v>
      </c>
      <c r="E62" s="15"/>
      <c r="F62" s="15"/>
      <c r="G62" s="15"/>
      <c r="H62" s="15"/>
      <c r="I62" s="15"/>
      <c r="J62" s="15"/>
      <c r="K62" s="15"/>
      <c r="L62" s="15"/>
      <c r="M62" s="15"/>
      <c r="N62" s="15">
        <v>27</v>
      </c>
      <c r="O62" s="15">
        <v>2609.9</v>
      </c>
      <c r="P62" s="15">
        <v>52359.31</v>
      </c>
      <c r="Q62" s="15">
        <v>27</v>
      </c>
      <c r="R62" s="15">
        <v>2609.9</v>
      </c>
      <c r="S62" s="15">
        <v>52359.31</v>
      </c>
    </row>
    <row r="63" spans="4:19" x14ac:dyDescent="0.25">
      <c r="D63" s="21" t="s">
        <v>428</v>
      </c>
      <c r="E63" s="15"/>
      <c r="F63" s="15"/>
      <c r="G63" s="15"/>
      <c r="H63" s="15"/>
      <c r="I63" s="15"/>
      <c r="J63" s="15"/>
      <c r="K63" s="15"/>
      <c r="L63" s="15"/>
      <c r="M63" s="15"/>
      <c r="N63" s="15">
        <v>27</v>
      </c>
      <c r="O63" s="15">
        <v>2609.9</v>
      </c>
      <c r="P63" s="15">
        <v>52359.31</v>
      </c>
      <c r="Q63" s="15">
        <v>27</v>
      </c>
      <c r="R63" s="15">
        <v>2609.9</v>
      </c>
      <c r="S63" s="15">
        <v>52359.31</v>
      </c>
    </row>
    <row r="64" spans="4:19" x14ac:dyDescent="0.25">
      <c r="D64" s="21" t="s">
        <v>429</v>
      </c>
      <c r="E64" s="15"/>
      <c r="F64" s="15"/>
      <c r="G64" s="15"/>
      <c r="H64" s="15">
        <v>150</v>
      </c>
      <c r="I64" s="15">
        <v>15000</v>
      </c>
      <c r="J64" s="15">
        <v>131879.5</v>
      </c>
      <c r="K64" s="15">
        <v>11559</v>
      </c>
      <c r="L64" s="15">
        <v>1396173.1370000001</v>
      </c>
      <c r="M64" s="15">
        <v>10236578.91</v>
      </c>
      <c r="N64" s="15">
        <v>123</v>
      </c>
      <c r="O64" s="15">
        <v>12566.387000000001</v>
      </c>
      <c r="P64" s="15">
        <v>192793.4</v>
      </c>
      <c r="Q64" s="15">
        <v>11832</v>
      </c>
      <c r="R64" s="15">
        <v>1423739.524</v>
      </c>
      <c r="S64" s="15">
        <v>10561251.810000001</v>
      </c>
    </row>
    <row r="65" spans="4:19" x14ac:dyDescent="0.25">
      <c r="D65" s="21" t="s">
        <v>430</v>
      </c>
      <c r="E65" s="15"/>
      <c r="F65" s="15"/>
      <c r="G65" s="15"/>
      <c r="H65" s="15"/>
      <c r="I65" s="15"/>
      <c r="J65" s="15"/>
      <c r="K65" s="15">
        <v>11559</v>
      </c>
      <c r="L65" s="15">
        <v>1396173.1370000001</v>
      </c>
      <c r="M65" s="15">
        <v>10236578.91</v>
      </c>
      <c r="N65" s="15">
        <v>123</v>
      </c>
      <c r="O65" s="15">
        <v>12566.387000000001</v>
      </c>
      <c r="P65" s="15">
        <v>192793.4</v>
      </c>
      <c r="Q65" s="15">
        <v>11682</v>
      </c>
      <c r="R65" s="15">
        <v>1408739.524</v>
      </c>
      <c r="S65" s="15">
        <v>10429372.310000001</v>
      </c>
    </row>
    <row r="66" spans="4:19" x14ac:dyDescent="0.25">
      <c r="D66" s="21" t="s">
        <v>235</v>
      </c>
      <c r="E66" s="15"/>
      <c r="F66" s="15"/>
      <c r="G66" s="15"/>
      <c r="H66" s="15">
        <v>1897</v>
      </c>
      <c r="I66" s="15">
        <v>180105.23800000001</v>
      </c>
      <c r="J66" s="15">
        <v>4335994.34</v>
      </c>
      <c r="K66" s="15"/>
      <c r="L66" s="15"/>
      <c r="M66" s="15"/>
      <c r="N66" s="15">
        <v>796</v>
      </c>
      <c r="O66" s="15">
        <v>54895.222999999998</v>
      </c>
      <c r="P66" s="15">
        <v>1631999.42</v>
      </c>
      <c r="Q66" s="15">
        <v>2693</v>
      </c>
      <c r="R66" s="15">
        <v>235000.46100000001</v>
      </c>
      <c r="S66" s="15">
        <v>5967993.7599999998</v>
      </c>
    </row>
    <row r="67" spans="4:19" x14ac:dyDescent="0.25">
      <c r="D67" s="21" t="s">
        <v>431</v>
      </c>
      <c r="E67" s="15"/>
      <c r="F67" s="15"/>
      <c r="G67" s="15"/>
      <c r="H67" s="15">
        <v>1897</v>
      </c>
      <c r="I67" s="15">
        <v>180105.23800000001</v>
      </c>
      <c r="J67" s="15">
        <v>4335994.34</v>
      </c>
      <c r="K67" s="15"/>
      <c r="L67" s="15"/>
      <c r="M67" s="15"/>
      <c r="N67" s="15">
        <v>532</v>
      </c>
      <c r="O67" s="15">
        <v>34707.81</v>
      </c>
      <c r="P67" s="15">
        <v>1157714.77</v>
      </c>
      <c r="Q67" s="15">
        <v>2429</v>
      </c>
      <c r="R67" s="15">
        <v>214813.04800000001</v>
      </c>
      <c r="S67" s="15">
        <v>5493709.1100000003</v>
      </c>
    </row>
    <row r="68" spans="4:19" x14ac:dyDescent="0.25">
      <c r="D68" s="21" t="s">
        <v>432</v>
      </c>
      <c r="E68" s="15"/>
      <c r="F68" s="15"/>
      <c r="G68" s="15"/>
      <c r="H68" s="15"/>
      <c r="I68" s="15"/>
      <c r="J68" s="15"/>
      <c r="K68" s="15"/>
      <c r="L68" s="15"/>
      <c r="M68" s="15"/>
      <c r="N68" s="15">
        <v>264</v>
      </c>
      <c r="O68" s="15">
        <v>20187.413</v>
      </c>
      <c r="P68" s="15">
        <v>474284.65</v>
      </c>
      <c r="Q68" s="15">
        <v>264</v>
      </c>
      <c r="R68" s="15">
        <v>20187.413</v>
      </c>
      <c r="S68" s="15">
        <v>474284.65</v>
      </c>
    </row>
    <row r="69" spans="4:19" x14ac:dyDescent="0.25">
      <c r="D69" s="21" t="s">
        <v>236</v>
      </c>
      <c r="E69" s="15">
        <v>5563</v>
      </c>
      <c r="F69" s="15">
        <v>631172.89</v>
      </c>
      <c r="G69" s="15">
        <v>10670009.99</v>
      </c>
      <c r="H69" s="15">
        <v>2614</v>
      </c>
      <c r="I69" s="15">
        <v>285181.82799999998</v>
      </c>
      <c r="J69" s="15">
        <v>3044661.92</v>
      </c>
      <c r="K69" s="15">
        <v>146</v>
      </c>
      <c r="L69" s="15">
        <v>11775.04</v>
      </c>
      <c r="M69" s="15">
        <v>212631.69</v>
      </c>
      <c r="N69" s="15">
        <v>1033</v>
      </c>
      <c r="O69" s="15">
        <v>102887.05100000001</v>
      </c>
      <c r="P69" s="15">
        <v>1425157.44</v>
      </c>
      <c r="Q69" s="15">
        <v>9356</v>
      </c>
      <c r="R69" s="15">
        <v>1031016.809</v>
      </c>
      <c r="S69" s="15">
        <v>15352461.039999999</v>
      </c>
    </row>
    <row r="70" spans="4:19" x14ac:dyDescent="0.25">
      <c r="D70" s="21" t="s">
        <v>714</v>
      </c>
      <c r="E70" s="15"/>
      <c r="F70" s="15"/>
      <c r="G70" s="15"/>
      <c r="H70" s="15"/>
      <c r="I70" s="15"/>
      <c r="J70" s="15"/>
      <c r="K70" s="15">
        <v>6</v>
      </c>
      <c r="L70" s="15">
        <v>132.5</v>
      </c>
      <c r="M70" s="15">
        <v>2523.66</v>
      </c>
      <c r="N70" s="20">
        <v>0</v>
      </c>
      <c r="O70" s="20">
        <v>0</v>
      </c>
      <c r="P70" s="20">
        <v>0</v>
      </c>
      <c r="Q70" s="15">
        <v>6</v>
      </c>
      <c r="R70" s="15">
        <v>132.5</v>
      </c>
      <c r="S70" s="15">
        <v>2523.66</v>
      </c>
    </row>
    <row r="71" spans="4:19" x14ac:dyDescent="0.25">
      <c r="D71" s="21" t="s">
        <v>433</v>
      </c>
      <c r="E71" s="15">
        <v>679</v>
      </c>
      <c r="F71" s="15">
        <v>75128.09</v>
      </c>
      <c r="G71" s="15">
        <v>714204.87</v>
      </c>
      <c r="H71" s="15">
        <v>752</v>
      </c>
      <c r="I71" s="15">
        <v>80759.77</v>
      </c>
      <c r="J71" s="15">
        <v>708637.83</v>
      </c>
      <c r="K71" s="15">
        <v>18</v>
      </c>
      <c r="L71" s="15">
        <v>1672.0260000000001</v>
      </c>
      <c r="M71" s="15">
        <v>33541.1</v>
      </c>
      <c r="N71" s="15">
        <v>5</v>
      </c>
      <c r="O71" s="15">
        <v>502</v>
      </c>
      <c r="P71" s="15">
        <v>13386</v>
      </c>
      <c r="Q71" s="15">
        <v>1454</v>
      </c>
      <c r="R71" s="15">
        <v>158061.886</v>
      </c>
      <c r="S71" s="15">
        <v>1469769.8</v>
      </c>
    </row>
    <row r="72" spans="4:19" x14ac:dyDescent="0.25">
      <c r="D72" s="21" t="s">
        <v>715</v>
      </c>
      <c r="E72" s="15"/>
      <c r="F72" s="15"/>
      <c r="G72" s="15"/>
      <c r="H72" s="15"/>
      <c r="I72" s="15"/>
      <c r="J72" s="15"/>
      <c r="K72" s="15"/>
      <c r="L72" s="15"/>
      <c r="M72" s="15"/>
      <c r="N72" s="15">
        <v>5</v>
      </c>
      <c r="O72" s="15">
        <v>502</v>
      </c>
      <c r="P72" s="15">
        <v>13386</v>
      </c>
      <c r="Q72" s="15">
        <v>5</v>
      </c>
      <c r="R72" s="15">
        <v>502</v>
      </c>
      <c r="S72" s="15">
        <v>13386</v>
      </c>
    </row>
    <row r="73" spans="4:19" x14ac:dyDescent="0.25">
      <c r="D73" s="21" t="s">
        <v>434</v>
      </c>
      <c r="E73" s="15">
        <v>81</v>
      </c>
      <c r="F73" s="15">
        <v>7852.46</v>
      </c>
      <c r="G73" s="15">
        <v>184805.73</v>
      </c>
      <c r="H73" s="15">
        <v>249</v>
      </c>
      <c r="I73" s="15">
        <v>25382.799999999999</v>
      </c>
      <c r="J73" s="15">
        <v>389971.18</v>
      </c>
      <c r="K73" s="15">
        <v>18</v>
      </c>
      <c r="L73" s="15">
        <v>1672.0260000000001</v>
      </c>
      <c r="M73" s="15">
        <v>33541.1</v>
      </c>
      <c r="N73" s="20">
        <v>0</v>
      </c>
      <c r="O73" s="20">
        <v>0</v>
      </c>
      <c r="P73" s="20">
        <v>0</v>
      </c>
      <c r="Q73" s="15">
        <v>348</v>
      </c>
      <c r="R73" s="15">
        <v>34907.286</v>
      </c>
      <c r="S73" s="15">
        <v>608318.01</v>
      </c>
    </row>
    <row r="74" spans="4:19" x14ac:dyDescent="0.25">
      <c r="D74" s="21" t="s">
        <v>435</v>
      </c>
      <c r="E74" s="15">
        <v>4884</v>
      </c>
      <c r="F74" s="15">
        <v>556044.80000000005</v>
      </c>
      <c r="G74" s="15">
        <v>9955805.1199999992</v>
      </c>
      <c r="H74" s="15">
        <v>1776</v>
      </c>
      <c r="I74" s="15">
        <v>197960.52900000001</v>
      </c>
      <c r="J74" s="15">
        <v>2202363.6800000002</v>
      </c>
      <c r="K74" s="15">
        <v>56</v>
      </c>
      <c r="L74" s="15">
        <v>5064.6509999999998</v>
      </c>
      <c r="M74" s="15">
        <v>48049.36</v>
      </c>
      <c r="N74" s="15">
        <v>132</v>
      </c>
      <c r="O74" s="15">
        <v>13520.64</v>
      </c>
      <c r="P74" s="15">
        <v>182621.4</v>
      </c>
      <c r="Q74" s="15">
        <v>6848</v>
      </c>
      <c r="R74" s="15">
        <v>772590.62</v>
      </c>
      <c r="S74" s="15">
        <v>12388839.560000001</v>
      </c>
    </row>
    <row r="75" spans="4:19" x14ac:dyDescent="0.25">
      <c r="D75" s="21" t="s">
        <v>698</v>
      </c>
      <c r="E75" s="15"/>
      <c r="F75" s="15"/>
      <c r="G75" s="15"/>
      <c r="H75" s="15"/>
      <c r="I75" s="15"/>
      <c r="J75" s="15"/>
      <c r="K75" s="15">
        <v>6</v>
      </c>
      <c r="L75" s="15">
        <v>129.92099999999999</v>
      </c>
      <c r="M75" s="15">
        <v>1762.73</v>
      </c>
      <c r="N75" s="20">
        <v>0</v>
      </c>
      <c r="O75" s="20">
        <v>0</v>
      </c>
      <c r="P75" s="20">
        <v>0</v>
      </c>
      <c r="Q75" s="15">
        <v>6</v>
      </c>
      <c r="R75" s="15">
        <v>129.92099999999999</v>
      </c>
      <c r="S75" s="15">
        <v>1762.73</v>
      </c>
    </row>
    <row r="76" spans="4:19" x14ac:dyDescent="0.25">
      <c r="D76" s="21" t="s">
        <v>436</v>
      </c>
      <c r="E76" s="15">
        <v>466</v>
      </c>
      <c r="F76" s="15">
        <v>44538.5</v>
      </c>
      <c r="G76" s="15">
        <v>361772.15</v>
      </c>
      <c r="H76" s="15">
        <v>126</v>
      </c>
      <c r="I76" s="15">
        <v>9010.9699999999993</v>
      </c>
      <c r="J76" s="15">
        <v>40005.25</v>
      </c>
      <c r="K76" s="15">
        <v>6</v>
      </c>
      <c r="L76" s="15">
        <v>445.35500000000002</v>
      </c>
      <c r="M76" s="15">
        <v>5530.49</v>
      </c>
      <c r="N76" s="15">
        <v>17</v>
      </c>
      <c r="O76" s="15">
        <v>1330.335</v>
      </c>
      <c r="P76" s="15">
        <v>5839.71</v>
      </c>
      <c r="Q76" s="15">
        <v>615</v>
      </c>
      <c r="R76" s="15">
        <v>55325.16</v>
      </c>
      <c r="S76" s="15">
        <v>413147.6</v>
      </c>
    </row>
    <row r="77" spans="4:19" x14ac:dyDescent="0.25">
      <c r="D77" s="21" t="s">
        <v>437</v>
      </c>
      <c r="E77" s="15">
        <v>4418</v>
      </c>
      <c r="F77" s="15">
        <v>511506.3</v>
      </c>
      <c r="G77" s="15">
        <v>9594032.9700000007</v>
      </c>
      <c r="H77" s="15">
        <v>1650</v>
      </c>
      <c r="I77" s="15">
        <v>188949.55900000001</v>
      </c>
      <c r="J77" s="15">
        <v>2162358.4300000002</v>
      </c>
      <c r="K77" s="15">
        <v>44</v>
      </c>
      <c r="L77" s="15">
        <v>4489.375</v>
      </c>
      <c r="M77" s="15">
        <v>40756.14</v>
      </c>
      <c r="N77" s="15">
        <v>115</v>
      </c>
      <c r="O77" s="15">
        <v>12190.305</v>
      </c>
      <c r="P77" s="15">
        <v>176781.69</v>
      </c>
      <c r="Q77" s="15">
        <v>6227</v>
      </c>
      <c r="R77" s="15">
        <v>717135.53899999999</v>
      </c>
      <c r="S77" s="15">
        <v>11973929.23</v>
      </c>
    </row>
    <row r="78" spans="4:19" x14ac:dyDescent="0.25">
      <c r="D78" s="21" t="s">
        <v>438</v>
      </c>
      <c r="E78" s="15"/>
      <c r="F78" s="15"/>
      <c r="G78" s="15"/>
      <c r="H78" s="15"/>
      <c r="I78" s="15"/>
      <c r="J78" s="15"/>
      <c r="K78" s="15"/>
      <c r="L78" s="15"/>
      <c r="M78" s="15"/>
      <c r="N78" s="15">
        <v>64</v>
      </c>
      <c r="O78" s="15">
        <v>6422.0450000000001</v>
      </c>
      <c r="P78" s="15">
        <v>72535.259999999995</v>
      </c>
      <c r="Q78" s="15">
        <v>64</v>
      </c>
      <c r="R78" s="15">
        <v>6422.0450000000001</v>
      </c>
      <c r="S78" s="15">
        <v>72535.259999999995</v>
      </c>
    </row>
    <row r="79" spans="4:19" x14ac:dyDescent="0.25">
      <c r="D79" s="21" t="s">
        <v>716</v>
      </c>
      <c r="E79" s="15"/>
      <c r="F79" s="15"/>
      <c r="G79" s="15"/>
      <c r="H79" s="15"/>
      <c r="I79" s="15"/>
      <c r="J79" s="15"/>
      <c r="K79" s="15"/>
      <c r="L79" s="15"/>
      <c r="M79" s="15"/>
      <c r="N79" s="15">
        <v>63</v>
      </c>
      <c r="O79" s="15">
        <v>6401.0450000000001</v>
      </c>
      <c r="P79" s="15">
        <v>72348.58</v>
      </c>
      <c r="Q79" s="15">
        <v>63</v>
      </c>
      <c r="R79" s="15">
        <v>6401.0450000000001</v>
      </c>
      <c r="S79" s="15">
        <v>72348.58</v>
      </c>
    </row>
    <row r="80" spans="4:19" x14ac:dyDescent="0.25">
      <c r="D80" s="21" t="s">
        <v>439</v>
      </c>
      <c r="E80" s="15"/>
      <c r="F80" s="15"/>
      <c r="G80" s="15"/>
      <c r="H80" s="15">
        <v>56</v>
      </c>
      <c r="I80" s="15">
        <v>5827.1980000000003</v>
      </c>
      <c r="J80" s="15">
        <v>123585.72</v>
      </c>
      <c r="K80" s="15">
        <v>25</v>
      </c>
      <c r="L80" s="15">
        <v>1907.473</v>
      </c>
      <c r="M80" s="15">
        <v>27007.439999999999</v>
      </c>
      <c r="N80" s="15">
        <v>761</v>
      </c>
      <c r="O80" s="15">
        <v>78263.92</v>
      </c>
      <c r="P80" s="15">
        <v>1045382.23</v>
      </c>
      <c r="Q80" s="15">
        <v>842</v>
      </c>
      <c r="R80" s="15">
        <v>85998.591</v>
      </c>
      <c r="S80" s="15">
        <v>1195975.3899999999</v>
      </c>
    </row>
    <row r="81" spans="4:19" x14ac:dyDescent="0.25">
      <c r="D81" s="21" t="s">
        <v>743</v>
      </c>
      <c r="E81" s="15"/>
      <c r="F81" s="15"/>
      <c r="G81" s="15"/>
      <c r="H81" s="15"/>
      <c r="I81" s="15"/>
      <c r="J81" s="15"/>
      <c r="K81" s="15">
        <v>5</v>
      </c>
      <c r="L81" s="15">
        <v>111.61</v>
      </c>
      <c r="M81" s="15">
        <v>2583.8000000000002</v>
      </c>
      <c r="N81" s="20">
        <v>0</v>
      </c>
      <c r="O81" s="20">
        <v>0</v>
      </c>
      <c r="P81" s="20">
        <v>0</v>
      </c>
      <c r="Q81" s="15">
        <v>5</v>
      </c>
      <c r="R81" s="15">
        <v>111.61</v>
      </c>
      <c r="S81" s="15">
        <v>2583.8000000000002</v>
      </c>
    </row>
    <row r="82" spans="4:19" x14ac:dyDescent="0.25">
      <c r="D82" s="21" t="s">
        <v>440</v>
      </c>
      <c r="E82" s="15"/>
      <c r="F82" s="15"/>
      <c r="G82" s="15"/>
      <c r="H82" s="15"/>
      <c r="I82" s="15"/>
      <c r="J82" s="15"/>
      <c r="K82" s="15">
        <v>1</v>
      </c>
      <c r="L82" s="15">
        <v>100.12</v>
      </c>
      <c r="M82" s="15">
        <v>1465.59</v>
      </c>
      <c r="N82" s="20">
        <v>0</v>
      </c>
      <c r="O82" s="20">
        <v>0</v>
      </c>
      <c r="P82" s="20">
        <v>0</v>
      </c>
      <c r="Q82" s="15">
        <v>1</v>
      </c>
      <c r="R82" s="15">
        <v>100.12</v>
      </c>
      <c r="S82" s="15">
        <v>1465.59</v>
      </c>
    </row>
    <row r="83" spans="4:19" x14ac:dyDescent="0.25">
      <c r="D83" s="21" t="s">
        <v>441</v>
      </c>
      <c r="E83" s="15"/>
      <c r="F83" s="15"/>
      <c r="G83" s="15"/>
      <c r="H83" s="15">
        <v>56</v>
      </c>
      <c r="I83" s="15">
        <v>5827.1980000000003</v>
      </c>
      <c r="J83" s="15">
        <v>123585.72</v>
      </c>
      <c r="K83" s="15">
        <v>19</v>
      </c>
      <c r="L83" s="15">
        <v>1695.7429999999999</v>
      </c>
      <c r="M83" s="15">
        <v>22958.05</v>
      </c>
      <c r="N83" s="15">
        <v>758</v>
      </c>
      <c r="O83" s="15">
        <v>77987.27</v>
      </c>
      <c r="P83" s="15">
        <v>1038795.33</v>
      </c>
      <c r="Q83" s="15">
        <v>833</v>
      </c>
      <c r="R83" s="15">
        <v>85510.210999999996</v>
      </c>
      <c r="S83" s="15">
        <v>1185339.1000000001</v>
      </c>
    </row>
    <row r="84" spans="4:19" x14ac:dyDescent="0.25">
      <c r="D84" s="21" t="s">
        <v>442</v>
      </c>
      <c r="E84" s="15"/>
      <c r="F84" s="15"/>
      <c r="G84" s="15"/>
      <c r="H84" s="15">
        <v>30</v>
      </c>
      <c r="I84" s="15">
        <v>634.33100000000002</v>
      </c>
      <c r="J84" s="15">
        <v>10074.69</v>
      </c>
      <c r="K84" s="15">
        <v>41</v>
      </c>
      <c r="L84" s="15">
        <v>2998.39</v>
      </c>
      <c r="M84" s="15">
        <v>101510.13</v>
      </c>
      <c r="N84" s="15">
        <v>71</v>
      </c>
      <c r="O84" s="15">
        <v>4178.4459999999999</v>
      </c>
      <c r="P84" s="15">
        <v>111232.55</v>
      </c>
      <c r="Q84" s="15">
        <v>142</v>
      </c>
      <c r="R84" s="15">
        <v>7811.1670000000004</v>
      </c>
      <c r="S84" s="15">
        <v>222817.37</v>
      </c>
    </row>
    <row r="85" spans="4:19" x14ac:dyDescent="0.25">
      <c r="D85" s="21" t="s">
        <v>443</v>
      </c>
      <c r="E85" s="15"/>
      <c r="F85" s="15"/>
      <c r="G85" s="15"/>
      <c r="H85" s="15"/>
      <c r="I85" s="15"/>
      <c r="J85" s="15"/>
      <c r="K85" s="15"/>
      <c r="L85" s="15"/>
      <c r="M85" s="15"/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</row>
    <row r="86" spans="4:19" x14ac:dyDescent="0.25">
      <c r="D86" s="21" t="s">
        <v>717</v>
      </c>
      <c r="E86" s="15"/>
      <c r="F86" s="15"/>
      <c r="G86" s="15"/>
      <c r="H86" s="15"/>
      <c r="I86" s="15"/>
      <c r="J86" s="15"/>
      <c r="K86" s="15">
        <v>12</v>
      </c>
      <c r="L86" s="15">
        <v>1175.45</v>
      </c>
      <c r="M86" s="15">
        <v>38611.040000000001</v>
      </c>
      <c r="N86" s="15"/>
      <c r="O86" s="15"/>
      <c r="P86" s="15"/>
      <c r="Q86" s="15">
        <v>12</v>
      </c>
      <c r="R86" s="15">
        <v>1175.45</v>
      </c>
      <c r="S86" s="15">
        <v>38611.040000000001</v>
      </c>
    </row>
    <row r="87" spans="4:19" x14ac:dyDescent="0.25">
      <c r="D87" s="21" t="s">
        <v>241</v>
      </c>
      <c r="E87" s="15"/>
      <c r="F87" s="15"/>
      <c r="G87" s="15"/>
      <c r="H87" s="15">
        <v>7</v>
      </c>
      <c r="I87" s="15">
        <v>89.861000000000004</v>
      </c>
      <c r="J87" s="15">
        <v>4704.79</v>
      </c>
      <c r="K87" s="15">
        <v>1</v>
      </c>
      <c r="L87" s="15">
        <v>18.943000000000001</v>
      </c>
      <c r="M87" s="15">
        <v>3111.54</v>
      </c>
      <c r="N87" s="15">
        <v>13</v>
      </c>
      <c r="O87" s="15">
        <v>129.715</v>
      </c>
      <c r="P87" s="15">
        <v>9005.6299999999992</v>
      </c>
      <c r="Q87" s="15">
        <v>21</v>
      </c>
      <c r="R87" s="15">
        <v>238.51900000000001</v>
      </c>
      <c r="S87" s="15">
        <v>16821.96</v>
      </c>
    </row>
    <row r="88" spans="4:19" x14ac:dyDescent="0.25">
      <c r="D88" s="21" t="s">
        <v>444</v>
      </c>
      <c r="E88" s="15"/>
      <c r="F88" s="15"/>
      <c r="G88" s="15"/>
      <c r="H88" s="15">
        <v>7</v>
      </c>
      <c r="I88" s="15">
        <v>89.861000000000004</v>
      </c>
      <c r="J88" s="15">
        <v>4704.79</v>
      </c>
      <c r="K88" s="15">
        <v>1</v>
      </c>
      <c r="L88" s="15">
        <v>18.943000000000001</v>
      </c>
      <c r="M88" s="15">
        <v>2386.04</v>
      </c>
      <c r="N88" s="15">
        <v>13</v>
      </c>
      <c r="O88" s="15">
        <v>129.715</v>
      </c>
      <c r="P88" s="15">
        <v>9005.6299999999992</v>
      </c>
      <c r="Q88" s="15">
        <v>21</v>
      </c>
      <c r="R88" s="15">
        <v>238.51900000000001</v>
      </c>
      <c r="S88" s="15">
        <v>16096.46</v>
      </c>
    </row>
    <row r="89" spans="4:19" x14ac:dyDescent="0.25">
      <c r="D89" s="21" t="s">
        <v>445</v>
      </c>
      <c r="E89" s="15"/>
      <c r="F89" s="15"/>
      <c r="G89" s="15"/>
      <c r="H89" s="15"/>
      <c r="I89" s="15"/>
      <c r="J89" s="15"/>
      <c r="K89" s="15"/>
      <c r="L89" s="15"/>
      <c r="M89" s="15"/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</row>
    <row r="90" spans="4:19" x14ac:dyDescent="0.25">
      <c r="D90" s="21" t="s">
        <v>744</v>
      </c>
      <c r="E90" s="15"/>
      <c r="F90" s="15"/>
      <c r="G90" s="15"/>
      <c r="H90" s="15"/>
      <c r="I90" s="15"/>
      <c r="J90" s="15"/>
      <c r="K90" s="20">
        <v>0</v>
      </c>
      <c r="L90" s="20">
        <v>0</v>
      </c>
      <c r="M90" s="15">
        <v>725.5</v>
      </c>
      <c r="N90" s="15"/>
      <c r="O90" s="15"/>
      <c r="P90" s="15"/>
      <c r="Q90" s="20">
        <v>0</v>
      </c>
      <c r="R90" s="20">
        <v>0</v>
      </c>
      <c r="S90" s="15">
        <v>725.5</v>
      </c>
    </row>
    <row r="91" spans="4:19" x14ac:dyDescent="0.25">
      <c r="D91" s="21" t="s">
        <v>9</v>
      </c>
      <c r="E91" s="15">
        <v>2070</v>
      </c>
      <c r="F91" s="15">
        <v>165713.23699999999</v>
      </c>
      <c r="G91" s="15">
        <v>3687662.98</v>
      </c>
      <c r="H91" s="15">
        <v>9115</v>
      </c>
      <c r="I91" s="15">
        <v>832070.22100000002</v>
      </c>
      <c r="J91" s="15">
        <v>16421764.66</v>
      </c>
      <c r="K91" s="15">
        <v>2457</v>
      </c>
      <c r="L91" s="15">
        <v>204878.83600000001</v>
      </c>
      <c r="M91" s="15">
        <v>4274729.68</v>
      </c>
      <c r="N91" s="15">
        <v>7305</v>
      </c>
      <c r="O91" s="15">
        <v>623275.39</v>
      </c>
      <c r="P91" s="15">
        <v>14108384.58</v>
      </c>
      <c r="Q91" s="15">
        <v>20947</v>
      </c>
      <c r="R91" s="15">
        <v>1825937.6839999999</v>
      </c>
      <c r="S91" s="15">
        <v>38492541.899999999</v>
      </c>
    </row>
    <row r="92" spans="4:19" x14ac:dyDescent="0.25">
      <c r="D92" s="21" t="s">
        <v>446</v>
      </c>
      <c r="E92" s="15"/>
      <c r="F92" s="15"/>
      <c r="G92" s="15"/>
      <c r="H92" s="15">
        <v>91</v>
      </c>
      <c r="I92" s="15">
        <v>6016.9870000000001</v>
      </c>
      <c r="J92" s="15">
        <v>178233.93</v>
      </c>
      <c r="K92" s="15">
        <v>113</v>
      </c>
      <c r="L92" s="15">
        <v>10479.775</v>
      </c>
      <c r="M92" s="15">
        <v>141951.19</v>
      </c>
      <c r="N92" s="15">
        <v>95</v>
      </c>
      <c r="O92" s="15">
        <v>9175.9950000000008</v>
      </c>
      <c r="P92" s="15">
        <v>213384.15</v>
      </c>
      <c r="Q92" s="15">
        <v>299</v>
      </c>
      <c r="R92" s="15">
        <v>25672.757000000001</v>
      </c>
      <c r="S92" s="15">
        <v>533569.27</v>
      </c>
    </row>
    <row r="93" spans="4:19" x14ac:dyDescent="0.25">
      <c r="D93" s="21" t="s">
        <v>447</v>
      </c>
      <c r="E93" s="15"/>
      <c r="F93" s="15"/>
      <c r="G93" s="15"/>
      <c r="H93" s="15"/>
      <c r="I93" s="15"/>
      <c r="J93" s="15"/>
      <c r="K93" s="15"/>
      <c r="L93" s="15"/>
      <c r="M93" s="15"/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</row>
    <row r="94" spans="4:19" x14ac:dyDescent="0.25">
      <c r="D94" s="21" t="s">
        <v>448</v>
      </c>
      <c r="E94" s="15"/>
      <c r="F94" s="15"/>
      <c r="G94" s="15"/>
      <c r="H94" s="15">
        <v>62</v>
      </c>
      <c r="I94" s="15">
        <v>5190.9560000000001</v>
      </c>
      <c r="J94" s="15">
        <v>164603.63</v>
      </c>
      <c r="K94" s="15">
        <v>49</v>
      </c>
      <c r="L94" s="15">
        <v>4557.78</v>
      </c>
      <c r="M94" s="15">
        <v>52226.27</v>
      </c>
      <c r="N94" s="15">
        <v>49</v>
      </c>
      <c r="O94" s="15">
        <v>4724.0749999999998</v>
      </c>
      <c r="P94" s="15">
        <v>138704.91</v>
      </c>
      <c r="Q94" s="15">
        <v>160</v>
      </c>
      <c r="R94" s="15">
        <v>14472.811</v>
      </c>
      <c r="S94" s="15">
        <v>355534.81</v>
      </c>
    </row>
    <row r="95" spans="4:19" x14ac:dyDescent="0.25">
      <c r="D95" s="21" t="s">
        <v>449</v>
      </c>
      <c r="E95" s="15"/>
      <c r="F95" s="15"/>
      <c r="G95" s="15"/>
      <c r="H95" s="15">
        <v>28</v>
      </c>
      <c r="I95" s="15">
        <v>803.98500000000001</v>
      </c>
      <c r="J95" s="15">
        <v>13015.94</v>
      </c>
      <c r="K95" s="15">
        <v>64</v>
      </c>
      <c r="L95" s="15">
        <v>5921.9949999999999</v>
      </c>
      <c r="M95" s="15">
        <v>89724.92</v>
      </c>
      <c r="N95" s="15">
        <v>46</v>
      </c>
      <c r="O95" s="15">
        <v>4451.92</v>
      </c>
      <c r="P95" s="15">
        <v>74679.240000000005</v>
      </c>
      <c r="Q95" s="15">
        <v>138</v>
      </c>
      <c r="R95" s="15">
        <v>11177.9</v>
      </c>
      <c r="S95" s="15">
        <v>177420.1</v>
      </c>
    </row>
    <row r="96" spans="4:19" x14ac:dyDescent="0.25">
      <c r="D96" s="21" t="s">
        <v>450</v>
      </c>
      <c r="E96" s="15"/>
      <c r="F96" s="15"/>
      <c r="G96" s="15"/>
      <c r="H96" s="15">
        <v>25</v>
      </c>
      <c r="I96" s="15">
        <v>532.64400000000001</v>
      </c>
      <c r="J96" s="15">
        <v>9009.9</v>
      </c>
      <c r="K96" s="15"/>
      <c r="L96" s="15"/>
      <c r="M96" s="15"/>
      <c r="N96" s="20">
        <v>0</v>
      </c>
      <c r="O96" s="20">
        <v>0</v>
      </c>
      <c r="P96" s="20">
        <v>0</v>
      </c>
      <c r="Q96" s="15">
        <v>25</v>
      </c>
      <c r="R96" s="15">
        <v>532.64400000000001</v>
      </c>
      <c r="S96" s="15">
        <v>9009.9</v>
      </c>
    </row>
    <row r="97" spans="4:19" x14ac:dyDescent="0.25">
      <c r="D97" s="21" t="s">
        <v>451</v>
      </c>
      <c r="E97" s="15"/>
      <c r="F97" s="15"/>
      <c r="G97" s="15"/>
      <c r="H97" s="15"/>
      <c r="I97" s="15"/>
      <c r="J97" s="15"/>
      <c r="K97" s="15"/>
      <c r="L97" s="15"/>
      <c r="M97" s="15"/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</row>
    <row r="98" spans="4:19" x14ac:dyDescent="0.25">
      <c r="D98" s="21" t="s">
        <v>452</v>
      </c>
      <c r="E98" s="15"/>
      <c r="F98" s="15"/>
      <c r="G98" s="15"/>
      <c r="H98" s="15"/>
      <c r="I98" s="15"/>
      <c r="J98" s="15"/>
      <c r="K98" s="15"/>
      <c r="L98" s="15"/>
      <c r="M98" s="15"/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</row>
    <row r="99" spans="4:19" x14ac:dyDescent="0.25">
      <c r="D99" s="21" t="s">
        <v>453</v>
      </c>
      <c r="E99" s="15"/>
      <c r="F99" s="15"/>
      <c r="G99" s="15"/>
      <c r="H99" s="15">
        <v>1</v>
      </c>
      <c r="I99" s="15">
        <v>22.045999999999999</v>
      </c>
      <c r="J99" s="15">
        <v>614.36</v>
      </c>
      <c r="K99" s="15"/>
      <c r="L99" s="15"/>
      <c r="M99" s="15"/>
      <c r="N99" s="15"/>
      <c r="O99" s="15"/>
      <c r="P99" s="15"/>
      <c r="Q99" s="15">
        <v>1</v>
      </c>
      <c r="R99" s="15">
        <v>22.045999999999999</v>
      </c>
      <c r="S99" s="15">
        <v>614.36</v>
      </c>
    </row>
    <row r="100" spans="4:19" x14ac:dyDescent="0.25">
      <c r="D100" s="21" t="s">
        <v>454</v>
      </c>
      <c r="E100" s="15">
        <v>4</v>
      </c>
      <c r="F100" s="15">
        <v>87.968000000000004</v>
      </c>
      <c r="G100" s="15">
        <v>2931.5</v>
      </c>
      <c r="H100" s="15">
        <v>69</v>
      </c>
      <c r="I100" s="15">
        <v>1424.6189999999999</v>
      </c>
      <c r="J100" s="15">
        <v>33413.040000000001</v>
      </c>
      <c r="K100" s="15">
        <v>37</v>
      </c>
      <c r="L100" s="15">
        <v>2841.4430000000002</v>
      </c>
      <c r="M100" s="15">
        <v>64386.68</v>
      </c>
      <c r="N100" s="20">
        <v>0</v>
      </c>
      <c r="O100" s="20">
        <v>0</v>
      </c>
      <c r="P100" s="20">
        <v>0</v>
      </c>
      <c r="Q100" s="15">
        <v>110</v>
      </c>
      <c r="R100" s="15">
        <v>4354.03</v>
      </c>
      <c r="S100" s="15">
        <v>100731.22</v>
      </c>
    </row>
    <row r="101" spans="4:19" x14ac:dyDescent="0.25">
      <c r="D101" s="21" t="s">
        <v>455</v>
      </c>
      <c r="E101" s="15"/>
      <c r="F101" s="15"/>
      <c r="G101" s="15"/>
      <c r="H101" s="15"/>
      <c r="I101" s="15"/>
      <c r="J101" s="15"/>
      <c r="K101" s="15">
        <v>10</v>
      </c>
      <c r="L101" s="15">
        <v>758.42600000000004</v>
      </c>
      <c r="M101" s="15">
        <v>16454.57</v>
      </c>
      <c r="N101" s="20">
        <v>0</v>
      </c>
      <c r="O101" s="20">
        <v>0</v>
      </c>
      <c r="P101" s="20">
        <v>0</v>
      </c>
      <c r="Q101" s="15">
        <v>10</v>
      </c>
      <c r="R101" s="15">
        <v>758.42600000000004</v>
      </c>
      <c r="S101" s="15">
        <v>16454.57</v>
      </c>
    </row>
    <row r="102" spans="4:19" x14ac:dyDescent="0.25">
      <c r="D102" s="21" t="s">
        <v>456</v>
      </c>
      <c r="E102" s="15"/>
      <c r="F102" s="15"/>
      <c r="G102" s="15"/>
      <c r="H102" s="15">
        <v>4</v>
      </c>
      <c r="I102" s="15">
        <v>75.948999999999998</v>
      </c>
      <c r="J102" s="15">
        <v>3899.28</v>
      </c>
      <c r="K102" s="15"/>
      <c r="L102" s="15"/>
      <c r="M102" s="15"/>
      <c r="N102" s="20">
        <v>0</v>
      </c>
      <c r="O102" s="20">
        <v>0</v>
      </c>
      <c r="P102" s="20">
        <v>0</v>
      </c>
      <c r="Q102" s="15">
        <v>4</v>
      </c>
      <c r="R102" s="15">
        <v>75.948999999999998</v>
      </c>
      <c r="S102" s="15">
        <v>3899.28</v>
      </c>
    </row>
    <row r="103" spans="4:19" x14ac:dyDescent="0.25">
      <c r="D103" s="21" t="s">
        <v>457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</row>
    <row r="104" spans="4:19" x14ac:dyDescent="0.25">
      <c r="D104" s="21" t="s">
        <v>458</v>
      </c>
      <c r="E104" s="15">
        <v>4</v>
      </c>
      <c r="F104" s="15">
        <v>87.968000000000004</v>
      </c>
      <c r="G104" s="15">
        <v>2931.5</v>
      </c>
      <c r="H104" s="15">
        <v>65</v>
      </c>
      <c r="I104" s="15">
        <v>1348.67</v>
      </c>
      <c r="J104" s="15">
        <v>29513.759999999998</v>
      </c>
      <c r="K104" s="15">
        <v>27</v>
      </c>
      <c r="L104" s="15">
        <v>2083.0169999999998</v>
      </c>
      <c r="M104" s="15">
        <v>47932.11</v>
      </c>
      <c r="N104" s="20">
        <v>0</v>
      </c>
      <c r="O104" s="20">
        <v>0</v>
      </c>
      <c r="P104" s="20">
        <v>0</v>
      </c>
      <c r="Q104" s="15">
        <v>96</v>
      </c>
      <c r="R104" s="15">
        <v>3519.6550000000002</v>
      </c>
      <c r="S104" s="15">
        <v>80377.37</v>
      </c>
    </row>
    <row r="105" spans="4:19" x14ac:dyDescent="0.25">
      <c r="D105" s="21" t="s">
        <v>718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</row>
    <row r="106" spans="4:19" x14ac:dyDescent="0.25">
      <c r="D106" s="21" t="s">
        <v>459</v>
      </c>
      <c r="E106" s="15">
        <v>48</v>
      </c>
      <c r="F106" s="15">
        <v>765.44200000000001</v>
      </c>
      <c r="G106" s="15">
        <v>21116.26</v>
      </c>
      <c r="H106" s="15">
        <v>246</v>
      </c>
      <c r="I106" s="15">
        <v>4743.991</v>
      </c>
      <c r="J106" s="15">
        <v>143312.57999999999</v>
      </c>
      <c r="K106" s="15">
        <v>222</v>
      </c>
      <c r="L106" s="15">
        <v>13150.32</v>
      </c>
      <c r="M106" s="15">
        <v>472137.21</v>
      </c>
      <c r="N106" s="15">
        <v>753</v>
      </c>
      <c r="O106" s="15">
        <v>54441.724999999999</v>
      </c>
      <c r="P106" s="15">
        <v>1576689.75</v>
      </c>
      <c r="Q106" s="15">
        <v>1269</v>
      </c>
      <c r="R106" s="15">
        <v>73101.478000000003</v>
      </c>
      <c r="S106" s="15">
        <v>2213255.7999999998</v>
      </c>
    </row>
    <row r="107" spans="4:19" x14ac:dyDescent="0.25">
      <c r="D107" s="21" t="s">
        <v>460</v>
      </c>
      <c r="E107" s="15">
        <v>1</v>
      </c>
      <c r="F107" s="15">
        <v>19.175999999999998</v>
      </c>
      <c r="G107" s="15">
        <v>584.33000000000004</v>
      </c>
      <c r="H107" s="15">
        <v>2</v>
      </c>
      <c r="I107" s="15">
        <v>36.722999999999999</v>
      </c>
      <c r="J107" s="15">
        <v>1988.84</v>
      </c>
      <c r="K107" s="15"/>
      <c r="L107" s="15"/>
      <c r="M107" s="15"/>
      <c r="N107" s="20">
        <v>0</v>
      </c>
      <c r="O107" s="20">
        <v>0</v>
      </c>
      <c r="P107" s="20">
        <v>0</v>
      </c>
      <c r="Q107" s="15">
        <v>3</v>
      </c>
      <c r="R107" s="15">
        <v>55.899000000000001</v>
      </c>
      <c r="S107" s="15">
        <v>2573.17</v>
      </c>
    </row>
    <row r="108" spans="4:19" x14ac:dyDescent="0.25">
      <c r="D108" s="21" t="s">
        <v>461</v>
      </c>
      <c r="E108" s="15"/>
      <c r="F108" s="15"/>
      <c r="G108" s="15"/>
      <c r="H108" s="15"/>
      <c r="I108" s="15"/>
      <c r="J108" s="15"/>
      <c r="K108" s="15">
        <v>1</v>
      </c>
      <c r="L108" s="15">
        <v>22.158999999999999</v>
      </c>
      <c r="M108" s="15">
        <v>361.04</v>
      </c>
      <c r="N108" s="20">
        <v>0</v>
      </c>
      <c r="O108" s="20">
        <v>0</v>
      </c>
      <c r="P108" s="20">
        <v>0</v>
      </c>
      <c r="Q108" s="15">
        <v>1</v>
      </c>
      <c r="R108" s="15">
        <v>22.158999999999999</v>
      </c>
      <c r="S108" s="15">
        <v>361.04</v>
      </c>
    </row>
    <row r="109" spans="4:19" x14ac:dyDescent="0.25">
      <c r="D109" s="21" t="s">
        <v>462</v>
      </c>
      <c r="E109" s="15">
        <v>3</v>
      </c>
      <c r="F109" s="15">
        <v>59.19</v>
      </c>
      <c r="G109" s="15">
        <v>1434.16</v>
      </c>
      <c r="H109" s="15">
        <v>91</v>
      </c>
      <c r="I109" s="15">
        <v>1633.9770000000001</v>
      </c>
      <c r="J109" s="15">
        <v>44383.96</v>
      </c>
      <c r="K109" s="15">
        <v>164</v>
      </c>
      <c r="L109" s="15">
        <v>11283.388000000001</v>
      </c>
      <c r="M109" s="15">
        <v>306484.11</v>
      </c>
      <c r="N109" s="15">
        <v>67</v>
      </c>
      <c r="O109" s="15">
        <v>1614.5139999999999</v>
      </c>
      <c r="P109" s="15">
        <v>30359.8</v>
      </c>
      <c r="Q109" s="15">
        <v>325</v>
      </c>
      <c r="R109" s="15">
        <v>14591.069</v>
      </c>
      <c r="S109" s="15">
        <v>382662.03</v>
      </c>
    </row>
    <row r="110" spans="4:19" x14ac:dyDescent="0.25">
      <c r="D110" s="21" t="s">
        <v>463</v>
      </c>
      <c r="E110" s="15">
        <v>28</v>
      </c>
      <c r="F110" s="15">
        <v>439.71199999999999</v>
      </c>
      <c r="G110" s="15">
        <v>11760.36</v>
      </c>
      <c r="H110" s="15">
        <v>29</v>
      </c>
      <c r="I110" s="15">
        <v>583.774</v>
      </c>
      <c r="J110" s="15">
        <v>8277.14</v>
      </c>
      <c r="K110" s="15">
        <v>3</v>
      </c>
      <c r="L110" s="15">
        <v>185.45</v>
      </c>
      <c r="M110" s="15">
        <v>5724.87</v>
      </c>
      <c r="N110" s="15">
        <v>15</v>
      </c>
      <c r="O110" s="15">
        <v>937.92100000000005</v>
      </c>
      <c r="P110" s="15">
        <v>29417.200000000001</v>
      </c>
      <c r="Q110" s="15">
        <v>75</v>
      </c>
      <c r="R110" s="15">
        <v>2146.857</v>
      </c>
      <c r="S110" s="15">
        <v>55179.57</v>
      </c>
    </row>
    <row r="111" spans="4:19" x14ac:dyDescent="0.25">
      <c r="D111" s="21" t="s">
        <v>464</v>
      </c>
      <c r="E111" s="15">
        <v>3</v>
      </c>
      <c r="F111" s="15">
        <v>62.194000000000003</v>
      </c>
      <c r="G111" s="15">
        <v>1752.99</v>
      </c>
      <c r="H111" s="15">
        <v>96</v>
      </c>
      <c r="I111" s="15">
        <v>1836.4280000000001</v>
      </c>
      <c r="J111" s="15">
        <v>75945.649999999994</v>
      </c>
      <c r="K111" s="15">
        <v>1</v>
      </c>
      <c r="L111" s="15">
        <v>20.085000000000001</v>
      </c>
      <c r="M111" s="15">
        <v>558.55999999999995</v>
      </c>
      <c r="N111" s="15">
        <v>2</v>
      </c>
      <c r="O111" s="15">
        <v>37.158000000000001</v>
      </c>
      <c r="P111" s="15">
        <v>506.11</v>
      </c>
      <c r="Q111" s="15">
        <v>102</v>
      </c>
      <c r="R111" s="15">
        <v>1955.865</v>
      </c>
      <c r="S111" s="15">
        <v>78763.31</v>
      </c>
    </row>
    <row r="112" spans="4:19" x14ac:dyDescent="0.25">
      <c r="D112" s="21" t="s">
        <v>465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</row>
    <row r="113" spans="4:19" x14ac:dyDescent="0.25">
      <c r="D113" s="21" t="s">
        <v>466</v>
      </c>
      <c r="E113" s="15"/>
      <c r="F113" s="15"/>
      <c r="G113" s="15"/>
      <c r="H113" s="15">
        <v>3</v>
      </c>
      <c r="I113" s="15">
        <v>154.75</v>
      </c>
      <c r="J113" s="15">
        <v>4170.24</v>
      </c>
      <c r="K113" s="15">
        <v>53</v>
      </c>
      <c r="L113" s="15">
        <v>1639.2380000000001</v>
      </c>
      <c r="M113" s="15">
        <v>159008.63</v>
      </c>
      <c r="N113" s="15">
        <v>666</v>
      </c>
      <c r="O113" s="15">
        <v>51787.131999999998</v>
      </c>
      <c r="P113" s="15">
        <v>1514894.79</v>
      </c>
      <c r="Q113" s="15">
        <v>722</v>
      </c>
      <c r="R113" s="15">
        <v>53581.120000000003</v>
      </c>
      <c r="S113" s="15">
        <v>1678073.66</v>
      </c>
    </row>
    <row r="114" spans="4:19" x14ac:dyDescent="0.25">
      <c r="D114" s="21" t="s">
        <v>467</v>
      </c>
      <c r="E114" s="15"/>
      <c r="F114" s="15"/>
      <c r="G114" s="15"/>
      <c r="H114" s="15">
        <v>2</v>
      </c>
      <c r="I114" s="15">
        <v>38.710999999999999</v>
      </c>
      <c r="J114" s="15">
        <v>1375.59</v>
      </c>
      <c r="K114" s="15"/>
      <c r="L114" s="15"/>
      <c r="M114" s="15"/>
      <c r="N114" s="20">
        <v>0</v>
      </c>
      <c r="O114" s="20">
        <v>0</v>
      </c>
      <c r="P114" s="20">
        <v>0</v>
      </c>
      <c r="Q114" s="15">
        <v>2</v>
      </c>
      <c r="R114" s="15">
        <v>38.710999999999999</v>
      </c>
      <c r="S114" s="15">
        <v>1375.59</v>
      </c>
    </row>
    <row r="115" spans="4:19" x14ac:dyDescent="0.25">
      <c r="D115" s="21" t="s">
        <v>468</v>
      </c>
      <c r="E115" s="15">
        <v>13</v>
      </c>
      <c r="F115" s="15">
        <v>185.17</v>
      </c>
      <c r="G115" s="15">
        <v>5584.42</v>
      </c>
      <c r="H115" s="15">
        <v>23</v>
      </c>
      <c r="I115" s="15">
        <v>459.62799999999999</v>
      </c>
      <c r="J115" s="15">
        <v>7171.16</v>
      </c>
      <c r="K115" s="15"/>
      <c r="L115" s="15"/>
      <c r="M115" s="15"/>
      <c r="N115" s="15">
        <v>3</v>
      </c>
      <c r="O115" s="15">
        <v>65</v>
      </c>
      <c r="P115" s="15">
        <v>1511.85</v>
      </c>
      <c r="Q115" s="15">
        <v>39</v>
      </c>
      <c r="R115" s="15">
        <v>709.798</v>
      </c>
      <c r="S115" s="15">
        <v>14267.43</v>
      </c>
    </row>
    <row r="116" spans="4:19" x14ac:dyDescent="0.25">
      <c r="D116" s="21" t="s">
        <v>469</v>
      </c>
      <c r="E116" s="15">
        <v>630</v>
      </c>
      <c r="F116" s="15">
        <v>59103.307000000001</v>
      </c>
      <c r="G116" s="15">
        <v>1546436.1</v>
      </c>
      <c r="H116" s="15">
        <v>2702</v>
      </c>
      <c r="I116" s="15">
        <v>247918.095</v>
      </c>
      <c r="J116" s="15">
        <v>4316270.9800000004</v>
      </c>
      <c r="K116" s="15">
        <v>744</v>
      </c>
      <c r="L116" s="15">
        <v>73905.31</v>
      </c>
      <c r="M116" s="15">
        <v>1299826.1499999999</v>
      </c>
      <c r="N116" s="15">
        <v>546</v>
      </c>
      <c r="O116" s="15">
        <v>35434.434999999998</v>
      </c>
      <c r="P116" s="15">
        <v>865260.31</v>
      </c>
      <c r="Q116" s="15">
        <v>4622</v>
      </c>
      <c r="R116" s="15">
        <v>416361.147</v>
      </c>
      <c r="S116" s="15">
        <v>8027793.54</v>
      </c>
    </row>
    <row r="117" spans="4:19" x14ac:dyDescent="0.25">
      <c r="D117" s="21" t="s">
        <v>470</v>
      </c>
      <c r="E117" s="15">
        <v>407</v>
      </c>
      <c r="F117" s="15">
        <v>41641.57</v>
      </c>
      <c r="G117" s="15">
        <v>1066476.1599999999</v>
      </c>
      <c r="H117" s="15">
        <v>931</v>
      </c>
      <c r="I117" s="15">
        <v>90952.217000000004</v>
      </c>
      <c r="J117" s="15">
        <v>1976481.32</v>
      </c>
      <c r="K117" s="15">
        <v>443</v>
      </c>
      <c r="L117" s="15">
        <v>44812.373</v>
      </c>
      <c r="M117" s="15">
        <v>843061.67</v>
      </c>
      <c r="N117" s="15">
        <v>71</v>
      </c>
      <c r="O117" s="15">
        <v>6872.9719999999998</v>
      </c>
      <c r="P117" s="15">
        <v>179334.51</v>
      </c>
      <c r="Q117" s="15">
        <v>1852</v>
      </c>
      <c r="R117" s="15">
        <v>184279.13200000001</v>
      </c>
      <c r="S117" s="15">
        <v>4065353.66</v>
      </c>
    </row>
    <row r="118" spans="4:19" x14ac:dyDescent="0.25">
      <c r="D118" s="21" t="s">
        <v>471</v>
      </c>
      <c r="E118" s="15">
        <v>340</v>
      </c>
      <c r="F118" s="15">
        <v>35114.966</v>
      </c>
      <c r="G118" s="15">
        <v>966459.22</v>
      </c>
      <c r="H118" s="15">
        <v>767</v>
      </c>
      <c r="I118" s="15">
        <v>78850.130999999994</v>
      </c>
      <c r="J118" s="15">
        <v>1736584.63</v>
      </c>
      <c r="K118" s="15">
        <v>21</v>
      </c>
      <c r="L118" s="15">
        <v>2008.106</v>
      </c>
      <c r="M118" s="15">
        <v>64818.27</v>
      </c>
      <c r="N118" s="15">
        <v>22</v>
      </c>
      <c r="O118" s="15">
        <v>2260.6109999999999</v>
      </c>
      <c r="P118" s="15">
        <v>60324.43</v>
      </c>
      <c r="Q118" s="15">
        <v>1150</v>
      </c>
      <c r="R118" s="15">
        <v>118233.814</v>
      </c>
      <c r="S118" s="15">
        <v>2828186.55</v>
      </c>
    </row>
    <row r="119" spans="4:19" x14ac:dyDescent="0.25">
      <c r="D119" s="21" t="s">
        <v>472</v>
      </c>
      <c r="E119" s="15"/>
      <c r="F119" s="15"/>
      <c r="G119" s="15"/>
      <c r="H119" s="15">
        <v>32</v>
      </c>
      <c r="I119" s="15">
        <v>1709.625</v>
      </c>
      <c r="J119" s="15">
        <v>36075.660000000003</v>
      </c>
      <c r="K119" s="15"/>
      <c r="L119" s="15"/>
      <c r="M119" s="15"/>
      <c r="N119" s="15">
        <v>6</v>
      </c>
      <c r="O119" s="15">
        <v>402.428</v>
      </c>
      <c r="P119" s="15">
        <v>10496.96</v>
      </c>
      <c r="Q119" s="15">
        <v>38</v>
      </c>
      <c r="R119" s="15">
        <v>2112.0529999999999</v>
      </c>
      <c r="S119" s="15">
        <v>46572.62</v>
      </c>
    </row>
    <row r="120" spans="4:19" x14ac:dyDescent="0.25">
      <c r="D120" s="21" t="s">
        <v>473</v>
      </c>
      <c r="E120" s="15">
        <v>14</v>
      </c>
      <c r="F120" s="15">
        <v>1456.2</v>
      </c>
      <c r="G120" s="15">
        <v>23612.959999999999</v>
      </c>
      <c r="H120" s="15">
        <v>147</v>
      </c>
      <c r="I120" s="15">
        <v>14246.550999999999</v>
      </c>
      <c r="J120" s="15">
        <v>233643.51999999999</v>
      </c>
      <c r="K120" s="15">
        <v>44</v>
      </c>
      <c r="L120" s="15">
        <v>4237.8249999999998</v>
      </c>
      <c r="M120" s="15">
        <v>71859.820000000007</v>
      </c>
      <c r="N120" s="15">
        <v>15</v>
      </c>
      <c r="O120" s="15">
        <v>1182.2539999999999</v>
      </c>
      <c r="P120" s="15">
        <v>42446.16</v>
      </c>
      <c r="Q120" s="15">
        <v>220</v>
      </c>
      <c r="R120" s="15">
        <v>21122.83</v>
      </c>
      <c r="S120" s="15">
        <v>371562.46</v>
      </c>
    </row>
    <row r="121" spans="4:19" x14ac:dyDescent="0.25">
      <c r="D121" s="21" t="s">
        <v>474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</row>
    <row r="122" spans="4:19" x14ac:dyDescent="0.25">
      <c r="D122" s="21" t="s">
        <v>475</v>
      </c>
      <c r="E122" s="15">
        <v>38</v>
      </c>
      <c r="F122" s="15">
        <v>271.73500000000001</v>
      </c>
      <c r="G122" s="15">
        <v>15697.91</v>
      </c>
      <c r="H122" s="15">
        <v>1</v>
      </c>
      <c r="I122" s="15">
        <v>19.081</v>
      </c>
      <c r="J122" s="15">
        <v>1399.63</v>
      </c>
      <c r="K122" s="15">
        <v>1</v>
      </c>
      <c r="L122" s="15">
        <v>10.635999999999999</v>
      </c>
      <c r="M122" s="15">
        <v>546.34</v>
      </c>
      <c r="N122" s="15">
        <v>129</v>
      </c>
      <c r="O122" s="15">
        <v>2093.239</v>
      </c>
      <c r="P122" s="15">
        <v>28025.45</v>
      </c>
      <c r="Q122" s="15">
        <v>169</v>
      </c>
      <c r="R122" s="15">
        <v>2394.6909999999998</v>
      </c>
      <c r="S122" s="15">
        <v>45669.33</v>
      </c>
    </row>
    <row r="123" spans="4:19" x14ac:dyDescent="0.25">
      <c r="D123" s="21" t="s">
        <v>476</v>
      </c>
      <c r="E123" s="15">
        <v>1</v>
      </c>
      <c r="F123" s="15">
        <v>20.48</v>
      </c>
      <c r="G123" s="15">
        <v>584.33000000000004</v>
      </c>
      <c r="H123" s="15">
        <v>151</v>
      </c>
      <c r="I123" s="15">
        <v>2936.665</v>
      </c>
      <c r="J123" s="15">
        <v>41180.5</v>
      </c>
      <c r="K123" s="15">
        <v>40</v>
      </c>
      <c r="L123" s="15">
        <v>3568.0680000000002</v>
      </c>
      <c r="M123" s="15">
        <v>58900.44</v>
      </c>
      <c r="N123" s="15">
        <v>153</v>
      </c>
      <c r="O123" s="15">
        <v>11355.334000000001</v>
      </c>
      <c r="P123" s="15">
        <v>204330.87</v>
      </c>
      <c r="Q123" s="15">
        <v>345</v>
      </c>
      <c r="R123" s="15">
        <v>17880.546999999999</v>
      </c>
      <c r="S123" s="15">
        <v>304996.14</v>
      </c>
    </row>
    <row r="124" spans="4:19" x14ac:dyDescent="0.25">
      <c r="D124" s="21" t="s">
        <v>477</v>
      </c>
      <c r="E124" s="15"/>
      <c r="F124" s="15"/>
      <c r="G124" s="15"/>
      <c r="H124" s="20">
        <v>0</v>
      </c>
      <c r="I124" s="20">
        <v>0</v>
      </c>
      <c r="J124" s="20">
        <v>0</v>
      </c>
      <c r="K124" s="15"/>
      <c r="L124" s="15"/>
      <c r="M124" s="15"/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</row>
    <row r="125" spans="4:19" x14ac:dyDescent="0.25">
      <c r="D125" s="21" t="s">
        <v>478</v>
      </c>
      <c r="E125" s="15">
        <v>164</v>
      </c>
      <c r="F125" s="15">
        <v>15620.279</v>
      </c>
      <c r="G125" s="15">
        <v>437626.16</v>
      </c>
      <c r="H125" s="15">
        <v>1470</v>
      </c>
      <c r="I125" s="15">
        <v>139726.41099999999</v>
      </c>
      <c r="J125" s="15">
        <v>2062157.43</v>
      </c>
      <c r="K125" s="15">
        <v>214</v>
      </c>
      <c r="L125" s="15">
        <v>21078.358</v>
      </c>
      <c r="M125" s="15">
        <v>320137.14</v>
      </c>
      <c r="N125" s="15">
        <v>85</v>
      </c>
      <c r="O125" s="15">
        <v>7768.8639999999996</v>
      </c>
      <c r="P125" s="15">
        <v>222862.51</v>
      </c>
      <c r="Q125" s="15">
        <v>1933</v>
      </c>
      <c r="R125" s="15">
        <v>184193.91200000001</v>
      </c>
      <c r="S125" s="15">
        <v>3042783.24</v>
      </c>
    </row>
    <row r="126" spans="4:19" x14ac:dyDescent="0.25">
      <c r="D126" s="21" t="s">
        <v>479</v>
      </c>
      <c r="E126" s="15">
        <v>8</v>
      </c>
      <c r="F126" s="15">
        <v>785.14499999999998</v>
      </c>
      <c r="G126" s="15">
        <v>11694.25</v>
      </c>
      <c r="H126" s="15">
        <v>535</v>
      </c>
      <c r="I126" s="15">
        <v>52043.167000000001</v>
      </c>
      <c r="J126" s="15">
        <v>651080.91</v>
      </c>
      <c r="K126" s="15">
        <v>135</v>
      </c>
      <c r="L126" s="15">
        <v>13608.409</v>
      </c>
      <c r="M126" s="15">
        <v>204065.98</v>
      </c>
      <c r="N126" s="15">
        <v>23</v>
      </c>
      <c r="O126" s="15">
        <v>1722.337</v>
      </c>
      <c r="P126" s="15">
        <v>50776.22</v>
      </c>
      <c r="Q126" s="15">
        <v>701</v>
      </c>
      <c r="R126" s="15">
        <v>68159.058000000005</v>
      </c>
      <c r="S126" s="15">
        <v>917617.36</v>
      </c>
    </row>
    <row r="127" spans="4:19" x14ac:dyDescent="0.25">
      <c r="D127" s="21" t="s">
        <v>480</v>
      </c>
      <c r="E127" s="15">
        <v>84</v>
      </c>
      <c r="F127" s="15">
        <v>7746.95</v>
      </c>
      <c r="G127" s="15">
        <v>290774.06</v>
      </c>
      <c r="H127" s="15">
        <v>494</v>
      </c>
      <c r="I127" s="15">
        <v>45376.271000000001</v>
      </c>
      <c r="J127" s="15">
        <v>720143.87</v>
      </c>
      <c r="K127" s="15">
        <v>45</v>
      </c>
      <c r="L127" s="15">
        <v>4317.4179999999997</v>
      </c>
      <c r="M127" s="15">
        <v>58601.07</v>
      </c>
      <c r="N127" s="15">
        <v>8</v>
      </c>
      <c r="O127" s="15">
        <v>742.85</v>
      </c>
      <c r="P127" s="15">
        <v>16204.57</v>
      </c>
      <c r="Q127" s="15">
        <v>631</v>
      </c>
      <c r="R127" s="15">
        <v>58183.489000000001</v>
      </c>
      <c r="S127" s="15">
        <v>1085723.57</v>
      </c>
    </row>
    <row r="128" spans="4:19" x14ac:dyDescent="0.25">
      <c r="D128" s="21" t="s">
        <v>481</v>
      </c>
      <c r="E128" s="15"/>
      <c r="F128" s="15"/>
      <c r="G128" s="15"/>
      <c r="H128" s="15">
        <v>121</v>
      </c>
      <c r="I128" s="15">
        <v>10374.9</v>
      </c>
      <c r="J128" s="15">
        <v>148505.79</v>
      </c>
      <c r="K128" s="15"/>
      <c r="L128" s="15"/>
      <c r="M128" s="15"/>
      <c r="N128" s="15"/>
      <c r="O128" s="15"/>
      <c r="P128" s="15"/>
      <c r="Q128" s="15">
        <v>121</v>
      </c>
      <c r="R128" s="15">
        <v>10374.9</v>
      </c>
      <c r="S128" s="15">
        <v>148505.79</v>
      </c>
    </row>
    <row r="129" spans="4:19" x14ac:dyDescent="0.25">
      <c r="D129" s="21" t="s">
        <v>482</v>
      </c>
      <c r="E129" s="15">
        <v>6</v>
      </c>
      <c r="F129" s="15">
        <v>93.043000000000006</v>
      </c>
      <c r="G129" s="15">
        <v>2438.58</v>
      </c>
      <c r="H129" s="15"/>
      <c r="I129" s="15"/>
      <c r="J129" s="15"/>
      <c r="K129" s="15">
        <v>2</v>
      </c>
      <c r="L129" s="15">
        <v>198.05</v>
      </c>
      <c r="M129" s="15">
        <v>5320.74</v>
      </c>
      <c r="N129" s="15">
        <v>93</v>
      </c>
      <c r="O129" s="15">
        <v>6161.7719999999999</v>
      </c>
      <c r="P129" s="15">
        <v>188260.81</v>
      </c>
      <c r="Q129" s="15">
        <v>101</v>
      </c>
      <c r="R129" s="15">
        <v>6452.8649999999998</v>
      </c>
      <c r="S129" s="15">
        <v>196020.13</v>
      </c>
    </row>
    <row r="130" spans="4:19" x14ac:dyDescent="0.25">
      <c r="D130" s="21" t="s">
        <v>483</v>
      </c>
      <c r="E130" s="15"/>
      <c r="F130" s="15"/>
      <c r="G130" s="15"/>
      <c r="H130" s="15">
        <v>2</v>
      </c>
      <c r="I130" s="15">
        <v>37.17</v>
      </c>
      <c r="J130" s="15">
        <v>1408.58</v>
      </c>
      <c r="K130" s="15"/>
      <c r="L130" s="15"/>
      <c r="M130" s="15"/>
      <c r="N130" s="20">
        <v>0</v>
      </c>
      <c r="O130" s="20">
        <v>0</v>
      </c>
      <c r="P130" s="20">
        <v>0</v>
      </c>
      <c r="Q130" s="15">
        <v>2</v>
      </c>
      <c r="R130" s="15">
        <v>37.17</v>
      </c>
      <c r="S130" s="15">
        <v>1408.58</v>
      </c>
    </row>
    <row r="131" spans="4:19" x14ac:dyDescent="0.25">
      <c r="D131" s="21" t="s">
        <v>484</v>
      </c>
      <c r="E131" s="15">
        <v>1</v>
      </c>
      <c r="F131" s="15">
        <v>21.25</v>
      </c>
      <c r="G131" s="15">
        <v>572</v>
      </c>
      <c r="H131" s="15">
        <v>46</v>
      </c>
      <c r="I131" s="15">
        <v>546.98400000000004</v>
      </c>
      <c r="J131" s="15">
        <v>28909.68</v>
      </c>
      <c r="K131" s="15">
        <v>21</v>
      </c>
      <c r="L131" s="15">
        <v>1412.22</v>
      </c>
      <c r="M131" s="15">
        <v>25156.880000000001</v>
      </c>
      <c r="N131" s="15">
        <v>19</v>
      </c>
      <c r="O131" s="15">
        <v>270.88299999999998</v>
      </c>
      <c r="P131" s="15">
        <v>4314.43</v>
      </c>
      <c r="Q131" s="15">
        <v>87</v>
      </c>
      <c r="R131" s="15">
        <v>2251.337</v>
      </c>
      <c r="S131" s="15">
        <v>58952.99</v>
      </c>
    </row>
    <row r="132" spans="4:19" x14ac:dyDescent="0.25">
      <c r="D132" s="21" t="s">
        <v>485</v>
      </c>
      <c r="E132" s="15">
        <v>62</v>
      </c>
      <c r="F132" s="15">
        <v>957.16499999999996</v>
      </c>
      <c r="G132" s="15">
        <v>25834.880000000001</v>
      </c>
      <c r="H132" s="15">
        <v>5</v>
      </c>
      <c r="I132" s="15">
        <v>99.873000000000005</v>
      </c>
      <c r="J132" s="15">
        <v>2800.67</v>
      </c>
      <c r="K132" s="15">
        <v>208</v>
      </c>
      <c r="L132" s="15">
        <v>18291.663</v>
      </c>
      <c r="M132" s="15">
        <v>347885.17</v>
      </c>
      <c r="N132" s="15">
        <v>310</v>
      </c>
      <c r="O132" s="15">
        <v>33788.959999999999</v>
      </c>
      <c r="P132" s="15">
        <v>637715.18999999994</v>
      </c>
      <c r="Q132" s="15">
        <v>585</v>
      </c>
      <c r="R132" s="15">
        <v>53137.661</v>
      </c>
      <c r="S132" s="15">
        <v>1014235.91</v>
      </c>
    </row>
    <row r="133" spans="4:19" x14ac:dyDescent="0.25">
      <c r="D133" s="21" t="s">
        <v>486</v>
      </c>
      <c r="E133" s="15">
        <v>10</v>
      </c>
      <c r="F133" s="15">
        <v>158.881</v>
      </c>
      <c r="G133" s="15">
        <v>4068.66</v>
      </c>
      <c r="H133" s="15">
        <v>4</v>
      </c>
      <c r="I133" s="15">
        <v>84</v>
      </c>
      <c r="J133" s="15">
        <v>2122.64</v>
      </c>
      <c r="K133" s="15">
        <v>132</v>
      </c>
      <c r="L133" s="15">
        <v>12383.528</v>
      </c>
      <c r="M133" s="15">
        <v>210086.45</v>
      </c>
      <c r="N133" s="15">
        <v>8</v>
      </c>
      <c r="O133" s="15">
        <v>751.9</v>
      </c>
      <c r="P133" s="15">
        <v>15241.62</v>
      </c>
      <c r="Q133" s="15">
        <v>154</v>
      </c>
      <c r="R133" s="15">
        <v>13378.308999999999</v>
      </c>
      <c r="S133" s="15">
        <v>231519.37</v>
      </c>
    </row>
    <row r="134" spans="4:19" x14ac:dyDescent="0.25">
      <c r="D134" s="21" t="s">
        <v>719</v>
      </c>
      <c r="E134" s="15"/>
      <c r="F134" s="15"/>
      <c r="G134" s="15"/>
      <c r="H134" s="15"/>
      <c r="I134" s="15"/>
      <c r="J134" s="15"/>
      <c r="K134" s="15">
        <v>1</v>
      </c>
      <c r="L134" s="15">
        <v>19.677</v>
      </c>
      <c r="M134" s="15">
        <v>361.04</v>
      </c>
      <c r="N134" s="15"/>
      <c r="O134" s="15"/>
      <c r="P134" s="15"/>
      <c r="Q134" s="15">
        <v>1</v>
      </c>
      <c r="R134" s="15">
        <v>19.677</v>
      </c>
      <c r="S134" s="15">
        <v>361.04</v>
      </c>
    </row>
    <row r="135" spans="4:19" x14ac:dyDescent="0.25">
      <c r="D135" s="21" t="s">
        <v>487</v>
      </c>
      <c r="E135" s="15"/>
      <c r="F135" s="15"/>
      <c r="G135" s="15"/>
      <c r="H135" s="15"/>
      <c r="I135" s="15"/>
      <c r="J135" s="15"/>
      <c r="K135" s="15">
        <v>1</v>
      </c>
      <c r="L135" s="15">
        <v>31.15</v>
      </c>
      <c r="M135" s="15">
        <v>2112.89</v>
      </c>
      <c r="N135" s="15">
        <v>2</v>
      </c>
      <c r="O135" s="15">
        <v>170</v>
      </c>
      <c r="P135" s="15">
        <v>2117.12</v>
      </c>
      <c r="Q135" s="15">
        <v>3</v>
      </c>
      <c r="R135" s="15">
        <v>201.15</v>
      </c>
      <c r="S135" s="15">
        <v>4230.01</v>
      </c>
    </row>
    <row r="136" spans="4:19" x14ac:dyDescent="0.25">
      <c r="D136" s="21" t="s">
        <v>488</v>
      </c>
      <c r="E136" s="15"/>
      <c r="F136" s="15"/>
      <c r="G136" s="15"/>
      <c r="H136" s="15"/>
      <c r="I136" s="15"/>
      <c r="J136" s="15"/>
      <c r="K136" s="15">
        <v>124</v>
      </c>
      <c r="L136" s="15">
        <v>11757.275</v>
      </c>
      <c r="M136" s="15">
        <v>203616.95</v>
      </c>
      <c r="N136" s="20">
        <v>0</v>
      </c>
      <c r="O136" s="20">
        <v>0</v>
      </c>
      <c r="P136" s="20">
        <v>0</v>
      </c>
      <c r="Q136" s="15">
        <v>124</v>
      </c>
      <c r="R136" s="15">
        <v>11757.275</v>
      </c>
      <c r="S136" s="15">
        <v>203616.95</v>
      </c>
    </row>
    <row r="137" spans="4:19" x14ac:dyDescent="0.25">
      <c r="D137" s="21" t="s">
        <v>489</v>
      </c>
      <c r="E137" s="15">
        <v>52</v>
      </c>
      <c r="F137" s="15">
        <v>798.28399999999999</v>
      </c>
      <c r="G137" s="15">
        <v>21766.22</v>
      </c>
      <c r="H137" s="15">
        <v>1</v>
      </c>
      <c r="I137" s="15">
        <v>15.872999999999999</v>
      </c>
      <c r="J137" s="15">
        <v>678.03</v>
      </c>
      <c r="K137" s="15">
        <v>76</v>
      </c>
      <c r="L137" s="15">
        <v>5908.1350000000002</v>
      </c>
      <c r="M137" s="15">
        <v>137798.72</v>
      </c>
      <c r="N137" s="15">
        <v>302</v>
      </c>
      <c r="O137" s="15">
        <v>33037.06</v>
      </c>
      <c r="P137" s="15">
        <v>622473.56999999995</v>
      </c>
      <c r="Q137" s="15">
        <v>431</v>
      </c>
      <c r="R137" s="15">
        <v>39759.351999999999</v>
      </c>
      <c r="S137" s="15">
        <v>782716.54</v>
      </c>
    </row>
    <row r="138" spans="4:19" x14ac:dyDescent="0.25">
      <c r="D138" s="21" t="s">
        <v>490</v>
      </c>
      <c r="E138" s="15"/>
      <c r="F138" s="15"/>
      <c r="G138" s="15"/>
      <c r="H138" s="15"/>
      <c r="I138" s="15"/>
      <c r="J138" s="15"/>
      <c r="K138" s="15">
        <v>15</v>
      </c>
      <c r="L138" s="15">
        <v>1355.33</v>
      </c>
      <c r="M138" s="15">
        <v>30809.13</v>
      </c>
      <c r="N138" s="15">
        <v>1</v>
      </c>
      <c r="O138" s="15">
        <v>90.075999999999993</v>
      </c>
      <c r="P138" s="15">
        <v>443.12</v>
      </c>
      <c r="Q138" s="15">
        <v>16</v>
      </c>
      <c r="R138" s="15">
        <v>1445.4059999999999</v>
      </c>
      <c r="S138" s="15">
        <v>31252.25</v>
      </c>
    </row>
    <row r="139" spans="4:19" x14ac:dyDescent="0.25">
      <c r="D139" s="21" t="s">
        <v>491</v>
      </c>
      <c r="E139" s="15"/>
      <c r="F139" s="15"/>
      <c r="G139" s="15"/>
      <c r="H139" s="15">
        <v>8</v>
      </c>
      <c r="I139" s="15">
        <v>119.986</v>
      </c>
      <c r="J139" s="15">
        <v>12563.36</v>
      </c>
      <c r="K139" s="15"/>
      <c r="L139" s="15"/>
      <c r="M139" s="15"/>
      <c r="N139" s="15">
        <v>7</v>
      </c>
      <c r="O139" s="15">
        <v>110.06</v>
      </c>
      <c r="P139" s="15">
        <v>6708.47</v>
      </c>
      <c r="Q139" s="15">
        <v>15</v>
      </c>
      <c r="R139" s="15">
        <v>230.04599999999999</v>
      </c>
      <c r="S139" s="15">
        <v>19271.830000000002</v>
      </c>
    </row>
    <row r="140" spans="4:19" x14ac:dyDescent="0.25">
      <c r="D140" s="21" t="s">
        <v>492</v>
      </c>
      <c r="E140" s="15">
        <v>1107</v>
      </c>
      <c r="F140" s="15">
        <v>91912.778999999995</v>
      </c>
      <c r="G140" s="15">
        <v>1690765.01</v>
      </c>
      <c r="H140" s="15">
        <v>2658</v>
      </c>
      <c r="I140" s="15">
        <v>251602.33199999999</v>
      </c>
      <c r="J140" s="15">
        <v>4739522.16</v>
      </c>
      <c r="K140" s="15">
        <v>337</v>
      </c>
      <c r="L140" s="15">
        <v>24833.170999999998</v>
      </c>
      <c r="M140" s="15">
        <v>458766.76</v>
      </c>
      <c r="N140" s="15">
        <v>748</v>
      </c>
      <c r="O140" s="15">
        <v>35749.474999999999</v>
      </c>
      <c r="P140" s="15">
        <v>668889.85</v>
      </c>
      <c r="Q140" s="15">
        <v>4850</v>
      </c>
      <c r="R140" s="15">
        <v>404097.75699999998</v>
      </c>
      <c r="S140" s="15">
        <v>7557943.7800000003</v>
      </c>
    </row>
    <row r="141" spans="4:19" x14ac:dyDescent="0.25">
      <c r="D141" s="21" t="s">
        <v>493</v>
      </c>
      <c r="E141" s="15">
        <v>24</v>
      </c>
      <c r="F141" s="15">
        <v>519.5</v>
      </c>
      <c r="G141" s="15">
        <v>12227.76</v>
      </c>
      <c r="H141" s="15">
        <v>8</v>
      </c>
      <c r="I141" s="15">
        <v>146.49700000000001</v>
      </c>
      <c r="J141" s="15">
        <v>4496.78</v>
      </c>
      <c r="K141" s="15"/>
      <c r="L141" s="15"/>
      <c r="M141" s="15"/>
      <c r="N141" s="15">
        <v>32</v>
      </c>
      <c r="O141" s="15">
        <v>666.75300000000004</v>
      </c>
      <c r="P141" s="15">
        <v>7950.71</v>
      </c>
      <c r="Q141" s="15">
        <v>64</v>
      </c>
      <c r="R141" s="15">
        <v>1332.75</v>
      </c>
      <c r="S141" s="15">
        <v>24675.25</v>
      </c>
    </row>
    <row r="142" spans="4:19" x14ac:dyDescent="0.25">
      <c r="D142" s="21" t="s">
        <v>494</v>
      </c>
      <c r="E142" s="15"/>
      <c r="F142" s="15"/>
      <c r="G142" s="15"/>
      <c r="H142" s="15"/>
      <c r="I142" s="15"/>
      <c r="J142" s="15"/>
      <c r="K142" s="15">
        <v>55</v>
      </c>
      <c r="L142" s="15">
        <v>4809.0249999999996</v>
      </c>
      <c r="M142" s="15">
        <v>57345.5</v>
      </c>
      <c r="N142" s="15">
        <v>1</v>
      </c>
      <c r="O142" s="15">
        <v>20.937999999999999</v>
      </c>
      <c r="P142" s="15">
        <v>476.11</v>
      </c>
      <c r="Q142" s="15">
        <v>56</v>
      </c>
      <c r="R142" s="15">
        <v>4829.9629999999997</v>
      </c>
      <c r="S142" s="15">
        <v>57821.61</v>
      </c>
    </row>
    <row r="143" spans="4:19" x14ac:dyDescent="0.25">
      <c r="D143" s="21" t="s">
        <v>495</v>
      </c>
      <c r="E143" s="15">
        <v>26</v>
      </c>
      <c r="F143" s="15">
        <v>2208.9119999999998</v>
      </c>
      <c r="G143" s="15">
        <v>47162.7</v>
      </c>
      <c r="H143" s="15">
        <v>190</v>
      </c>
      <c r="I143" s="15">
        <v>16692.120999999999</v>
      </c>
      <c r="J143" s="15">
        <v>274058.44</v>
      </c>
      <c r="K143" s="15">
        <v>209</v>
      </c>
      <c r="L143" s="15">
        <v>17559.558000000001</v>
      </c>
      <c r="M143" s="15">
        <v>347381.21</v>
      </c>
      <c r="N143" s="15">
        <v>66</v>
      </c>
      <c r="O143" s="15">
        <v>6492.4830000000002</v>
      </c>
      <c r="P143" s="15">
        <v>164269.93</v>
      </c>
      <c r="Q143" s="15">
        <v>491</v>
      </c>
      <c r="R143" s="15">
        <v>42953.074000000001</v>
      </c>
      <c r="S143" s="15">
        <v>832872.28</v>
      </c>
    </row>
    <row r="144" spans="4:19" x14ac:dyDescent="0.25">
      <c r="D144" s="21" t="s">
        <v>496</v>
      </c>
      <c r="E144" s="15">
        <v>138</v>
      </c>
      <c r="F144" s="15">
        <v>2726.85</v>
      </c>
      <c r="G144" s="15">
        <v>61519.82</v>
      </c>
      <c r="H144" s="15">
        <v>17</v>
      </c>
      <c r="I144" s="15">
        <v>331.61099999999999</v>
      </c>
      <c r="J144" s="15">
        <v>8256.56</v>
      </c>
      <c r="K144" s="15">
        <v>40</v>
      </c>
      <c r="L144" s="15">
        <v>841.56299999999999</v>
      </c>
      <c r="M144" s="15">
        <v>18029.38</v>
      </c>
      <c r="N144" s="15">
        <v>80</v>
      </c>
      <c r="O144" s="15">
        <v>2288.4670000000001</v>
      </c>
      <c r="P144" s="15">
        <v>52788.56</v>
      </c>
      <c r="Q144" s="15">
        <v>275</v>
      </c>
      <c r="R144" s="15">
        <v>6188.491</v>
      </c>
      <c r="S144" s="15">
        <v>140594.32</v>
      </c>
    </row>
    <row r="145" spans="4:19" x14ac:dyDescent="0.25">
      <c r="D145" s="21" t="s">
        <v>497</v>
      </c>
      <c r="E145" s="15">
        <v>53</v>
      </c>
      <c r="F145" s="15">
        <v>1107.3420000000001</v>
      </c>
      <c r="G145" s="15">
        <v>26331.74</v>
      </c>
      <c r="H145" s="15">
        <v>14</v>
      </c>
      <c r="I145" s="15">
        <v>281.58100000000002</v>
      </c>
      <c r="J145" s="15">
        <v>10087.83</v>
      </c>
      <c r="K145" s="15">
        <v>20</v>
      </c>
      <c r="L145" s="15">
        <v>355.36599999999999</v>
      </c>
      <c r="M145" s="15">
        <v>11099.45</v>
      </c>
      <c r="N145" s="15">
        <v>85</v>
      </c>
      <c r="O145" s="15">
        <v>5417.9709999999995</v>
      </c>
      <c r="P145" s="15">
        <v>106522.89</v>
      </c>
      <c r="Q145" s="15">
        <v>172</v>
      </c>
      <c r="R145" s="15">
        <v>7162.26</v>
      </c>
      <c r="S145" s="15">
        <v>154041.91</v>
      </c>
    </row>
    <row r="146" spans="4:19" x14ac:dyDescent="0.25">
      <c r="D146" s="21" t="s">
        <v>498</v>
      </c>
      <c r="E146" s="15">
        <v>866</v>
      </c>
      <c r="F146" s="15">
        <v>85350.175000000003</v>
      </c>
      <c r="G146" s="15">
        <v>1543522.99</v>
      </c>
      <c r="H146" s="15">
        <v>2326</v>
      </c>
      <c r="I146" s="15">
        <v>232088.30900000001</v>
      </c>
      <c r="J146" s="15">
        <v>4384417.4400000004</v>
      </c>
      <c r="K146" s="15">
        <v>12</v>
      </c>
      <c r="L146" s="15">
        <v>1248.4749999999999</v>
      </c>
      <c r="M146" s="15">
        <v>24364.880000000001</v>
      </c>
      <c r="N146" s="15">
        <v>125</v>
      </c>
      <c r="O146" s="15">
        <v>11926.817999999999</v>
      </c>
      <c r="P146" s="15">
        <v>141762.94</v>
      </c>
      <c r="Q146" s="15">
        <v>3329</v>
      </c>
      <c r="R146" s="15">
        <v>330613.777</v>
      </c>
      <c r="S146" s="15">
        <v>6094068.25</v>
      </c>
    </row>
    <row r="147" spans="4:19" x14ac:dyDescent="0.25">
      <c r="D147" s="21" t="s">
        <v>499</v>
      </c>
      <c r="E147" s="15"/>
      <c r="F147" s="15"/>
      <c r="G147" s="15"/>
      <c r="H147" s="15">
        <v>92</v>
      </c>
      <c r="I147" s="15">
        <v>1844.412</v>
      </c>
      <c r="J147" s="15">
        <v>51848.54</v>
      </c>
      <c r="K147" s="15">
        <v>1</v>
      </c>
      <c r="L147" s="15">
        <v>19.184000000000001</v>
      </c>
      <c r="M147" s="15">
        <v>546.34</v>
      </c>
      <c r="N147" s="15">
        <v>63</v>
      </c>
      <c r="O147" s="15">
        <v>1221.279</v>
      </c>
      <c r="P147" s="15">
        <v>28102.84</v>
      </c>
      <c r="Q147" s="15">
        <v>156</v>
      </c>
      <c r="R147" s="15">
        <v>3084.875</v>
      </c>
      <c r="S147" s="15">
        <v>80497.72</v>
      </c>
    </row>
    <row r="148" spans="4:19" x14ac:dyDescent="0.25">
      <c r="D148" s="21" t="s">
        <v>500</v>
      </c>
      <c r="E148" s="15"/>
      <c r="F148" s="15"/>
      <c r="G148" s="15"/>
      <c r="H148" s="15">
        <v>11</v>
      </c>
      <c r="I148" s="15">
        <v>217.80099999999999</v>
      </c>
      <c r="J148" s="15">
        <v>6356.57</v>
      </c>
      <c r="K148" s="15"/>
      <c r="L148" s="15"/>
      <c r="M148" s="15"/>
      <c r="N148" s="15">
        <v>296</v>
      </c>
      <c r="O148" s="15">
        <v>7714.7659999999996</v>
      </c>
      <c r="P148" s="15">
        <v>167015.87</v>
      </c>
      <c r="Q148" s="15">
        <v>307</v>
      </c>
      <c r="R148" s="15">
        <v>7932.567</v>
      </c>
      <c r="S148" s="15">
        <v>173372.44</v>
      </c>
    </row>
    <row r="149" spans="4:19" x14ac:dyDescent="0.25">
      <c r="D149" s="21" t="s">
        <v>501</v>
      </c>
      <c r="E149" s="15">
        <v>218</v>
      </c>
      <c r="F149" s="15">
        <v>12865.325999999999</v>
      </c>
      <c r="G149" s="15">
        <v>400007.23</v>
      </c>
      <c r="H149" s="15">
        <v>3290</v>
      </c>
      <c r="I149" s="15">
        <v>319597.35399999999</v>
      </c>
      <c r="J149" s="15">
        <v>6966738.2599999998</v>
      </c>
      <c r="K149" s="15">
        <v>775</v>
      </c>
      <c r="L149" s="15">
        <v>59964.934000000001</v>
      </c>
      <c r="M149" s="15">
        <v>1464619.64</v>
      </c>
      <c r="N149" s="15">
        <v>4827</v>
      </c>
      <c r="O149" s="15">
        <v>454303.85700000002</v>
      </c>
      <c r="P149" s="15">
        <v>10135422.43</v>
      </c>
      <c r="Q149" s="15">
        <v>9110</v>
      </c>
      <c r="R149" s="15">
        <v>846731.47100000002</v>
      </c>
      <c r="S149" s="15">
        <v>18966787.559999999</v>
      </c>
    </row>
    <row r="150" spans="4:19" x14ac:dyDescent="0.25">
      <c r="D150" s="21" t="s">
        <v>502</v>
      </c>
      <c r="E150" s="15"/>
      <c r="F150" s="15"/>
      <c r="G150" s="15"/>
      <c r="H150" s="15"/>
      <c r="I150" s="15"/>
      <c r="J150" s="15"/>
      <c r="K150" s="15">
        <v>14</v>
      </c>
      <c r="L150" s="15">
        <v>1416.925</v>
      </c>
      <c r="M150" s="15">
        <v>47021.9</v>
      </c>
      <c r="N150" s="15">
        <v>5</v>
      </c>
      <c r="O150" s="15">
        <v>450.18400000000003</v>
      </c>
      <c r="P150" s="15">
        <v>12850.52</v>
      </c>
      <c r="Q150" s="15">
        <v>19</v>
      </c>
      <c r="R150" s="15">
        <v>1867.1089999999999</v>
      </c>
      <c r="S150" s="15">
        <v>59872.42</v>
      </c>
    </row>
    <row r="151" spans="4:19" x14ac:dyDescent="0.25">
      <c r="D151" s="21" t="s">
        <v>753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>
        <v>1</v>
      </c>
      <c r="O151" s="15">
        <v>95.95</v>
      </c>
      <c r="P151" s="15">
        <v>2850.9</v>
      </c>
      <c r="Q151" s="15">
        <v>1</v>
      </c>
      <c r="R151" s="15">
        <v>95.95</v>
      </c>
      <c r="S151" s="15">
        <v>2850.9</v>
      </c>
    </row>
    <row r="152" spans="4:19" x14ac:dyDescent="0.25">
      <c r="D152" s="21" t="s">
        <v>503</v>
      </c>
      <c r="E152" s="15"/>
      <c r="F152" s="15"/>
      <c r="G152" s="15"/>
      <c r="H152" s="15">
        <v>1</v>
      </c>
      <c r="I152" s="15">
        <v>37.549999999999997</v>
      </c>
      <c r="J152" s="15">
        <v>1436.16</v>
      </c>
      <c r="K152" s="15">
        <v>57</v>
      </c>
      <c r="L152" s="15">
        <v>5821.0870000000004</v>
      </c>
      <c r="M152" s="15">
        <v>144318.92000000001</v>
      </c>
      <c r="N152" s="15">
        <v>199</v>
      </c>
      <c r="O152" s="15">
        <v>20103.439999999999</v>
      </c>
      <c r="P152" s="15">
        <v>433175.32</v>
      </c>
      <c r="Q152" s="15">
        <v>257</v>
      </c>
      <c r="R152" s="15">
        <v>25962.077000000001</v>
      </c>
      <c r="S152" s="15">
        <v>578930.4</v>
      </c>
    </row>
    <row r="153" spans="4:19" x14ac:dyDescent="0.25">
      <c r="D153" s="21" t="s">
        <v>504</v>
      </c>
      <c r="E153" s="15">
        <v>35</v>
      </c>
      <c r="F153" s="15">
        <v>3637.6350000000002</v>
      </c>
      <c r="G153" s="15">
        <v>71089.009999999995</v>
      </c>
      <c r="H153" s="15">
        <v>1214</v>
      </c>
      <c r="I153" s="15">
        <v>129871.66499999999</v>
      </c>
      <c r="J153" s="15">
        <v>2494063.2799999998</v>
      </c>
      <c r="K153" s="15">
        <v>67</v>
      </c>
      <c r="L153" s="15">
        <v>6415.6130000000003</v>
      </c>
      <c r="M153" s="15">
        <v>116733.9</v>
      </c>
      <c r="N153" s="15">
        <v>330</v>
      </c>
      <c r="O153" s="15">
        <v>33376.017</v>
      </c>
      <c r="P153" s="15">
        <v>594012.06999999995</v>
      </c>
      <c r="Q153" s="15">
        <v>1646</v>
      </c>
      <c r="R153" s="15">
        <v>173300.93</v>
      </c>
      <c r="S153" s="15">
        <v>3275898.26</v>
      </c>
    </row>
    <row r="154" spans="4:19" x14ac:dyDescent="0.25">
      <c r="D154" s="21" t="s">
        <v>505</v>
      </c>
      <c r="E154" s="15">
        <v>76</v>
      </c>
      <c r="F154" s="15">
        <v>7120.9849999999997</v>
      </c>
      <c r="G154" s="15">
        <v>273906.88</v>
      </c>
      <c r="H154" s="15">
        <v>1673</v>
      </c>
      <c r="I154" s="15">
        <v>167598.761</v>
      </c>
      <c r="J154" s="15">
        <v>3884299.43</v>
      </c>
      <c r="K154" s="15">
        <v>403</v>
      </c>
      <c r="L154" s="15">
        <v>40724.767999999996</v>
      </c>
      <c r="M154" s="15">
        <v>1039539.45</v>
      </c>
      <c r="N154" s="15">
        <v>3856</v>
      </c>
      <c r="O154" s="15">
        <v>392110.46500000003</v>
      </c>
      <c r="P154" s="15">
        <v>8983693.6699999999</v>
      </c>
      <c r="Q154" s="15">
        <v>6008</v>
      </c>
      <c r="R154" s="15">
        <v>607554.97900000005</v>
      </c>
      <c r="S154" s="15">
        <v>14181439.43</v>
      </c>
    </row>
    <row r="155" spans="4:19" x14ac:dyDescent="0.25">
      <c r="D155" s="21" t="s">
        <v>506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>
        <v>2</v>
      </c>
      <c r="O155" s="15">
        <v>173.89400000000001</v>
      </c>
      <c r="P155" s="15">
        <v>4435.6899999999996</v>
      </c>
      <c r="Q155" s="15">
        <v>2</v>
      </c>
      <c r="R155" s="15">
        <v>173.89400000000001</v>
      </c>
      <c r="S155" s="15">
        <v>4435.6899999999996</v>
      </c>
    </row>
    <row r="156" spans="4:19" x14ac:dyDescent="0.25">
      <c r="D156" s="21" t="s">
        <v>699</v>
      </c>
      <c r="E156" s="15"/>
      <c r="F156" s="15"/>
      <c r="G156" s="15"/>
      <c r="H156" s="15">
        <v>2</v>
      </c>
      <c r="I156" s="15">
        <v>11.42</v>
      </c>
      <c r="J156" s="15">
        <v>1858.8</v>
      </c>
      <c r="K156" s="15"/>
      <c r="L156" s="15"/>
      <c r="M156" s="15"/>
      <c r="N156" s="15">
        <v>30</v>
      </c>
      <c r="O156" s="15">
        <v>584.60599999999999</v>
      </c>
      <c r="P156" s="15">
        <v>13403.02</v>
      </c>
      <c r="Q156" s="15">
        <v>32</v>
      </c>
      <c r="R156" s="15">
        <v>596.02599999999995</v>
      </c>
      <c r="S156" s="15">
        <v>15261.82</v>
      </c>
    </row>
    <row r="157" spans="4:19" x14ac:dyDescent="0.25">
      <c r="D157" s="21" t="s">
        <v>507</v>
      </c>
      <c r="E157" s="15"/>
      <c r="F157" s="15"/>
      <c r="G157" s="15"/>
      <c r="H157" s="15">
        <v>2</v>
      </c>
      <c r="I157" s="15">
        <v>41.024999999999999</v>
      </c>
      <c r="J157" s="15">
        <v>1165.57</v>
      </c>
      <c r="K157" s="15"/>
      <c r="L157" s="15"/>
      <c r="M157" s="15"/>
      <c r="N157" s="20">
        <v>0</v>
      </c>
      <c r="O157" s="20">
        <v>0</v>
      </c>
      <c r="P157" s="20">
        <v>0</v>
      </c>
      <c r="Q157" s="15">
        <v>2</v>
      </c>
      <c r="R157" s="15">
        <v>41.024999999999999</v>
      </c>
      <c r="S157" s="15">
        <v>1165.57</v>
      </c>
    </row>
    <row r="158" spans="4:19" x14ac:dyDescent="0.25">
      <c r="D158" s="21" t="s">
        <v>508</v>
      </c>
      <c r="E158" s="15"/>
      <c r="F158" s="15"/>
      <c r="G158" s="15"/>
      <c r="H158" s="15">
        <v>1</v>
      </c>
      <c r="I158" s="15">
        <v>9.7520000000000007</v>
      </c>
      <c r="J158" s="15">
        <v>236.41</v>
      </c>
      <c r="K158" s="15"/>
      <c r="L158" s="15"/>
      <c r="M158" s="15"/>
      <c r="N158" s="20">
        <v>0</v>
      </c>
      <c r="O158" s="20">
        <v>0</v>
      </c>
      <c r="P158" s="15">
        <v>-598.17999999999995</v>
      </c>
      <c r="Q158" s="15">
        <v>1</v>
      </c>
      <c r="R158" s="15">
        <v>9.7520000000000007</v>
      </c>
      <c r="S158" s="15">
        <v>-361.77</v>
      </c>
    </row>
    <row r="159" spans="4:19" x14ac:dyDescent="0.25">
      <c r="D159" s="21" t="s">
        <v>242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</row>
    <row r="160" spans="4:19" x14ac:dyDescent="0.25">
      <c r="D160" s="21" t="s">
        <v>509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</row>
    <row r="161" spans="4:19" x14ac:dyDescent="0.25">
      <c r="D161" s="21" t="s">
        <v>754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</row>
    <row r="162" spans="4:19" x14ac:dyDescent="0.25">
      <c r="D162" s="21" t="s">
        <v>243</v>
      </c>
      <c r="E162" s="15">
        <v>2</v>
      </c>
      <c r="F162" s="15">
        <v>6.2009999999999996</v>
      </c>
      <c r="G162" s="15">
        <v>815.1</v>
      </c>
      <c r="H162" s="15">
        <v>48</v>
      </c>
      <c r="I162" s="15">
        <v>644.09799999999996</v>
      </c>
      <c r="J162" s="15">
        <v>43800.88</v>
      </c>
      <c r="K162" s="15">
        <v>124</v>
      </c>
      <c r="L162" s="15">
        <v>2185.2370000000001</v>
      </c>
      <c r="M162" s="15">
        <v>68870.73</v>
      </c>
      <c r="N162" s="15">
        <v>230</v>
      </c>
      <c r="O162" s="15">
        <v>3450.5610000000001</v>
      </c>
      <c r="P162" s="15">
        <v>134881.60999999999</v>
      </c>
      <c r="Q162" s="15">
        <v>404</v>
      </c>
      <c r="R162" s="15">
        <v>6286.0969999999998</v>
      </c>
      <c r="S162" s="15">
        <v>248368.32</v>
      </c>
    </row>
    <row r="163" spans="4:19" x14ac:dyDescent="0.25">
      <c r="D163" s="21" t="s">
        <v>510</v>
      </c>
      <c r="E163" s="15">
        <v>1</v>
      </c>
      <c r="F163" s="15">
        <v>3.4769999999999999</v>
      </c>
      <c r="G163" s="15">
        <v>398.18</v>
      </c>
      <c r="H163" s="15">
        <v>2</v>
      </c>
      <c r="I163" s="15">
        <v>10</v>
      </c>
      <c r="J163" s="15">
        <v>1728.76</v>
      </c>
      <c r="K163" s="15">
        <v>7</v>
      </c>
      <c r="L163" s="15">
        <v>82.64</v>
      </c>
      <c r="M163" s="15">
        <v>6281.36</v>
      </c>
      <c r="N163" s="15">
        <v>1</v>
      </c>
      <c r="O163" s="15">
        <v>17.745999999999999</v>
      </c>
      <c r="P163" s="15">
        <v>712.11</v>
      </c>
      <c r="Q163" s="15">
        <v>11</v>
      </c>
      <c r="R163" s="15">
        <v>113.863</v>
      </c>
      <c r="S163" s="15">
        <v>9120.41</v>
      </c>
    </row>
    <row r="164" spans="4:19" x14ac:dyDescent="0.25">
      <c r="D164" s="21" t="s">
        <v>720</v>
      </c>
      <c r="E164" s="15"/>
      <c r="F164" s="15"/>
      <c r="G164" s="15"/>
      <c r="H164" s="15">
        <v>4</v>
      </c>
      <c r="I164" s="15">
        <v>83.85</v>
      </c>
      <c r="J164" s="15">
        <v>3746.32</v>
      </c>
      <c r="K164" s="15"/>
      <c r="L164" s="15"/>
      <c r="M164" s="15"/>
      <c r="N164" s="15"/>
      <c r="O164" s="15"/>
      <c r="P164" s="15"/>
      <c r="Q164" s="15">
        <v>4</v>
      </c>
      <c r="R164" s="15">
        <v>83.85</v>
      </c>
      <c r="S164" s="15">
        <v>3746.32</v>
      </c>
    </row>
    <row r="165" spans="4:19" x14ac:dyDescent="0.25">
      <c r="D165" s="21" t="s">
        <v>721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>
        <v>5</v>
      </c>
      <c r="O165" s="15">
        <v>61.390999999999998</v>
      </c>
      <c r="P165" s="15">
        <v>1439.19</v>
      </c>
      <c r="Q165" s="15">
        <v>5</v>
      </c>
      <c r="R165" s="15">
        <v>61.390999999999998</v>
      </c>
      <c r="S165" s="15">
        <v>1439.19</v>
      </c>
    </row>
    <row r="166" spans="4:19" x14ac:dyDescent="0.25">
      <c r="D166" s="21" t="s">
        <v>511</v>
      </c>
      <c r="E166" s="15"/>
      <c r="F166" s="15"/>
      <c r="G166" s="15"/>
      <c r="H166" s="15"/>
      <c r="I166" s="15"/>
      <c r="J166" s="15"/>
      <c r="K166" s="15">
        <v>57</v>
      </c>
      <c r="L166" s="15">
        <v>914.96100000000001</v>
      </c>
      <c r="M166" s="15">
        <v>29850.95</v>
      </c>
      <c r="N166" s="20">
        <v>0</v>
      </c>
      <c r="O166" s="20">
        <v>0</v>
      </c>
      <c r="P166" s="20">
        <v>0</v>
      </c>
      <c r="Q166" s="15">
        <v>57</v>
      </c>
      <c r="R166" s="15">
        <v>914.96100000000001</v>
      </c>
      <c r="S166" s="15">
        <v>29850.95</v>
      </c>
    </row>
    <row r="167" spans="4:19" x14ac:dyDescent="0.25">
      <c r="D167" s="21" t="s">
        <v>722</v>
      </c>
      <c r="E167" s="15"/>
      <c r="F167" s="15"/>
      <c r="G167" s="15"/>
      <c r="H167" s="15"/>
      <c r="I167" s="15"/>
      <c r="J167" s="15"/>
      <c r="K167" s="20">
        <v>0</v>
      </c>
      <c r="L167" s="20">
        <v>0</v>
      </c>
      <c r="M167" s="20">
        <v>0</v>
      </c>
      <c r="N167" s="15"/>
      <c r="O167" s="15"/>
      <c r="P167" s="15"/>
      <c r="Q167" s="20">
        <v>0</v>
      </c>
      <c r="R167" s="20">
        <v>0</v>
      </c>
      <c r="S167" s="20">
        <v>0</v>
      </c>
    </row>
    <row r="168" spans="4:19" x14ac:dyDescent="0.25">
      <c r="D168" s="21" t="s">
        <v>512</v>
      </c>
      <c r="E168" s="15"/>
      <c r="F168" s="15"/>
      <c r="G168" s="15"/>
      <c r="H168" s="15">
        <v>13</v>
      </c>
      <c r="I168" s="15">
        <v>225.136</v>
      </c>
      <c r="J168" s="15">
        <v>12228.12</v>
      </c>
      <c r="K168" s="15">
        <v>29</v>
      </c>
      <c r="L168" s="15">
        <v>580.78300000000002</v>
      </c>
      <c r="M168" s="15">
        <v>7672.39</v>
      </c>
      <c r="N168" s="15">
        <v>69</v>
      </c>
      <c r="O168" s="15">
        <v>1414.376</v>
      </c>
      <c r="P168" s="15">
        <v>20385.650000000001</v>
      </c>
      <c r="Q168" s="15">
        <v>111</v>
      </c>
      <c r="R168" s="15">
        <v>2220.2950000000001</v>
      </c>
      <c r="S168" s="15">
        <v>40286.160000000003</v>
      </c>
    </row>
    <row r="169" spans="4:19" x14ac:dyDescent="0.25">
      <c r="D169" s="21" t="s">
        <v>745</v>
      </c>
      <c r="E169" s="15"/>
      <c r="F169" s="15"/>
      <c r="G169" s="15"/>
      <c r="H169" s="15"/>
      <c r="I169" s="15"/>
      <c r="J169" s="15"/>
      <c r="K169" s="15">
        <v>7</v>
      </c>
      <c r="L169" s="15">
        <v>132.96899999999999</v>
      </c>
      <c r="M169" s="15">
        <v>4350.8999999999996</v>
      </c>
      <c r="N169" s="15"/>
      <c r="O169" s="15"/>
      <c r="P169" s="15"/>
      <c r="Q169" s="15">
        <v>7</v>
      </c>
      <c r="R169" s="15">
        <v>132.96899999999999</v>
      </c>
      <c r="S169" s="15">
        <v>4350.8999999999996</v>
      </c>
    </row>
    <row r="170" spans="4:19" x14ac:dyDescent="0.25">
      <c r="D170" s="21" t="s">
        <v>513</v>
      </c>
      <c r="E170" s="15">
        <v>1</v>
      </c>
      <c r="F170" s="15">
        <v>2.7240000000000002</v>
      </c>
      <c r="G170" s="15">
        <v>416.92</v>
      </c>
      <c r="H170" s="15">
        <v>29</v>
      </c>
      <c r="I170" s="15">
        <v>325.11200000000002</v>
      </c>
      <c r="J170" s="15">
        <v>26097.68</v>
      </c>
      <c r="K170" s="15">
        <v>24</v>
      </c>
      <c r="L170" s="15">
        <v>473.88400000000001</v>
      </c>
      <c r="M170" s="15">
        <v>20715.13</v>
      </c>
      <c r="N170" s="15">
        <v>155</v>
      </c>
      <c r="O170" s="15">
        <v>1957.048</v>
      </c>
      <c r="P170" s="15">
        <v>112344.66</v>
      </c>
      <c r="Q170" s="15">
        <v>209</v>
      </c>
      <c r="R170" s="15">
        <v>2758.768</v>
      </c>
      <c r="S170" s="15">
        <v>159574.39000000001</v>
      </c>
    </row>
    <row r="171" spans="4:19" x14ac:dyDescent="0.25">
      <c r="D171" s="21" t="s">
        <v>700</v>
      </c>
      <c r="E171" s="15"/>
      <c r="F171" s="15"/>
      <c r="G171" s="15"/>
      <c r="H171" s="15"/>
      <c r="I171" s="15"/>
      <c r="J171" s="15"/>
      <c r="K171" s="15">
        <v>3</v>
      </c>
      <c r="L171" s="15">
        <v>57.746000000000002</v>
      </c>
      <c r="M171" s="15">
        <v>1677.51</v>
      </c>
      <c r="N171" s="15">
        <v>1</v>
      </c>
      <c r="O171" s="15">
        <v>25.251999999999999</v>
      </c>
      <c r="P171" s="15">
        <v>53.59</v>
      </c>
      <c r="Q171" s="15">
        <v>4</v>
      </c>
      <c r="R171" s="15">
        <v>82.998000000000005</v>
      </c>
      <c r="S171" s="15">
        <v>1731.1</v>
      </c>
    </row>
    <row r="172" spans="4:19" x14ac:dyDescent="0.25">
      <c r="D172" s="21" t="s">
        <v>244</v>
      </c>
      <c r="E172" s="15">
        <v>424</v>
      </c>
      <c r="F172" s="15">
        <v>6630.3469999999998</v>
      </c>
      <c r="G172" s="15">
        <v>179354.51</v>
      </c>
      <c r="H172" s="15">
        <v>274</v>
      </c>
      <c r="I172" s="15">
        <v>2876.5680000000002</v>
      </c>
      <c r="J172" s="15">
        <v>108923.38</v>
      </c>
      <c r="K172" s="15">
        <v>92</v>
      </c>
      <c r="L172" s="15">
        <v>825.71100000000001</v>
      </c>
      <c r="M172" s="15">
        <v>42874.81</v>
      </c>
      <c r="N172" s="15">
        <v>236</v>
      </c>
      <c r="O172" s="15">
        <v>2713.43</v>
      </c>
      <c r="P172" s="15">
        <v>47019.75</v>
      </c>
      <c r="Q172" s="15">
        <v>1026</v>
      </c>
      <c r="R172" s="15">
        <v>13046.056</v>
      </c>
      <c r="S172" s="15">
        <v>378172.45</v>
      </c>
    </row>
    <row r="173" spans="4:19" x14ac:dyDescent="0.25">
      <c r="D173" s="21" t="s">
        <v>514</v>
      </c>
      <c r="E173" s="15"/>
      <c r="F173" s="15"/>
      <c r="G173" s="15"/>
      <c r="H173" s="15"/>
      <c r="I173" s="15"/>
      <c r="J173" s="15"/>
      <c r="K173" s="15">
        <v>8</v>
      </c>
      <c r="L173" s="15">
        <v>74.649000000000001</v>
      </c>
      <c r="M173" s="15">
        <v>3273.85</v>
      </c>
      <c r="N173" s="20">
        <v>0</v>
      </c>
      <c r="O173" s="20">
        <v>0</v>
      </c>
      <c r="P173" s="20">
        <v>0</v>
      </c>
      <c r="Q173" s="15">
        <v>8</v>
      </c>
      <c r="R173" s="15">
        <v>74.649000000000001</v>
      </c>
      <c r="S173" s="15">
        <v>3273.85</v>
      </c>
    </row>
    <row r="174" spans="4:19" x14ac:dyDescent="0.25">
      <c r="D174" s="21" t="s">
        <v>515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</row>
    <row r="175" spans="4:19" x14ac:dyDescent="0.25">
      <c r="D175" s="21" t="s">
        <v>746</v>
      </c>
      <c r="E175" s="15"/>
      <c r="F175" s="15"/>
      <c r="G175" s="15"/>
      <c r="H175" s="15"/>
      <c r="I175" s="15"/>
      <c r="J175" s="15"/>
      <c r="K175" s="20">
        <v>0</v>
      </c>
      <c r="L175" s="20">
        <v>0</v>
      </c>
      <c r="M175" s="15">
        <v>432.14</v>
      </c>
      <c r="N175" s="15"/>
      <c r="O175" s="15"/>
      <c r="P175" s="15"/>
      <c r="Q175" s="20">
        <v>0</v>
      </c>
      <c r="R175" s="20">
        <v>0</v>
      </c>
      <c r="S175" s="15">
        <v>432.14</v>
      </c>
    </row>
    <row r="176" spans="4:19" x14ac:dyDescent="0.25">
      <c r="D176" s="21" t="s">
        <v>723</v>
      </c>
      <c r="E176" s="15"/>
      <c r="F176" s="15"/>
      <c r="G176" s="15"/>
      <c r="H176" s="15">
        <v>5</v>
      </c>
      <c r="I176" s="15">
        <v>59.210999999999999</v>
      </c>
      <c r="J176" s="15">
        <v>4905.3900000000003</v>
      </c>
      <c r="K176" s="20">
        <v>0</v>
      </c>
      <c r="L176" s="20">
        <v>0</v>
      </c>
      <c r="M176" s="15">
        <v>864.28</v>
      </c>
      <c r="N176" s="15"/>
      <c r="O176" s="15"/>
      <c r="P176" s="15"/>
      <c r="Q176" s="15">
        <v>5</v>
      </c>
      <c r="R176" s="15">
        <v>59.210999999999999</v>
      </c>
      <c r="S176" s="15">
        <v>5769.67</v>
      </c>
    </row>
    <row r="177" spans="4:19" x14ac:dyDescent="0.25">
      <c r="D177" s="21" t="s">
        <v>516</v>
      </c>
      <c r="E177" s="15">
        <v>424</v>
      </c>
      <c r="F177" s="15">
        <v>6630.3469999999998</v>
      </c>
      <c r="G177" s="15">
        <v>179354.51</v>
      </c>
      <c r="H177" s="15">
        <v>269</v>
      </c>
      <c r="I177" s="15">
        <v>2817.357</v>
      </c>
      <c r="J177" s="15">
        <v>104017.99</v>
      </c>
      <c r="K177" s="15">
        <v>84</v>
      </c>
      <c r="L177" s="15">
        <v>751.06200000000001</v>
      </c>
      <c r="M177" s="15">
        <v>38304.54</v>
      </c>
      <c r="N177" s="15">
        <v>236</v>
      </c>
      <c r="O177" s="15">
        <v>2713.43</v>
      </c>
      <c r="P177" s="15">
        <v>47019.75</v>
      </c>
      <c r="Q177" s="15">
        <v>1013</v>
      </c>
      <c r="R177" s="15">
        <v>12912.196</v>
      </c>
      <c r="S177" s="15">
        <v>368696.79</v>
      </c>
    </row>
    <row r="178" spans="4:19" x14ac:dyDescent="0.25">
      <c r="D178" s="21" t="s">
        <v>245</v>
      </c>
      <c r="E178" s="15">
        <v>28</v>
      </c>
      <c r="F178" s="15">
        <v>1195.4970000000001</v>
      </c>
      <c r="G178" s="15">
        <v>35559.99</v>
      </c>
      <c r="H178" s="15">
        <v>258</v>
      </c>
      <c r="I178" s="15">
        <v>15268.115</v>
      </c>
      <c r="J178" s="15">
        <v>399504.64000000001</v>
      </c>
      <c r="K178" s="15">
        <v>1749</v>
      </c>
      <c r="L178" s="15">
        <v>131360.693</v>
      </c>
      <c r="M178" s="15">
        <v>3405011.91</v>
      </c>
      <c r="N178" s="15">
        <v>4255</v>
      </c>
      <c r="O178" s="15">
        <v>337765.804</v>
      </c>
      <c r="P178" s="15">
        <v>6429174.0499999998</v>
      </c>
      <c r="Q178" s="15">
        <v>6290</v>
      </c>
      <c r="R178" s="15">
        <v>485590.109</v>
      </c>
      <c r="S178" s="15">
        <v>10269250.59</v>
      </c>
    </row>
    <row r="179" spans="4:19" x14ac:dyDescent="0.25">
      <c r="D179" s="21" t="s">
        <v>517</v>
      </c>
      <c r="E179" s="15"/>
      <c r="F179" s="15"/>
      <c r="G179" s="15"/>
      <c r="H179" s="15">
        <v>9</v>
      </c>
      <c r="I179" s="15">
        <v>652.38599999999997</v>
      </c>
      <c r="J179" s="15">
        <v>22766.84</v>
      </c>
      <c r="K179" s="20">
        <v>0</v>
      </c>
      <c r="L179" s="20">
        <v>0</v>
      </c>
      <c r="M179" s="15">
        <v>3493.45</v>
      </c>
      <c r="N179" s="15">
        <v>5</v>
      </c>
      <c r="O179" s="15">
        <v>-363.96499999999997</v>
      </c>
      <c r="P179" s="15">
        <v>30998.13</v>
      </c>
      <c r="Q179" s="15">
        <v>14</v>
      </c>
      <c r="R179" s="15">
        <v>288.42099999999999</v>
      </c>
      <c r="S179" s="15">
        <v>57258.42</v>
      </c>
    </row>
    <row r="180" spans="4:19" x14ac:dyDescent="0.25">
      <c r="D180" s="21" t="s">
        <v>518</v>
      </c>
      <c r="E180" s="15"/>
      <c r="F180" s="15"/>
      <c r="G180" s="15"/>
      <c r="H180" s="15"/>
      <c r="I180" s="15"/>
      <c r="J180" s="15"/>
      <c r="K180" s="20">
        <v>0</v>
      </c>
      <c r="L180" s="20">
        <v>0</v>
      </c>
      <c r="M180" s="15">
        <v>3130.7</v>
      </c>
      <c r="N180" s="15"/>
      <c r="O180" s="15"/>
      <c r="P180" s="15"/>
      <c r="Q180" s="20">
        <v>0</v>
      </c>
      <c r="R180" s="20">
        <v>0</v>
      </c>
      <c r="S180" s="15">
        <v>3130.7</v>
      </c>
    </row>
    <row r="181" spans="4:19" x14ac:dyDescent="0.25">
      <c r="D181" s="21" t="s">
        <v>519</v>
      </c>
      <c r="E181" s="15"/>
      <c r="F181" s="15"/>
      <c r="G181" s="15"/>
      <c r="H181" s="15">
        <v>1</v>
      </c>
      <c r="I181" s="15">
        <v>13.95</v>
      </c>
      <c r="J181" s="15">
        <v>548.65</v>
      </c>
      <c r="K181" s="15"/>
      <c r="L181" s="15"/>
      <c r="M181" s="15"/>
      <c r="N181" s="20">
        <v>0</v>
      </c>
      <c r="O181" s="20">
        <v>0</v>
      </c>
      <c r="P181" s="20">
        <v>0</v>
      </c>
      <c r="Q181" s="15">
        <v>1</v>
      </c>
      <c r="R181" s="15">
        <v>13.95</v>
      </c>
      <c r="S181" s="15">
        <v>548.65</v>
      </c>
    </row>
    <row r="182" spans="4:19" x14ac:dyDescent="0.25">
      <c r="D182" s="21" t="s">
        <v>520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>
        <v>14</v>
      </c>
      <c r="O182" s="15">
        <v>501.233</v>
      </c>
      <c r="P182" s="15">
        <v>23581.31</v>
      </c>
      <c r="Q182" s="15">
        <v>14</v>
      </c>
      <c r="R182" s="15">
        <v>501.233</v>
      </c>
      <c r="S182" s="15">
        <v>23581.31</v>
      </c>
    </row>
    <row r="183" spans="4:19" x14ac:dyDescent="0.25">
      <c r="D183" s="21" t="s">
        <v>521</v>
      </c>
      <c r="E183" s="15">
        <v>12</v>
      </c>
      <c r="F183" s="15">
        <v>234.91399999999999</v>
      </c>
      <c r="G183" s="15">
        <v>7757.3</v>
      </c>
      <c r="H183" s="15">
        <v>23</v>
      </c>
      <c r="I183" s="15">
        <v>415.65</v>
      </c>
      <c r="J183" s="15">
        <v>14326.24</v>
      </c>
      <c r="K183" s="15">
        <v>1125</v>
      </c>
      <c r="L183" s="15">
        <v>87088.519</v>
      </c>
      <c r="M183" s="15">
        <v>2338744.8199999998</v>
      </c>
      <c r="N183" s="15">
        <v>3511</v>
      </c>
      <c r="O183" s="15">
        <v>279819.37900000002</v>
      </c>
      <c r="P183" s="15">
        <v>5258476.22</v>
      </c>
      <c r="Q183" s="15">
        <v>4671</v>
      </c>
      <c r="R183" s="15">
        <v>367558.462</v>
      </c>
      <c r="S183" s="15">
        <v>7619304.5800000001</v>
      </c>
    </row>
    <row r="184" spans="4:19" x14ac:dyDescent="0.25">
      <c r="D184" s="21" t="s">
        <v>522</v>
      </c>
      <c r="E184" s="15">
        <v>10</v>
      </c>
      <c r="F184" s="15">
        <v>192.41399999999999</v>
      </c>
      <c r="G184" s="15">
        <v>6588.64</v>
      </c>
      <c r="H184" s="15">
        <v>16</v>
      </c>
      <c r="I184" s="15">
        <v>290.36</v>
      </c>
      <c r="J184" s="15">
        <v>8275.58</v>
      </c>
      <c r="K184" s="15">
        <v>958</v>
      </c>
      <c r="L184" s="15">
        <v>83726.75</v>
      </c>
      <c r="M184" s="15">
        <v>2251791.8199999998</v>
      </c>
      <c r="N184" s="15">
        <v>3122</v>
      </c>
      <c r="O184" s="15">
        <v>271697.59899999999</v>
      </c>
      <c r="P184" s="15">
        <v>5094690.21</v>
      </c>
      <c r="Q184" s="15">
        <v>4106</v>
      </c>
      <c r="R184" s="15">
        <v>355907.12300000002</v>
      </c>
      <c r="S184" s="15">
        <v>7361346.25</v>
      </c>
    </row>
    <row r="185" spans="4:19" x14ac:dyDescent="0.25">
      <c r="D185" s="21" t="s">
        <v>523</v>
      </c>
      <c r="E185" s="15">
        <v>2</v>
      </c>
      <c r="F185" s="15">
        <v>42.5</v>
      </c>
      <c r="G185" s="15">
        <v>1168.6600000000001</v>
      </c>
      <c r="H185" s="15">
        <v>7</v>
      </c>
      <c r="I185" s="15">
        <v>125.29</v>
      </c>
      <c r="J185" s="15">
        <v>6050.66</v>
      </c>
      <c r="K185" s="15">
        <v>167</v>
      </c>
      <c r="L185" s="15">
        <v>3361.7689999999998</v>
      </c>
      <c r="M185" s="15">
        <v>86953</v>
      </c>
      <c r="N185" s="15">
        <v>389</v>
      </c>
      <c r="O185" s="15">
        <v>8121.78</v>
      </c>
      <c r="P185" s="15">
        <v>163786.01</v>
      </c>
      <c r="Q185" s="15">
        <v>565</v>
      </c>
      <c r="R185" s="15">
        <v>11651.339</v>
      </c>
      <c r="S185" s="15">
        <v>257958.33</v>
      </c>
    </row>
    <row r="186" spans="4:19" x14ac:dyDescent="0.25">
      <c r="D186" s="21" t="s">
        <v>524</v>
      </c>
      <c r="E186" s="15">
        <v>3</v>
      </c>
      <c r="F186" s="15">
        <v>60.472000000000001</v>
      </c>
      <c r="G186" s="15">
        <v>1752.99</v>
      </c>
      <c r="H186" s="15">
        <v>34</v>
      </c>
      <c r="I186" s="15">
        <v>615.16200000000003</v>
      </c>
      <c r="J186" s="15">
        <v>22714.75</v>
      </c>
      <c r="K186" s="15">
        <v>141</v>
      </c>
      <c r="L186" s="15">
        <v>8931.5069999999996</v>
      </c>
      <c r="M186" s="15">
        <v>230306.85</v>
      </c>
      <c r="N186" s="15">
        <v>333</v>
      </c>
      <c r="O186" s="15">
        <v>26746.913</v>
      </c>
      <c r="P186" s="15">
        <v>525158.94999999995</v>
      </c>
      <c r="Q186" s="15">
        <v>511</v>
      </c>
      <c r="R186" s="15">
        <v>36354.053999999996</v>
      </c>
      <c r="S186" s="15">
        <v>779933.54</v>
      </c>
    </row>
    <row r="187" spans="4:19" x14ac:dyDescent="0.25">
      <c r="D187" s="21" t="s">
        <v>525</v>
      </c>
      <c r="E187" s="15"/>
      <c r="F187" s="15"/>
      <c r="G187" s="15"/>
      <c r="H187" s="15">
        <v>29</v>
      </c>
      <c r="I187" s="15">
        <v>480.14100000000002</v>
      </c>
      <c r="J187" s="15">
        <v>20273.28</v>
      </c>
      <c r="K187" s="15">
        <v>8</v>
      </c>
      <c r="L187" s="15">
        <v>138.28700000000001</v>
      </c>
      <c r="M187" s="15">
        <v>5347.16</v>
      </c>
      <c r="N187" s="15">
        <v>8</v>
      </c>
      <c r="O187" s="15">
        <v>158.63800000000001</v>
      </c>
      <c r="P187" s="15">
        <v>2751.29</v>
      </c>
      <c r="Q187" s="15">
        <v>45</v>
      </c>
      <c r="R187" s="15">
        <v>777.06600000000003</v>
      </c>
      <c r="S187" s="15">
        <v>28371.73</v>
      </c>
    </row>
    <row r="188" spans="4:19" x14ac:dyDescent="0.25">
      <c r="D188" s="21" t="s">
        <v>526</v>
      </c>
      <c r="E188" s="15">
        <v>3</v>
      </c>
      <c r="F188" s="15">
        <v>60.472000000000001</v>
      </c>
      <c r="G188" s="15">
        <v>1752.99</v>
      </c>
      <c r="H188" s="15">
        <v>3</v>
      </c>
      <c r="I188" s="15">
        <v>114.622</v>
      </c>
      <c r="J188" s="15">
        <v>1648.15</v>
      </c>
      <c r="K188" s="15">
        <v>80</v>
      </c>
      <c r="L188" s="15">
        <v>4117.5280000000002</v>
      </c>
      <c r="M188" s="15">
        <v>109250.22</v>
      </c>
      <c r="N188" s="15">
        <v>106</v>
      </c>
      <c r="O188" s="15">
        <v>5748.1469999999999</v>
      </c>
      <c r="P188" s="15">
        <v>115289.35</v>
      </c>
      <c r="Q188" s="15">
        <v>192</v>
      </c>
      <c r="R188" s="15">
        <v>10040.769</v>
      </c>
      <c r="S188" s="15">
        <v>227940.71</v>
      </c>
    </row>
    <row r="189" spans="4:19" x14ac:dyDescent="0.25">
      <c r="D189" s="21" t="s">
        <v>527</v>
      </c>
      <c r="E189" s="15"/>
      <c r="F189" s="15"/>
      <c r="G189" s="15"/>
      <c r="H189" s="15">
        <v>8</v>
      </c>
      <c r="I189" s="15">
        <v>85.308000000000007</v>
      </c>
      <c r="J189" s="15">
        <v>5566.85</v>
      </c>
      <c r="K189" s="15">
        <v>1</v>
      </c>
      <c r="L189" s="15">
        <v>12</v>
      </c>
      <c r="M189" s="15">
        <v>1411.83</v>
      </c>
      <c r="N189" s="15">
        <v>2</v>
      </c>
      <c r="O189" s="15">
        <v>29.867999999999999</v>
      </c>
      <c r="P189" s="15">
        <v>801.26</v>
      </c>
      <c r="Q189" s="15">
        <v>11</v>
      </c>
      <c r="R189" s="15">
        <v>127.176</v>
      </c>
      <c r="S189" s="15">
        <v>7779.94</v>
      </c>
    </row>
    <row r="190" spans="4:19" x14ac:dyDescent="0.25">
      <c r="D190" s="21" t="s">
        <v>528</v>
      </c>
      <c r="E190" s="15">
        <v>13</v>
      </c>
      <c r="F190" s="15">
        <v>900.11099999999999</v>
      </c>
      <c r="G190" s="15">
        <v>26049.7</v>
      </c>
      <c r="H190" s="15">
        <v>184</v>
      </c>
      <c r="I190" s="15">
        <v>13499.609</v>
      </c>
      <c r="J190" s="15">
        <v>334129.96000000002</v>
      </c>
      <c r="K190" s="15">
        <v>482</v>
      </c>
      <c r="L190" s="15">
        <v>35328.667000000001</v>
      </c>
      <c r="M190" s="15">
        <v>831054.96</v>
      </c>
      <c r="N190" s="15">
        <v>404</v>
      </c>
      <c r="O190" s="15">
        <v>31533.609</v>
      </c>
      <c r="P190" s="15">
        <v>613739.49</v>
      </c>
      <c r="Q190" s="15">
        <v>1083</v>
      </c>
      <c r="R190" s="15">
        <v>81261.995999999999</v>
      </c>
      <c r="S190" s="15">
        <v>1804974.11</v>
      </c>
    </row>
    <row r="191" spans="4:19" x14ac:dyDescent="0.25">
      <c r="D191" s="21" t="s">
        <v>529</v>
      </c>
      <c r="E191" s="15">
        <v>8</v>
      </c>
      <c r="F191" s="15">
        <v>819.13800000000003</v>
      </c>
      <c r="G191" s="15">
        <v>23393.73</v>
      </c>
      <c r="H191" s="15">
        <v>133</v>
      </c>
      <c r="I191" s="15">
        <v>11853.87</v>
      </c>
      <c r="J191" s="15">
        <v>253593.62</v>
      </c>
      <c r="K191" s="15">
        <v>6</v>
      </c>
      <c r="L191" s="15">
        <v>510.834</v>
      </c>
      <c r="M191" s="15">
        <v>25172.1</v>
      </c>
      <c r="N191" s="15">
        <v>56</v>
      </c>
      <c r="O191" s="15">
        <v>3320.6370000000002</v>
      </c>
      <c r="P191" s="15">
        <v>187685.8</v>
      </c>
      <c r="Q191" s="15">
        <v>203</v>
      </c>
      <c r="R191" s="15">
        <v>16504.478999999999</v>
      </c>
      <c r="S191" s="15">
        <v>489845.25</v>
      </c>
    </row>
    <row r="192" spans="4:19" x14ac:dyDescent="0.25">
      <c r="D192" s="21" t="s">
        <v>246</v>
      </c>
      <c r="E192" s="15">
        <v>9</v>
      </c>
      <c r="F192" s="15">
        <v>92.256</v>
      </c>
      <c r="G192" s="15">
        <v>5847.05</v>
      </c>
      <c r="H192" s="15">
        <v>186</v>
      </c>
      <c r="I192" s="15">
        <v>1542.1420000000001</v>
      </c>
      <c r="J192" s="15">
        <v>128376.67</v>
      </c>
      <c r="K192" s="15">
        <v>327</v>
      </c>
      <c r="L192" s="15">
        <v>6245.0690000000004</v>
      </c>
      <c r="M192" s="15">
        <v>104194.34</v>
      </c>
      <c r="N192" s="15">
        <v>195</v>
      </c>
      <c r="O192" s="15">
        <v>2304.0450000000001</v>
      </c>
      <c r="P192" s="15">
        <v>107250.78</v>
      </c>
      <c r="Q192" s="15">
        <v>717</v>
      </c>
      <c r="R192" s="15">
        <v>10183.512000000001</v>
      </c>
      <c r="S192" s="15">
        <v>345668.84</v>
      </c>
    </row>
    <row r="193" spans="4:19" x14ac:dyDescent="0.25">
      <c r="D193" s="21" t="s">
        <v>530</v>
      </c>
      <c r="E193" s="15">
        <v>4</v>
      </c>
      <c r="F193" s="15">
        <v>39.186</v>
      </c>
      <c r="G193" s="15">
        <v>2731.79</v>
      </c>
      <c r="H193" s="15">
        <v>78</v>
      </c>
      <c r="I193" s="15">
        <v>981.92</v>
      </c>
      <c r="J193" s="15">
        <v>41222.800000000003</v>
      </c>
      <c r="K193" s="15">
        <v>11</v>
      </c>
      <c r="L193" s="15">
        <v>165.32599999999999</v>
      </c>
      <c r="M193" s="15">
        <v>9930.8799999999992</v>
      </c>
      <c r="N193" s="15">
        <v>12</v>
      </c>
      <c r="O193" s="15">
        <v>158.07400000000001</v>
      </c>
      <c r="P193" s="15">
        <v>6683.7</v>
      </c>
      <c r="Q193" s="15">
        <v>105</v>
      </c>
      <c r="R193" s="15">
        <v>1344.5060000000001</v>
      </c>
      <c r="S193" s="15">
        <v>60569.17</v>
      </c>
    </row>
    <row r="194" spans="4:19" x14ac:dyDescent="0.25">
      <c r="D194" s="21" t="s">
        <v>724</v>
      </c>
      <c r="E194" s="15"/>
      <c r="F194" s="15"/>
      <c r="G194" s="15"/>
      <c r="H194" s="15">
        <v>1</v>
      </c>
      <c r="I194" s="15">
        <v>9.4949999999999992</v>
      </c>
      <c r="J194" s="15">
        <v>276.82</v>
      </c>
      <c r="K194" s="15"/>
      <c r="L194" s="15"/>
      <c r="M194" s="15"/>
      <c r="N194" s="15"/>
      <c r="O194" s="15"/>
      <c r="P194" s="15"/>
      <c r="Q194" s="15">
        <v>1</v>
      </c>
      <c r="R194" s="15">
        <v>9.4949999999999992</v>
      </c>
      <c r="S194" s="15">
        <v>276.82</v>
      </c>
    </row>
    <row r="195" spans="4:19" x14ac:dyDescent="0.25">
      <c r="D195" s="21" t="s">
        <v>531</v>
      </c>
      <c r="E195" s="15">
        <v>3</v>
      </c>
      <c r="F195" s="15">
        <v>33.069000000000003</v>
      </c>
      <c r="G195" s="15">
        <v>2124.5100000000002</v>
      </c>
      <c r="H195" s="15">
        <v>102</v>
      </c>
      <c r="I195" s="15">
        <v>486.762</v>
      </c>
      <c r="J195" s="15">
        <v>85338.880000000005</v>
      </c>
      <c r="K195" s="15">
        <v>14</v>
      </c>
      <c r="L195" s="15">
        <v>264.38</v>
      </c>
      <c r="M195" s="15">
        <v>4975.4799999999996</v>
      </c>
      <c r="N195" s="15">
        <v>165</v>
      </c>
      <c r="O195" s="15">
        <v>1930.7819999999999</v>
      </c>
      <c r="P195" s="15">
        <v>91168.97</v>
      </c>
      <c r="Q195" s="15">
        <v>284</v>
      </c>
      <c r="R195" s="15">
        <v>2714.9929999999999</v>
      </c>
      <c r="S195" s="15">
        <v>183607.84</v>
      </c>
    </row>
    <row r="196" spans="4:19" x14ac:dyDescent="0.25">
      <c r="D196" s="21" t="s">
        <v>532</v>
      </c>
      <c r="E196" s="15">
        <v>2</v>
      </c>
      <c r="F196" s="15">
        <v>20.001000000000001</v>
      </c>
      <c r="G196" s="15">
        <v>990.75</v>
      </c>
      <c r="H196" s="15">
        <v>5</v>
      </c>
      <c r="I196" s="15">
        <v>63.965000000000003</v>
      </c>
      <c r="J196" s="15">
        <v>1538.17</v>
      </c>
      <c r="K196" s="15"/>
      <c r="L196" s="15"/>
      <c r="M196" s="15"/>
      <c r="N196" s="15">
        <v>13</v>
      </c>
      <c r="O196" s="15">
        <v>118.93899999999999</v>
      </c>
      <c r="P196" s="15">
        <v>8466.98</v>
      </c>
      <c r="Q196" s="15">
        <v>20</v>
      </c>
      <c r="R196" s="15">
        <v>202.905</v>
      </c>
      <c r="S196" s="15">
        <v>10995.9</v>
      </c>
    </row>
    <row r="197" spans="4:19" x14ac:dyDescent="0.25">
      <c r="D197" s="21" t="s">
        <v>247</v>
      </c>
      <c r="E197" s="15">
        <v>249</v>
      </c>
      <c r="F197" s="15">
        <v>6526.5339999999997</v>
      </c>
      <c r="G197" s="15">
        <v>226139.4</v>
      </c>
      <c r="H197" s="15">
        <v>693</v>
      </c>
      <c r="I197" s="15">
        <v>18345.490000000002</v>
      </c>
      <c r="J197" s="15">
        <v>576577.03</v>
      </c>
      <c r="K197" s="15">
        <v>2296</v>
      </c>
      <c r="L197" s="15">
        <v>153324.65900000001</v>
      </c>
      <c r="M197" s="15">
        <v>4575543.79</v>
      </c>
      <c r="N197" s="15">
        <v>3934</v>
      </c>
      <c r="O197" s="15">
        <v>315554.44099999999</v>
      </c>
      <c r="P197" s="15">
        <v>5712354.3300000001</v>
      </c>
      <c r="Q197" s="15">
        <v>7172</v>
      </c>
      <c r="R197" s="15">
        <v>493751.12400000001</v>
      </c>
      <c r="S197" s="15">
        <v>11090614.550000001</v>
      </c>
    </row>
    <row r="198" spans="4:19" x14ac:dyDescent="0.25">
      <c r="D198" s="21" t="s">
        <v>533</v>
      </c>
      <c r="E198" s="15">
        <v>12</v>
      </c>
      <c r="F198" s="15">
        <v>1231.941</v>
      </c>
      <c r="G198" s="15">
        <v>61054.559999999998</v>
      </c>
      <c r="H198" s="15">
        <v>1</v>
      </c>
      <c r="I198" s="15">
        <v>20.295999999999999</v>
      </c>
      <c r="J198" s="15">
        <v>489.76</v>
      </c>
      <c r="K198" s="15">
        <v>412</v>
      </c>
      <c r="L198" s="15">
        <v>37255.105000000003</v>
      </c>
      <c r="M198" s="15">
        <v>890240.79</v>
      </c>
      <c r="N198" s="15">
        <v>2043</v>
      </c>
      <c r="O198" s="15">
        <v>195695.19500000001</v>
      </c>
      <c r="P198" s="15">
        <v>3553767.95</v>
      </c>
      <c r="Q198" s="15">
        <v>2468</v>
      </c>
      <c r="R198" s="15">
        <v>234202.53700000001</v>
      </c>
      <c r="S198" s="15">
        <v>4505553.0599999996</v>
      </c>
    </row>
    <row r="199" spans="4:19" x14ac:dyDescent="0.25">
      <c r="D199" s="21" t="s">
        <v>534</v>
      </c>
      <c r="E199" s="15">
        <v>12</v>
      </c>
      <c r="F199" s="15">
        <v>1231.941</v>
      </c>
      <c r="G199" s="15">
        <v>61054.559999999998</v>
      </c>
      <c r="H199" s="15"/>
      <c r="I199" s="15"/>
      <c r="J199" s="15"/>
      <c r="K199" s="15">
        <v>408</v>
      </c>
      <c r="L199" s="15">
        <v>36850.194000000003</v>
      </c>
      <c r="M199" s="15">
        <v>878402.39</v>
      </c>
      <c r="N199" s="15">
        <v>2036</v>
      </c>
      <c r="O199" s="15">
        <v>195144.58600000001</v>
      </c>
      <c r="P199" s="15">
        <v>3543124.26</v>
      </c>
      <c r="Q199" s="15">
        <v>2456</v>
      </c>
      <c r="R199" s="15">
        <v>233226.72099999999</v>
      </c>
      <c r="S199" s="15">
        <v>4482581.21</v>
      </c>
    </row>
    <row r="200" spans="4:19" x14ac:dyDescent="0.25">
      <c r="D200" s="21" t="s">
        <v>535</v>
      </c>
      <c r="E200" s="15">
        <v>231</v>
      </c>
      <c r="F200" s="15">
        <v>5213.2759999999998</v>
      </c>
      <c r="G200" s="15">
        <v>161547.12</v>
      </c>
      <c r="H200" s="15">
        <v>274</v>
      </c>
      <c r="I200" s="15">
        <v>12689.543</v>
      </c>
      <c r="J200" s="15">
        <v>250498.79</v>
      </c>
      <c r="K200" s="15">
        <v>496</v>
      </c>
      <c r="L200" s="15">
        <v>30515.702000000001</v>
      </c>
      <c r="M200" s="15">
        <v>729951.41</v>
      </c>
      <c r="N200" s="15">
        <v>1147</v>
      </c>
      <c r="O200" s="15">
        <v>80462.111999999994</v>
      </c>
      <c r="P200" s="15">
        <v>1395080.71</v>
      </c>
      <c r="Q200" s="15">
        <v>2148</v>
      </c>
      <c r="R200" s="15">
        <v>128880.633</v>
      </c>
      <c r="S200" s="15">
        <v>2537078.0299999998</v>
      </c>
    </row>
    <row r="201" spans="4:19" x14ac:dyDescent="0.25">
      <c r="D201" s="21" t="s">
        <v>536</v>
      </c>
      <c r="E201" s="15"/>
      <c r="F201" s="15"/>
      <c r="G201" s="15"/>
      <c r="H201" s="15"/>
      <c r="I201" s="15"/>
      <c r="J201" s="15"/>
      <c r="K201" s="15">
        <v>171</v>
      </c>
      <c r="L201" s="15">
        <v>15148.105</v>
      </c>
      <c r="M201" s="15">
        <v>352610.59</v>
      </c>
      <c r="N201" s="15">
        <v>209</v>
      </c>
      <c r="O201" s="15">
        <v>13074.405000000001</v>
      </c>
      <c r="P201" s="15">
        <v>280225.74</v>
      </c>
      <c r="Q201" s="15">
        <v>380</v>
      </c>
      <c r="R201" s="15">
        <v>28222.51</v>
      </c>
      <c r="S201" s="15">
        <v>632836.32999999996</v>
      </c>
    </row>
    <row r="202" spans="4:19" x14ac:dyDescent="0.25">
      <c r="D202" s="21" t="s">
        <v>537</v>
      </c>
      <c r="E202" s="15"/>
      <c r="F202" s="15"/>
      <c r="G202" s="15"/>
      <c r="H202" s="15"/>
      <c r="I202" s="15"/>
      <c r="J202" s="15"/>
      <c r="K202" s="15">
        <v>38</v>
      </c>
      <c r="L202" s="15">
        <v>3413.1289999999999</v>
      </c>
      <c r="M202" s="15">
        <v>82236.78</v>
      </c>
      <c r="N202" s="15">
        <v>503</v>
      </c>
      <c r="O202" s="15">
        <v>41759.582000000002</v>
      </c>
      <c r="P202" s="15">
        <v>654834</v>
      </c>
      <c r="Q202" s="15">
        <v>541</v>
      </c>
      <c r="R202" s="15">
        <v>45172.711000000003</v>
      </c>
      <c r="S202" s="15">
        <v>737070.78</v>
      </c>
    </row>
    <row r="203" spans="4:19" x14ac:dyDescent="0.25">
      <c r="D203" s="21" t="s">
        <v>538</v>
      </c>
      <c r="E203" s="15">
        <v>11</v>
      </c>
      <c r="F203" s="15">
        <v>930.07100000000003</v>
      </c>
      <c r="G203" s="15">
        <v>52148.92</v>
      </c>
      <c r="H203" s="15">
        <v>108</v>
      </c>
      <c r="I203" s="15">
        <v>10058.213</v>
      </c>
      <c r="J203" s="15">
        <v>139971.62</v>
      </c>
      <c r="K203" s="15">
        <v>134</v>
      </c>
      <c r="L203" s="15">
        <v>9013.6640000000007</v>
      </c>
      <c r="M203" s="15">
        <v>236223.25</v>
      </c>
      <c r="N203" s="15">
        <v>247</v>
      </c>
      <c r="O203" s="15">
        <v>20395.737000000001</v>
      </c>
      <c r="P203" s="15">
        <v>358037.84</v>
      </c>
      <c r="Q203" s="15">
        <v>500</v>
      </c>
      <c r="R203" s="15">
        <v>40397.684999999998</v>
      </c>
      <c r="S203" s="15">
        <v>786381.63</v>
      </c>
    </row>
    <row r="204" spans="4:19" x14ac:dyDescent="0.25">
      <c r="D204" s="21" t="s">
        <v>539</v>
      </c>
      <c r="E204" s="15"/>
      <c r="F204" s="15"/>
      <c r="G204" s="15"/>
      <c r="H204" s="15">
        <v>12</v>
      </c>
      <c r="I204" s="15">
        <v>224.905</v>
      </c>
      <c r="J204" s="15">
        <v>12094.91</v>
      </c>
      <c r="K204" s="15"/>
      <c r="L204" s="15"/>
      <c r="M204" s="15"/>
      <c r="N204" s="15">
        <v>40</v>
      </c>
      <c r="O204" s="15">
        <v>2615.84</v>
      </c>
      <c r="P204" s="15">
        <v>57373.599999999999</v>
      </c>
      <c r="Q204" s="15">
        <v>52</v>
      </c>
      <c r="R204" s="15">
        <v>2840.7449999999999</v>
      </c>
      <c r="S204" s="15">
        <v>69468.509999999995</v>
      </c>
    </row>
    <row r="205" spans="4:19" x14ac:dyDescent="0.25">
      <c r="D205" s="21" t="s">
        <v>540</v>
      </c>
      <c r="E205" s="15">
        <v>2</v>
      </c>
      <c r="F205" s="15">
        <v>43.5</v>
      </c>
      <c r="G205" s="15">
        <v>1242.1099999999999</v>
      </c>
      <c r="H205" s="15">
        <v>16</v>
      </c>
      <c r="I205" s="15">
        <v>271.68400000000003</v>
      </c>
      <c r="J205" s="15">
        <v>6907.87</v>
      </c>
      <c r="K205" s="15">
        <v>130</v>
      </c>
      <c r="L205" s="15">
        <v>2497.7719999999999</v>
      </c>
      <c r="M205" s="15">
        <v>53733.36</v>
      </c>
      <c r="N205" s="15">
        <v>118</v>
      </c>
      <c r="O205" s="15">
        <v>2151.8150000000001</v>
      </c>
      <c r="P205" s="15">
        <v>35095.79</v>
      </c>
      <c r="Q205" s="15">
        <v>266</v>
      </c>
      <c r="R205" s="15">
        <v>4964.7709999999997</v>
      </c>
      <c r="S205" s="15">
        <v>96979.13</v>
      </c>
    </row>
    <row r="206" spans="4:19" x14ac:dyDescent="0.25">
      <c r="D206" s="21" t="s">
        <v>541</v>
      </c>
      <c r="E206" s="15"/>
      <c r="F206" s="15"/>
      <c r="G206" s="15"/>
      <c r="H206" s="15">
        <v>3</v>
      </c>
      <c r="I206" s="15">
        <v>36.701999999999998</v>
      </c>
      <c r="J206" s="15">
        <v>641.99</v>
      </c>
      <c r="K206" s="15"/>
      <c r="L206" s="15"/>
      <c r="M206" s="15"/>
      <c r="N206" s="15">
        <v>13</v>
      </c>
      <c r="O206" s="15">
        <v>155.18799999999999</v>
      </c>
      <c r="P206" s="15">
        <v>1573.28</v>
      </c>
      <c r="Q206" s="15">
        <v>16</v>
      </c>
      <c r="R206" s="15">
        <v>191.89</v>
      </c>
      <c r="S206" s="15">
        <v>2215.27</v>
      </c>
    </row>
    <row r="207" spans="4:19" x14ac:dyDescent="0.25">
      <c r="D207" s="21" t="s">
        <v>542</v>
      </c>
      <c r="E207" s="15"/>
      <c r="F207" s="15"/>
      <c r="G207" s="15"/>
      <c r="H207" s="15">
        <v>6</v>
      </c>
      <c r="I207" s="15">
        <v>589.76599999999996</v>
      </c>
      <c r="J207" s="15">
        <v>8304.17</v>
      </c>
      <c r="K207" s="15">
        <v>1097</v>
      </c>
      <c r="L207" s="15">
        <v>81047.312000000005</v>
      </c>
      <c r="M207" s="15">
        <v>2856556.2</v>
      </c>
      <c r="N207" s="15">
        <v>431</v>
      </c>
      <c r="O207" s="15">
        <v>35743.243000000002</v>
      </c>
      <c r="P207" s="15">
        <v>611406.81000000006</v>
      </c>
      <c r="Q207" s="15">
        <v>1534</v>
      </c>
      <c r="R207" s="15">
        <v>117380.321</v>
      </c>
      <c r="S207" s="15">
        <v>3476267.18</v>
      </c>
    </row>
    <row r="208" spans="4:19" x14ac:dyDescent="0.25">
      <c r="D208" s="21" t="s">
        <v>543</v>
      </c>
      <c r="E208" s="15">
        <v>6</v>
      </c>
      <c r="F208" s="15">
        <v>81.316999999999993</v>
      </c>
      <c r="G208" s="15">
        <v>3537.72</v>
      </c>
      <c r="H208" s="15">
        <v>202</v>
      </c>
      <c r="I208" s="15">
        <v>3323.3939999999998</v>
      </c>
      <c r="J208" s="15">
        <v>172706.6</v>
      </c>
      <c r="K208" s="15">
        <v>121</v>
      </c>
      <c r="L208" s="15">
        <v>2362.971</v>
      </c>
      <c r="M208" s="15">
        <v>64563.77</v>
      </c>
      <c r="N208" s="15">
        <v>85</v>
      </c>
      <c r="O208" s="15">
        <v>1258.076</v>
      </c>
      <c r="P208" s="15">
        <v>28080.79</v>
      </c>
      <c r="Q208" s="15">
        <v>414</v>
      </c>
      <c r="R208" s="15">
        <v>7025.7579999999998</v>
      </c>
      <c r="S208" s="15">
        <v>268888.88</v>
      </c>
    </row>
    <row r="209" spans="4:19" x14ac:dyDescent="0.25">
      <c r="D209" s="21" t="s">
        <v>544</v>
      </c>
      <c r="E209" s="15"/>
      <c r="F209" s="15"/>
      <c r="G209" s="15"/>
      <c r="H209" s="15">
        <v>11</v>
      </c>
      <c r="I209" s="15">
        <v>37.173999999999999</v>
      </c>
      <c r="J209" s="15">
        <v>10097.709999999999</v>
      </c>
      <c r="K209" s="15"/>
      <c r="L209" s="15"/>
      <c r="M209" s="15"/>
      <c r="N209" s="15">
        <v>6</v>
      </c>
      <c r="O209" s="15">
        <v>31.298999999999999</v>
      </c>
      <c r="P209" s="15">
        <v>1540.52</v>
      </c>
      <c r="Q209" s="15">
        <v>17</v>
      </c>
      <c r="R209" s="15">
        <v>68.472999999999999</v>
      </c>
      <c r="S209" s="15">
        <v>11638.23</v>
      </c>
    </row>
    <row r="210" spans="4:19" x14ac:dyDescent="0.25">
      <c r="D210" s="21" t="s">
        <v>545</v>
      </c>
      <c r="E210" s="15"/>
      <c r="F210" s="15"/>
      <c r="G210" s="15"/>
      <c r="H210" s="15">
        <v>108</v>
      </c>
      <c r="I210" s="15">
        <v>928.91399999999999</v>
      </c>
      <c r="J210" s="15">
        <v>75684.399999999994</v>
      </c>
      <c r="K210" s="15">
        <v>1</v>
      </c>
      <c r="L210" s="15">
        <v>12</v>
      </c>
      <c r="M210" s="15">
        <v>545.1</v>
      </c>
      <c r="N210" s="15">
        <v>12</v>
      </c>
      <c r="O210" s="15">
        <v>75.608999999999995</v>
      </c>
      <c r="P210" s="15">
        <v>4598.75</v>
      </c>
      <c r="Q210" s="15">
        <v>121</v>
      </c>
      <c r="R210" s="15">
        <v>1016.523</v>
      </c>
      <c r="S210" s="15">
        <v>80828.25</v>
      </c>
    </row>
    <row r="211" spans="4:19" x14ac:dyDescent="0.25">
      <c r="D211" s="21" t="s">
        <v>546</v>
      </c>
      <c r="E211" s="15"/>
      <c r="F211" s="15"/>
      <c r="G211" s="15"/>
      <c r="H211" s="15">
        <v>102</v>
      </c>
      <c r="I211" s="15">
        <v>793.577</v>
      </c>
      <c r="J211" s="15">
        <v>68893.31</v>
      </c>
      <c r="K211" s="15">
        <v>169</v>
      </c>
      <c r="L211" s="15">
        <v>2131.569</v>
      </c>
      <c r="M211" s="15">
        <v>33686.519999999997</v>
      </c>
      <c r="N211" s="15">
        <v>216</v>
      </c>
      <c r="O211" s="15">
        <v>2320.2060000000001</v>
      </c>
      <c r="P211" s="15">
        <v>119419.32</v>
      </c>
      <c r="Q211" s="15">
        <v>487</v>
      </c>
      <c r="R211" s="15">
        <v>5245.3519999999999</v>
      </c>
      <c r="S211" s="15">
        <v>221999.15</v>
      </c>
    </row>
    <row r="212" spans="4:19" x14ac:dyDescent="0.25">
      <c r="D212" s="21" t="s">
        <v>547</v>
      </c>
      <c r="E212" s="15"/>
      <c r="F212" s="15"/>
      <c r="G212" s="15"/>
      <c r="H212" s="15">
        <v>102</v>
      </c>
      <c r="I212" s="15">
        <v>793.577</v>
      </c>
      <c r="J212" s="15">
        <v>68893.31</v>
      </c>
      <c r="K212" s="15">
        <v>169</v>
      </c>
      <c r="L212" s="15">
        <v>2131.569</v>
      </c>
      <c r="M212" s="15">
        <v>33686.519999999997</v>
      </c>
      <c r="N212" s="15">
        <v>216</v>
      </c>
      <c r="O212" s="15">
        <v>2320.2060000000001</v>
      </c>
      <c r="P212" s="15">
        <v>119419.32</v>
      </c>
      <c r="Q212" s="15">
        <v>487</v>
      </c>
      <c r="R212" s="15">
        <v>5245.3519999999999</v>
      </c>
      <c r="S212" s="15">
        <v>221999.15</v>
      </c>
    </row>
    <row r="213" spans="4:19" x14ac:dyDescent="0.25">
      <c r="D213" s="21" t="s">
        <v>548</v>
      </c>
      <c r="E213" s="15"/>
      <c r="F213" s="15"/>
      <c r="G213" s="15"/>
      <c r="H213" s="15">
        <v>1</v>
      </c>
      <c r="I213" s="15">
        <v>21.5</v>
      </c>
      <c r="J213" s="15">
        <v>864.38</v>
      </c>
      <c r="K213" s="15"/>
      <c r="L213" s="15"/>
      <c r="M213" s="15"/>
      <c r="N213" s="15">
        <v>3</v>
      </c>
      <c r="O213" s="15">
        <v>300.55799999999999</v>
      </c>
      <c r="P213" s="15">
        <v>7833.5</v>
      </c>
      <c r="Q213" s="15">
        <v>4</v>
      </c>
      <c r="R213" s="15">
        <v>322.05799999999999</v>
      </c>
      <c r="S213" s="15">
        <v>8697.8799999999992</v>
      </c>
    </row>
    <row r="214" spans="4:19" x14ac:dyDescent="0.25">
      <c r="D214" s="21" t="s">
        <v>292</v>
      </c>
      <c r="E214" s="15">
        <v>2</v>
      </c>
      <c r="F214" s="15">
        <v>2.3719999999999999</v>
      </c>
      <c r="G214" s="15">
        <v>1386.53</v>
      </c>
      <c r="H214" s="15"/>
      <c r="I214" s="15"/>
      <c r="J214" s="15"/>
      <c r="K214" s="20">
        <v>0</v>
      </c>
      <c r="L214" s="20">
        <v>0</v>
      </c>
      <c r="M214" s="15">
        <v>362.75</v>
      </c>
      <c r="N214" s="20">
        <v>0</v>
      </c>
      <c r="O214" s="20">
        <v>0</v>
      </c>
      <c r="P214" s="20">
        <v>0</v>
      </c>
      <c r="Q214" s="15">
        <v>2</v>
      </c>
      <c r="R214" s="15">
        <v>2.3719999999999999</v>
      </c>
      <c r="S214" s="15">
        <v>1749.28</v>
      </c>
    </row>
    <row r="215" spans="4:19" x14ac:dyDescent="0.25">
      <c r="D215" s="21" t="s">
        <v>549</v>
      </c>
      <c r="E215" s="15">
        <v>1</v>
      </c>
      <c r="F215" s="15">
        <v>2.1549999999999998</v>
      </c>
      <c r="G215" s="15">
        <v>666.6</v>
      </c>
      <c r="H215" s="15"/>
      <c r="I215" s="15"/>
      <c r="J215" s="15"/>
      <c r="K215" s="20">
        <v>0</v>
      </c>
      <c r="L215" s="20">
        <v>0</v>
      </c>
      <c r="M215" s="15">
        <v>362.75</v>
      </c>
      <c r="N215" s="20">
        <v>0</v>
      </c>
      <c r="O215" s="20">
        <v>0</v>
      </c>
      <c r="P215" s="20">
        <v>0</v>
      </c>
      <c r="Q215" s="15">
        <v>1</v>
      </c>
      <c r="R215" s="15">
        <v>2.1549999999999998</v>
      </c>
      <c r="S215" s="15">
        <v>1029.3499999999999</v>
      </c>
    </row>
    <row r="216" spans="4:19" x14ac:dyDescent="0.25">
      <c r="D216" s="21" t="s">
        <v>550</v>
      </c>
      <c r="E216" s="15">
        <v>1</v>
      </c>
      <c r="F216" s="15">
        <v>0.217</v>
      </c>
      <c r="G216" s="15">
        <v>719.93</v>
      </c>
      <c r="H216" s="15"/>
      <c r="I216" s="15"/>
      <c r="J216" s="15"/>
      <c r="K216" s="15"/>
      <c r="L216" s="15"/>
      <c r="M216" s="15"/>
      <c r="N216" s="15"/>
      <c r="O216" s="15"/>
      <c r="P216" s="15"/>
      <c r="Q216" s="15">
        <v>1</v>
      </c>
      <c r="R216" s="15">
        <v>0.217</v>
      </c>
      <c r="S216" s="15">
        <v>719.93</v>
      </c>
    </row>
    <row r="217" spans="4:19" x14ac:dyDescent="0.25">
      <c r="D217" s="21" t="s">
        <v>287</v>
      </c>
      <c r="E217" s="15">
        <v>3517</v>
      </c>
      <c r="F217" s="15">
        <v>322558.73</v>
      </c>
      <c r="G217" s="15">
        <v>9639284.8000000007</v>
      </c>
      <c r="H217" s="15">
        <v>10010</v>
      </c>
      <c r="I217" s="15">
        <v>890233.87699999998</v>
      </c>
      <c r="J217" s="15">
        <v>20127004.440000001</v>
      </c>
      <c r="K217" s="15">
        <v>10652</v>
      </c>
      <c r="L217" s="15">
        <v>929265.60699999996</v>
      </c>
      <c r="M217" s="15">
        <v>23446534.93</v>
      </c>
      <c r="N217" s="15">
        <v>19323</v>
      </c>
      <c r="O217" s="15">
        <v>1844091.1529999999</v>
      </c>
      <c r="P217" s="15">
        <v>32558088.370000001</v>
      </c>
      <c r="Q217" s="15">
        <v>43502</v>
      </c>
      <c r="R217" s="15">
        <v>3986149.3670000001</v>
      </c>
      <c r="S217" s="15">
        <v>85770912.540000007</v>
      </c>
    </row>
    <row r="218" spans="4:19" x14ac:dyDescent="0.25">
      <c r="D218" s="21" t="s">
        <v>551</v>
      </c>
      <c r="E218" s="15">
        <v>3028</v>
      </c>
      <c r="F218" s="15">
        <v>282604.92599999998</v>
      </c>
      <c r="G218" s="15">
        <v>8673904.1400000006</v>
      </c>
      <c r="H218" s="15">
        <v>8154</v>
      </c>
      <c r="I218" s="15">
        <v>753573.59900000005</v>
      </c>
      <c r="J218" s="15">
        <v>15825266.01</v>
      </c>
      <c r="K218" s="15">
        <v>6978</v>
      </c>
      <c r="L218" s="15">
        <v>646104.4</v>
      </c>
      <c r="M218" s="15">
        <v>16889558.920000002</v>
      </c>
      <c r="N218" s="15">
        <v>11665</v>
      </c>
      <c r="O218" s="15">
        <v>1158459.436</v>
      </c>
      <c r="P218" s="15">
        <v>19747823.57</v>
      </c>
      <c r="Q218" s="15">
        <v>29825</v>
      </c>
      <c r="R218" s="15">
        <v>2840742.361</v>
      </c>
      <c r="S218" s="15">
        <v>61136552.640000001</v>
      </c>
    </row>
    <row r="219" spans="4:19" x14ac:dyDescent="0.25">
      <c r="D219" s="21" t="s">
        <v>552</v>
      </c>
      <c r="E219" s="15">
        <v>534</v>
      </c>
      <c r="F219" s="15">
        <v>58385.571000000004</v>
      </c>
      <c r="G219" s="15">
        <v>906853.14</v>
      </c>
      <c r="H219" s="15">
        <v>29</v>
      </c>
      <c r="I219" s="15">
        <v>730.70500000000004</v>
      </c>
      <c r="J219" s="15">
        <v>31678.69</v>
      </c>
      <c r="K219" s="15">
        <v>3459</v>
      </c>
      <c r="L219" s="15">
        <v>341715.90299999999</v>
      </c>
      <c r="M219" s="15">
        <v>6646471.8700000001</v>
      </c>
      <c r="N219" s="15">
        <v>6714</v>
      </c>
      <c r="O219" s="15">
        <v>685916.60699999996</v>
      </c>
      <c r="P219" s="15">
        <v>11582705.18</v>
      </c>
      <c r="Q219" s="15">
        <v>10736</v>
      </c>
      <c r="R219" s="15">
        <v>1086748.7860000001</v>
      </c>
      <c r="S219" s="15">
        <v>19167708.879999999</v>
      </c>
    </row>
    <row r="220" spans="4:19" x14ac:dyDescent="0.25">
      <c r="D220" s="21" t="s">
        <v>553</v>
      </c>
      <c r="E220" s="15"/>
      <c r="F220" s="15"/>
      <c r="G220" s="15"/>
      <c r="H220" s="15">
        <v>8</v>
      </c>
      <c r="I220" s="15">
        <v>290.851</v>
      </c>
      <c r="J220" s="15">
        <v>12135.32</v>
      </c>
      <c r="K220" s="15">
        <v>184</v>
      </c>
      <c r="L220" s="15">
        <v>19549.105</v>
      </c>
      <c r="M220" s="15">
        <v>570178.27</v>
      </c>
      <c r="N220" s="15">
        <v>119</v>
      </c>
      <c r="O220" s="15">
        <v>12863.13</v>
      </c>
      <c r="P220" s="15">
        <v>221163.69</v>
      </c>
      <c r="Q220" s="15">
        <v>311</v>
      </c>
      <c r="R220" s="15">
        <v>32703.085999999999</v>
      </c>
      <c r="S220" s="15">
        <v>803477.28</v>
      </c>
    </row>
    <row r="221" spans="4:19" x14ac:dyDescent="0.25">
      <c r="D221" s="21" t="s">
        <v>554</v>
      </c>
      <c r="E221" s="15">
        <v>4</v>
      </c>
      <c r="F221" s="15">
        <v>0.85299999999999998</v>
      </c>
      <c r="G221" s="15">
        <v>2578.61</v>
      </c>
      <c r="H221" s="15">
        <v>19</v>
      </c>
      <c r="I221" s="15">
        <v>74.525999999999996</v>
      </c>
      <c r="J221" s="15">
        <v>6939.7</v>
      </c>
      <c r="K221" s="15">
        <v>11</v>
      </c>
      <c r="L221" s="15">
        <v>181.84399999999999</v>
      </c>
      <c r="M221" s="15">
        <v>4375.8</v>
      </c>
      <c r="N221" s="15">
        <v>-9</v>
      </c>
      <c r="O221" s="15">
        <v>-1051.8119999999999</v>
      </c>
      <c r="P221" s="15">
        <v>724.23</v>
      </c>
      <c r="Q221" s="15">
        <v>25</v>
      </c>
      <c r="R221" s="15">
        <v>-794.58900000000006</v>
      </c>
      <c r="S221" s="15">
        <v>14618.34</v>
      </c>
    </row>
    <row r="222" spans="4:19" x14ac:dyDescent="0.25">
      <c r="D222" s="21" t="s">
        <v>555</v>
      </c>
      <c r="E222" s="15"/>
      <c r="F222" s="15"/>
      <c r="G222" s="15"/>
      <c r="H222" s="15"/>
      <c r="I222" s="15"/>
      <c r="J222" s="15"/>
      <c r="K222" s="15">
        <v>58</v>
      </c>
      <c r="L222" s="15">
        <v>4745.2370000000001</v>
      </c>
      <c r="M222" s="15">
        <v>168398.76</v>
      </c>
      <c r="N222" s="15">
        <v>177</v>
      </c>
      <c r="O222" s="15">
        <v>15237.691000000001</v>
      </c>
      <c r="P222" s="15">
        <v>251034.96</v>
      </c>
      <c r="Q222" s="15">
        <v>235</v>
      </c>
      <c r="R222" s="15">
        <v>19982.928</v>
      </c>
      <c r="S222" s="15">
        <v>419433.72</v>
      </c>
    </row>
    <row r="223" spans="4:19" x14ac:dyDescent="0.25">
      <c r="D223" s="21" t="s">
        <v>556</v>
      </c>
      <c r="E223" s="15">
        <v>1</v>
      </c>
      <c r="F223" s="15">
        <v>21.05</v>
      </c>
      <c r="G223" s="15">
        <v>529.20000000000005</v>
      </c>
      <c r="H223" s="15"/>
      <c r="I223" s="15"/>
      <c r="J223" s="15"/>
      <c r="K223" s="15"/>
      <c r="L223" s="15"/>
      <c r="M223" s="15"/>
      <c r="N223" s="15">
        <v>8</v>
      </c>
      <c r="O223" s="15">
        <v>231.155</v>
      </c>
      <c r="P223" s="15">
        <v>3304.67</v>
      </c>
      <c r="Q223" s="15">
        <v>9</v>
      </c>
      <c r="R223" s="15">
        <v>252.20500000000001</v>
      </c>
      <c r="S223" s="15">
        <v>3833.87</v>
      </c>
    </row>
    <row r="224" spans="4:19" x14ac:dyDescent="0.25">
      <c r="D224" s="21" t="s">
        <v>557</v>
      </c>
      <c r="E224" s="15">
        <v>2474</v>
      </c>
      <c r="F224" s="15">
        <v>222717.53899999999</v>
      </c>
      <c r="G224" s="15">
        <v>7723784.0899999999</v>
      </c>
      <c r="H224" s="15">
        <v>8012</v>
      </c>
      <c r="I224" s="15">
        <v>748738.66899999999</v>
      </c>
      <c r="J224" s="15">
        <v>15699904.82</v>
      </c>
      <c r="K224" s="15">
        <v>1108</v>
      </c>
      <c r="L224" s="15">
        <v>98839.409</v>
      </c>
      <c r="M224" s="15">
        <v>2420181.4300000002</v>
      </c>
      <c r="N224" s="15">
        <v>3673</v>
      </c>
      <c r="O224" s="15">
        <v>352913.86499999999</v>
      </c>
      <c r="P224" s="15">
        <v>6272925.4400000004</v>
      </c>
      <c r="Q224" s="15">
        <v>15267</v>
      </c>
      <c r="R224" s="15">
        <v>1423209.4820000001</v>
      </c>
      <c r="S224" s="15">
        <v>32116795.780000001</v>
      </c>
    </row>
    <row r="225" spans="4:19" x14ac:dyDescent="0.25">
      <c r="D225" s="21" t="s">
        <v>558</v>
      </c>
      <c r="E225" s="15">
        <v>2384</v>
      </c>
      <c r="F225" s="15">
        <v>216577.386</v>
      </c>
      <c r="G225" s="15">
        <v>7493695.2400000002</v>
      </c>
      <c r="H225" s="15">
        <v>7556</v>
      </c>
      <c r="I225" s="15">
        <v>705830.31799999997</v>
      </c>
      <c r="J225" s="15">
        <v>14460341.4</v>
      </c>
      <c r="K225" s="15">
        <v>506</v>
      </c>
      <c r="L225" s="15">
        <v>44240.777000000002</v>
      </c>
      <c r="M225" s="15">
        <v>1143639.74</v>
      </c>
      <c r="N225" s="15">
        <v>1900</v>
      </c>
      <c r="O225" s="15">
        <v>175773.606</v>
      </c>
      <c r="P225" s="15">
        <v>3821481.38</v>
      </c>
      <c r="Q225" s="15">
        <v>12346</v>
      </c>
      <c r="R225" s="15">
        <v>1142422.0870000001</v>
      </c>
      <c r="S225" s="15">
        <v>26919157.760000002</v>
      </c>
    </row>
    <row r="226" spans="4:19" x14ac:dyDescent="0.25">
      <c r="D226" s="21" t="s">
        <v>559</v>
      </c>
      <c r="E226" s="15">
        <v>15</v>
      </c>
      <c r="F226" s="15">
        <v>1479.913</v>
      </c>
      <c r="G226" s="15">
        <v>40159.1</v>
      </c>
      <c r="H226" s="15">
        <v>31</v>
      </c>
      <c r="I226" s="15">
        <v>2942.4989999999998</v>
      </c>
      <c r="J226" s="15">
        <v>65954.58</v>
      </c>
      <c r="K226" s="15">
        <v>2294</v>
      </c>
      <c r="L226" s="15">
        <v>196462.649</v>
      </c>
      <c r="M226" s="15">
        <v>7517303.8700000001</v>
      </c>
      <c r="N226" s="15">
        <v>1031</v>
      </c>
      <c r="O226" s="15">
        <v>98772.933000000005</v>
      </c>
      <c r="P226" s="15">
        <v>1381525.24</v>
      </c>
      <c r="Q226" s="15">
        <v>3371</v>
      </c>
      <c r="R226" s="15">
        <v>299657.99400000001</v>
      </c>
      <c r="S226" s="15">
        <v>9004942.7899999991</v>
      </c>
    </row>
    <row r="227" spans="4:19" x14ac:dyDescent="0.25">
      <c r="D227" s="21" t="s">
        <v>560</v>
      </c>
      <c r="E227" s="15">
        <v>1</v>
      </c>
      <c r="F227" s="15">
        <v>100</v>
      </c>
      <c r="G227" s="15">
        <v>3385.38</v>
      </c>
      <c r="H227" s="15">
        <v>8</v>
      </c>
      <c r="I227" s="15">
        <v>767.03399999999999</v>
      </c>
      <c r="J227" s="15">
        <v>13993.52</v>
      </c>
      <c r="K227" s="15">
        <v>314</v>
      </c>
      <c r="L227" s="15">
        <v>30411.455999999998</v>
      </c>
      <c r="M227" s="15">
        <v>703720.95999999996</v>
      </c>
      <c r="N227" s="15">
        <v>415</v>
      </c>
      <c r="O227" s="15">
        <v>40539.663</v>
      </c>
      <c r="P227" s="15">
        <v>467487.01</v>
      </c>
      <c r="Q227" s="15">
        <v>738</v>
      </c>
      <c r="R227" s="15">
        <v>71818.153000000006</v>
      </c>
      <c r="S227" s="15">
        <v>1188586.8700000001</v>
      </c>
    </row>
    <row r="228" spans="4:19" x14ac:dyDescent="0.25">
      <c r="D228" s="21" t="s">
        <v>561</v>
      </c>
      <c r="E228" s="15">
        <v>119</v>
      </c>
      <c r="F228" s="15">
        <v>8727.2279999999992</v>
      </c>
      <c r="G228" s="15">
        <v>313516.33</v>
      </c>
      <c r="H228" s="15">
        <v>155</v>
      </c>
      <c r="I228" s="15">
        <v>8018.7020000000002</v>
      </c>
      <c r="J228" s="15">
        <v>225479.28</v>
      </c>
      <c r="K228" s="15">
        <v>1593</v>
      </c>
      <c r="L228" s="15">
        <v>137029.63699999999</v>
      </c>
      <c r="M228" s="15">
        <v>3293533.05</v>
      </c>
      <c r="N228" s="15">
        <v>4734</v>
      </c>
      <c r="O228" s="15">
        <v>431681.04800000001</v>
      </c>
      <c r="P228" s="15">
        <v>6865018.2000000002</v>
      </c>
      <c r="Q228" s="15">
        <v>6601</v>
      </c>
      <c r="R228" s="15">
        <v>585456.61499999999</v>
      </c>
      <c r="S228" s="15">
        <v>10697546.859999999</v>
      </c>
    </row>
    <row r="229" spans="4:19" x14ac:dyDescent="0.25">
      <c r="D229" s="21" t="s">
        <v>562</v>
      </c>
      <c r="E229" s="15"/>
      <c r="F229" s="15"/>
      <c r="G229" s="15"/>
      <c r="H229" s="15">
        <v>2</v>
      </c>
      <c r="I229" s="15">
        <v>19.721</v>
      </c>
      <c r="J229" s="15">
        <v>2155.4899999999998</v>
      </c>
      <c r="K229" s="15">
        <v>43</v>
      </c>
      <c r="L229" s="15">
        <v>3443.047</v>
      </c>
      <c r="M229" s="15">
        <v>129782.36</v>
      </c>
      <c r="N229" s="15">
        <v>10</v>
      </c>
      <c r="O229" s="15">
        <v>749.46699999999998</v>
      </c>
      <c r="P229" s="15">
        <v>9589.25</v>
      </c>
      <c r="Q229" s="15">
        <v>55</v>
      </c>
      <c r="R229" s="15">
        <v>4212.2349999999997</v>
      </c>
      <c r="S229" s="15">
        <v>141527.1</v>
      </c>
    </row>
    <row r="230" spans="4:19" x14ac:dyDescent="0.25">
      <c r="D230" s="21" t="s">
        <v>701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>
        <v>19</v>
      </c>
      <c r="O230" s="15">
        <v>354.01900000000001</v>
      </c>
      <c r="P230" s="15">
        <v>17333.97</v>
      </c>
      <c r="Q230" s="15">
        <v>19</v>
      </c>
      <c r="R230" s="15">
        <v>354.01900000000001</v>
      </c>
      <c r="S230" s="15">
        <v>17333.97</v>
      </c>
    </row>
    <row r="231" spans="4:19" x14ac:dyDescent="0.25">
      <c r="D231" s="21" t="s">
        <v>563</v>
      </c>
      <c r="E231" s="15">
        <v>1</v>
      </c>
      <c r="F231" s="15">
        <v>21</v>
      </c>
      <c r="G231" s="15">
        <v>617.4</v>
      </c>
      <c r="H231" s="15">
        <v>6</v>
      </c>
      <c r="I231" s="15">
        <v>130.34200000000001</v>
      </c>
      <c r="J231" s="15">
        <v>2821.08</v>
      </c>
      <c r="K231" s="15"/>
      <c r="L231" s="15"/>
      <c r="M231" s="15"/>
      <c r="N231" s="15">
        <v>1</v>
      </c>
      <c r="O231" s="15">
        <v>20.361000000000001</v>
      </c>
      <c r="P231" s="15">
        <v>497.26</v>
      </c>
      <c r="Q231" s="15">
        <v>8</v>
      </c>
      <c r="R231" s="15">
        <v>171.703</v>
      </c>
      <c r="S231" s="15">
        <v>3935.74</v>
      </c>
    </row>
    <row r="232" spans="4:19" x14ac:dyDescent="0.25">
      <c r="D232" s="21" t="s">
        <v>564</v>
      </c>
      <c r="E232" s="15">
        <v>4</v>
      </c>
      <c r="F232" s="15">
        <v>58.91</v>
      </c>
      <c r="G232" s="15">
        <v>1828.25</v>
      </c>
      <c r="H232" s="15">
        <v>5</v>
      </c>
      <c r="I232" s="15">
        <v>60.366</v>
      </c>
      <c r="J232" s="15">
        <v>4419.78</v>
      </c>
      <c r="K232" s="15">
        <v>29</v>
      </c>
      <c r="L232" s="15">
        <v>1641.4639999999999</v>
      </c>
      <c r="M232" s="15">
        <v>44893.57</v>
      </c>
      <c r="N232" s="15">
        <v>88</v>
      </c>
      <c r="O232" s="15">
        <v>4270.0749999999998</v>
      </c>
      <c r="P232" s="15">
        <v>114836.39</v>
      </c>
      <c r="Q232" s="15">
        <v>126</v>
      </c>
      <c r="R232" s="15">
        <v>6030.8149999999996</v>
      </c>
      <c r="S232" s="15">
        <v>165977.99</v>
      </c>
    </row>
    <row r="233" spans="4:19" x14ac:dyDescent="0.25">
      <c r="D233" s="21" t="s">
        <v>565</v>
      </c>
      <c r="E233" s="15">
        <v>4</v>
      </c>
      <c r="F233" s="15">
        <v>58.91</v>
      </c>
      <c r="G233" s="15">
        <v>1828.25</v>
      </c>
      <c r="H233" s="15">
        <v>2</v>
      </c>
      <c r="I233" s="15">
        <v>28.245000000000001</v>
      </c>
      <c r="J233" s="15">
        <v>1261.02</v>
      </c>
      <c r="K233" s="15">
        <v>19</v>
      </c>
      <c r="L233" s="15">
        <v>1572.0920000000001</v>
      </c>
      <c r="M233" s="15">
        <v>33397.53</v>
      </c>
      <c r="N233" s="15">
        <v>57</v>
      </c>
      <c r="O233" s="15">
        <v>2389.1590000000001</v>
      </c>
      <c r="P233" s="15">
        <v>57706.41</v>
      </c>
      <c r="Q233" s="15">
        <v>82</v>
      </c>
      <c r="R233" s="15">
        <v>4048.4059999999999</v>
      </c>
      <c r="S233" s="15">
        <v>94193.21</v>
      </c>
    </row>
    <row r="234" spans="4:19" x14ac:dyDescent="0.25">
      <c r="D234" s="21" t="s">
        <v>566</v>
      </c>
      <c r="E234" s="15"/>
      <c r="F234" s="15"/>
      <c r="G234" s="15"/>
      <c r="H234" s="15">
        <v>4</v>
      </c>
      <c r="I234" s="15">
        <v>56.085000000000001</v>
      </c>
      <c r="J234" s="15">
        <v>906.09</v>
      </c>
      <c r="K234" s="15">
        <v>1</v>
      </c>
      <c r="L234" s="15">
        <v>20.745999999999999</v>
      </c>
      <c r="M234" s="15">
        <v>215.12</v>
      </c>
      <c r="N234" s="15">
        <v>37</v>
      </c>
      <c r="O234" s="15">
        <v>738.93399999999997</v>
      </c>
      <c r="P234" s="15">
        <v>26481.7</v>
      </c>
      <c r="Q234" s="15">
        <v>42</v>
      </c>
      <c r="R234" s="15">
        <v>815.76499999999999</v>
      </c>
      <c r="S234" s="15">
        <v>27602.91</v>
      </c>
    </row>
    <row r="235" spans="4:19" x14ac:dyDescent="0.25">
      <c r="D235" s="21" t="s">
        <v>567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5">
        <v>20</v>
      </c>
      <c r="O235" s="15">
        <v>1796.35</v>
      </c>
      <c r="P235" s="15">
        <v>49931.79</v>
      </c>
      <c r="Q235" s="15">
        <v>20</v>
      </c>
      <c r="R235" s="15">
        <v>1796.35</v>
      </c>
      <c r="S235" s="15">
        <v>49931.79</v>
      </c>
    </row>
    <row r="236" spans="4:19" x14ac:dyDescent="0.25">
      <c r="D236" s="21" t="s">
        <v>568</v>
      </c>
      <c r="E236" s="15">
        <v>321</v>
      </c>
      <c r="F236" s="15">
        <v>28445.974999999999</v>
      </c>
      <c r="G236" s="15">
        <v>529959.22</v>
      </c>
      <c r="H236" s="15">
        <v>501</v>
      </c>
      <c r="I236" s="15">
        <v>48262.33</v>
      </c>
      <c r="J236" s="15">
        <v>1501975.04</v>
      </c>
      <c r="K236" s="15">
        <v>432</v>
      </c>
      <c r="L236" s="15">
        <v>30902.864000000001</v>
      </c>
      <c r="M236" s="15">
        <v>801345.97</v>
      </c>
      <c r="N236" s="15">
        <v>2010</v>
      </c>
      <c r="O236" s="15">
        <v>193685.27499999999</v>
      </c>
      <c r="P236" s="15">
        <v>4694758.83</v>
      </c>
      <c r="Q236" s="15">
        <v>3264</v>
      </c>
      <c r="R236" s="15">
        <v>301296.44400000002</v>
      </c>
      <c r="S236" s="15">
        <v>7528039.0599999996</v>
      </c>
    </row>
    <row r="237" spans="4:19" x14ac:dyDescent="0.25">
      <c r="D237" s="21" t="s">
        <v>569</v>
      </c>
      <c r="E237" s="15">
        <v>203</v>
      </c>
      <c r="F237" s="15">
        <v>20010.494999999999</v>
      </c>
      <c r="G237" s="15">
        <v>354505.76</v>
      </c>
      <c r="H237" s="15">
        <v>182</v>
      </c>
      <c r="I237" s="15">
        <v>18012.48</v>
      </c>
      <c r="J237" s="15">
        <v>393520.51</v>
      </c>
      <c r="K237" s="15">
        <v>247</v>
      </c>
      <c r="L237" s="15">
        <v>23250.269</v>
      </c>
      <c r="M237" s="15">
        <v>643217.62</v>
      </c>
      <c r="N237" s="15">
        <v>2003</v>
      </c>
      <c r="O237" s="15">
        <v>193338.489</v>
      </c>
      <c r="P237" s="15">
        <v>4685882.46</v>
      </c>
      <c r="Q237" s="15">
        <v>2635</v>
      </c>
      <c r="R237" s="15">
        <v>254611.73300000001</v>
      </c>
      <c r="S237" s="15">
        <v>6077126.3499999996</v>
      </c>
    </row>
    <row r="238" spans="4:19" x14ac:dyDescent="0.25">
      <c r="D238" s="21" t="s">
        <v>570</v>
      </c>
      <c r="E238" s="15">
        <v>44</v>
      </c>
      <c r="F238" s="15">
        <v>2700.6909999999998</v>
      </c>
      <c r="G238" s="15">
        <v>119459.46</v>
      </c>
      <c r="H238" s="15">
        <v>1185</v>
      </c>
      <c r="I238" s="15">
        <v>80132.452999999994</v>
      </c>
      <c r="J238" s="15">
        <v>2566137.16</v>
      </c>
      <c r="K238" s="15">
        <v>1619</v>
      </c>
      <c r="L238" s="15">
        <v>113566.496</v>
      </c>
      <c r="M238" s="15">
        <v>2416988.2999999998</v>
      </c>
      <c r="N238" s="15">
        <v>768</v>
      </c>
      <c r="O238" s="15">
        <v>53439.673999999999</v>
      </c>
      <c r="P238" s="15">
        <v>1058740.6299999999</v>
      </c>
      <c r="Q238" s="15">
        <v>3616</v>
      </c>
      <c r="R238" s="15">
        <v>249839.31400000001</v>
      </c>
      <c r="S238" s="15">
        <v>6161325.5499999998</v>
      </c>
    </row>
    <row r="239" spans="4:19" x14ac:dyDescent="0.25">
      <c r="D239" s="21" t="s">
        <v>571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>
        <v>1</v>
      </c>
      <c r="O239" s="15">
        <v>25.012</v>
      </c>
      <c r="P239" s="15">
        <v>74.36</v>
      </c>
      <c r="Q239" s="15">
        <v>1</v>
      </c>
      <c r="R239" s="15">
        <v>25.012</v>
      </c>
      <c r="S239" s="15">
        <v>74.36</v>
      </c>
    </row>
    <row r="240" spans="4:19" x14ac:dyDescent="0.25">
      <c r="D240" s="21" t="s">
        <v>572</v>
      </c>
      <c r="E240" s="15"/>
      <c r="F240" s="15"/>
      <c r="G240" s="15"/>
      <c r="H240" s="15">
        <v>4</v>
      </c>
      <c r="I240" s="15">
        <v>85.6</v>
      </c>
      <c r="J240" s="15">
        <v>1022.06</v>
      </c>
      <c r="K240" s="15">
        <v>515</v>
      </c>
      <c r="L240" s="15">
        <v>51720.196000000004</v>
      </c>
      <c r="M240" s="15">
        <v>797462.79</v>
      </c>
      <c r="N240" s="15">
        <v>1</v>
      </c>
      <c r="O240" s="15">
        <v>21.649000000000001</v>
      </c>
      <c r="P240" s="15">
        <v>178.08</v>
      </c>
      <c r="Q240" s="15">
        <v>520</v>
      </c>
      <c r="R240" s="15">
        <v>51827.445</v>
      </c>
      <c r="S240" s="15">
        <v>798662.93</v>
      </c>
    </row>
    <row r="241" spans="4:19" x14ac:dyDescent="0.25">
      <c r="D241" s="21" t="s">
        <v>293</v>
      </c>
      <c r="E241" s="15">
        <v>147</v>
      </c>
      <c r="F241" s="15">
        <v>10107.282999999999</v>
      </c>
      <c r="G241" s="15">
        <v>366713.56</v>
      </c>
      <c r="H241" s="15">
        <v>2879</v>
      </c>
      <c r="I241" s="15">
        <v>253441.03400000001</v>
      </c>
      <c r="J241" s="15">
        <v>5283204.68</v>
      </c>
      <c r="K241" s="15">
        <v>2082</v>
      </c>
      <c r="L241" s="15">
        <v>158725.69</v>
      </c>
      <c r="M241" s="15">
        <v>4331604.8</v>
      </c>
      <c r="N241" s="15">
        <v>5736</v>
      </c>
      <c r="O241" s="15">
        <v>423935.22100000002</v>
      </c>
      <c r="P241" s="15">
        <v>8767083.7799999993</v>
      </c>
      <c r="Q241" s="15">
        <v>10844</v>
      </c>
      <c r="R241" s="15">
        <v>846209.228</v>
      </c>
      <c r="S241" s="15">
        <v>18748606.82</v>
      </c>
    </row>
    <row r="242" spans="4:19" x14ac:dyDescent="0.25">
      <c r="D242" s="21" t="s">
        <v>573</v>
      </c>
      <c r="E242" s="15">
        <v>147</v>
      </c>
      <c r="F242" s="15">
        <v>10107.282999999999</v>
      </c>
      <c r="G242" s="15">
        <v>366713.56</v>
      </c>
      <c r="H242" s="15">
        <v>1954</v>
      </c>
      <c r="I242" s="15">
        <v>167075.34899999999</v>
      </c>
      <c r="J242" s="15">
        <v>3230776.19</v>
      </c>
      <c r="K242" s="15">
        <v>1992</v>
      </c>
      <c r="L242" s="15">
        <v>155871.351</v>
      </c>
      <c r="M242" s="15">
        <v>4280001.72</v>
      </c>
      <c r="N242" s="15">
        <v>5606</v>
      </c>
      <c r="O242" s="15">
        <v>413553.859</v>
      </c>
      <c r="P242" s="15">
        <v>8561387.5600000005</v>
      </c>
      <c r="Q242" s="15">
        <v>9699</v>
      </c>
      <c r="R242" s="15">
        <v>746607.84199999995</v>
      </c>
      <c r="S242" s="15">
        <v>16438879.029999999</v>
      </c>
    </row>
    <row r="243" spans="4:19" x14ac:dyDescent="0.25">
      <c r="D243" s="21" t="s">
        <v>574</v>
      </c>
      <c r="E243" s="15"/>
      <c r="F243" s="15"/>
      <c r="G243" s="15"/>
      <c r="H243" s="15">
        <v>724</v>
      </c>
      <c r="I243" s="15">
        <v>63532.934000000001</v>
      </c>
      <c r="J243" s="15">
        <v>807014.62</v>
      </c>
      <c r="K243" s="20">
        <v>0</v>
      </c>
      <c r="L243" s="20">
        <v>0</v>
      </c>
      <c r="M243" s="20">
        <v>0</v>
      </c>
      <c r="N243" s="15">
        <v>227</v>
      </c>
      <c r="O243" s="15">
        <v>19613.059000000001</v>
      </c>
      <c r="P243" s="15">
        <v>207820.06</v>
      </c>
      <c r="Q243" s="15">
        <v>951</v>
      </c>
      <c r="R243" s="15">
        <v>83145.993000000002</v>
      </c>
      <c r="S243" s="15">
        <v>1014834.68</v>
      </c>
    </row>
    <row r="244" spans="4:19" x14ac:dyDescent="0.25">
      <c r="D244" s="21" t="s">
        <v>725</v>
      </c>
      <c r="E244" s="15"/>
      <c r="F244" s="15"/>
      <c r="G244" s="15"/>
      <c r="H244" s="15">
        <v>7</v>
      </c>
      <c r="I244" s="15">
        <v>585.68600000000004</v>
      </c>
      <c r="J244" s="15">
        <v>4548.1099999999997</v>
      </c>
      <c r="K244" s="15"/>
      <c r="L244" s="15"/>
      <c r="M244" s="15"/>
      <c r="N244" s="15"/>
      <c r="O244" s="15"/>
      <c r="P244" s="15"/>
      <c r="Q244" s="15">
        <v>7</v>
      </c>
      <c r="R244" s="15">
        <v>585.68600000000004</v>
      </c>
      <c r="S244" s="15">
        <v>4548.1099999999997</v>
      </c>
    </row>
    <row r="245" spans="4:19" x14ac:dyDescent="0.25">
      <c r="D245" s="21" t="s">
        <v>575</v>
      </c>
      <c r="E245" s="15">
        <v>1</v>
      </c>
      <c r="F245" s="15">
        <v>101.56</v>
      </c>
      <c r="G245" s="15">
        <v>3003.85</v>
      </c>
      <c r="H245" s="15">
        <v>2</v>
      </c>
      <c r="I245" s="15">
        <v>190.39599999999999</v>
      </c>
      <c r="J245" s="15">
        <v>4685.76</v>
      </c>
      <c r="K245" s="15">
        <v>114</v>
      </c>
      <c r="L245" s="15">
        <v>11351.573</v>
      </c>
      <c r="M245" s="15">
        <v>119467.6</v>
      </c>
      <c r="N245" s="15">
        <v>144</v>
      </c>
      <c r="O245" s="15">
        <v>13032.459000000001</v>
      </c>
      <c r="P245" s="15">
        <v>185446.66</v>
      </c>
      <c r="Q245" s="15">
        <v>261</v>
      </c>
      <c r="R245" s="15">
        <v>24675.988000000001</v>
      </c>
      <c r="S245" s="15">
        <v>312603.87</v>
      </c>
    </row>
    <row r="246" spans="4:19" x14ac:dyDescent="0.25">
      <c r="D246" s="21" t="s">
        <v>576</v>
      </c>
      <c r="E246" s="15"/>
      <c r="F246" s="15"/>
      <c r="G246" s="15"/>
      <c r="H246" s="15">
        <v>59</v>
      </c>
      <c r="I246" s="15">
        <v>5540.5590000000002</v>
      </c>
      <c r="J246" s="15">
        <v>116926.53</v>
      </c>
      <c r="K246" s="15">
        <v>56</v>
      </c>
      <c r="L246" s="15">
        <v>4779.1440000000002</v>
      </c>
      <c r="M246" s="15">
        <v>147421.09</v>
      </c>
      <c r="N246" s="15">
        <v>137</v>
      </c>
      <c r="O246" s="15">
        <v>11603.359</v>
      </c>
      <c r="P246" s="15">
        <v>269521.09999999998</v>
      </c>
      <c r="Q246" s="15">
        <v>252</v>
      </c>
      <c r="R246" s="15">
        <v>21923.062000000002</v>
      </c>
      <c r="S246" s="15">
        <v>533868.72</v>
      </c>
    </row>
    <row r="247" spans="4:19" x14ac:dyDescent="0.25">
      <c r="D247" s="21" t="s">
        <v>577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0">
        <v>0</v>
      </c>
    </row>
    <row r="248" spans="4:19" x14ac:dyDescent="0.25">
      <c r="D248" s="21" t="s">
        <v>578</v>
      </c>
      <c r="E248" s="15">
        <v>15</v>
      </c>
      <c r="F248" s="15">
        <v>1347.954</v>
      </c>
      <c r="G248" s="15">
        <v>64725.32</v>
      </c>
      <c r="H248" s="15">
        <v>685</v>
      </c>
      <c r="I248" s="15">
        <v>64336.038</v>
      </c>
      <c r="J248" s="15">
        <v>1608279.99</v>
      </c>
      <c r="K248" s="15">
        <v>693</v>
      </c>
      <c r="L248" s="15">
        <v>61954.784</v>
      </c>
      <c r="M248" s="15">
        <v>1539040.05</v>
      </c>
      <c r="N248" s="15">
        <v>1007</v>
      </c>
      <c r="O248" s="15">
        <v>89127.135999999999</v>
      </c>
      <c r="P248" s="15">
        <v>2334366.62</v>
      </c>
      <c r="Q248" s="15">
        <v>2400</v>
      </c>
      <c r="R248" s="15">
        <v>216765.91200000001</v>
      </c>
      <c r="S248" s="15">
        <v>5546411.9800000004</v>
      </c>
    </row>
    <row r="249" spans="4:19" x14ac:dyDescent="0.25">
      <c r="D249" s="21" t="s">
        <v>579</v>
      </c>
      <c r="E249" s="15"/>
      <c r="F249" s="15"/>
      <c r="G249" s="15"/>
      <c r="H249" s="15">
        <v>151</v>
      </c>
      <c r="I249" s="15">
        <v>11818.419</v>
      </c>
      <c r="J249" s="15">
        <v>98429.74</v>
      </c>
      <c r="K249" s="15">
        <v>118</v>
      </c>
      <c r="L249" s="15">
        <v>10424.194</v>
      </c>
      <c r="M249" s="15">
        <v>286186.09999999998</v>
      </c>
      <c r="N249" s="15">
        <v>452</v>
      </c>
      <c r="O249" s="15">
        <v>32907.156000000003</v>
      </c>
      <c r="P249" s="15">
        <v>405510.66</v>
      </c>
      <c r="Q249" s="15">
        <v>721</v>
      </c>
      <c r="R249" s="15">
        <v>55149.769</v>
      </c>
      <c r="S249" s="15">
        <v>790126.5</v>
      </c>
    </row>
    <row r="250" spans="4:19" x14ac:dyDescent="0.25">
      <c r="D250" s="21" t="s">
        <v>580</v>
      </c>
      <c r="E250" s="15"/>
      <c r="F250" s="15"/>
      <c r="G250" s="15"/>
      <c r="H250" s="15">
        <v>1</v>
      </c>
      <c r="I250" s="15">
        <v>81.36</v>
      </c>
      <c r="J250" s="15">
        <v>2961.71</v>
      </c>
      <c r="K250" s="15">
        <v>31</v>
      </c>
      <c r="L250" s="15">
        <v>2757.15</v>
      </c>
      <c r="M250" s="15">
        <v>58468.03</v>
      </c>
      <c r="N250" s="15">
        <v>534</v>
      </c>
      <c r="O250" s="15">
        <v>43740.158000000003</v>
      </c>
      <c r="P250" s="15">
        <v>748554.71</v>
      </c>
      <c r="Q250" s="15">
        <v>566</v>
      </c>
      <c r="R250" s="15">
        <v>46578.667999999998</v>
      </c>
      <c r="S250" s="15">
        <v>809984.45</v>
      </c>
    </row>
    <row r="251" spans="4:19" x14ac:dyDescent="0.25">
      <c r="D251" s="21" t="s">
        <v>581</v>
      </c>
      <c r="E251" s="15">
        <v>131</v>
      </c>
      <c r="F251" s="15">
        <v>8657.7690000000002</v>
      </c>
      <c r="G251" s="15">
        <v>298984.39</v>
      </c>
      <c r="H251" s="15">
        <v>325</v>
      </c>
      <c r="I251" s="15">
        <v>20989.956999999999</v>
      </c>
      <c r="J251" s="15">
        <v>587929.73</v>
      </c>
      <c r="K251" s="15">
        <v>980</v>
      </c>
      <c r="L251" s="15">
        <v>64604.506000000001</v>
      </c>
      <c r="M251" s="15">
        <v>2129418.85</v>
      </c>
      <c r="N251" s="15">
        <v>3105</v>
      </c>
      <c r="O251" s="15">
        <v>203530.53200000001</v>
      </c>
      <c r="P251" s="15">
        <v>4410167.75</v>
      </c>
      <c r="Q251" s="15">
        <v>4541</v>
      </c>
      <c r="R251" s="15">
        <v>297782.76400000002</v>
      </c>
      <c r="S251" s="15">
        <v>7426500.7199999997</v>
      </c>
    </row>
    <row r="252" spans="4:19" x14ac:dyDescent="0.25">
      <c r="D252" s="21" t="s">
        <v>582</v>
      </c>
      <c r="E252" s="15"/>
      <c r="F252" s="15"/>
      <c r="G252" s="15"/>
      <c r="H252" s="15">
        <v>28</v>
      </c>
      <c r="I252" s="15">
        <v>1830.422</v>
      </c>
      <c r="J252" s="15">
        <v>54486.69</v>
      </c>
      <c r="K252" s="15">
        <v>77</v>
      </c>
      <c r="L252" s="15">
        <v>1699.5889999999999</v>
      </c>
      <c r="M252" s="15">
        <v>25108.560000000001</v>
      </c>
      <c r="N252" s="15">
        <v>26</v>
      </c>
      <c r="O252" s="15">
        <v>500.21499999999997</v>
      </c>
      <c r="P252" s="15">
        <v>12270.44</v>
      </c>
      <c r="Q252" s="15">
        <v>131</v>
      </c>
      <c r="R252" s="15">
        <v>4030.2260000000001</v>
      </c>
      <c r="S252" s="15">
        <v>91865.69</v>
      </c>
    </row>
    <row r="253" spans="4:19" x14ac:dyDescent="0.25">
      <c r="D253" s="21" t="s">
        <v>747</v>
      </c>
      <c r="E253" s="15"/>
      <c r="F253" s="15"/>
      <c r="G253" s="15"/>
      <c r="H253" s="15">
        <v>2</v>
      </c>
      <c r="I253" s="15">
        <v>41.8</v>
      </c>
      <c r="J253" s="15">
        <v>1728.76</v>
      </c>
      <c r="K253" s="15"/>
      <c r="L253" s="15"/>
      <c r="M253" s="15"/>
      <c r="N253" s="15"/>
      <c r="O253" s="15"/>
      <c r="P253" s="15"/>
      <c r="Q253" s="15">
        <v>2</v>
      </c>
      <c r="R253" s="15">
        <v>41.8</v>
      </c>
      <c r="S253" s="15">
        <v>1728.76</v>
      </c>
    </row>
    <row r="254" spans="4:19" x14ac:dyDescent="0.25">
      <c r="D254" s="21" t="s">
        <v>583</v>
      </c>
      <c r="E254" s="15"/>
      <c r="F254" s="15"/>
      <c r="G254" s="15"/>
      <c r="H254" s="15">
        <v>26</v>
      </c>
      <c r="I254" s="15">
        <v>1788.6220000000001</v>
      </c>
      <c r="J254" s="15">
        <v>52757.93</v>
      </c>
      <c r="K254" s="15">
        <v>77</v>
      </c>
      <c r="L254" s="15">
        <v>1699.5889999999999</v>
      </c>
      <c r="M254" s="15">
        <v>25108.560000000001</v>
      </c>
      <c r="N254" s="15">
        <v>26</v>
      </c>
      <c r="O254" s="15">
        <v>500.21499999999997</v>
      </c>
      <c r="P254" s="15">
        <v>12270.44</v>
      </c>
      <c r="Q254" s="15">
        <v>129</v>
      </c>
      <c r="R254" s="15">
        <v>3988.4259999999999</v>
      </c>
      <c r="S254" s="15">
        <v>90136.93</v>
      </c>
    </row>
    <row r="255" spans="4:19" x14ac:dyDescent="0.25">
      <c r="D255" s="21" t="s">
        <v>584</v>
      </c>
      <c r="E255" s="15"/>
      <c r="F255" s="15"/>
      <c r="G255" s="15"/>
      <c r="H255" s="15">
        <v>897</v>
      </c>
      <c r="I255" s="15">
        <v>84535.263000000006</v>
      </c>
      <c r="J255" s="15">
        <v>1997941.8</v>
      </c>
      <c r="K255" s="15">
        <v>13</v>
      </c>
      <c r="L255" s="15">
        <v>1154.75</v>
      </c>
      <c r="M255" s="15">
        <v>26494.52</v>
      </c>
      <c r="N255" s="15">
        <v>104</v>
      </c>
      <c r="O255" s="15">
        <v>9881.1470000000008</v>
      </c>
      <c r="P255" s="15">
        <v>193425.78</v>
      </c>
      <c r="Q255" s="15">
        <v>1014</v>
      </c>
      <c r="R255" s="15">
        <v>95571.16</v>
      </c>
      <c r="S255" s="15">
        <v>2217862.1</v>
      </c>
    </row>
    <row r="256" spans="4:19" x14ac:dyDescent="0.25">
      <c r="D256" s="21" t="s">
        <v>585</v>
      </c>
      <c r="E256" s="15"/>
      <c r="F256" s="15"/>
      <c r="G256" s="15"/>
      <c r="H256" s="15"/>
      <c r="I256" s="15"/>
      <c r="J256" s="15"/>
      <c r="K256" s="15">
        <v>11</v>
      </c>
      <c r="L256" s="15">
        <v>1031.9000000000001</v>
      </c>
      <c r="M256" s="15">
        <v>24387</v>
      </c>
      <c r="N256" s="15">
        <v>16</v>
      </c>
      <c r="O256" s="15">
        <v>1734.31</v>
      </c>
      <c r="P256" s="15">
        <v>23767.759999999998</v>
      </c>
      <c r="Q256" s="15">
        <v>27</v>
      </c>
      <c r="R256" s="15">
        <v>2766.21</v>
      </c>
      <c r="S256" s="15">
        <v>48154.76</v>
      </c>
    </row>
    <row r="257" spans="4:19" x14ac:dyDescent="0.25">
      <c r="D257" s="21" t="s">
        <v>702</v>
      </c>
      <c r="E257" s="15"/>
      <c r="F257" s="15"/>
      <c r="G257" s="15"/>
      <c r="H257" s="15">
        <v>52</v>
      </c>
      <c r="I257" s="15">
        <v>4464.335</v>
      </c>
      <c r="J257" s="15">
        <v>175675.55</v>
      </c>
      <c r="K257" s="15">
        <v>2</v>
      </c>
      <c r="L257" s="15">
        <v>122.85</v>
      </c>
      <c r="M257" s="15">
        <v>2107.52</v>
      </c>
      <c r="N257" s="15"/>
      <c r="O257" s="15"/>
      <c r="P257" s="15"/>
      <c r="Q257" s="15">
        <v>54</v>
      </c>
      <c r="R257" s="15">
        <v>4587.1850000000004</v>
      </c>
      <c r="S257" s="15">
        <v>177783.07</v>
      </c>
    </row>
    <row r="258" spans="4:19" x14ac:dyDescent="0.25">
      <c r="D258" s="21" t="s">
        <v>296</v>
      </c>
      <c r="E258" s="15">
        <v>260</v>
      </c>
      <c r="F258" s="15">
        <v>2696.9929999999999</v>
      </c>
      <c r="G258" s="15">
        <v>106575.2</v>
      </c>
      <c r="H258" s="15">
        <v>725</v>
      </c>
      <c r="I258" s="15">
        <v>9706.5830000000005</v>
      </c>
      <c r="J258" s="15">
        <v>550478.04</v>
      </c>
      <c r="K258" s="15">
        <v>211</v>
      </c>
      <c r="L258" s="15">
        <v>3859.22</v>
      </c>
      <c r="M258" s="15">
        <v>96238.720000000001</v>
      </c>
      <c r="N258" s="15">
        <v>581</v>
      </c>
      <c r="O258" s="15">
        <v>7532.1130000000003</v>
      </c>
      <c r="P258" s="15">
        <v>289432.34999999998</v>
      </c>
      <c r="Q258" s="15">
        <v>1777</v>
      </c>
      <c r="R258" s="15">
        <v>23794.909</v>
      </c>
      <c r="S258" s="15">
        <v>1042724.31</v>
      </c>
    </row>
    <row r="259" spans="4:19" x14ac:dyDescent="0.25">
      <c r="D259" s="21" t="s">
        <v>586</v>
      </c>
      <c r="E259" s="15"/>
      <c r="F259" s="15"/>
      <c r="G259" s="15"/>
      <c r="H259" s="15">
        <v>406</v>
      </c>
      <c r="I259" s="15">
        <v>6298.6660000000002</v>
      </c>
      <c r="J259" s="15">
        <v>350383.67</v>
      </c>
      <c r="K259" s="15">
        <v>13</v>
      </c>
      <c r="L259" s="15">
        <v>182.8</v>
      </c>
      <c r="M259" s="15">
        <v>4490.5200000000004</v>
      </c>
      <c r="N259" s="15">
        <v>207</v>
      </c>
      <c r="O259" s="15">
        <v>3184.4690000000001</v>
      </c>
      <c r="P259" s="15">
        <v>104034.44</v>
      </c>
      <c r="Q259" s="15">
        <v>626</v>
      </c>
      <c r="R259" s="15">
        <v>9665.9349999999995</v>
      </c>
      <c r="S259" s="15">
        <v>458908.63</v>
      </c>
    </row>
    <row r="260" spans="4:19" x14ac:dyDescent="0.25">
      <c r="D260" s="21" t="s">
        <v>726</v>
      </c>
      <c r="E260" s="15"/>
      <c r="F260" s="15"/>
      <c r="G260" s="15"/>
      <c r="H260" s="15">
        <v>1</v>
      </c>
      <c r="I260" s="15">
        <v>21.5</v>
      </c>
      <c r="J260" s="15">
        <v>470.18</v>
      </c>
      <c r="K260" s="15"/>
      <c r="L260" s="15"/>
      <c r="M260" s="15"/>
      <c r="N260" s="20">
        <v>0</v>
      </c>
      <c r="O260" s="20">
        <v>0</v>
      </c>
      <c r="P260" s="20">
        <v>0</v>
      </c>
      <c r="Q260" s="15">
        <v>1</v>
      </c>
      <c r="R260" s="15">
        <v>21.5</v>
      </c>
      <c r="S260" s="15">
        <v>470.18</v>
      </c>
    </row>
    <row r="261" spans="4:19" x14ac:dyDescent="0.25">
      <c r="D261" s="21" t="s">
        <v>727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</row>
    <row r="262" spans="4:19" x14ac:dyDescent="0.25">
      <c r="D262" s="21" t="s">
        <v>728</v>
      </c>
      <c r="E262" s="15"/>
      <c r="F262" s="15"/>
      <c r="G262" s="15"/>
      <c r="H262" s="15">
        <v>8</v>
      </c>
      <c r="I262" s="15">
        <v>67.850999999999999</v>
      </c>
      <c r="J262" s="15">
        <v>7048.76</v>
      </c>
      <c r="K262" s="15">
        <v>48</v>
      </c>
      <c r="L262" s="15">
        <v>985.49300000000005</v>
      </c>
      <c r="M262" s="15">
        <v>19497.650000000001</v>
      </c>
      <c r="N262" s="15">
        <v>9</v>
      </c>
      <c r="O262" s="15">
        <v>177.761</v>
      </c>
      <c r="P262" s="15">
        <v>4919.22</v>
      </c>
      <c r="Q262" s="15">
        <v>65</v>
      </c>
      <c r="R262" s="15">
        <v>1231.105</v>
      </c>
      <c r="S262" s="15">
        <v>31465.63</v>
      </c>
    </row>
    <row r="263" spans="4:19" x14ac:dyDescent="0.25">
      <c r="D263" s="21" t="s">
        <v>587</v>
      </c>
      <c r="E263" s="15"/>
      <c r="F263" s="15"/>
      <c r="G263" s="15"/>
      <c r="H263" s="15">
        <v>11</v>
      </c>
      <c r="I263" s="15">
        <v>100.07899999999999</v>
      </c>
      <c r="J263" s="15">
        <v>9787.02</v>
      </c>
      <c r="K263" s="15">
        <v>6</v>
      </c>
      <c r="L263" s="15">
        <v>105.259</v>
      </c>
      <c r="M263" s="15">
        <v>4481.2299999999996</v>
      </c>
      <c r="N263" s="15">
        <v>8</v>
      </c>
      <c r="O263" s="15">
        <v>65.346999999999994</v>
      </c>
      <c r="P263" s="15">
        <v>5045.37</v>
      </c>
      <c r="Q263" s="15">
        <v>25</v>
      </c>
      <c r="R263" s="15">
        <v>270.685</v>
      </c>
      <c r="S263" s="15">
        <v>19313.62</v>
      </c>
    </row>
    <row r="264" spans="4:19" x14ac:dyDescent="0.25">
      <c r="D264" s="21" t="s">
        <v>588</v>
      </c>
      <c r="E264" s="15">
        <v>260</v>
      </c>
      <c r="F264" s="15">
        <v>2696.9929999999999</v>
      </c>
      <c r="G264" s="15">
        <v>106575.2</v>
      </c>
      <c r="H264" s="15">
        <v>299</v>
      </c>
      <c r="I264" s="15">
        <v>3218.4870000000001</v>
      </c>
      <c r="J264" s="15">
        <v>182788.41</v>
      </c>
      <c r="K264" s="15">
        <v>144</v>
      </c>
      <c r="L264" s="15">
        <v>2585.6680000000001</v>
      </c>
      <c r="M264" s="15">
        <v>67769.320000000007</v>
      </c>
      <c r="N264" s="15">
        <v>357</v>
      </c>
      <c r="O264" s="15">
        <v>4104.5360000000001</v>
      </c>
      <c r="P264" s="15">
        <v>175433.32</v>
      </c>
      <c r="Q264" s="15">
        <v>1060</v>
      </c>
      <c r="R264" s="15">
        <v>12605.683999999999</v>
      </c>
      <c r="S264" s="15">
        <v>532566.25</v>
      </c>
    </row>
    <row r="265" spans="4:19" x14ac:dyDescent="0.25">
      <c r="D265" s="21" t="s">
        <v>294</v>
      </c>
      <c r="E265" s="15"/>
      <c r="F265" s="15"/>
      <c r="G265" s="15"/>
      <c r="H265" s="15"/>
      <c r="I265" s="15"/>
      <c r="J265" s="15"/>
      <c r="K265" s="15">
        <v>2</v>
      </c>
      <c r="L265" s="15">
        <v>8.4510000000000005</v>
      </c>
      <c r="M265" s="15">
        <v>1227.3800000000001</v>
      </c>
      <c r="N265" s="15">
        <v>1</v>
      </c>
      <c r="O265" s="15">
        <v>3.762</v>
      </c>
      <c r="P265" s="15">
        <v>1065.1400000000001</v>
      </c>
      <c r="Q265" s="15">
        <v>3</v>
      </c>
      <c r="R265" s="15">
        <v>12.212999999999999</v>
      </c>
      <c r="S265" s="15">
        <v>2292.52</v>
      </c>
    </row>
    <row r="266" spans="4:19" x14ac:dyDescent="0.25">
      <c r="D266" s="21" t="s">
        <v>703</v>
      </c>
      <c r="E266" s="15"/>
      <c r="F266" s="15"/>
      <c r="G266" s="15"/>
      <c r="H266" s="15"/>
      <c r="I266" s="15"/>
      <c r="J266" s="15"/>
      <c r="K266" s="20">
        <v>0</v>
      </c>
      <c r="L266" s="20">
        <v>0</v>
      </c>
      <c r="M266" s="15">
        <v>361.04</v>
      </c>
      <c r="N266" s="15">
        <v>1</v>
      </c>
      <c r="O266" s="15">
        <v>3.762</v>
      </c>
      <c r="P266" s="15">
        <v>1065.1400000000001</v>
      </c>
      <c r="Q266" s="15">
        <v>1</v>
      </c>
      <c r="R266" s="15">
        <v>3.762</v>
      </c>
      <c r="S266" s="15">
        <v>1426.18</v>
      </c>
    </row>
    <row r="267" spans="4:19" x14ac:dyDescent="0.25">
      <c r="D267" s="21" t="s">
        <v>729</v>
      </c>
      <c r="E267" s="15"/>
      <c r="F267" s="15"/>
      <c r="G267" s="15"/>
      <c r="H267" s="15"/>
      <c r="I267" s="15"/>
      <c r="J267" s="15"/>
      <c r="K267" s="15">
        <v>2</v>
      </c>
      <c r="L267" s="15">
        <v>8.4510000000000005</v>
      </c>
      <c r="M267" s="15">
        <v>866.34</v>
      </c>
      <c r="N267" s="15"/>
      <c r="O267" s="15"/>
      <c r="P267" s="15"/>
      <c r="Q267" s="15">
        <v>2</v>
      </c>
      <c r="R267" s="15">
        <v>8.4510000000000005</v>
      </c>
      <c r="S267" s="15">
        <v>866.34</v>
      </c>
    </row>
    <row r="268" spans="4:19" x14ac:dyDescent="0.25">
      <c r="D268" s="21" t="s">
        <v>295</v>
      </c>
      <c r="E268" s="15">
        <v>978</v>
      </c>
      <c r="F268" s="15">
        <v>105008.08199999999</v>
      </c>
      <c r="G268" s="15">
        <v>2779110.76</v>
      </c>
      <c r="H268" s="15">
        <v>704</v>
      </c>
      <c r="I268" s="15">
        <v>61143.266000000003</v>
      </c>
      <c r="J268" s="15">
        <v>805946.42</v>
      </c>
      <c r="K268" s="15">
        <v>1928</v>
      </c>
      <c r="L268" s="15">
        <v>202907.06899999999</v>
      </c>
      <c r="M268" s="15">
        <v>3226687.86</v>
      </c>
      <c r="N268" s="15">
        <v>5269</v>
      </c>
      <c r="O268" s="15">
        <v>514918.12099999998</v>
      </c>
      <c r="P268" s="15">
        <v>7881451.5899999999</v>
      </c>
      <c r="Q268" s="15">
        <v>8879</v>
      </c>
      <c r="R268" s="15">
        <v>883976.53799999994</v>
      </c>
      <c r="S268" s="15">
        <v>14693196.630000001</v>
      </c>
    </row>
    <row r="269" spans="4:19" x14ac:dyDescent="0.25">
      <c r="D269" s="21" t="s">
        <v>589</v>
      </c>
      <c r="E269" s="15"/>
      <c r="F269" s="15"/>
      <c r="G269" s="15"/>
      <c r="H269" s="20">
        <v>0</v>
      </c>
      <c r="I269" s="20">
        <v>0</v>
      </c>
      <c r="J269" s="15">
        <v>360.51</v>
      </c>
      <c r="K269" s="15"/>
      <c r="L269" s="15"/>
      <c r="M269" s="15"/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15">
        <v>360.51</v>
      </c>
    </row>
    <row r="270" spans="4:19" x14ac:dyDescent="0.25">
      <c r="D270" s="21" t="s">
        <v>590</v>
      </c>
      <c r="E270" s="15">
        <v>2</v>
      </c>
      <c r="F270" s="15">
        <v>195.64500000000001</v>
      </c>
      <c r="G270" s="15">
        <v>3629.99</v>
      </c>
      <c r="H270" s="15">
        <v>60</v>
      </c>
      <c r="I270" s="15">
        <v>5189.6210000000001</v>
      </c>
      <c r="J270" s="15">
        <v>132211.65</v>
      </c>
      <c r="K270" s="20">
        <v>0</v>
      </c>
      <c r="L270" s="20">
        <v>0</v>
      </c>
      <c r="M270" s="15">
        <v>721.22</v>
      </c>
      <c r="N270" s="15">
        <v>30</v>
      </c>
      <c r="O270" s="15">
        <v>2175.4070000000002</v>
      </c>
      <c r="P270" s="15">
        <v>36576.76</v>
      </c>
      <c r="Q270" s="15">
        <v>92</v>
      </c>
      <c r="R270" s="15">
        <v>7560.6729999999998</v>
      </c>
      <c r="S270" s="15">
        <v>173139.62</v>
      </c>
    </row>
    <row r="271" spans="4:19" x14ac:dyDescent="0.25">
      <c r="D271" s="21" t="s">
        <v>591</v>
      </c>
      <c r="E271" s="15"/>
      <c r="F271" s="15"/>
      <c r="G271" s="15"/>
      <c r="H271" s="15">
        <v>3</v>
      </c>
      <c r="I271" s="15">
        <v>5.4</v>
      </c>
      <c r="J271" s="15">
        <v>3023.79</v>
      </c>
      <c r="K271" s="15"/>
      <c r="L271" s="15"/>
      <c r="M271" s="15"/>
      <c r="N271" s="15">
        <v>2</v>
      </c>
      <c r="O271" s="15">
        <v>5.44</v>
      </c>
      <c r="P271" s="15">
        <v>1905.84</v>
      </c>
      <c r="Q271" s="15">
        <v>5</v>
      </c>
      <c r="R271" s="15">
        <v>10.84</v>
      </c>
      <c r="S271" s="15">
        <v>4929.63</v>
      </c>
    </row>
    <row r="272" spans="4:19" x14ac:dyDescent="0.25">
      <c r="D272" s="21" t="s">
        <v>592</v>
      </c>
      <c r="E272" s="15">
        <v>792</v>
      </c>
      <c r="F272" s="15">
        <v>86542.131999999998</v>
      </c>
      <c r="G272" s="15">
        <v>1970809.12</v>
      </c>
      <c r="H272" s="15">
        <v>432</v>
      </c>
      <c r="I272" s="15">
        <v>43492.853999999999</v>
      </c>
      <c r="J272" s="15">
        <v>455140.51</v>
      </c>
      <c r="K272" s="15">
        <v>1511</v>
      </c>
      <c r="L272" s="15">
        <v>163445.899</v>
      </c>
      <c r="M272" s="15">
        <v>2157476.39</v>
      </c>
      <c r="N272" s="15">
        <v>1273</v>
      </c>
      <c r="O272" s="15">
        <v>132771.527</v>
      </c>
      <c r="P272" s="15">
        <v>1111497.78</v>
      </c>
      <c r="Q272" s="15">
        <v>4008</v>
      </c>
      <c r="R272" s="15">
        <v>426252.41200000001</v>
      </c>
      <c r="S272" s="15">
        <v>5694923.7999999998</v>
      </c>
    </row>
    <row r="273" spans="4:19" x14ac:dyDescent="0.25">
      <c r="D273" s="21" t="s">
        <v>593</v>
      </c>
      <c r="E273" s="15">
        <v>792</v>
      </c>
      <c r="F273" s="15">
        <v>86542.131999999998</v>
      </c>
      <c r="G273" s="15">
        <v>1970809.12</v>
      </c>
      <c r="H273" s="15">
        <v>423</v>
      </c>
      <c r="I273" s="15">
        <v>42697.144</v>
      </c>
      <c r="J273" s="15">
        <v>437019.6</v>
      </c>
      <c r="K273" s="15">
        <v>1511</v>
      </c>
      <c r="L273" s="15">
        <v>163445.899</v>
      </c>
      <c r="M273" s="15">
        <v>2157476.39</v>
      </c>
      <c r="N273" s="15">
        <v>1273</v>
      </c>
      <c r="O273" s="15">
        <v>132771.527</v>
      </c>
      <c r="P273" s="15">
        <v>1111497.78</v>
      </c>
      <c r="Q273" s="15">
        <v>3999</v>
      </c>
      <c r="R273" s="15">
        <v>425456.70199999999</v>
      </c>
      <c r="S273" s="15">
        <v>5676802.8899999997</v>
      </c>
    </row>
    <row r="274" spans="4:19" x14ac:dyDescent="0.25">
      <c r="D274" s="21" t="s">
        <v>594</v>
      </c>
      <c r="E274" s="15"/>
      <c r="F274" s="15"/>
      <c r="G274" s="15"/>
      <c r="H274" s="15">
        <v>11</v>
      </c>
      <c r="I274" s="15">
        <v>203.59800000000001</v>
      </c>
      <c r="J274" s="15">
        <v>6596.45</v>
      </c>
      <c r="K274" s="15"/>
      <c r="L274" s="15"/>
      <c r="M274" s="15"/>
      <c r="N274" s="15">
        <v>2</v>
      </c>
      <c r="O274" s="15">
        <v>43.033000000000001</v>
      </c>
      <c r="P274" s="15">
        <v>529.15</v>
      </c>
      <c r="Q274" s="15">
        <v>13</v>
      </c>
      <c r="R274" s="15">
        <v>246.631</v>
      </c>
      <c r="S274" s="15">
        <v>7125.6</v>
      </c>
    </row>
    <row r="275" spans="4:19" x14ac:dyDescent="0.25">
      <c r="D275" s="21" t="s">
        <v>595</v>
      </c>
      <c r="E275" s="15"/>
      <c r="F275" s="15"/>
      <c r="G275" s="15"/>
      <c r="H275" s="15">
        <v>2</v>
      </c>
      <c r="I275" s="15">
        <v>24.364000000000001</v>
      </c>
      <c r="J275" s="15">
        <v>1636.31</v>
      </c>
      <c r="K275" s="15"/>
      <c r="L275" s="15"/>
      <c r="M275" s="15"/>
      <c r="N275" s="15"/>
      <c r="O275" s="15"/>
      <c r="P275" s="15"/>
      <c r="Q275" s="15">
        <v>2</v>
      </c>
      <c r="R275" s="15">
        <v>24.364000000000001</v>
      </c>
      <c r="S275" s="15">
        <v>1636.31</v>
      </c>
    </row>
    <row r="276" spans="4:19" x14ac:dyDescent="0.25">
      <c r="D276" s="21" t="s">
        <v>704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>
        <v>1</v>
      </c>
      <c r="O276" s="15">
        <v>21.5</v>
      </c>
      <c r="P276" s="15">
        <v>288.95999999999998</v>
      </c>
      <c r="Q276" s="15">
        <v>1</v>
      </c>
      <c r="R276" s="15">
        <v>21.5</v>
      </c>
      <c r="S276" s="15">
        <v>288.95999999999998</v>
      </c>
    </row>
    <row r="277" spans="4:19" x14ac:dyDescent="0.25">
      <c r="D277" s="21" t="s">
        <v>596</v>
      </c>
      <c r="E277" s="15"/>
      <c r="F277" s="15"/>
      <c r="G277" s="15"/>
      <c r="H277" s="15">
        <v>9</v>
      </c>
      <c r="I277" s="15">
        <v>179.23400000000001</v>
      </c>
      <c r="J277" s="15">
        <v>4960.1400000000003</v>
      </c>
      <c r="K277" s="15"/>
      <c r="L277" s="15"/>
      <c r="M277" s="15"/>
      <c r="N277" s="15">
        <v>1</v>
      </c>
      <c r="O277" s="15">
        <v>21.533000000000001</v>
      </c>
      <c r="P277" s="15">
        <v>240.19</v>
      </c>
      <c r="Q277" s="15">
        <v>10</v>
      </c>
      <c r="R277" s="15">
        <v>200.767</v>
      </c>
      <c r="S277" s="15">
        <v>5200.33</v>
      </c>
    </row>
    <row r="278" spans="4:19" x14ac:dyDescent="0.25">
      <c r="D278" s="21" t="s">
        <v>597</v>
      </c>
      <c r="E278" s="15"/>
      <c r="F278" s="15"/>
      <c r="G278" s="15"/>
      <c r="H278" s="15">
        <v>2</v>
      </c>
      <c r="I278" s="15">
        <v>40.634</v>
      </c>
      <c r="J278" s="15">
        <v>1334.56</v>
      </c>
      <c r="K278" s="15">
        <v>1</v>
      </c>
      <c r="L278" s="15">
        <v>21.692</v>
      </c>
      <c r="M278" s="15">
        <v>431.51</v>
      </c>
      <c r="N278" s="15">
        <v>31</v>
      </c>
      <c r="O278" s="15">
        <v>574.23</v>
      </c>
      <c r="P278" s="15">
        <v>10867.31</v>
      </c>
      <c r="Q278" s="15">
        <v>34</v>
      </c>
      <c r="R278" s="15">
        <v>636.55600000000004</v>
      </c>
      <c r="S278" s="15">
        <v>12633.38</v>
      </c>
    </row>
    <row r="279" spans="4:19" x14ac:dyDescent="0.25">
      <c r="D279" s="21" t="s">
        <v>598</v>
      </c>
      <c r="E279" s="15">
        <v>180</v>
      </c>
      <c r="F279" s="15">
        <v>18233.878000000001</v>
      </c>
      <c r="G279" s="15">
        <v>801957.5</v>
      </c>
      <c r="H279" s="15">
        <v>34</v>
      </c>
      <c r="I279" s="15">
        <v>2707.1190000000001</v>
      </c>
      <c r="J279" s="15">
        <v>45610.27</v>
      </c>
      <c r="K279" s="15">
        <v>78</v>
      </c>
      <c r="L279" s="15">
        <v>7230.1620000000003</v>
      </c>
      <c r="M279" s="15">
        <v>176109.05</v>
      </c>
      <c r="N279" s="15">
        <v>401</v>
      </c>
      <c r="O279" s="15">
        <v>37540.095999999998</v>
      </c>
      <c r="P279" s="15">
        <v>619042.68000000005</v>
      </c>
      <c r="Q279" s="15">
        <v>693</v>
      </c>
      <c r="R279" s="15">
        <v>65711.255000000005</v>
      </c>
      <c r="S279" s="15">
        <v>1642719.5</v>
      </c>
    </row>
    <row r="280" spans="4:19" x14ac:dyDescent="0.25">
      <c r="D280" s="21" t="s">
        <v>599</v>
      </c>
      <c r="E280" s="15">
        <v>21</v>
      </c>
      <c r="F280" s="15">
        <v>1877.5509999999999</v>
      </c>
      <c r="G280" s="15">
        <v>9417.44</v>
      </c>
      <c r="H280" s="15">
        <v>3</v>
      </c>
      <c r="I280" s="15">
        <v>18.863</v>
      </c>
      <c r="J280" s="15">
        <v>1068.1500000000001</v>
      </c>
      <c r="K280" s="15">
        <v>1</v>
      </c>
      <c r="L280" s="15">
        <v>3.177</v>
      </c>
      <c r="M280" s="15">
        <v>1802.1</v>
      </c>
      <c r="N280" s="15">
        <v>11</v>
      </c>
      <c r="O280" s="15">
        <v>81.347999999999999</v>
      </c>
      <c r="P280" s="15">
        <v>3306.24</v>
      </c>
      <c r="Q280" s="15">
        <v>36</v>
      </c>
      <c r="R280" s="15">
        <v>1980.9390000000001</v>
      </c>
      <c r="S280" s="15">
        <v>15593.93</v>
      </c>
    </row>
    <row r="281" spans="4:19" x14ac:dyDescent="0.25">
      <c r="D281" s="21" t="s">
        <v>600</v>
      </c>
      <c r="E281" s="15">
        <v>157</v>
      </c>
      <c r="F281" s="15">
        <v>16178.065000000001</v>
      </c>
      <c r="G281" s="15">
        <v>786719.84</v>
      </c>
      <c r="H281" s="15">
        <v>27</v>
      </c>
      <c r="I281" s="15">
        <v>2606.0500000000002</v>
      </c>
      <c r="J281" s="15">
        <v>38640.44</v>
      </c>
      <c r="K281" s="15">
        <v>49</v>
      </c>
      <c r="L281" s="15">
        <v>4745.6000000000004</v>
      </c>
      <c r="M281" s="15">
        <v>109222.31</v>
      </c>
      <c r="N281" s="15">
        <v>4</v>
      </c>
      <c r="O281" s="15">
        <v>387.2</v>
      </c>
      <c r="P281" s="15">
        <v>10699.74</v>
      </c>
      <c r="Q281" s="15">
        <v>237</v>
      </c>
      <c r="R281" s="15">
        <v>23916.915000000001</v>
      </c>
      <c r="S281" s="15">
        <v>945282.33</v>
      </c>
    </row>
    <row r="282" spans="4:19" x14ac:dyDescent="0.25">
      <c r="D282" s="21" t="s">
        <v>601</v>
      </c>
      <c r="E282" s="15">
        <v>2</v>
      </c>
      <c r="F282" s="15">
        <v>178.262</v>
      </c>
      <c r="G282" s="15">
        <v>5820.22</v>
      </c>
      <c r="H282" s="15">
        <v>4</v>
      </c>
      <c r="I282" s="15">
        <v>82.206000000000003</v>
      </c>
      <c r="J282" s="15">
        <v>5901.68</v>
      </c>
      <c r="K282" s="15">
        <v>28</v>
      </c>
      <c r="L282" s="15">
        <v>2481.3850000000002</v>
      </c>
      <c r="M282" s="15">
        <v>65084.639999999999</v>
      </c>
      <c r="N282" s="15">
        <v>386</v>
      </c>
      <c r="O282" s="15">
        <v>37071.548000000003</v>
      </c>
      <c r="P282" s="15">
        <v>605036.69999999995</v>
      </c>
      <c r="Q282" s="15">
        <v>420</v>
      </c>
      <c r="R282" s="15">
        <v>39813.400999999998</v>
      </c>
      <c r="S282" s="15">
        <v>681843.24</v>
      </c>
    </row>
    <row r="283" spans="4:19" x14ac:dyDescent="0.25">
      <c r="D283" s="21" t="s">
        <v>602</v>
      </c>
      <c r="E283" s="15"/>
      <c r="F283" s="15"/>
      <c r="G283" s="15"/>
      <c r="H283" s="15"/>
      <c r="I283" s="15"/>
      <c r="J283" s="15"/>
      <c r="K283" s="15">
        <v>2</v>
      </c>
      <c r="L283" s="15">
        <v>45.603000000000002</v>
      </c>
      <c r="M283" s="15">
        <v>1082.26</v>
      </c>
      <c r="N283" s="15">
        <v>4</v>
      </c>
      <c r="O283" s="15">
        <v>38.024000000000001</v>
      </c>
      <c r="P283" s="15">
        <v>1018.18</v>
      </c>
      <c r="Q283" s="15">
        <v>6</v>
      </c>
      <c r="R283" s="15">
        <v>83.626999999999995</v>
      </c>
      <c r="S283" s="15">
        <v>2100.44</v>
      </c>
    </row>
    <row r="284" spans="4:19" x14ac:dyDescent="0.25">
      <c r="D284" s="21" t="s">
        <v>603</v>
      </c>
      <c r="E284" s="15">
        <v>4</v>
      </c>
      <c r="F284" s="15">
        <v>36.427</v>
      </c>
      <c r="G284" s="15">
        <v>2714.15</v>
      </c>
      <c r="H284" s="15">
        <v>165</v>
      </c>
      <c r="I284" s="15">
        <v>9509.44</v>
      </c>
      <c r="J284" s="15">
        <v>164692.47</v>
      </c>
      <c r="K284" s="15">
        <v>336</v>
      </c>
      <c r="L284" s="15">
        <v>32163.713</v>
      </c>
      <c r="M284" s="15">
        <v>890867.43</v>
      </c>
      <c r="N284" s="15">
        <v>3528</v>
      </c>
      <c r="O284" s="15">
        <v>341775.804</v>
      </c>
      <c r="P284" s="15">
        <v>6101919.7300000004</v>
      </c>
      <c r="Q284" s="15">
        <v>4033</v>
      </c>
      <c r="R284" s="15">
        <v>383485.38400000002</v>
      </c>
      <c r="S284" s="15">
        <v>7160193.7800000003</v>
      </c>
    </row>
    <row r="285" spans="4:19" x14ac:dyDescent="0.25">
      <c r="D285" s="21" t="s">
        <v>604</v>
      </c>
      <c r="E285" s="15">
        <v>1</v>
      </c>
      <c r="F285" s="15">
        <v>18.739999999999998</v>
      </c>
      <c r="G285" s="15">
        <v>572</v>
      </c>
      <c r="H285" s="15">
        <v>2</v>
      </c>
      <c r="I285" s="15">
        <v>43</v>
      </c>
      <c r="J285" s="15">
        <v>510.74</v>
      </c>
      <c r="K285" s="15"/>
      <c r="L285" s="15"/>
      <c r="M285" s="15"/>
      <c r="N285" s="20">
        <v>0</v>
      </c>
      <c r="O285" s="20">
        <v>0</v>
      </c>
      <c r="P285" s="20">
        <v>0</v>
      </c>
      <c r="Q285" s="15">
        <v>3</v>
      </c>
      <c r="R285" s="15">
        <v>61.74</v>
      </c>
      <c r="S285" s="15">
        <v>1082.74</v>
      </c>
    </row>
    <row r="286" spans="4:19" x14ac:dyDescent="0.25">
      <c r="D286" s="21" t="s">
        <v>605</v>
      </c>
      <c r="E286" s="15"/>
      <c r="F286" s="15"/>
      <c r="G286" s="15"/>
      <c r="H286" s="15">
        <v>159</v>
      </c>
      <c r="I286" s="15">
        <v>9420.1020000000008</v>
      </c>
      <c r="J286" s="15">
        <v>161510.39000000001</v>
      </c>
      <c r="K286" s="15">
        <v>334</v>
      </c>
      <c r="L286" s="15">
        <v>32135.388999999999</v>
      </c>
      <c r="M286" s="15">
        <v>890383.35</v>
      </c>
      <c r="N286" s="15">
        <v>3467</v>
      </c>
      <c r="O286" s="15">
        <v>341076.02</v>
      </c>
      <c r="P286" s="15">
        <v>6051101.1699999999</v>
      </c>
      <c r="Q286" s="15">
        <v>3960</v>
      </c>
      <c r="R286" s="15">
        <v>382631.511</v>
      </c>
      <c r="S286" s="15">
        <v>7102994.9100000001</v>
      </c>
    </row>
    <row r="287" spans="4:19" x14ac:dyDescent="0.25">
      <c r="D287" s="21" t="s">
        <v>339</v>
      </c>
      <c r="E287" s="15">
        <v>567</v>
      </c>
      <c r="F287" s="15">
        <v>54459.652000000002</v>
      </c>
      <c r="G287" s="15">
        <v>1446204.35</v>
      </c>
      <c r="H287" s="15">
        <v>1820</v>
      </c>
      <c r="I287" s="15">
        <v>149638.35200000001</v>
      </c>
      <c r="J287" s="15">
        <v>4589755.1500000004</v>
      </c>
      <c r="K287" s="15">
        <v>744</v>
      </c>
      <c r="L287" s="15">
        <v>67135.899999999994</v>
      </c>
      <c r="M287" s="15">
        <v>1811025.88</v>
      </c>
      <c r="N287" s="15">
        <v>934</v>
      </c>
      <c r="O287" s="15">
        <v>83163.191000000006</v>
      </c>
      <c r="P287" s="15">
        <v>2004747.71</v>
      </c>
      <c r="Q287" s="15">
        <v>4065</v>
      </c>
      <c r="R287" s="15">
        <v>354397.09499999997</v>
      </c>
      <c r="S287" s="15">
        <v>9851733.0899999999</v>
      </c>
    </row>
    <row r="288" spans="4:19" x14ac:dyDescent="0.25">
      <c r="D288" s="21" t="s">
        <v>606</v>
      </c>
      <c r="E288" s="15">
        <v>565</v>
      </c>
      <c r="F288" s="15">
        <v>54423.981</v>
      </c>
      <c r="G288" s="15">
        <v>1444764.49</v>
      </c>
      <c r="H288" s="15">
        <v>1732</v>
      </c>
      <c r="I288" s="15">
        <v>141166.48800000001</v>
      </c>
      <c r="J288" s="15">
        <v>4245451.0199999996</v>
      </c>
      <c r="K288" s="15">
        <v>489</v>
      </c>
      <c r="L288" s="15">
        <v>43644.481</v>
      </c>
      <c r="M288" s="15">
        <v>1359578.94</v>
      </c>
      <c r="N288" s="15">
        <v>278</v>
      </c>
      <c r="O288" s="15">
        <v>19733.429</v>
      </c>
      <c r="P288" s="15">
        <v>717889.52</v>
      </c>
      <c r="Q288" s="15">
        <v>3064</v>
      </c>
      <c r="R288" s="15">
        <v>258968.37899999999</v>
      </c>
      <c r="S288" s="15">
        <v>7767683.9699999997</v>
      </c>
    </row>
    <row r="289" spans="4:19" x14ac:dyDescent="0.25">
      <c r="D289" s="21" t="s">
        <v>730</v>
      </c>
      <c r="E289" s="15"/>
      <c r="F289" s="15"/>
      <c r="G289" s="15"/>
      <c r="H289" s="15">
        <v>1</v>
      </c>
      <c r="I289" s="15">
        <v>98.2</v>
      </c>
      <c r="J289" s="15">
        <v>4020.4</v>
      </c>
      <c r="K289" s="15"/>
      <c r="L289" s="15"/>
      <c r="M289" s="15"/>
      <c r="N289" s="20">
        <v>0</v>
      </c>
      <c r="O289" s="20">
        <v>0</v>
      </c>
      <c r="P289" s="20">
        <v>0</v>
      </c>
      <c r="Q289" s="15">
        <v>1</v>
      </c>
      <c r="R289" s="15">
        <v>98.2</v>
      </c>
      <c r="S289" s="15">
        <v>4020.4</v>
      </c>
    </row>
    <row r="290" spans="4:19" x14ac:dyDescent="0.25">
      <c r="D290" s="21" t="s">
        <v>705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</row>
    <row r="291" spans="4:19" x14ac:dyDescent="0.25">
      <c r="D291" s="21" t="s">
        <v>607</v>
      </c>
      <c r="E291" s="15">
        <v>516</v>
      </c>
      <c r="F291" s="15">
        <v>49755.582999999999</v>
      </c>
      <c r="G291" s="15">
        <v>1363057.43</v>
      </c>
      <c r="H291" s="15">
        <v>1548</v>
      </c>
      <c r="I291" s="15">
        <v>137208.78599999999</v>
      </c>
      <c r="J291" s="15">
        <v>4055119.16</v>
      </c>
      <c r="K291" s="15">
        <v>448</v>
      </c>
      <c r="L291" s="15">
        <v>40261.597999999998</v>
      </c>
      <c r="M291" s="15">
        <v>1295468.48</v>
      </c>
      <c r="N291" s="15">
        <v>230</v>
      </c>
      <c r="O291" s="15">
        <v>18933.415000000001</v>
      </c>
      <c r="P291" s="15">
        <v>699768.58</v>
      </c>
      <c r="Q291" s="15">
        <v>2742</v>
      </c>
      <c r="R291" s="15">
        <v>246159.38200000001</v>
      </c>
      <c r="S291" s="15">
        <v>7413413.6500000004</v>
      </c>
    </row>
    <row r="292" spans="4:19" x14ac:dyDescent="0.25">
      <c r="D292" s="21" t="s">
        <v>608</v>
      </c>
      <c r="E292" s="15"/>
      <c r="F292" s="15"/>
      <c r="G292" s="15"/>
      <c r="H292" s="15"/>
      <c r="I292" s="15"/>
      <c r="J292" s="15"/>
      <c r="K292" s="15">
        <v>12</v>
      </c>
      <c r="L292" s="15">
        <v>997.274</v>
      </c>
      <c r="M292" s="15">
        <v>27964.41</v>
      </c>
      <c r="N292" s="15">
        <v>2</v>
      </c>
      <c r="O292" s="15">
        <v>188.97399999999999</v>
      </c>
      <c r="P292" s="15">
        <v>8201.49</v>
      </c>
      <c r="Q292" s="15">
        <v>14</v>
      </c>
      <c r="R292" s="15">
        <v>1186.248</v>
      </c>
      <c r="S292" s="15">
        <v>36165.9</v>
      </c>
    </row>
    <row r="293" spans="4:19" x14ac:dyDescent="0.25">
      <c r="D293" s="21" t="s">
        <v>609</v>
      </c>
      <c r="E293" s="15">
        <v>49</v>
      </c>
      <c r="F293" s="15">
        <v>4668.3980000000001</v>
      </c>
      <c r="G293" s="15">
        <v>81707.06</v>
      </c>
      <c r="H293" s="15">
        <v>15</v>
      </c>
      <c r="I293" s="15">
        <v>1305.8989999999999</v>
      </c>
      <c r="J293" s="15">
        <v>26510.5</v>
      </c>
      <c r="K293" s="15">
        <v>32</v>
      </c>
      <c r="L293" s="15">
        <v>3196.87</v>
      </c>
      <c r="M293" s="15">
        <v>59423.02</v>
      </c>
      <c r="N293" s="20">
        <v>0</v>
      </c>
      <c r="O293" s="20">
        <v>0</v>
      </c>
      <c r="P293" s="20">
        <v>0</v>
      </c>
      <c r="Q293" s="15">
        <v>96</v>
      </c>
      <c r="R293" s="15">
        <v>9171.1669999999995</v>
      </c>
      <c r="S293" s="15">
        <v>167640.57999999999</v>
      </c>
    </row>
    <row r="294" spans="4:19" x14ac:dyDescent="0.25">
      <c r="D294" s="21" t="s">
        <v>610</v>
      </c>
      <c r="E294" s="15"/>
      <c r="F294" s="15"/>
      <c r="G294" s="15"/>
      <c r="H294" s="15">
        <v>168</v>
      </c>
      <c r="I294" s="15">
        <v>2553.6030000000001</v>
      </c>
      <c r="J294" s="15">
        <v>159800.95999999999</v>
      </c>
      <c r="K294" s="15">
        <v>9</v>
      </c>
      <c r="L294" s="15">
        <v>186.01300000000001</v>
      </c>
      <c r="M294" s="15">
        <v>4687.4399999999996</v>
      </c>
      <c r="N294" s="15">
        <v>48</v>
      </c>
      <c r="O294" s="15">
        <v>800.01400000000001</v>
      </c>
      <c r="P294" s="15">
        <v>18120.939999999999</v>
      </c>
      <c r="Q294" s="15">
        <v>225</v>
      </c>
      <c r="R294" s="15">
        <v>3539.63</v>
      </c>
      <c r="S294" s="15">
        <v>182609.34</v>
      </c>
    </row>
    <row r="295" spans="4:19" x14ac:dyDescent="0.25">
      <c r="D295" s="21" t="s">
        <v>611</v>
      </c>
      <c r="E295" s="15">
        <v>2</v>
      </c>
      <c r="F295" s="15">
        <v>35.670999999999999</v>
      </c>
      <c r="G295" s="15">
        <v>1439.86</v>
      </c>
      <c r="H295" s="15"/>
      <c r="I295" s="15"/>
      <c r="J295" s="15"/>
      <c r="K295" s="15">
        <v>18</v>
      </c>
      <c r="L295" s="15">
        <v>1431.4929999999999</v>
      </c>
      <c r="M295" s="15">
        <v>59949.54</v>
      </c>
      <c r="N295" s="15">
        <v>5</v>
      </c>
      <c r="O295" s="15">
        <v>100.76300000000001</v>
      </c>
      <c r="P295" s="15">
        <v>1145.29</v>
      </c>
      <c r="Q295" s="15">
        <v>25</v>
      </c>
      <c r="R295" s="15">
        <v>1567.9269999999999</v>
      </c>
      <c r="S295" s="15">
        <v>62534.69</v>
      </c>
    </row>
    <row r="296" spans="4:19" x14ac:dyDescent="0.25">
      <c r="D296" s="21" t="s">
        <v>612</v>
      </c>
      <c r="E296" s="15"/>
      <c r="F296" s="15"/>
      <c r="G296" s="15"/>
      <c r="H296" s="15"/>
      <c r="I296" s="15"/>
      <c r="J296" s="15"/>
      <c r="K296" s="15">
        <v>18</v>
      </c>
      <c r="L296" s="15">
        <v>1431.4929999999999</v>
      </c>
      <c r="M296" s="15">
        <v>59949.54</v>
      </c>
      <c r="N296" s="15"/>
      <c r="O296" s="15"/>
      <c r="P296" s="15"/>
      <c r="Q296" s="15">
        <v>18</v>
      </c>
      <c r="R296" s="15">
        <v>1431.4929999999999</v>
      </c>
      <c r="S296" s="15">
        <v>59949.54</v>
      </c>
    </row>
    <row r="297" spans="4:19" x14ac:dyDescent="0.25">
      <c r="D297" s="21" t="s">
        <v>613</v>
      </c>
      <c r="E297" s="15"/>
      <c r="F297" s="15"/>
      <c r="G297" s="15"/>
      <c r="H297" s="15">
        <v>84</v>
      </c>
      <c r="I297" s="15">
        <v>8414.3130000000001</v>
      </c>
      <c r="J297" s="15">
        <v>341355.47</v>
      </c>
      <c r="K297" s="15">
        <v>208</v>
      </c>
      <c r="L297" s="15">
        <v>21453.249</v>
      </c>
      <c r="M297" s="15">
        <v>378248.79</v>
      </c>
      <c r="N297" s="15">
        <v>628</v>
      </c>
      <c r="O297" s="15">
        <v>62635.428</v>
      </c>
      <c r="P297" s="15">
        <v>1272677.05</v>
      </c>
      <c r="Q297" s="15">
        <v>920</v>
      </c>
      <c r="R297" s="15">
        <v>92502.99</v>
      </c>
      <c r="S297" s="15">
        <v>1992281.31</v>
      </c>
    </row>
    <row r="298" spans="4:19" x14ac:dyDescent="0.25">
      <c r="D298" s="21" t="s">
        <v>731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>
        <v>12</v>
      </c>
      <c r="O298" s="15">
        <v>1303.9169999999999</v>
      </c>
      <c r="P298" s="15">
        <v>10481.280000000001</v>
      </c>
      <c r="Q298" s="15">
        <v>12</v>
      </c>
      <c r="R298" s="15">
        <v>1303.9169999999999</v>
      </c>
      <c r="S298" s="15">
        <v>10481.280000000001</v>
      </c>
    </row>
    <row r="299" spans="4:19" x14ac:dyDescent="0.25">
      <c r="D299" s="21" t="s">
        <v>614</v>
      </c>
      <c r="E299" s="15"/>
      <c r="F299" s="15"/>
      <c r="G299" s="15"/>
      <c r="H299" s="15">
        <v>83</v>
      </c>
      <c r="I299" s="15">
        <v>8392.6679999999997</v>
      </c>
      <c r="J299" s="15">
        <v>340694.22</v>
      </c>
      <c r="K299" s="15">
        <v>6</v>
      </c>
      <c r="L299" s="15">
        <v>540.72500000000002</v>
      </c>
      <c r="M299" s="15">
        <v>21943.57</v>
      </c>
      <c r="N299" s="15">
        <v>61</v>
      </c>
      <c r="O299" s="15">
        <v>5660.59</v>
      </c>
      <c r="P299" s="15">
        <v>143838.79999999999</v>
      </c>
      <c r="Q299" s="15">
        <v>150</v>
      </c>
      <c r="R299" s="15">
        <v>14593.983</v>
      </c>
      <c r="S299" s="15">
        <v>506476.59</v>
      </c>
    </row>
    <row r="300" spans="4:19" x14ac:dyDescent="0.25">
      <c r="D300" s="21" t="s">
        <v>615</v>
      </c>
      <c r="E300" s="15"/>
      <c r="F300" s="15"/>
      <c r="G300" s="15"/>
      <c r="H300" s="15"/>
      <c r="I300" s="15"/>
      <c r="J300" s="15"/>
      <c r="K300" s="15">
        <v>4</v>
      </c>
      <c r="L300" s="15">
        <v>366.20400000000001</v>
      </c>
      <c r="M300" s="15">
        <v>12136.68</v>
      </c>
      <c r="N300" s="15">
        <v>143</v>
      </c>
      <c r="O300" s="15">
        <v>12297.307000000001</v>
      </c>
      <c r="P300" s="15">
        <v>380171.04</v>
      </c>
      <c r="Q300" s="15">
        <v>147</v>
      </c>
      <c r="R300" s="15">
        <v>12663.511</v>
      </c>
      <c r="S300" s="15">
        <v>392307.72</v>
      </c>
    </row>
    <row r="301" spans="4:19" x14ac:dyDescent="0.25">
      <c r="D301" s="21" t="s">
        <v>616</v>
      </c>
      <c r="E301" s="15"/>
      <c r="F301" s="15"/>
      <c r="G301" s="15"/>
      <c r="H301" s="15">
        <v>1</v>
      </c>
      <c r="I301" s="15">
        <v>21.645</v>
      </c>
      <c r="J301" s="15">
        <v>661.25</v>
      </c>
      <c r="K301" s="15">
        <v>198</v>
      </c>
      <c r="L301" s="15">
        <v>20546.32</v>
      </c>
      <c r="M301" s="15">
        <v>344168.54</v>
      </c>
      <c r="N301" s="15">
        <v>412</v>
      </c>
      <c r="O301" s="15">
        <v>43373.614000000001</v>
      </c>
      <c r="P301" s="15">
        <v>738185.93</v>
      </c>
      <c r="Q301" s="15">
        <v>611</v>
      </c>
      <c r="R301" s="15">
        <v>63941.578999999998</v>
      </c>
      <c r="S301" s="15">
        <v>1083015.72</v>
      </c>
    </row>
    <row r="302" spans="4:19" x14ac:dyDescent="0.25">
      <c r="D302" s="21" t="s">
        <v>617</v>
      </c>
      <c r="E302" s="15"/>
      <c r="F302" s="15"/>
      <c r="G302" s="15"/>
      <c r="H302" s="15">
        <v>4</v>
      </c>
      <c r="I302" s="15">
        <v>57.551000000000002</v>
      </c>
      <c r="J302" s="15">
        <v>2948.66</v>
      </c>
      <c r="K302" s="15">
        <v>8</v>
      </c>
      <c r="L302" s="15">
        <v>170.691</v>
      </c>
      <c r="M302" s="15">
        <v>1810.84</v>
      </c>
      <c r="N302" s="15">
        <v>12</v>
      </c>
      <c r="O302" s="15">
        <v>226.447</v>
      </c>
      <c r="P302" s="15">
        <v>2910.46</v>
      </c>
      <c r="Q302" s="15">
        <v>24</v>
      </c>
      <c r="R302" s="15">
        <v>454.68900000000002</v>
      </c>
      <c r="S302" s="15">
        <v>7669.96</v>
      </c>
    </row>
    <row r="303" spans="4:19" x14ac:dyDescent="0.25">
      <c r="D303" s="21" t="s">
        <v>618</v>
      </c>
      <c r="E303" s="15"/>
      <c r="F303" s="15"/>
      <c r="G303" s="15"/>
      <c r="H303" s="15">
        <v>1</v>
      </c>
      <c r="I303" s="15">
        <v>21</v>
      </c>
      <c r="J303" s="15">
        <v>559.70000000000005</v>
      </c>
      <c r="K303" s="15">
        <v>1</v>
      </c>
      <c r="L303" s="15">
        <v>21.747</v>
      </c>
      <c r="M303" s="15">
        <v>433.17</v>
      </c>
      <c r="N303" s="15">
        <v>8</v>
      </c>
      <c r="O303" s="15">
        <v>163.35499999999999</v>
      </c>
      <c r="P303" s="15">
        <v>2089.8200000000002</v>
      </c>
      <c r="Q303" s="15">
        <v>10</v>
      </c>
      <c r="R303" s="15">
        <v>206.102</v>
      </c>
      <c r="S303" s="15">
        <v>3082.69</v>
      </c>
    </row>
    <row r="304" spans="4:19" x14ac:dyDescent="0.25">
      <c r="D304" s="21" t="s">
        <v>732</v>
      </c>
      <c r="E304" s="15"/>
      <c r="F304" s="15"/>
      <c r="G304" s="15"/>
      <c r="H304" s="15">
        <v>3</v>
      </c>
      <c r="I304" s="15">
        <v>36.551000000000002</v>
      </c>
      <c r="J304" s="15">
        <v>2388.96</v>
      </c>
      <c r="K304" s="15">
        <v>7</v>
      </c>
      <c r="L304" s="15">
        <v>148.94399999999999</v>
      </c>
      <c r="M304" s="15">
        <v>1377.67</v>
      </c>
      <c r="N304" s="15">
        <v>2</v>
      </c>
      <c r="O304" s="15">
        <v>36.21</v>
      </c>
      <c r="P304" s="15">
        <v>497.29</v>
      </c>
      <c r="Q304" s="15">
        <v>12</v>
      </c>
      <c r="R304" s="15">
        <v>221.70500000000001</v>
      </c>
      <c r="S304" s="15">
        <v>4263.92</v>
      </c>
    </row>
    <row r="305" spans="4:19" x14ac:dyDescent="0.25">
      <c r="D305" s="21" t="s">
        <v>619</v>
      </c>
      <c r="E305" s="15"/>
      <c r="F305" s="15"/>
      <c r="G305" s="15"/>
      <c r="H305" s="15"/>
      <c r="I305" s="15"/>
      <c r="J305" s="15"/>
      <c r="K305" s="15">
        <v>21</v>
      </c>
      <c r="L305" s="15">
        <v>435.98599999999999</v>
      </c>
      <c r="M305" s="15">
        <v>11437.77</v>
      </c>
      <c r="N305" s="15">
        <v>11</v>
      </c>
      <c r="O305" s="15">
        <v>467.12400000000002</v>
      </c>
      <c r="P305" s="15">
        <v>10125.39</v>
      </c>
      <c r="Q305" s="15">
        <v>32</v>
      </c>
      <c r="R305" s="15">
        <v>903.11</v>
      </c>
      <c r="S305" s="15">
        <v>21563.16</v>
      </c>
    </row>
    <row r="306" spans="4:19" x14ac:dyDescent="0.25">
      <c r="D306" s="21" t="s">
        <v>733</v>
      </c>
      <c r="E306" s="15"/>
      <c r="F306" s="15"/>
      <c r="G306" s="15"/>
      <c r="H306" s="15"/>
      <c r="I306" s="15"/>
      <c r="J306" s="15"/>
      <c r="K306" s="15">
        <v>3</v>
      </c>
      <c r="L306" s="15">
        <v>65.346999999999994</v>
      </c>
      <c r="M306" s="15">
        <v>1810.03</v>
      </c>
      <c r="N306" s="15">
        <v>4</v>
      </c>
      <c r="O306" s="15">
        <v>325.35000000000002</v>
      </c>
      <c r="P306" s="15">
        <v>6830.5</v>
      </c>
      <c r="Q306" s="15">
        <v>7</v>
      </c>
      <c r="R306" s="15">
        <v>390.697</v>
      </c>
      <c r="S306" s="15">
        <v>8640.5300000000007</v>
      </c>
    </row>
    <row r="307" spans="4:19" x14ac:dyDescent="0.25">
      <c r="D307" s="21" t="s">
        <v>335</v>
      </c>
      <c r="E307" s="15">
        <v>19</v>
      </c>
      <c r="F307" s="15">
        <v>359.10700000000003</v>
      </c>
      <c r="G307" s="15">
        <v>10345.99</v>
      </c>
      <c r="H307" s="15">
        <v>174</v>
      </c>
      <c r="I307" s="15">
        <v>2147.0630000000001</v>
      </c>
      <c r="J307" s="15">
        <v>137936</v>
      </c>
      <c r="K307" s="15">
        <v>88</v>
      </c>
      <c r="L307" s="15">
        <v>1318.3810000000001</v>
      </c>
      <c r="M307" s="15">
        <v>34199.35</v>
      </c>
      <c r="N307" s="15">
        <v>294</v>
      </c>
      <c r="O307" s="15">
        <v>4292.732</v>
      </c>
      <c r="P307" s="15">
        <v>99862.49</v>
      </c>
      <c r="Q307" s="15">
        <v>575</v>
      </c>
      <c r="R307" s="15">
        <v>8117.2830000000004</v>
      </c>
      <c r="S307" s="15">
        <v>282343.83</v>
      </c>
    </row>
    <row r="308" spans="4:19" x14ac:dyDescent="0.25">
      <c r="D308" s="21" t="s">
        <v>620</v>
      </c>
      <c r="E308" s="15">
        <v>17</v>
      </c>
      <c r="F308" s="15">
        <v>333.68</v>
      </c>
      <c r="G308" s="15">
        <v>9409.0499999999993</v>
      </c>
      <c r="H308" s="15"/>
      <c r="I308" s="15"/>
      <c r="J308" s="15"/>
      <c r="K308" s="15"/>
      <c r="L308" s="15"/>
      <c r="M308" s="15"/>
      <c r="N308" s="15">
        <v>1</v>
      </c>
      <c r="O308" s="15">
        <v>19.895</v>
      </c>
      <c r="P308" s="15">
        <v>690.38</v>
      </c>
      <c r="Q308" s="15">
        <v>18</v>
      </c>
      <c r="R308" s="15">
        <v>353.57499999999999</v>
      </c>
      <c r="S308" s="15">
        <v>10099.43</v>
      </c>
    </row>
    <row r="309" spans="4:19" x14ac:dyDescent="0.25">
      <c r="D309" s="21" t="s">
        <v>621</v>
      </c>
      <c r="E309" s="15">
        <v>1</v>
      </c>
      <c r="F309" s="15">
        <v>3.78</v>
      </c>
      <c r="G309" s="15">
        <v>407.74</v>
      </c>
      <c r="H309" s="15">
        <v>12</v>
      </c>
      <c r="I309" s="15">
        <v>139.702</v>
      </c>
      <c r="J309" s="15">
        <v>9294.1299999999992</v>
      </c>
      <c r="K309" s="15"/>
      <c r="L309" s="15"/>
      <c r="M309" s="15"/>
      <c r="N309" s="15">
        <v>10</v>
      </c>
      <c r="O309" s="15">
        <v>88.031999999999996</v>
      </c>
      <c r="P309" s="15">
        <v>5559.95</v>
      </c>
      <c r="Q309" s="15">
        <v>23</v>
      </c>
      <c r="R309" s="15">
        <v>231.51400000000001</v>
      </c>
      <c r="S309" s="15">
        <v>15261.82</v>
      </c>
    </row>
    <row r="310" spans="4:19" x14ac:dyDescent="0.25">
      <c r="D310" s="21" t="s">
        <v>622</v>
      </c>
      <c r="E310" s="15"/>
      <c r="F310" s="15"/>
      <c r="G310" s="15"/>
      <c r="H310" s="15">
        <v>12</v>
      </c>
      <c r="I310" s="15">
        <v>192.851</v>
      </c>
      <c r="J310" s="15">
        <v>6749.35</v>
      </c>
      <c r="K310" s="15">
        <v>1</v>
      </c>
      <c r="L310" s="15">
        <v>10.34</v>
      </c>
      <c r="M310" s="15">
        <v>721.22</v>
      </c>
      <c r="N310" s="15">
        <v>152</v>
      </c>
      <c r="O310" s="15">
        <v>2713.5909999999999</v>
      </c>
      <c r="P310" s="15">
        <v>48566.34</v>
      </c>
      <c r="Q310" s="15">
        <v>165</v>
      </c>
      <c r="R310" s="15">
        <v>2916.7820000000002</v>
      </c>
      <c r="S310" s="15">
        <v>56036.91</v>
      </c>
    </row>
    <row r="311" spans="4:19" x14ac:dyDescent="0.25">
      <c r="D311" s="21" t="s">
        <v>623</v>
      </c>
      <c r="E311" s="15"/>
      <c r="F311" s="15"/>
      <c r="G311" s="15"/>
      <c r="H311" s="15">
        <v>5</v>
      </c>
      <c r="I311" s="15">
        <v>70.852000000000004</v>
      </c>
      <c r="J311" s="15">
        <v>1091.4100000000001</v>
      </c>
      <c r="K311" s="15"/>
      <c r="L311" s="15"/>
      <c r="M311" s="15"/>
      <c r="N311" s="15">
        <v>1</v>
      </c>
      <c r="O311" s="15">
        <v>7.75</v>
      </c>
      <c r="P311" s="15">
        <v>463.78</v>
      </c>
      <c r="Q311" s="15">
        <v>6</v>
      </c>
      <c r="R311" s="15">
        <v>78.602000000000004</v>
      </c>
      <c r="S311" s="15">
        <v>1555.19</v>
      </c>
    </row>
    <row r="312" spans="4:19" x14ac:dyDescent="0.25">
      <c r="D312" s="21" t="s">
        <v>624</v>
      </c>
      <c r="E312" s="15">
        <v>1</v>
      </c>
      <c r="F312" s="15">
        <v>21.646999999999998</v>
      </c>
      <c r="G312" s="15">
        <v>529.20000000000005</v>
      </c>
      <c r="H312" s="15">
        <v>111</v>
      </c>
      <c r="I312" s="15">
        <v>1355.2650000000001</v>
      </c>
      <c r="J312" s="15">
        <v>90895.81</v>
      </c>
      <c r="K312" s="15">
        <v>42</v>
      </c>
      <c r="L312" s="15">
        <v>511.47199999999998</v>
      </c>
      <c r="M312" s="15">
        <v>11182.2</v>
      </c>
      <c r="N312" s="15">
        <v>45</v>
      </c>
      <c r="O312" s="15">
        <v>630.428</v>
      </c>
      <c r="P312" s="15">
        <v>23717.08</v>
      </c>
      <c r="Q312" s="15">
        <v>199</v>
      </c>
      <c r="R312" s="15">
        <v>2518.8119999999999</v>
      </c>
      <c r="S312" s="15">
        <v>126324.29</v>
      </c>
    </row>
    <row r="313" spans="4:19" x14ac:dyDescent="0.25">
      <c r="D313" s="21" t="s">
        <v>625</v>
      </c>
      <c r="E313" s="15"/>
      <c r="F313" s="15"/>
      <c r="G313" s="15"/>
      <c r="H313" s="15">
        <v>13</v>
      </c>
      <c r="I313" s="15">
        <v>212.16</v>
      </c>
      <c r="J313" s="15">
        <v>12354.36</v>
      </c>
      <c r="K313" s="20">
        <v>0</v>
      </c>
      <c r="L313" s="20">
        <v>0</v>
      </c>
      <c r="M313" s="15">
        <v>1443.29</v>
      </c>
      <c r="N313" s="15">
        <v>2</v>
      </c>
      <c r="O313" s="15">
        <v>44.551000000000002</v>
      </c>
      <c r="P313" s="15">
        <v>784.88</v>
      </c>
      <c r="Q313" s="15">
        <v>15</v>
      </c>
      <c r="R313" s="15">
        <v>256.71100000000001</v>
      </c>
      <c r="S313" s="15">
        <v>14582.53</v>
      </c>
    </row>
    <row r="314" spans="4:19" x14ac:dyDescent="0.25">
      <c r="D314" s="21" t="s">
        <v>626</v>
      </c>
      <c r="E314" s="15"/>
      <c r="F314" s="15"/>
      <c r="G314" s="15"/>
      <c r="H314" s="15">
        <v>4</v>
      </c>
      <c r="I314" s="15">
        <v>25.265000000000001</v>
      </c>
      <c r="J314" s="15">
        <v>4242.3</v>
      </c>
      <c r="K314" s="15"/>
      <c r="L314" s="15"/>
      <c r="M314" s="15"/>
      <c r="N314" s="15">
        <v>1</v>
      </c>
      <c r="O314" s="15">
        <v>22.652999999999999</v>
      </c>
      <c r="P314" s="15">
        <v>59.66</v>
      </c>
      <c r="Q314" s="15">
        <v>5</v>
      </c>
      <c r="R314" s="15">
        <v>47.917999999999999</v>
      </c>
      <c r="S314" s="15">
        <v>4301.96</v>
      </c>
    </row>
    <row r="315" spans="4:19" x14ac:dyDescent="0.25">
      <c r="D315" s="21" t="s">
        <v>627</v>
      </c>
      <c r="E315" s="15"/>
      <c r="F315" s="15"/>
      <c r="G315" s="15"/>
      <c r="H315" s="15"/>
      <c r="I315" s="15"/>
      <c r="J315" s="15"/>
      <c r="K315" s="15">
        <v>6</v>
      </c>
      <c r="L315" s="15">
        <v>103.18</v>
      </c>
      <c r="M315" s="15">
        <v>2166.2399999999998</v>
      </c>
      <c r="N315" s="15">
        <v>4</v>
      </c>
      <c r="O315" s="15">
        <v>244.42400000000001</v>
      </c>
      <c r="P315" s="15">
        <v>889.77</v>
      </c>
      <c r="Q315" s="15">
        <v>10</v>
      </c>
      <c r="R315" s="15">
        <v>347.60399999999998</v>
      </c>
      <c r="S315" s="15">
        <v>3056.01</v>
      </c>
    </row>
    <row r="316" spans="4:19" x14ac:dyDescent="0.25">
      <c r="D316" s="21" t="s">
        <v>628</v>
      </c>
      <c r="E316" s="15"/>
      <c r="F316" s="15"/>
      <c r="G316" s="15"/>
      <c r="H316" s="15">
        <v>15</v>
      </c>
      <c r="I316" s="15">
        <v>200.64500000000001</v>
      </c>
      <c r="J316" s="15">
        <v>13747.76</v>
      </c>
      <c r="K316" s="15">
        <v>5</v>
      </c>
      <c r="L316" s="15">
        <v>44.308999999999997</v>
      </c>
      <c r="M316" s="15">
        <v>2190.35</v>
      </c>
      <c r="N316" s="15">
        <v>23</v>
      </c>
      <c r="O316" s="15">
        <v>264.45999999999998</v>
      </c>
      <c r="P316" s="15">
        <v>4731.1400000000003</v>
      </c>
      <c r="Q316" s="15">
        <v>43</v>
      </c>
      <c r="R316" s="15">
        <v>509.41399999999999</v>
      </c>
      <c r="S316" s="15">
        <v>20669.25</v>
      </c>
    </row>
    <row r="317" spans="4:19" x14ac:dyDescent="0.25">
      <c r="D317" s="21" t="s">
        <v>629</v>
      </c>
      <c r="E317" s="15"/>
      <c r="F317" s="15"/>
      <c r="G317" s="15"/>
      <c r="H317" s="15">
        <v>11</v>
      </c>
      <c r="I317" s="15">
        <v>151.65299999999999</v>
      </c>
      <c r="J317" s="15">
        <v>7599.35</v>
      </c>
      <c r="K317" s="15">
        <v>21</v>
      </c>
      <c r="L317" s="15">
        <v>410.84</v>
      </c>
      <c r="M317" s="15">
        <v>11645.87</v>
      </c>
      <c r="N317" s="15">
        <v>10</v>
      </c>
      <c r="O317" s="15">
        <v>194.476</v>
      </c>
      <c r="P317" s="15">
        <v>3412.1</v>
      </c>
      <c r="Q317" s="15">
        <v>42</v>
      </c>
      <c r="R317" s="15">
        <v>756.96900000000005</v>
      </c>
      <c r="S317" s="15">
        <v>22657.32</v>
      </c>
    </row>
    <row r="318" spans="4:19" x14ac:dyDescent="0.25">
      <c r="D318" s="21" t="s">
        <v>630</v>
      </c>
      <c r="E318" s="15"/>
      <c r="F318" s="15"/>
      <c r="G318" s="15"/>
      <c r="H318" s="15">
        <v>13</v>
      </c>
      <c r="I318" s="15">
        <v>106.947</v>
      </c>
      <c r="J318" s="15">
        <v>9649.6</v>
      </c>
      <c r="K318" s="15">
        <v>13</v>
      </c>
      <c r="L318" s="15">
        <v>238.24</v>
      </c>
      <c r="M318" s="15">
        <v>6293.47</v>
      </c>
      <c r="N318" s="15">
        <v>49</v>
      </c>
      <c r="O318" s="15">
        <v>137.42599999999999</v>
      </c>
      <c r="P318" s="15">
        <v>12295.73</v>
      </c>
      <c r="Q318" s="15">
        <v>75</v>
      </c>
      <c r="R318" s="15">
        <v>482.613</v>
      </c>
      <c r="S318" s="15">
        <v>28238.799999999999</v>
      </c>
    </row>
    <row r="319" spans="4:19" x14ac:dyDescent="0.25">
      <c r="D319" s="21" t="s">
        <v>631</v>
      </c>
      <c r="E319" s="15"/>
      <c r="F319" s="15"/>
      <c r="G319" s="15"/>
      <c r="H319" s="15">
        <v>6</v>
      </c>
      <c r="I319" s="15">
        <v>66.753</v>
      </c>
      <c r="J319" s="15">
        <v>3893.7</v>
      </c>
      <c r="K319" s="15"/>
      <c r="L319" s="15"/>
      <c r="M319" s="15"/>
      <c r="N319" s="20">
        <v>0</v>
      </c>
      <c r="O319" s="20">
        <v>0</v>
      </c>
      <c r="P319" s="20">
        <v>0</v>
      </c>
      <c r="Q319" s="15">
        <v>6</v>
      </c>
      <c r="R319" s="15">
        <v>66.753</v>
      </c>
      <c r="S319" s="15">
        <v>3893.7</v>
      </c>
    </row>
    <row r="320" spans="4:19" x14ac:dyDescent="0.25">
      <c r="D320" s="21" t="s">
        <v>632</v>
      </c>
      <c r="E320" s="15"/>
      <c r="F320" s="15"/>
      <c r="G320" s="15"/>
      <c r="H320" s="15">
        <v>2</v>
      </c>
      <c r="I320" s="15">
        <v>13.25</v>
      </c>
      <c r="J320" s="15">
        <v>1324</v>
      </c>
      <c r="K320" s="15">
        <v>13</v>
      </c>
      <c r="L320" s="15">
        <v>238.24</v>
      </c>
      <c r="M320" s="15">
        <v>6293.47</v>
      </c>
      <c r="N320" s="20">
        <v>0</v>
      </c>
      <c r="O320" s="20">
        <v>0</v>
      </c>
      <c r="P320" s="20">
        <v>0</v>
      </c>
      <c r="Q320" s="15">
        <v>15</v>
      </c>
      <c r="R320" s="15">
        <v>251.49</v>
      </c>
      <c r="S320" s="15">
        <v>7617.47</v>
      </c>
    </row>
    <row r="321" spans="4:19" x14ac:dyDescent="0.25">
      <c r="D321" s="21" t="s">
        <v>338</v>
      </c>
      <c r="E321" s="15">
        <v>122</v>
      </c>
      <c r="F321" s="15">
        <v>2299.5160000000001</v>
      </c>
      <c r="G321" s="15">
        <v>71701.119999999995</v>
      </c>
      <c r="H321" s="15">
        <v>223</v>
      </c>
      <c r="I321" s="15">
        <v>2983.2979999999998</v>
      </c>
      <c r="J321" s="15">
        <v>236174.26</v>
      </c>
      <c r="K321" s="15">
        <v>64</v>
      </c>
      <c r="L321" s="15">
        <v>977.66399999999999</v>
      </c>
      <c r="M321" s="15">
        <v>39653.019999999997</v>
      </c>
      <c r="N321" s="15">
        <v>293</v>
      </c>
      <c r="O321" s="15">
        <v>2541.6280000000002</v>
      </c>
      <c r="P321" s="15">
        <v>266486.37</v>
      </c>
      <c r="Q321" s="15">
        <v>702</v>
      </c>
      <c r="R321" s="15">
        <v>8802.1059999999998</v>
      </c>
      <c r="S321" s="15">
        <v>614014.77</v>
      </c>
    </row>
    <row r="322" spans="4:19" x14ac:dyDescent="0.25">
      <c r="D322" s="21" t="s">
        <v>633</v>
      </c>
      <c r="E322" s="15">
        <v>1</v>
      </c>
      <c r="F322" s="15">
        <v>148.80000000000001</v>
      </c>
      <c r="G322" s="15">
        <v>16468.03</v>
      </c>
      <c r="H322" s="15"/>
      <c r="I322" s="15"/>
      <c r="J322" s="15"/>
      <c r="K322" s="20">
        <v>0</v>
      </c>
      <c r="L322" s="20">
        <v>0</v>
      </c>
      <c r="M322" s="20">
        <v>0</v>
      </c>
      <c r="N322" s="15"/>
      <c r="O322" s="15"/>
      <c r="P322" s="15"/>
      <c r="Q322" s="15">
        <v>1</v>
      </c>
      <c r="R322" s="15">
        <v>148.80000000000001</v>
      </c>
      <c r="S322" s="15">
        <v>16468.03</v>
      </c>
    </row>
    <row r="323" spans="4:19" x14ac:dyDescent="0.25">
      <c r="D323" s="21" t="s">
        <v>634</v>
      </c>
      <c r="E323" s="15"/>
      <c r="F323" s="15"/>
      <c r="G323" s="15"/>
      <c r="H323" s="15">
        <v>34</v>
      </c>
      <c r="I323" s="15">
        <v>259.71600000000001</v>
      </c>
      <c r="J323" s="15">
        <v>33045.760000000002</v>
      </c>
      <c r="K323" s="15"/>
      <c r="L323" s="15"/>
      <c r="M323" s="15"/>
      <c r="N323" s="15">
        <v>1</v>
      </c>
      <c r="O323" s="15">
        <v>12.808</v>
      </c>
      <c r="P323" s="15">
        <v>1158.22</v>
      </c>
      <c r="Q323" s="15">
        <v>35</v>
      </c>
      <c r="R323" s="15">
        <v>272.524</v>
      </c>
      <c r="S323" s="15">
        <v>34203.980000000003</v>
      </c>
    </row>
    <row r="324" spans="4:19" x14ac:dyDescent="0.25">
      <c r="D324" s="21" t="s">
        <v>635</v>
      </c>
      <c r="E324" s="15"/>
      <c r="F324" s="15"/>
      <c r="G324" s="15"/>
      <c r="H324" s="15">
        <v>32</v>
      </c>
      <c r="I324" s="15">
        <v>232.63900000000001</v>
      </c>
      <c r="J324" s="15">
        <v>31341.69</v>
      </c>
      <c r="K324" s="15"/>
      <c r="L324" s="15"/>
      <c r="M324" s="15"/>
      <c r="N324" s="20">
        <v>0</v>
      </c>
      <c r="O324" s="20">
        <v>0</v>
      </c>
      <c r="P324" s="20">
        <v>0</v>
      </c>
      <c r="Q324" s="15">
        <v>32</v>
      </c>
      <c r="R324" s="15">
        <v>232.63900000000001</v>
      </c>
      <c r="S324" s="15">
        <v>31341.69</v>
      </c>
    </row>
    <row r="325" spans="4:19" x14ac:dyDescent="0.25">
      <c r="D325" s="21" t="s">
        <v>636</v>
      </c>
      <c r="E325" s="15">
        <v>96</v>
      </c>
      <c r="F325" s="15">
        <v>1906.4590000000001</v>
      </c>
      <c r="G325" s="15">
        <v>40305.69</v>
      </c>
      <c r="H325" s="15">
        <v>26</v>
      </c>
      <c r="I325" s="15">
        <v>908.471</v>
      </c>
      <c r="J325" s="15">
        <v>79766.740000000005</v>
      </c>
      <c r="K325" s="15"/>
      <c r="L325" s="15"/>
      <c r="M325" s="15"/>
      <c r="N325" s="15">
        <v>17</v>
      </c>
      <c r="O325" s="15">
        <v>567.39300000000003</v>
      </c>
      <c r="P325" s="15">
        <v>82655.89</v>
      </c>
      <c r="Q325" s="15">
        <v>139</v>
      </c>
      <c r="R325" s="15">
        <v>3382.3229999999999</v>
      </c>
      <c r="S325" s="15">
        <v>202728.32000000001</v>
      </c>
    </row>
    <row r="326" spans="4:19" x14ac:dyDescent="0.25">
      <c r="D326" s="21" t="s">
        <v>637</v>
      </c>
      <c r="E326" s="15"/>
      <c r="F326" s="15"/>
      <c r="G326" s="15"/>
      <c r="H326" s="15">
        <v>8</v>
      </c>
      <c r="I326" s="15">
        <v>543.101</v>
      </c>
      <c r="J326" s="15">
        <v>70417.56</v>
      </c>
      <c r="K326" s="15"/>
      <c r="L326" s="15"/>
      <c r="M326" s="15"/>
      <c r="N326" s="15">
        <v>4</v>
      </c>
      <c r="O326" s="15">
        <v>351</v>
      </c>
      <c r="P326" s="15">
        <v>76879.23</v>
      </c>
      <c r="Q326" s="15">
        <v>12</v>
      </c>
      <c r="R326" s="15">
        <v>894.101</v>
      </c>
      <c r="S326" s="15">
        <v>147296.79</v>
      </c>
    </row>
    <row r="327" spans="4:19" x14ac:dyDescent="0.25">
      <c r="D327" s="21" t="s">
        <v>638</v>
      </c>
      <c r="E327" s="15"/>
      <c r="F327" s="15"/>
      <c r="G327" s="15"/>
      <c r="H327" s="15"/>
      <c r="I327" s="15"/>
      <c r="J327" s="15"/>
      <c r="K327" s="15"/>
      <c r="L327" s="15"/>
      <c r="M327" s="15"/>
      <c r="N327" s="15">
        <v>1</v>
      </c>
      <c r="O327" s="15">
        <v>14.47</v>
      </c>
      <c r="P327" s="15">
        <v>395.18</v>
      </c>
      <c r="Q327" s="15">
        <v>1</v>
      </c>
      <c r="R327" s="15">
        <v>14.47</v>
      </c>
      <c r="S327" s="15">
        <v>395.18</v>
      </c>
    </row>
    <row r="328" spans="4:19" x14ac:dyDescent="0.25">
      <c r="D328" s="21" t="s">
        <v>734</v>
      </c>
      <c r="E328" s="15"/>
      <c r="F328" s="15"/>
      <c r="G328" s="15"/>
      <c r="H328" s="15"/>
      <c r="I328" s="15"/>
      <c r="J328" s="15"/>
      <c r="K328" s="15"/>
      <c r="L328" s="15"/>
      <c r="M328" s="15"/>
      <c r="N328" s="15">
        <v>7</v>
      </c>
      <c r="O328" s="15">
        <v>147.73099999999999</v>
      </c>
      <c r="P328" s="15">
        <v>1445.82</v>
      </c>
      <c r="Q328" s="15">
        <v>7</v>
      </c>
      <c r="R328" s="15">
        <v>147.73099999999999</v>
      </c>
      <c r="S328" s="15">
        <v>1445.82</v>
      </c>
    </row>
    <row r="329" spans="4:19" x14ac:dyDescent="0.25">
      <c r="D329" s="21" t="s">
        <v>639</v>
      </c>
      <c r="E329" s="15">
        <v>96</v>
      </c>
      <c r="F329" s="15">
        <v>1906.4590000000001</v>
      </c>
      <c r="G329" s="15">
        <v>40305.69</v>
      </c>
      <c r="H329" s="15">
        <v>17</v>
      </c>
      <c r="I329" s="15">
        <v>348.41500000000002</v>
      </c>
      <c r="J329" s="15">
        <v>8022.45</v>
      </c>
      <c r="K329" s="15"/>
      <c r="L329" s="15"/>
      <c r="M329" s="15"/>
      <c r="N329" s="15">
        <v>1</v>
      </c>
      <c r="O329" s="15">
        <v>16.966999999999999</v>
      </c>
      <c r="P329" s="15">
        <v>756.11</v>
      </c>
      <c r="Q329" s="15">
        <v>114</v>
      </c>
      <c r="R329" s="15">
        <v>2271.8409999999999</v>
      </c>
      <c r="S329" s="15">
        <v>49084.25</v>
      </c>
    </row>
    <row r="330" spans="4:19" x14ac:dyDescent="0.25">
      <c r="D330" s="21" t="s">
        <v>640</v>
      </c>
      <c r="E330" s="15"/>
      <c r="F330" s="15"/>
      <c r="G330" s="15"/>
      <c r="H330" s="15"/>
      <c r="I330" s="15"/>
      <c r="J330" s="15"/>
      <c r="K330" s="15">
        <v>4</v>
      </c>
      <c r="L330" s="15">
        <v>162.14099999999999</v>
      </c>
      <c r="M330" s="15">
        <v>4287.2700000000004</v>
      </c>
      <c r="N330" s="15">
        <v>2</v>
      </c>
      <c r="O330" s="15">
        <v>77.906999999999996</v>
      </c>
      <c r="P330" s="15">
        <v>26422.16</v>
      </c>
      <c r="Q330" s="15">
        <v>6</v>
      </c>
      <c r="R330" s="15">
        <v>240.048</v>
      </c>
      <c r="S330" s="15">
        <v>30709.43</v>
      </c>
    </row>
    <row r="331" spans="4:19" x14ac:dyDescent="0.25">
      <c r="D331" s="21" t="s">
        <v>641</v>
      </c>
      <c r="E331" s="15"/>
      <c r="F331" s="15"/>
      <c r="G331" s="15"/>
      <c r="H331" s="15">
        <v>16</v>
      </c>
      <c r="I331" s="15">
        <v>229.30799999999999</v>
      </c>
      <c r="J331" s="15">
        <v>13833.3</v>
      </c>
      <c r="K331" s="15">
        <v>7</v>
      </c>
      <c r="L331" s="15">
        <v>131.869</v>
      </c>
      <c r="M331" s="15">
        <v>1419.39</v>
      </c>
      <c r="N331" s="15">
        <v>5</v>
      </c>
      <c r="O331" s="15">
        <v>39.959000000000003</v>
      </c>
      <c r="P331" s="15">
        <v>4070.53</v>
      </c>
      <c r="Q331" s="15">
        <v>28</v>
      </c>
      <c r="R331" s="15">
        <v>401.13600000000002</v>
      </c>
      <c r="S331" s="15">
        <v>19323.22</v>
      </c>
    </row>
    <row r="332" spans="4:19" x14ac:dyDescent="0.25">
      <c r="D332" s="21" t="s">
        <v>642</v>
      </c>
      <c r="E332" s="15"/>
      <c r="F332" s="15"/>
      <c r="G332" s="15"/>
      <c r="H332" s="15">
        <v>4</v>
      </c>
      <c r="I332" s="15">
        <v>26.475000000000001</v>
      </c>
      <c r="J332" s="15">
        <v>3308.35</v>
      </c>
      <c r="K332" s="15">
        <v>1</v>
      </c>
      <c r="L332" s="15">
        <v>17.149000000000001</v>
      </c>
      <c r="M332" s="15">
        <v>740.04</v>
      </c>
      <c r="N332" s="15">
        <v>5</v>
      </c>
      <c r="O332" s="15">
        <v>21.774999999999999</v>
      </c>
      <c r="P332" s="15">
        <v>4216.7</v>
      </c>
      <c r="Q332" s="15">
        <v>10</v>
      </c>
      <c r="R332" s="15">
        <v>65.399000000000001</v>
      </c>
      <c r="S332" s="15">
        <v>8265.09</v>
      </c>
    </row>
    <row r="333" spans="4:19" x14ac:dyDescent="0.25">
      <c r="D333" s="21" t="s">
        <v>643</v>
      </c>
      <c r="E333" s="15"/>
      <c r="F333" s="15"/>
      <c r="G333" s="15"/>
      <c r="H333" s="15">
        <v>2</v>
      </c>
      <c r="I333" s="15">
        <v>34.768999999999998</v>
      </c>
      <c r="J333" s="15">
        <v>508.92</v>
      </c>
      <c r="K333" s="15">
        <v>1</v>
      </c>
      <c r="L333" s="15">
        <v>3.4119999999999999</v>
      </c>
      <c r="M333" s="15">
        <v>431.51</v>
      </c>
      <c r="N333" s="15">
        <v>4</v>
      </c>
      <c r="O333" s="15">
        <v>22.172999999999998</v>
      </c>
      <c r="P333" s="15">
        <v>2760.82</v>
      </c>
      <c r="Q333" s="15">
        <v>7</v>
      </c>
      <c r="R333" s="15">
        <v>60.353999999999999</v>
      </c>
      <c r="S333" s="15">
        <v>3701.25</v>
      </c>
    </row>
    <row r="334" spans="4:19" x14ac:dyDescent="0.25">
      <c r="D334" s="21" t="s">
        <v>644</v>
      </c>
      <c r="E334" s="15">
        <v>15</v>
      </c>
      <c r="F334" s="15">
        <v>96.518000000000001</v>
      </c>
      <c r="G334" s="15">
        <v>8191.65</v>
      </c>
      <c r="H334" s="15">
        <v>129</v>
      </c>
      <c r="I334" s="15">
        <v>1346.644</v>
      </c>
      <c r="J334" s="15">
        <v>81510.12</v>
      </c>
      <c r="K334" s="20">
        <v>0</v>
      </c>
      <c r="L334" s="20">
        <v>0</v>
      </c>
      <c r="M334" s="20">
        <v>0</v>
      </c>
      <c r="N334" s="15">
        <v>238</v>
      </c>
      <c r="O334" s="15">
        <v>1502.635</v>
      </c>
      <c r="P334" s="15">
        <v>134105.19</v>
      </c>
      <c r="Q334" s="15">
        <v>382</v>
      </c>
      <c r="R334" s="15">
        <v>2945.797</v>
      </c>
      <c r="S334" s="15">
        <v>223806.96</v>
      </c>
    </row>
    <row r="335" spans="4:19" x14ac:dyDescent="0.25">
      <c r="D335" s="21" t="s">
        <v>645</v>
      </c>
      <c r="E335" s="15">
        <v>10</v>
      </c>
      <c r="F335" s="15">
        <v>147.739</v>
      </c>
      <c r="G335" s="15">
        <v>6735.75</v>
      </c>
      <c r="H335" s="15">
        <v>12</v>
      </c>
      <c r="I335" s="15">
        <v>177.91499999999999</v>
      </c>
      <c r="J335" s="15">
        <v>24201.07</v>
      </c>
      <c r="K335" s="15">
        <v>51</v>
      </c>
      <c r="L335" s="15">
        <v>663.09299999999996</v>
      </c>
      <c r="M335" s="15">
        <v>32774.81</v>
      </c>
      <c r="N335" s="15">
        <v>21</v>
      </c>
      <c r="O335" s="15">
        <v>296.97800000000001</v>
      </c>
      <c r="P335" s="15">
        <v>11096.86</v>
      </c>
      <c r="Q335" s="15">
        <v>94</v>
      </c>
      <c r="R335" s="15">
        <v>1285.7249999999999</v>
      </c>
      <c r="S335" s="15">
        <v>74808.490000000005</v>
      </c>
    </row>
    <row r="336" spans="4:19" x14ac:dyDescent="0.25">
      <c r="D336" s="21" t="s">
        <v>336</v>
      </c>
      <c r="E336" s="15">
        <v>42</v>
      </c>
      <c r="F336" s="15">
        <v>2510.1109999999999</v>
      </c>
      <c r="G336" s="15">
        <v>201808.01</v>
      </c>
      <c r="H336" s="15">
        <v>143</v>
      </c>
      <c r="I336" s="15">
        <v>1634.559</v>
      </c>
      <c r="J336" s="15">
        <v>85834.09</v>
      </c>
      <c r="K336" s="15">
        <v>88</v>
      </c>
      <c r="L336" s="15">
        <v>1563.47</v>
      </c>
      <c r="M336" s="15">
        <v>74475.210000000006</v>
      </c>
      <c r="N336" s="15">
        <v>555</v>
      </c>
      <c r="O336" s="15">
        <v>5303.3109999999997</v>
      </c>
      <c r="P336" s="15">
        <v>316646.68</v>
      </c>
      <c r="Q336" s="15">
        <v>828</v>
      </c>
      <c r="R336" s="15">
        <v>11011.450999999999</v>
      </c>
      <c r="S336" s="15">
        <v>678763.99</v>
      </c>
    </row>
    <row r="337" spans="4:19" x14ac:dyDescent="0.25">
      <c r="D337" s="21" t="s">
        <v>646</v>
      </c>
      <c r="E337" s="15">
        <v>1</v>
      </c>
      <c r="F337" s="15">
        <v>11.464</v>
      </c>
      <c r="G337" s="15">
        <v>719.93</v>
      </c>
      <c r="H337" s="15">
        <v>3</v>
      </c>
      <c r="I337" s="15">
        <v>45.578000000000003</v>
      </c>
      <c r="J337" s="15">
        <v>-19185.05</v>
      </c>
      <c r="K337" s="15">
        <v>4</v>
      </c>
      <c r="L337" s="15">
        <v>256.09300000000002</v>
      </c>
      <c r="M337" s="15">
        <v>26420.6</v>
      </c>
      <c r="N337" s="15">
        <v>1</v>
      </c>
      <c r="O337" s="15">
        <v>6.45</v>
      </c>
      <c r="P337" s="15">
        <v>27083.57</v>
      </c>
      <c r="Q337" s="15">
        <v>9</v>
      </c>
      <c r="R337" s="15">
        <v>319.58499999999998</v>
      </c>
      <c r="S337" s="15">
        <v>35039.050000000003</v>
      </c>
    </row>
    <row r="338" spans="4:19" x14ac:dyDescent="0.25">
      <c r="D338" s="21" t="s">
        <v>647</v>
      </c>
      <c r="E338" s="15">
        <v>7</v>
      </c>
      <c r="F338" s="15">
        <v>2253</v>
      </c>
      <c r="G338" s="15">
        <v>185074.29</v>
      </c>
      <c r="H338" s="15">
        <v>2</v>
      </c>
      <c r="I338" s="15">
        <v>401.9</v>
      </c>
      <c r="J338" s="15">
        <v>3969.18</v>
      </c>
      <c r="K338" s="15">
        <v>13</v>
      </c>
      <c r="L338" s="15">
        <v>196.21700000000001</v>
      </c>
      <c r="M338" s="15">
        <v>14150.2</v>
      </c>
      <c r="N338" s="15">
        <v>1</v>
      </c>
      <c r="O338" s="15">
        <v>21.376000000000001</v>
      </c>
      <c r="P338" s="15">
        <v>344.83</v>
      </c>
      <c r="Q338" s="15">
        <v>23</v>
      </c>
      <c r="R338" s="15">
        <v>2872.4929999999999</v>
      </c>
      <c r="S338" s="15">
        <v>203538.5</v>
      </c>
    </row>
    <row r="339" spans="4:19" x14ac:dyDescent="0.25">
      <c r="D339" s="21" t="s">
        <v>648</v>
      </c>
      <c r="E339" s="15">
        <v>30</v>
      </c>
      <c r="F339" s="15">
        <v>201.27099999999999</v>
      </c>
      <c r="G339" s="15">
        <v>13628.65</v>
      </c>
      <c r="H339" s="15">
        <v>122</v>
      </c>
      <c r="I339" s="15">
        <v>1048.1969999999999</v>
      </c>
      <c r="J339" s="15">
        <v>92935.94</v>
      </c>
      <c r="K339" s="15">
        <v>9</v>
      </c>
      <c r="L339" s="15">
        <v>72.269000000000005</v>
      </c>
      <c r="M339" s="15">
        <v>4514.03</v>
      </c>
      <c r="N339" s="15">
        <v>488</v>
      </c>
      <c r="O339" s="15">
        <v>4566.2150000000001</v>
      </c>
      <c r="P339" s="15">
        <v>270464.78999999998</v>
      </c>
      <c r="Q339" s="15">
        <v>649</v>
      </c>
      <c r="R339" s="15">
        <v>5887.9520000000002</v>
      </c>
      <c r="S339" s="15">
        <v>381543.41</v>
      </c>
    </row>
    <row r="340" spans="4:19" x14ac:dyDescent="0.25">
      <c r="D340" s="21" t="s">
        <v>649</v>
      </c>
      <c r="E340" s="15"/>
      <c r="F340" s="15"/>
      <c r="G340" s="15"/>
      <c r="H340" s="15"/>
      <c r="I340" s="15"/>
      <c r="J340" s="15"/>
      <c r="K340" s="15">
        <v>2</v>
      </c>
      <c r="L340" s="15">
        <v>11.999000000000001</v>
      </c>
      <c r="M340" s="15">
        <v>1243.92</v>
      </c>
      <c r="N340" s="15">
        <v>8</v>
      </c>
      <c r="O340" s="15">
        <v>55.46</v>
      </c>
      <c r="P340" s="15">
        <v>5243.27</v>
      </c>
      <c r="Q340" s="15">
        <v>10</v>
      </c>
      <c r="R340" s="15">
        <v>67.459000000000003</v>
      </c>
      <c r="S340" s="15">
        <v>6487.19</v>
      </c>
    </row>
    <row r="341" spans="4:19" x14ac:dyDescent="0.25">
      <c r="D341" s="21" t="s">
        <v>650</v>
      </c>
      <c r="E341" s="15">
        <v>28</v>
      </c>
      <c r="F341" s="15">
        <v>187.24700000000001</v>
      </c>
      <c r="G341" s="15">
        <v>12459.99</v>
      </c>
      <c r="H341" s="15">
        <v>22</v>
      </c>
      <c r="I341" s="15">
        <v>161.209</v>
      </c>
      <c r="J341" s="15">
        <v>5624.52</v>
      </c>
      <c r="K341" s="15"/>
      <c r="L341" s="15"/>
      <c r="M341" s="15"/>
      <c r="N341" s="15">
        <v>74</v>
      </c>
      <c r="O341" s="15">
        <v>563.29899999999998</v>
      </c>
      <c r="P341" s="15">
        <v>27095.25</v>
      </c>
      <c r="Q341" s="15">
        <v>124</v>
      </c>
      <c r="R341" s="15">
        <v>911.755</v>
      </c>
      <c r="S341" s="15">
        <v>45179.76</v>
      </c>
    </row>
    <row r="342" spans="4:19" x14ac:dyDescent="0.25">
      <c r="D342" s="21" t="s">
        <v>651</v>
      </c>
      <c r="E342" s="15"/>
      <c r="F342" s="15"/>
      <c r="G342" s="15"/>
      <c r="H342" s="15">
        <v>28</v>
      </c>
      <c r="I342" s="15">
        <v>189.19900000000001</v>
      </c>
      <c r="J342" s="15">
        <v>26736.62</v>
      </c>
      <c r="K342" s="15">
        <v>7</v>
      </c>
      <c r="L342" s="15">
        <v>60.27</v>
      </c>
      <c r="M342" s="15">
        <v>2836.94</v>
      </c>
      <c r="N342" s="15">
        <v>117</v>
      </c>
      <c r="O342" s="15">
        <v>1085.6420000000001</v>
      </c>
      <c r="P342" s="15">
        <v>94160.34</v>
      </c>
      <c r="Q342" s="15">
        <v>152</v>
      </c>
      <c r="R342" s="15">
        <v>1335.1110000000001</v>
      </c>
      <c r="S342" s="15">
        <v>123733.9</v>
      </c>
    </row>
    <row r="343" spans="4:19" x14ac:dyDescent="0.25">
      <c r="D343" s="21" t="s">
        <v>652</v>
      </c>
      <c r="E343" s="15"/>
      <c r="F343" s="15"/>
      <c r="G343" s="15"/>
      <c r="H343" s="15">
        <v>5</v>
      </c>
      <c r="I343" s="15">
        <v>46.188000000000002</v>
      </c>
      <c r="J343" s="15">
        <v>4047.77</v>
      </c>
      <c r="K343" s="15">
        <v>1</v>
      </c>
      <c r="L343" s="15">
        <v>8.8569999999999993</v>
      </c>
      <c r="M343" s="15">
        <v>793.18</v>
      </c>
      <c r="N343" s="15">
        <v>18</v>
      </c>
      <c r="O343" s="15">
        <v>163.334</v>
      </c>
      <c r="P343" s="15">
        <v>4053.24</v>
      </c>
      <c r="Q343" s="15">
        <v>24</v>
      </c>
      <c r="R343" s="15">
        <v>218.37899999999999</v>
      </c>
      <c r="S343" s="15">
        <v>8894.19</v>
      </c>
    </row>
    <row r="344" spans="4:19" x14ac:dyDescent="0.25">
      <c r="D344" s="21" t="s">
        <v>653</v>
      </c>
      <c r="E344" s="15">
        <v>1</v>
      </c>
      <c r="F344" s="15">
        <v>2.5</v>
      </c>
      <c r="G344" s="15">
        <v>572</v>
      </c>
      <c r="H344" s="15">
        <v>8</v>
      </c>
      <c r="I344" s="15">
        <v>67.414000000000001</v>
      </c>
      <c r="J344" s="15">
        <v>2040.64</v>
      </c>
      <c r="K344" s="15">
        <v>1</v>
      </c>
      <c r="L344" s="15">
        <v>6.4340000000000002</v>
      </c>
      <c r="M344" s="15">
        <v>433.17</v>
      </c>
      <c r="N344" s="15">
        <v>29</v>
      </c>
      <c r="O344" s="15">
        <v>251.279</v>
      </c>
      <c r="P344" s="15">
        <v>10421.52</v>
      </c>
      <c r="Q344" s="15">
        <v>39</v>
      </c>
      <c r="R344" s="15">
        <v>327.62700000000001</v>
      </c>
      <c r="S344" s="15">
        <v>13467.33</v>
      </c>
    </row>
    <row r="345" spans="4:19" x14ac:dyDescent="0.25">
      <c r="D345" s="21" t="s">
        <v>654</v>
      </c>
      <c r="E345" s="15"/>
      <c r="F345" s="15"/>
      <c r="G345" s="15"/>
      <c r="H345" s="15">
        <v>2</v>
      </c>
      <c r="I345" s="15">
        <v>23.283000000000001</v>
      </c>
      <c r="J345" s="15">
        <v>1419.89</v>
      </c>
      <c r="K345" s="20">
        <v>0</v>
      </c>
      <c r="L345" s="20">
        <v>0</v>
      </c>
      <c r="M345" s="15">
        <v>361.04</v>
      </c>
      <c r="N345" s="15">
        <v>1</v>
      </c>
      <c r="O345" s="15">
        <v>12.368</v>
      </c>
      <c r="P345" s="15">
        <v>309.95</v>
      </c>
      <c r="Q345" s="15">
        <v>3</v>
      </c>
      <c r="R345" s="15">
        <v>35.651000000000003</v>
      </c>
      <c r="S345" s="15">
        <v>2090.88</v>
      </c>
    </row>
    <row r="346" spans="4:19" x14ac:dyDescent="0.25">
      <c r="D346" s="21" t="s">
        <v>735</v>
      </c>
      <c r="E346" s="15"/>
      <c r="F346" s="15"/>
      <c r="G346" s="15"/>
      <c r="H346" s="15"/>
      <c r="I346" s="15"/>
      <c r="J346" s="15"/>
      <c r="K346" s="15"/>
      <c r="L346" s="15"/>
      <c r="M346" s="15"/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</row>
    <row r="347" spans="4:19" x14ac:dyDescent="0.25">
      <c r="D347" s="21" t="s">
        <v>655</v>
      </c>
      <c r="E347" s="15">
        <v>3</v>
      </c>
      <c r="F347" s="15">
        <v>41.875999999999998</v>
      </c>
      <c r="G347" s="15">
        <v>1813.14</v>
      </c>
      <c r="H347" s="15">
        <v>1</v>
      </c>
      <c r="I347" s="15">
        <v>1.9990000000000001</v>
      </c>
      <c r="J347" s="15">
        <v>605.72</v>
      </c>
      <c r="K347" s="15">
        <v>60</v>
      </c>
      <c r="L347" s="15">
        <v>1023.6</v>
      </c>
      <c r="M347" s="15">
        <v>27802.99</v>
      </c>
      <c r="N347" s="15">
        <v>17</v>
      </c>
      <c r="O347" s="15">
        <v>282.28899999999999</v>
      </c>
      <c r="P347" s="15">
        <v>3968.78</v>
      </c>
      <c r="Q347" s="15">
        <v>81</v>
      </c>
      <c r="R347" s="15">
        <v>1349.7639999999999</v>
      </c>
      <c r="S347" s="15">
        <v>34190.629999999997</v>
      </c>
    </row>
    <row r="348" spans="4:19" x14ac:dyDescent="0.25">
      <c r="D348" s="21" t="s">
        <v>337</v>
      </c>
      <c r="E348" s="15">
        <v>464</v>
      </c>
      <c r="F348" s="15">
        <v>9101.1319999999996</v>
      </c>
      <c r="G348" s="15">
        <v>460234.12</v>
      </c>
      <c r="H348" s="15">
        <v>2747</v>
      </c>
      <c r="I348" s="15">
        <v>45854.22</v>
      </c>
      <c r="J348" s="15">
        <v>5431155.54</v>
      </c>
      <c r="K348" s="15">
        <v>4877</v>
      </c>
      <c r="L348" s="15">
        <v>107612.878</v>
      </c>
      <c r="M348" s="15">
        <v>8916864.6500000004</v>
      </c>
      <c r="N348" s="15">
        <v>12010</v>
      </c>
      <c r="O348" s="15">
        <v>242176.02</v>
      </c>
      <c r="P348" s="15">
        <v>17585551.940000001</v>
      </c>
      <c r="Q348" s="15">
        <v>20098</v>
      </c>
      <c r="R348" s="15">
        <v>404744.25</v>
      </c>
      <c r="S348" s="15">
        <v>32393806.25</v>
      </c>
    </row>
    <row r="349" spans="4:19" x14ac:dyDescent="0.25">
      <c r="D349" s="21" t="s">
        <v>656</v>
      </c>
      <c r="E349" s="15">
        <v>18</v>
      </c>
      <c r="F349" s="15">
        <v>115.39100000000001</v>
      </c>
      <c r="G349" s="15">
        <v>11918.8</v>
      </c>
      <c r="H349" s="15">
        <v>2131</v>
      </c>
      <c r="I349" s="15">
        <v>29283.907999999999</v>
      </c>
      <c r="J349" s="15">
        <v>4538798.3600000003</v>
      </c>
      <c r="K349" s="15">
        <v>4189</v>
      </c>
      <c r="L349" s="15">
        <v>88724.762000000002</v>
      </c>
      <c r="M349" s="15">
        <v>7854627.5700000003</v>
      </c>
      <c r="N349" s="15">
        <v>10426</v>
      </c>
      <c r="O349" s="15">
        <v>200429.008</v>
      </c>
      <c r="P349" s="15">
        <v>15161006.529999999</v>
      </c>
      <c r="Q349" s="15">
        <v>16764</v>
      </c>
      <c r="R349" s="15">
        <v>318553.06900000002</v>
      </c>
      <c r="S349" s="15">
        <v>27566351.260000002</v>
      </c>
    </row>
    <row r="350" spans="4:19" x14ac:dyDescent="0.25">
      <c r="D350" s="21" t="s">
        <v>657</v>
      </c>
      <c r="E350" s="15"/>
      <c r="F350" s="15"/>
      <c r="G350" s="15"/>
      <c r="H350" s="15">
        <v>1724</v>
      </c>
      <c r="I350" s="15">
        <v>26328.902999999998</v>
      </c>
      <c r="J350" s="15">
        <v>4171938.15</v>
      </c>
      <c r="K350" s="15">
        <v>4141</v>
      </c>
      <c r="L350" s="15">
        <v>88428.22</v>
      </c>
      <c r="M350" s="15">
        <v>7799426.71</v>
      </c>
      <c r="N350" s="15">
        <v>10257</v>
      </c>
      <c r="O350" s="15">
        <v>199398.465</v>
      </c>
      <c r="P350" s="15">
        <v>15006722.189999999</v>
      </c>
      <c r="Q350" s="15">
        <v>16122</v>
      </c>
      <c r="R350" s="15">
        <v>314155.58799999999</v>
      </c>
      <c r="S350" s="15">
        <v>26978087.050000001</v>
      </c>
    </row>
    <row r="351" spans="4:19" x14ac:dyDescent="0.25">
      <c r="D351" s="21" t="s">
        <v>658</v>
      </c>
      <c r="E351" s="15"/>
      <c r="F351" s="15"/>
      <c r="G351" s="15"/>
      <c r="H351" s="15">
        <v>1689</v>
      </c>
      <c r="I351" s="15">
        <v>25863.566999999999</v>
      </c>
      <c r="J351" s="15">
        <v>4098309.34</v>
      </c>
      <c r="K351" s="15">
        <v>2876</v>
      </c>
      <c r="L351" s="15">
        <v>65802.22</v>
      </c>
      <c r="M351" s="15">
        <v>5276925.0999999996</v>
      </c>
      <c r="N351" s="15">
        <v>3850</v>
      </c>
      <c r="O351" s="15">
        <v>79189.494000000006</v>
      </c>
      <c r="P351" s="15">
        <v>4934683.7300000004</v>
      </c>
      <c r="Q351" s="15">
        <v>8415</v>
      </c>
      <c r="R351" s="15">
        <v>170855.28099999999</v>
      </c>
      <c r="S351" s="15">
        <v>14309918.17</v>
      </c>
    </row>
    <row r="352" spans="4:19" x14ac:dyDescent="0.25">
      <c r="D352" s="21" t="s">
        <v>659</v>
      </c>
      <c r="E352" s="15"/>
      <c r="F352" s="15"/>
      <c r="G352" s="15"/>
      <c r="H352" s="15">
        <v>29</v>
      </c>
      <c r="I352" s="15">
        <v>428.62799999999999</v>
      </c>
      <c r="J352" s="15">
        <v>70442.44</v>
      </c>
      <c r="K352" s="15">
        <v>1265</v>
      </c>
      <c r="L352" s="15">
        <v>22626</v>
      </c>
      <c r="M352" s="15">
        <v>2522501.61</v>
      </c>
      <c r="N352" s="15">
        <v>6376</v>
      </c>
      <c r="O352" s="15">
        <v>119932.117</v>
      </c>
      <c r="P352" s="15">
        <v>10056945.91</v>
      </c>
      <c r="Q352" s="15">
        <v>7670</v>
      </c>
      <c r="R352" s="15">
        <v>142986.745</v>
      </c>
      <c r="S352" s="15">
        <v>12649889.960000001</v>
      </c>
    </row>
    <row r="353" spans="4:19" x14ac:dyDescent="0.25">
      <c r="D353" s="21" t="s">
        <v>755</v>
      </c>
      <c r="E353" s="15"/>
      <c r="F353" s="15"/>
      <c r="G353" s="15"/>
      <c r="H353" s="15">
        <v>1</v>
      </c>
      <c r="I353" s="15">
        <v>20</v>
      </c>
      <c r="J353" s="15">
        <v>469.06</v>
      </c>
      <c r="K353" s="15"/>
      <c r="L353" s="15"/>
      <c r="M353" s="15"/>
      <c r="N353" s="15"/>
      <c r="O353" s="15"/>
      <c r="P353" s="15"/>
      <c r="Q353" s="15">
        <v>1</v>
      </c>
      <c r="R353" s="15">
        <v>20</v>
      </c>
      <c r="S353" s="15">
        <v>469.06</v>
      </c>
    </row>
    <row r="354" spans="4:19" x14ac:dyDescent="0.25">
      <c r="D354" s="21" t="s">
        <v>756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</row>
    <row r="355" spans="4:19" x14ac:dyDescent="0.25">
      <c r="D355" s="21" t="s">
        <v>660</v>
      </c>
      <c r="E355" s="15">
        <v>18</v>
      </c>
      <c r="F355" s="15">
        <v>115.39100000000001</v>
      </c>
      <c r="G355" s="15">
        <v>11918.8</v>
      </c>
      <c r="H355" s="15">
        <v>406</v>
      </c>
      <c r="I355" s="15">
        <v>2935.0050000000001</v>
      </c>
      <c r="J355" s="15">
        <v>366391.15</v>
      </c>
      <c r="K355" s="15">
        <v>48</v>
      </c>
      <c r="L355" s="15">
        <v>296.54199999999997</v>
      </c>
      <c r="M355" s="15">
        <v>55200.86</v>
      </c>
      <c r="N355" s="15">
        <v>169</v>
      </c>
      <c r="O355" s="15">
        <v>1030.5429999999999</v>
      </c>
      <c r="P355" s="15">
        <v>154284.34</v>
      </c>
      <c r="Q355" s="15">
        <v>641</v>
      </c>
      <c r="R355" s="15">
        <v>4377.4809999999998</v>
      </c>
      <c r="S355" s="15">
        <v>587795.15</v>
      </c>
    </row>
    <row r="356" spans="4:19" x14ac:dyDescent="0.25">
      <c r="D356" s="21" t="s">
        <v>661</v>
      </c>
      <c r="E356" s="15"/>
      <c r="F356" s="15"/>
      <c r="G356" s="15"/>
      <c r="H356" s="15">
        <v>1</v>
      </c>
      <c r="I356" s="15">
        <v>10.33</v>
      </c>
      <c r="J356" s="15">
        <v>1006.06</v>
      </c>
      <c r="K356" s="15"/>
      <c r="L356" s="15"/>
      <c r="M356" s="15"/>
      <c r="N356" s="20">
        <v>0</v>
      </c>
      <c r="O356" s="20">
        <v>0</v>
      </c>
      <c r="P356" s="20">
        <v>0</v>
      </c>
      <c r="Q356" s="15">
        <v>1</v>
      </c>
      <c r="R356" s="15">
        <v>10.33</v>
      </c>
      <c r="S356" s="15">
        <v>1006.06</v>
      </c>
    </row>
    <row r="357" spans="4:19" x14ac:dyDescent="0.25">
      <c r="D357" s="21" t="s">
        <v>662</v>
      </c>
      <c r="E357" s="15">
        <v>445</v>
      </c>
      <c r="F357" s="15">
        <v>8965.741</v>
      </c>
      <c r="G357" s="15">
        <v>446737.48</v>
      </c>
      <c r="H357" s="15">
        <v>613</v>
      </c>
      <c r="I357" s="15">
        <v>16521.335999999999</v>
      </c>
      <c r="J357" s="15">
        <v>889764.04</v>
      </c>
      <c r="K357" s="15">
        <v>682</v>
      </c>
      <c r="L357" s="15">
        <v>18824.617999999999</v>
      </c>
      <c r="M357" s="15">
        <v>1058078.8999999999</v>
      </c>
      <c r="N357" s="15">
        <v>1416</v>
      </c>
      <c r="O357" s="15">
        <v>39986.868000000002</v>
      </c>
      <c r="P357" s="15">
        <v>2334141.6</v>
      </c>
      <c r="Q357" s="15">
        <v>3156</v>
      </c>
      <c r="R357" s="15">
        <v>84298.562999999995</v>
      </c>
      <c r="S357" s="15">
        <v>4728722.0199999996</v>
      </c>
    </row>
    <row r="358" spans="4:19" x14ac:dyDescent="0.25">
      <c r="D358" s="21" t="s">
        <v>663</v>
      </c>
      <c r="E358" s="15">
        <v>441</v>
      </c>
      <c r="F358" s="15">
        <v>8588.64</v>
      </c>
      <c r="G358" s="15">
        <v>434987.5</v>
      </c>
      <c r="H358" s="15">
        <v>591</v>
      </c>
      <c r="I358" s="15">
        <v>15394.835999999999</v>
      </c>
      <c r="J358" s="15">
        <v>798768.71</v>
      </c>
      <c r="K358" s="15">
        <v>671</v>
      </c>
      <c r="L358" s="15">
        <v>17019.328000000001</v>
      </c>
      <c r="M358" s="15">
        <v>1055564.3799999999</v>
      </c>
      <c r="N358" s="15">
        <v>1403</v>
      </c>
      <c r="O358" s="15">
        <v>38880.538</v>
      </c>
      <c r="P358" s="15">
        <v>2322693.5699999998</v>
      </c>
      <c r="Q358" s="15">
        <v>3106</v>
      </c>
      <c r="R358" s="15">
        <v>79883.342000000004</v>
      </c>
      <c r="S358" s="15">
        <v>4612014.16</v>
      </c>
    </row>
    <row r="359" spans="4:19" x14ac:dyDescent="0.25">
      <c r="D359" s="21" t="s">
        <v>664</v>
      </c>
      <c r="E359" s="20">
        <v>0</v>
      </c>
      <c r="F359" s="20">
        <v>0</v>
      </c>
      <c r="G359" s="15">
        <v>1160.92</v>
      </c>
      <c r="H359" s="15"/>
      <c r="I359" s="15"/>
      <c r="J359" s="15"/>
      <c r="K359" s="15">
        <v>1</v>
      </c>
      <c r="L359" s="15">
        <v>3.47</v>
      </c>
      <c r="M359" s="15">
        <v>2169.65</v>
      </c>
      <c r="N359" s="15">
        <v>168</v>
      </c>
      <c r="O359" s="15">
        <v>1760.144</v>
      </c>
      <c r="P359" s="15">
        <v>90403.81</v>
      </c>
      <c r="Q359" s="15">
        <v>169</v>
      </c>
      <c r="R359" s="15">
        <v>1763.614</v>
      </c>
      <c r="S359" s="15">
        <v>93734.38</v>
      </c>
    </row>
    <row r="360" spans="4:19" x14ac:dyDescent="0.25">
      <c r="D360" s="21" t="s">
        <v>665</v>
      </c>
      <c r="E360" s="15">
        <v>1</v>
      </c>
      <c r="F360" s="15">
        <v>20</v>
      </c>
      <c r="G360" s="15">
        <v>416.92</v>
      </c>
      <c r="H360" s="15">
        <v>3</v>
      </c>
      <c r="I360" s="15">
        <v>48.975999999999999</v>
      </c>
      <c r="J360" s="15">
        <v>2593.14</v>
      </c>
      <c r="K360" s="15">
        <v>5</v>
      </c>
      <c r="L360" s="15">
        <v>60.027999999999999</v>
      </c>
      <c r="M360" s="15">
        <v>1988.53</v>
      </c>
      <c r="N360" s="20">
        <v>0</v>
      </c>
      <c r="O360" s="20">
        <v>0</v>
      </c>
      <c r="P360" s="20">
        <v>0</v>
      </c>
      <c r="Q360" s="15">
        <v>9</v>
      </c>
      <c r="R360" s="15">
        <v>129.00399999999999</v>
      </c>
      <c r="S360" s="15">
        <v>4998.59</v>
      </c>
    </row>
    <row r="361" spans="4:19" x14ac:dyDescent="0.25">
      <c r="D361" s="21" t="s">
        <v>666</v>
      </c>
      <c r="E361" s="15">
        <v>3</v>
      </c>
      <c r="F361" s="15">
        <v>39.761000000000003</v>
      </c>
      <c r="G361" s="15">
        <v>1716</v>
      </c>
      <c r="H361" s="15">
        <v>3</v>
      </c>
      <c r="I361" s="15">
        <v>29.882000000000001</v>
      </c>
      <c r="J361" s="15">
        <v>1988.37</v>
      </c>
      <c r="K361" s="15">
        <v>7</v>
      </c>
      <c r="L361" s="15">
        <v>91.826999999999998</v>
      </c>
      <c r="M361" s="15">
        <v>4758.92</v>
      </c>
      <c r="N361" s="15">
        <v>5</v>
      </c>
      <c r="O361" s="15">
        <v>49.289000000000001</v>
      </c>
      <c r="P361" s="15">
        <v>1570.48</v>
      </c>
      <c r="Q361" s="15">
        <v>18</v>
      </c>
      <c r="R361" s="15">
        <v>210.75899999999999</v>
      </c>
      <c r="S361" s="15">
        <v>10033.77</v>
      </c>
    </row>
    <row r="362" spans="4:19" x14ac:dyDescent="0.25">
      <c r="D362" s="21" t="s">
        <v>748</v>
      </c>
      <c r="E362" s="15"/>
      <c r="F362" s="15"/>
      <c r="G362" s="15"/>
      <c r="H362" s="15">
        <v>1</v>
      </c>
      <c r="I362" s="15">
        <v>4.2480000000000002</v>
      </c>
      <c r="J362" s="15">
        <v>469.06</v>
      </c>
      <c r="K362" s="15"/>
      <c r="L362" s="15"/>
      <c r="M362" s="15"/>
      <c r="N362" s="15"/>
      <c r="O362" s="15"/>
      <c r="P362" s="15"/>
      <c r="Q362" s="15">
        <v>1</v>
      </c>
      <c r="R362" s="15">
        <v>4.2480000000000002</v>
      </c>
      <c r="S362" s="15">
        <v>469.06</v>
      </c>
    </row>
    <row r="363" spans="4:19" x14ac:dyDescent="0.25">
      <c r="D363" s="21" t="s">
        <v>667</v>
      </c>
      <c r="E363" s="15">
        <v>3</v>
      </c>
      <c r="F363" s="15">
        <v>39.761000000000003</v>
      </c>
      <c r="G363" s="15">
        <v>1716</v>
      </c>
      <c r="H363" s="15">
        <v>1</v>
      </c>
      <c r="I363" s="15">
        <v>7.27</v>
      </c>
      <c r="J363" s="15">
        <v>1049.1300000000001</v>
      </c>
      <c r="K363" s="15">
        <v>7</v>
      </c>
      <c r="L363" s="15">
        <v>91.826999999999998</v>
      </c>
      <c r="M363" s="15">
        <v>4758.92</v>
      </c>
      <c r="N363" s="15">
        <v>5</v>
      </c>
      <c r="O363" s="15">
        <v>49.289000000000001</v>
      </c>
      <c r="P363" s="15">
        <v>1570.48</v>
      </c>
      <c r="Q363" s="15">
        <v>16</v>
      </c>
      <c r="R363" s="15">
        <v>188.14699999999999</v>
      </c>
      <c r="S363" s="15">
        <v>9094.5300000000007</v>
      </c>
    </row>
    <row r="364" spans="4:19" x14ac:dyDescent="0.25">
      <c r="D364" s="21" t="s">
        <v>668</v>
      </c>
      <c r="E364" s="15"/>
      <c r="F364" s="15"/>
      <c r="G364" s="15"/>
      <c r="H364" s="15">
        <v>1</v>
      </c>
      <c r="I364" s="15">
        <v>18.364000000000001</v>
      </c>
      <c r="J364" s="15">
        <v>470.18</v>
      </c>
      <c r="K364" s="15"/>
      <c r="L364" s="15"/>
      <c r="M364" s="15"/>
      <c r="N364" s="15"/>
      <c r="O364" s="15"/>
      <c r="P364" s="15"/>
      <c r="Q364" s="15">
        <v>1</v>
      </c>
      <c r="R364" s="15">
        <v>18.364000000000001</v>
      </c>
      <c r="S364" s="15">
        <v>470.18</v>
      </c>
    </row>
    <row r="365" spans="4:19" x14ac:dyDescent="0.25">
      <c r="D365" s="21" t="s">
        <v>669</v>
      </c>
      <c r="E365" s="15">
        <v>3</v>
      </c>
      <c r="F365" s="15">
        <v>19.565999999999999</v>
      </c>
      <c r="G365" s="15">
        <v>1876.26</v>
      </c>
      <c r="H365" s="15">
        <v>137</v>
      </c>
      <c r="I365" s="15">
        <v>1454.6479999999999</v>
      </c>
      <c r="J365" s="15">
        <v>93490.61</v>
      </c>
      <c r="K365" s="15">
        <v>28</v>
      </c>
      <c r="L365" s="15">
        <v>266.59399999999999</v>
      </c>
      <c r="M365" s="15">
        <v>15308.07</v>
      </c>
      <c r="N365" s="15">
        <v>188</v>
      </c>
      <c r="O365" s="15">
        <v>1369.712</v>
      </c>
      <c r="P365" s="15">
        <v>45387.040000000001</v>
      </c>
      <c r="Q365" s="15">
        <v>356</v>
      </c>
      <c r="R365" s="15">
        <v>3110.52</v>
      </c>
      <c r="S365" s="15">
        <v>156061.98000000001</v>
      </c>
    </row>
    <row r="366" spans="4:19" x14ac:dyDescent="0.25">
      <c r="D366" s="21" t="s">
        <v>736</v>
      </c>
      <c r="E366" s="15"/>
      <c r="F366" s="15"/>
      <c r="G366" s="15"/>
      <c r="H366" s="15"/>
      <c r="I366" s="15"/>
      <c r="J366" s="15"/>
      <c r="K366" s="15">
        <v>1</v>
      </c>
      <c r="L366" s="15">
        <v>9.2490000000000006</v>
      </c>
      <c r="M366" s="15">
        <v>565.91999999999996</v>
      </c>
      <c r="N366" s="20">
        <v>0</v>
      </c>
      <c r="O366" s="20">
        <v>0</v>
      </c>
      <c r="P366" s="20">
        <v>0</v>
      </c>
      <c r="Q366" s="15">
        <v>1</v>
      </c>
      <c r="R366" s="15">
        <v>9.2490000000000006</v>
      </c>
      <c r="S366" s="15">
        <v>565.91999999999996</v>
      </c>
    </row>
    <row r="367" spans="4:19" x14ac:dyDescent="0.25">
      <c r="D367" s="21" t="s">
        <v>670</v>
      </c>
      <c r="E367" s="15">
        <v>2</v>
      </c>
      <c r="F367" s="15">
        <v>7.9729999999999999</v>
      </c>
      <c r="G367" s="15">
        <v>1291.93</v>
      </c>
      <c r="H367" s="15">
        <v>83</v>
      </c>
      <c r="I367" s="15">
        <v>716.84799999999996</v>
      </c>
      <c r="J367" s="15">
        <v>56269.07</v>
      </c>
      <c r="K367" s="15">
        <v>19</v>
      </c>
      <c r="L367" s="15">
        <v>183.71</v>
      </c>
      <c r="M367" s="15">
        <v>11212.69</v>
      </c>
      <c r="N367" s="15">
        <v>188</v>
      </c>
      <c r="O367" s="15">
        <v>1369.712</v>
      </c>
      <c r="P367" s="15">
        <v>45387.040000000001</v>
      </c>
      <c r="Q367" s="15">
        <v>292</v>
      </c>
      <c r="R367" s="15">
        <v>2278.2429999999999</v>
      </c>
      <c r="S367" s="15">
        <v>114160.73</v>
      </c>
    </row>
    <row r="368" spans="4:19" x14ac:dyDescent="0.25">
      <c r="D368" s="21" t="s">
        <v>671</v>
      </c>
      <c r="E368" s="15">
        <v>2</v>
      </c>
      <c r="F368" s="15">
        <v>7.9729999999999999</v>
      </c>
      <c r="G368" s="15">
        <v>1291.93</v>
      </c>
      <c r="H368" s="15">
        <v>65</v>
      </c>
      <c r="I368" s="15">
        <v>585.49</v>
      </c>
      <c r="J368" s="15">
        <v>43740.08</v>
      </c>
      <c r="K368" s="15">
        <v>7</v>
      </c>
      <c r="L368" s="15">
        <v>96.783000000000001</v>
      </c>
      <c r="M368" s="15">
        <v>2589.31</v>
      </c>
      <c r="N368" s="15">
        <v>13</v>
      </c>
      <c r="O368" s="15">
        <v>115.458</v>
      </c>
      <c r="P368" s="15">
        <v>4579.8999999999996</v>
      </c>
      <c r="Q368" s="15">
        <v>87</v>
      </c>
      <c r="R368" s="15">
        <v>805.70399999999995</v>
      </c>
      <c r="S368" s="15">
        <v>52201.22</v>
      </c>
    </row>
    <row r="369" spans="4:19" x14ac:dyDescent="0.25">
      <c r="D369" s="21" t="s">
        <v>706</v>
      </c>
      <c r="E369" s="15">
        <v>1</v>
      </c>
      <c r="F369" s="15">
        <v>11.593</v>
      </c>
      <c r="G369" s="15">
        <v>584.33000000000004</v>
      </c>
      <c r="H369" s="20">
        <v>0</v>
      </c>
      <c r="I369" s="20">
        <v>0</v>
      </c>
      <c r="J369" s="15">
        <v>-0.6</v>
      </c>
      <c r="K369" s="15"/>
      <c r="L369" s="15"/>
      <c r="M369" s="15"/>
      <c r="N369" s="15"/>
      <c r="O369" s="15"/>
      <c r="P369" s="15"/>
      <c r="Q369" s="15">
        <v>1</v>
      </c>
      <c r="R369" s="15">
        <v>11.593</v>
      </c>
      <c r="S369" s="15">
        <v>583.73</v>
      </c>
    </row>
    <row r="370" spans="4:19" x14ac:dyDescent="0.25">
      <c r="D370" s="21" t="s">
        <v>737</v>
      </c>
      <c r="E370" s="15"/>
      <c r="F370" s="15"/>
      <c r="G370" s="15"/>
      <c r="H370" s="15">
        <v>1</v>
      </c>
      <c r="I370" s="15">
        <v>2.8370000000000002</v>
      </c>
      <c r="J370" s="15">
        <v>255.66</v>
      </c>
      <c r="K370" s="15"/>
      <c r="L370" s="15"/>
      <c r="M370" s="15"/>
      <c r="N370" s="20">
        <v>0</v>
      </c>
      <c r="O370" s="20">
        <v>0</v>
      </c>
      <c r="P370" s="20">
        <v>0</v>
      </c>
      <c r="Q370" s="15">
        <v>1</v>
      </c>
      <c r="R370" s="15">
        <v>2.8370000000000002</v>
      </c>
      <c r="S370" s="15">
        <v>255.66</v>
      </c>
    </row>
    <row r="371" spans="4:19" x14ac:dyDescent="0.25">
      <c r="D371" s="21" t="s">
        <v>672</v>
      </c>
      <c r="E371" s="15"/>
      <c r="F371" s="15"/>
      <c r="G371" s="15"/>
      <c r="H371" s="15">
        <v>53</v>
      </c>
      <c r="I371" s="15">
        <v>734.96299999999997</v>
      </c>
      <c r="J371" s="15">
        <v>36966.480000000003</v>
      </c>
      <c r="K371" s="15">
        <v>8</v>
      </c>
      <c r="L371" s="15">
        <v>73.635000000000005</v>
      </c>
      <c r="M371" s="15">
        <v>3529.46</v>
      </c>
      <c r="N371" s="20">
        <v>0</v>
      </c>
      <c r="O371" s="20">
        <v>0</v>
      </c>
      <c r="P371" s="20">
        <v>0</v>
      </c>
      <c r="Q371" s="15">
        <v>61</v>
      </c>
      <c r="R371" s="15">
        <v>808.59799999999996</v>
      </c>
      <c r="S371" s="15">
        <v>40495.94</v>
      </c>
    </row>
    <row r="372" spans="4:19" x14ac:dyDescent="0.25">
      <c r="D372" s="21" t="s">
        <v>306</v>
      </c>
      <c r="E372" s="15">
        <v>1874</v>
      </c>
      <c r="F372" s="15">
        <v>173529.84700000001</v>
      </c>
      <c r="G372" s="15">
        <v>5319428.9400000004</v>
      </c>
      <c r="H372" s="15">
        <v>840</v>
      </c>
      <c r="I372" s="15">
        <v>80527.751999999993</v>
      </c>
      <c r="J372" s="15">
        <v>1676640.94</v>
      </c>
      <c r="K372" s="15">
        <v>921</v>
      </c>
      <c r="L372" s="15">
        <v>78207.040999999997</v>
      </c>
      <c r="M372" s="15">
        <v>1684680.49</v>
      </c>
      <c r="N372" s="15">
        <v>1022</v>
      </c>
      <c r="O372" s="15">
        <v>57434.593000000001</v>
      </c>
      <c r="P372" s="15">
        <v>976760.26</v>
      </c>
      <c r="Q372" s="15">
        <v>4657</v>
      </c>
      <c r="R372" s="15">
        <v>389699.23300000001</v>
      </c>
      <c r="S372" s="15">
        <v>9657510.6300000008</v>
      </c>
    </row>
    <row r="373" spans="4:19" x14ac:dyDescent="0.25">
      <c r="D373" s="21" t="s">
        <v>673</v>
      </c>
      <c r="E373" s="15">
        <v>461</v>
      </c>
      <c r="F373" s="15">
        <v>52810.351999999999</v>
      </c>
      <c r="G373" s="15">
        <v>1543214.54</v>
      </c>
      <c r="H373" s="15">
        <v>383</v>
      </c>
      <c r="I373" s="15">
        <v>40829.858</v>
      </c>
      <c r="J373" s="15">
        <v>632283.4</v>
      </c>
      <c r="K373" s="15"/>
      <c r="L373" s="15"/>
      <c r="M373" s="15"/>
      <c r="N373" s="15">
        <v>35</v>
      </c>
      <c r="O373" s="15">
        <v>709.56299999999999</v>
      </c>
      <c r="P373" s="15">
        <v>8453.0300000000007</v>
      </c>
      <c r="Q373" s="15">
        <v>879</v>
      </c>
      <c r="R373" s="15">
        <v>94349.773000000001</v>
      </c>
      <c r="S373" s="15">
        <v>2183950.9700000002</v>
      </c>
    </row>
    <row r="374" spans="4:19" x14ac:dyDescent="0.25">
      <c r="D374" s="21" t="s">
        <v>674</v>
      </c>
      <c r="E374" s="15">
        <v>1413</v>
      </c>
      <c r="F374" s="15">
        <v>120719.495</v>
      </c>
      <c r="G374" s="15">
        <v>3776214.4</v>
      </c>
      <c r="H374" s="15">
        <v>457</v>
      </c>
      <c r="I374" s="15">
        <v>39697.894</v>
      </c>
      <c r="J374" s="15">
        <v>1044357.54</v>
      </c>
      <c r="K374" s="15">
        <v>921</v>
      </c>
      <c r="L374" s="15">
        <v>78207.040999999997</v>
      </c>
      <c r="M374" s="15">
        <v>1684680.49</v>
      </c>
      <c r="N374" s="15">
        <v>987</v>
      </c>
      <c r="O374" s="15">
        <v>56725.03</v>
      </c>
      <c r="P374" s="15">
        <v>968307.23</v>
      </c>
      <c r="Q374" s="15">
        <v>3778</v>
      </c>
      <c r="R374" s="15">
        <v>295349.46000000002</v>
      </c>
      <c r="S374" s="15">
        <v>7473559.6600000001</v>
      </c>
    </row>
    <row r="375" spans="4:19" x14ac:dyDescent="0.25">
      <c r="D375" s="21" t="s">
        <v>675</v>
      </c>
      <c r="E375" s="15">
        <v>1392</v>
      </c>
      <c r="F375" s="15">
        <v>119295.807</v>
      </c>
      <c r="G375" s="15">
        <v>3724464.92</v>
      </c>
      <c r="H375" s="15">
        <v>425</v>
      </c>
      <c r="I375" s="15">
        <v>37277.231</v>
      </c>
      <c r="J375" s="15">
        <v>966566</v>
      </c>
      <c r="K375" s="15">
        <v>888</v>
      </c>
      <c r="L375" s="15">
        <v>76409.195000000007</v>
      </c>
      <c r="M375" s="15">
        <v>1635818.01</v>
      </c>
      <c r="N375" s="15">
        <v>841</v>
      </c>
      <c r="O375" s="15">
        <v>43768.264999999999</v>
      </c>
      <c r="P375" s="15">
        <v>890917.42</v>
      </c>
      <c r="Q375" s="15">
        <v>3546</v>
      </c>
      <c r="R375" s="15">
        <v>276750.49800000002</v>
      </c>
      <c r="S375" s="15">
        <v>7217766.3499999996</v>
      </c>
    </row>
    <row r="376" spans="4:19" x14ac:dyDescent="0.25">
      <c r="D376" s="21" t="s">
        <v>676</v>
      </c>
      <c r="E376" s="15">
        <v>1382</v>
      </c>
      <c r="F376" s="15">
        <v>119084.743</v>
      </c>
      <c r="G376" s="15">
        <v>3720306.76</v>
      </c>
      <c r="H376" s="15">
        <v>415</v>
      </c>
      <c r="I376" s="15">
        <v>37062.481</v>
      </c>
      <c r="J376" s="15">
        <v>959850.29</v>
      </c>
      <c r="K376" s="15">
        <v>861</v>
      </c>
      <c r="L376" s="15">
        <v>74954.095000000001</v>
      </c>
      <c r="M376" s="15">
        <v>1597682.23</v>
      </c>
      <c r="N376" s="15">
        <v>371</v>
      </c>
      <c r="O376" s="15">
        <v>33969.678</v>
      </c>
      <c r="P376" s="15">
        <v>695845.77</v>
      </c>
      <c r="Q376" s="15">
        <v>3029</v>
      </c>
      <c r="R376" s="15">
        <v>265070.99699999997</v>
      </c>
      <c r="S376" s="15">
        <v>6973685.0499999998</v>
      </c>
    </row>
    <row r="377" spans="4:19" x14ac:dyDescent="0.25">
      <c r="D377" s="21" t="s">
        <v>677</v>
      </c>
      <c r="E377" s="15">
        <v>8</v>
      </c>
      <c r="F377" s="15">
        <v>168</v>
      </c>
      <c r="G377" s="15">
        <v>4674.6400000000003</v>
      </c>
      <c r="H377" s="15">
        <v>4</v>
      </c>
      <c r="I377" s="15">
        <v>60</v>
      </c>
      <c r="J377" s="15">
        <v>2213.02</v>
      </c>
      <c r="K377" s="15"/>
      <c r="L377" s="15"/>
      <c r="M377" s="15"/>
      <c r="N377" s="20">
        <v>0</v>
      </c>
      <c r="O377" s="20">
        <v>0</v>
      </c>
      <c r="P377" s="20">
        <v>0</v>
      </c>
      <c r="Q377" s="15">
        <v>12</v>
      </c>
      <c r="R377" s="15">
        <v>228</v>
      </c>
      <c r="S377" s="15">
        <v>6887.66</v>
      </c>
    </row>
    <row r="378" spans="4:19" x14ac:dyDescent="0.25">
      <c r="D378" s="21" t="s">
        <v>678</v>
      </c>
      <c r="E378" s="15"/>
      <c r="F378" s="15"/>
      <c r="G378" s="15"/>
      <c r="H378" s="15">
        <v>11</v>
      </c>
      <c r="I378" s="15">
        <v>613.04</v>
      </c>
      <c r="J378" s="15">
        <v>22750.21</v>
      </c>
      <c r="K378" s="15">
        <v>4</v>
      </c>
      <c r="L378" s="15">
        <v>88.605999999999995</v>
      </c>
      <c r="M378" s="15">
        <v>1319.24</v>
      </c>
      <c r="N378" s="15">
        <v>1</v>
      </c>
      <c r="O378" s="15">
        <v>20.77</v>
      </c>
      <c r="P378" s="15">
        <v>73.98</v>
      </c>
      <c r="Q378" s="15">
        <v>16</v>
      </c>
      <c r="R378" s="15">
        <v>722.41600000000005</v>
      </c>
      <c r="S378" s="15">
        <v>24143.43</v>
      </c>
    </row>
    <row r="379" spans="4:19" x14ac:dyDescent="0.25">
      <c r="D379" s="21" t="s">
        <v>679</v>
      </c>
      <c r="E379" s="15"/>
      <c r="F379" s="15"/>
      <c r="G379" s="15"/>
      <c r="H379" s="15">
        <v>5</v>
      </c>
      <c r="I379" s="15">
        <v>106</v>
      </c>
      <c r="J379" s="15">
        <v>2349.77</v>
      </c>
      <c r="K379" s="15">
        <v>14</v>
      </c>
      <c r="L379" s="15">
        <v>288.44</v>
      </c>
      <c r="M379" s="15">
        <v>9082.42</v>
      </c>
      <c r="N379" s="20">
        <v>0</v>
      </c>
      <c r="O379" s="20">
        <v>0</v>
      </c>
      <c r="P379" s="20">
        <v>0</v>
      </c>
      <c r="Q379" s="15">
        <v>19</v>
      </c>
      <c r="R379" s="15">
        <v>394.44</v>
      </c>
      <c r="S379" s="15">
        <v>11432.19</v>
      </c>
    </row>
    <row r="380" spans="4:19" x14ac:dyDescent="0.25">
      <c r="D380" s="21" t="s">
        <v>680</v>
      </c>
      <c r="E380" s="15">
        <v>9</v>
      </c>
      <c r="F380" s="15">
        <v>233.04</v>
      </c>
      <c r="G380" s="15">
        <v>25529.73</v>
      </c>
      <c r="H380" s="15">
        <v>362</v>
      </c>
      <c r="I380" s="15">
        <v>9330.5509999999995</v>
      </c>
      <c r="J380" s="15">
        <v>239402.42</v>
      </c>
      <c r="K380" s="15">
        <v>33</v>
      </c>
      <c r="L380" s="15">
        <v>1007.829</v>
      </c>
      <c r="M380" s="15">
        <v>71971.240000000005</v>
      </c>
      <c r="N380" s="15">
        <v>4</v>
      </c>
      <c r="O380" s="15">
        <v>43.545000000000002</v>
      </c>
      <c r="P380" s="15">
        <v>1917.97</v>
      </c>
      <c r="Q380" s="15">
        <v>408</v>
      </c>
      <c r="R380" s="15">
        <v>10614.965</v>
      </c>
      <c r="S380" s="15">
        <v>338821.36</v>
      </c>
    </row>
    <row r="381" spans="4:19" x14ac:dyDescent="0.25">
      <c r="D381" s="21" t="s">
        <v>681</v>
      </c>
      <c r="E381" s="15">
        <v>9</v>
      </c>
      <c r="F381" s="15">
        <v>233.04</v>
      </c>
      <c r="G381" s="15">
        <v>25529.73</v>
      </c>
      <c r="H381" s="15">
        <v>362</v>
      </c>
      <c r="I381" s="15">
        <v>9330.5509999999995</v>
      </c>
      <c r="J381" s="15">
        <v>239402.42</v>
      </c>
      <c r="K381" s="15">
        <v>33</v>
      </c>
      <c r="L381" s="15">
        <v>1007.829</v>
      </c>
      <c r="M381" s="15">
        <v>71971.240000000005</v>
      </c>
      <c r="N381" s="15">
        <v>4</v>
      </c>
      <c r="O381" s="15">
        <v>43.545000000000002</v>
      </c>
      <c r="P381" s="15">
        <v>1917.97</v>
      </c>
      <c r="Q381" s="15">
        <v>408</v>
      </c>
      <c r="R381" s="15">
        <v>10614.965</v>
      </c>
      <c r="S381" s="15">
        <v>338821.36</v>
      </c>
    </row>
    <row r="382" spans="4:19" x14ac:dyDescent="0.25">
      <c r="D382" s="21" t="s">
        <v>738</v>
      </c>
      <c r="E382" s="15"/>
      <c r="F382" s="15"/>
      <c r="G382" s="15"/>
      <c r="H382" s="15">
        <v>-1</v>
      </c>
      <c r="I382" s="15">
        <v>-12</v>
      </c>
      <c r="J382" s="15">
        <v>-312.10000000000002</v>
      </c>
      <c r="K382" s="15">
        <v>7</v>
      </c>
      <c r="L382" s="15">
        <v>145.74199999999999</v>
      </c>
      <c r="M382" s="15">
        <v>3354.4</v>
      </c>
      <c r="N382" s="15">
        <v>2</v>
      </c>
      <c r="O382" s="15">
        <v>35</v>
      </c>
      <c r="P382" s="15">
        <v>712.36</v>
      </c>
      <c r="Q382" s="15">
        <v>8</v>
      </c>
      <c r="R382" s="15">
        <v>168.74199999999999</v>
      </c>
      <c r="S382" s="15">
        <v>3754.66</v>
      </c>
    </row>
    <row r="383" spans="4:19" x14ac:dyDescent="0.25">
      <c r="D383" s="21" t="s">
        <v>682</v>
      </c>
      <c r="E383" s="15"/>
      <c r="F383" s="15"/>
      <c r="G383" s="15"/>
      <c r="H383" s="15">
        <v>361</v>
      </c>
      <c r="I383" s="15">
        <v>9325.5840000000007</v>
      </c>
      <c r="J383" s="15">
        <v>237544.23</v>
      </c>
      <c r="K383" s="20">
        <v>0</v>
      </c>
      <c r="L383" s="20">
        <v>0</v>
      </c>
      <c r="M383" s="15">
        <v>1088.25</v>
      </c>
      <c r="N383" s="20">
        <v>0</v>
      </c>
      <c r="O383" s="20">
        <v>0</v>
      </c>
      <c r="P383" s="20">
        <v>0</v>
      </c>
      <c r="Q383" s="15">
        <v>361</v>
      </c>
      <c r="R383" s="15">
        <v>9325.5840000000007</v>
      </c>
      <c r="S383" s="15">
        <v>238632.48</v>
      </c>
    </row>
    <row r="384" spans="4:19" x14ac:dyDescent="0.25">
      <c r="D384" s="21" t="s">
        <v>683</v>
      </c>
      <c r="E384" s="15">
        <v>3</v>
      </c>
      <c r="F384" s="15">
        <v>143.94999999999999</v>
      </c>
      <c r="G384" s="15">
        <v>21136.55</v>
      </c>
      <c r="H384" s="15">
        <v>1</v>
      </c>
      <c r="I384" s="15">
        <v>10.815</v>
      </c>
      <c r="J384" s="15">
        <v>1326.73</v>
      </c>
      <c r="K384" s="15">
        <v>4</v>
      </c>
      <c r="L384" s="15">
        <v>79.819000000000003</v>
      </c>
      <c r="M384" s="15">
        <v>2267.5500000000002</v>
      </c>
      <c r="N384" s="20">
        <v>0</v>
      </c>
      <c r="O384" s="20">
        <v>0</v>
      </c>
      <c r="P384" s="20">
        <v>0</v>
      </c>
      <c r="Q384" s="15">
        <v>8</v>
      </c>
      <c r="R384" s="15">
        <v>234.584</v>
      </c>
      <c r="S384" s="15">
        <v>24730.83</v>
      </c>
    </row>
    <row r="385" spans="4:19" x14ac:dyDescent="0.25">
      <c r="D385" s="21" t="s">
        <v>684</v>
      </c>
      <c r="E385" s="15">
        <v>670</v>
      </c>
      <c r="F385" s="15">
        <v>0.67</v>
      </c>
      <c r="G385" s="15">
        <v>128460.12</v>
      </c>
      <c r="H385" s="15">
        <v>5900</v>
      </c>
      <c r="I385" s="15">
        <v>203.90700000000001</v>
      </c>
      <c r="J385" s="15">
        <v>1478209.56</v>
      </c>
      <c r="K385" s="15">
        <v>1015</v>
      </c>
      <c r="L385" s="15">
        <v>168.35499999999999</v>
      </c>
      <c r="M385" s="15">
        <v>69616.53</v>
      </c>
      <c r="N385" s="15">
        <v>169</v>
      </c>
      <c r="O385" s="15">
        <v>21.167999999999999</v>
      </c>
      <c r="P385" s="15">
        <v>6303.18</v>
      </c>
      <c r="Q385" s="15">
        <v>7754</v>
      </c>
      <c r="R385" s="15">
        <v>394.1</v>
      </c>
      <c r="S385" s="15">
        <v>1682589.39</v>
      </c>
    </row>
    <row r="386" spans="4:19" x14ac:dyDescent="0.25">
      <c r="D386" s="21" t="s">
        <v>707</v>
      </c>
      <c r="E386" s="15"/>
      <c r="F386" s="15"/>
      <c r="G386" s="15"/>
      <c r="H386" s="15"/>
      <c r="I386" s="15"/>
      <c r="J386" s="15"/>
      <c r="K386" s="15"/>
      <c r="L386" s="15"/>
      <c r="M386" s="15"/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</row>
    <row r="387" spans="4:19" x14ac:dyDescent="0.25">
      <c r="D387" s="21" t="s">
        <v>685</v>
      </c>
      <c r="E387" s="15">
        <v>670</v>
      </c>
      <c r="F387" s="15">
        <v>0.67</v>
      </c>
      <c r="G387" s="15">
        <v>128460.12</v>
      </c>
      <c r="H387" s="15">
        <v>5898</v>
      </c>
      <c r="I387" s="15">
        <v>19.898</v>
      </c>
      <c r="J387" s="15">
        <v>1470403.75</v>
      </c>
      <c r="K387" s="15">
        <v>1005</v>
      </c>
      <c r="L387" s="15">
        <v>1.0049999999999999</v>
      </c>
      <c r="M387" s="15">
        <v>66089.88</v>
      </c>
      <c r="N387" s="15">
        <v>168</v>
      </c>
      <c r="O387" s="15">
        <v>0.16800000000000001</v>
      </c>
      <c r="P387" s="15">
        <v>5979.34</v>
      </c>
      <c r="Q387" s="15">
        <v>7741</v>
      </c>
      <c r="R387" s="15">
        <v>21.741</v>
      </c>
      <c r="S387" s="15">
        <v>1670933.09</v>
      </c>
    </row>
    <row r="388" spans="4:19" x14ac:dyDescent="0.25">
      <c r="D388" s="21" t="s">
        <v>686</v>
      </c>
      <c r="E388" s="15"/>
      <c r="F388" s="15"/>
      <c r="G388" s="15"/>
      <c r="H388" s="15">
        <v>2</v>
      </c>
      <c r="I388" s="15">
        <v>184.00899999999999</v>
      </c>
      <c r="J388" s="15">
        <v>7805.81</v>
      </c>
      <c r="K388" s="15">
        <v>10</v>
      </c>
      <c r="L388" s="15">
        <v>167.35</v>
      </c>
      <c r="M388" s="15">
        <v>3526.65</v>
      </c>
      <c r="N388" s="15">
        <v>1</v>
      </c>
      <c r="O388" s="15">
        <v>21</v>
      </c>
      <c r="P388" s="15">
        <v>323.83999999999997</v>
      </c>
      <c r="Q388" s="15">
        <v>13</v>
      </c>
      <c r="R388" s="15">
        <v>372.35899999999998</v>
      </c>
      <c r="S388" s="15">
        <v>11656.3</v>
      </c>
    </row>
    <row r="389" spans="4:19" x14ac:dyDescent="0.25">
      <c r="D389" s="21" t="s">
        <v>687</v>
      </c>
      <c r="E389" s="15"/>
      <c r="F389" s="15"/>
      <c r="G389" s="15"/>
      <c r="H389" s="15"/>
      <c r="I389" s="15"/>
      <c r="J389" s="15"/>
      <c r="K389" s="15"/>
      <c r="L389" s="15"/>
      <c r="M389" s="15"/>
      <c r="N389" s="15">
        <v>1</v>
      </c>
      <c r="O389" s="15">
        <v>89.093999999999994</v>
      </c>
      <c r="P389" s="15">
        <v>4135.55</v>
      </c>
      <c r="Q389" s="15">
        <v>1</v>
      </c>
      <c r="R389" s="15">
        <v>89.093999999999994</v>
      </c>
      <c r="S389" s="15">
        <v>4135.55</v>
      </c>
    </row>
    <row r="390" spans="4:19" x14ac:dyDescent="0.25">
      <c r="D390" s="21" t="s">
        <v>688</v>
      </c>
      <c r="E390" s="15"/>
      <c r="F390" s="15"/>
      <c r="G390" s="15"/>
      <c r="H390" s="15"/>
      <c r="I390" s="15"/>
      <c r="J390" s="15"/>
      <c r="K390" s="15"/>
      <c r="L390" s="15"/>
      <c r="M390" s="15"/>
      <c r="N390" s="15">
        <v>1</v>
      </c>
      <c r="O390" s="15">
        <v>89.093999999999994</v>
      </c>
      <c r="P390" s="15">
        <v>4135.55</v>
      </c>
      <c r="Q390" s="15">
        <v>1</v>
      </c>
      <c r="R390" s="15">
        <v>89.093999999999994</v>
      </c>
      <c r="S390" s="15">
        <v>4135.55</v>
      </c>
    </row>
    <row r="391" spans="4:19" x14ac:dyDescent="0.25">
      <c r="D391" s="21" t="s">
        <v>689</v>
      </c>
      <c r="E391" s="15">
        <v>4654</v>
      </c>
      <c r="F391" s="15">
        <v>71706.494000000006</v>
      </c>
      <c r="G391" s="15">
        <v>2843295.35</v>
      </c>
      <c r="H391" s="15">
        <v>14296</v>
      </c>
      <c r="I391" s="15">
        <v>287645.58899999998</v>
      </c>
      <c r="J391" s="15">
        <v>5918951.8799999999</v>
      </c>
      <c r="K391" s="15">
        <v>28155</v>
      </c>
      <c r="L391" s="15">
        <v>365862.19699999999</v>
      </c>
      <c r="M391" s="15">
        <v>11711395.630000001</v>
      </c>
      <c r="N391" s="15">
        <v>6368</v>
      </c>
      <c r="O391" s="15">
        <v>97050.964999999997</v>
      </c>
      <c r="P391" s="15">
        <v>1182091.03</v>
      </c>
      <c r="Q391" s="15">
        <v>53473</v>
      </c>
      <c r="R391" s="15">
        <v>822265.245</v>
      </c>
      <c r="S391" s="15">
        <v>21655733.890000001</v>
      </c>
    </row>
    <row r="392" spans="4:19" x14ac:dyDescent="0.25">
      <c r="D392" s="21" t="s">
        <v>690</v>
      </c>
      <c r="E392" s="15">
        <v>4654</v>
      </c>
      <c r="F392" s="15">
        <v>71706.494000000006</v>
      </c>
      <c r="G392" s="15">
        <v>2843295.35</v>
      </c>
      <c r="H392" s="15">
        <v>14211</v>
      </c>
      <c r="I392" s="15">
        <v>286789.57299999997</v>
      </c>
      <c r="J392" s="15">
        <v>5843364.3200000003</v>
      </c>
      <c r="K392" s="15">
        <v>28153</v>
      </c>
      <c r="L392" s="15">
        <v>365832.96500000003</v>
      </c>
      <c r="M392" s="15">
        <v>11710417.15</v>
      </c>
      <c r="N392" s="15">
        <v>6331</v>
      </c>
      <c r="O392" s="15">
        <v>96578.72</v>
      </c>
      <c r="P392" s="15">
        <v>1160631.6100000001</v>
      </c>
      <c r="Q392" s="15">
        <v>53349</v>
      </c>
      <c r="R392" s="15">
        <v>820907.75199999998</v>
      </c>
      <c r="S392" s="15">
        <v>21557708.43</v>
      </c>
    </row>
    <row r="393" spans="4:19" x14ac:dyDescent="0.25">
      <c r="D393" s="21" t="s">
        <v>691</v>
      </c>
      <c r="E393" s="15"/>
      <c r="F393" s="15"/>
      <c r="G393" s="15"/>
      <c r="H393" s="15">
        <v>85</v>
      </c>
      <c r="I393" s="15">
        <v>856.01599999999996</v>
      </c>
      <c r="J393" s="15">
        <v>75587.56</v>
      </c>
      <c r="K393" s="15">
        <v>2</v>
      </c>
      <c r="L393" s="15">
        <v>29.231999999999999</v>
      </c>
      <c r="M393" s="15">
        <v>978.48</v>
      </c>
      <c r="N393" s="15">
        <v>37</v>
      </c>
      <c r="O393" s="15">
        <v>472.245</v>
      </c>
      <c r="P393" s="15">
        <v>21459.42</v>
      </c>
      <c r="Q393" s="15">
        <v>124</v>
      </c>
      <c r="R393" s="15">
        <v>1357.4929999999999</v>
      </c>
      <c r="S393" s="15">
        <v>98025.46</v>
      </c>
    </row>
    <row r="394" spans="4:19" x14ac:dyDescent="0.25">
      <c r="D394" s="21" t="s">
        <v>749</v>
      </c>
      <c r="E394" s="15">
        <v>33302</v>
      </c>
      <c r="F394" s="15">
        <v>2771799.1910000001</v>
      </c>
      <c r="G394" s="15">
        <v>66304065.770000003</v>
      </c>
      <c r="H394" s="15">
        <v>72099</v>
      </c>
      <c r="I394" s="15">
        <v>4804147.0039999997</v>
      </c>
      <c r="J394" s="15">
        <v>101821271.79000001</v>
      </c>
      <c r="K394" s="15">
        <v>74270</v>
      </c>
      <c r="L394" s="15">
        <v>4266232.53</v>
      </c>
      <c r="M394" s="15">
        <v>87781983</v>
      </c>
      <c r="N394" s="15">
        <v>73864</v>
      </c>
      <c r="O394" s="15">
        <v>5011605.3329999996</v>
      </c>
      <c r="P394" s="15">
        <v>107630496.28</v>
      </c>
      <c r="Q394" s="15">
        <v>253535</v>
      </c>
      <c r="R394" s="15">
        <v>16853784.057999998</v>
      </c>
      <c r="S394" s="15">
        <v>363537816.83999997</v>
      </c>
    </row>
    <row r="395" spans="4:19" x14ac:dyDescent="0.25">
      <c r="D395" s="21" t="s">
        <v>692</v>
      </c>
      <c r="E395" s="15"/>
      <c r="F395" s="15"/>
      <c r="G395" s="15"/>
      <c r="H395" s="15"/>
      <c r="I395" s="15"/>
      <c r="J395" s="15"/>
      <c r="K395" s="15"/>
      <c r="L395" s="15"/>
      <c r="M395" s="15"/>
      <c r="N395" s="20">
        <v>0</v>
      </c>
      <c r="O395" s="20">
        <v>0</v>
      </c>
      <c r="P395" s="20">
        <v>0</v>
      </c>
      <c r="Q395" s="20">
        <v>0</v>
      </c>
      <c r="R395" s="20">
        <v>0</v>
      </c>
      <c r="S395" s="20">
        <v>0</v>
      </c>
    </row>
    <row r="396" spans="4:19" x14ac:dyDescent="0.25">
      <c r="D396" s="21" t="s">
        <v>693</v>
      </c>
      <c r="E396" s="15"/>
      <c r="F396" s="15"/>
      <c r="G396" s="15"/>
      <c r="H396" s="15"/>
      <c r="I396" s="15"/>
      <c r="J396" s="15"/>
      <c r="K396" s="15"/>
      <c r="L396" s="15"/>
      <c r="M396" s="15"/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0</v>
      </c>
    </row>
    <row r="397" spans="4:19" x14ac:dyDescent="0.25">
      <c r="D397" s="21" t="s">
        <v>739</v>
      </c>
      <c r="E397" s="15"/>
      <c r="F397" s="15"/>
      <c r="G397" s="15"/>
      <c r="H397" s="15">
        <v>48</v>
      </c>
      <c r="I397" s="15">
        <v>4334.2619999999997</v>
      </c>
      <c r="J397" s="15">
        <v>126050.97</v>
      </c>
      <c r="K397" s="15">
        <v>26</v>
      </c>
      <c r="L397" s="15">
        <v>2531.9879999999998</v>
      </c>
      <c r="M397" s="15">
        <v>11624.93</v>
      </c>
      <c r="N397" s="15">
        <v>198</v>
      </c>
      <c r="O397" s="15">
        <v>19142.641</v>
      </c>
      <c r="P397" s="15">
        <v>217113.34</v>
      </c>
      <c r="Q397" s="15">
        <v>272</v>
      </c>
      <c r="R397" s="15">
        <v>26008.891</v>
      </c>
      <c r="S397" s="15">
        <v>354789.24</v>
      </c>
    </row>
    <row r="398" spans="4:19" x14ac:dyDescent="0.25">
      <c r="D398" s="21" t="s">
        <v>740</v>
      </c>
      <c r="E398" s="15"/>
      <c r="F398" s="15"/>
      <c r="G398" s="15"/>
      <c r="H398" s="15">
        <v>6</v>
      </c>
      <c r="I398" s="15">
        <v>136.81299999999999</v>
      </c>
      <c r="J398" s="15">
        <v>2556.15</v>
      </c>
      <c r="K398" s="15"/>
      <c r="L398" s="15"/>
      <c r="M398" s="15"/>
      <c r="N398" s="15"/>
      <c r="O398" s="15"/>
      <c r="P398" s="15"/>
      <c r="Q398" s="15">
        <v>6</v>
      </c>
      <c r="R398" s="15">
        <v>136.81299999999999</v>
      </c>
      <c r="S398" s="15">
        <v>2556.15</v>
      </c>
    </row>
    <row r="399" spans="4:19" x14ac:dyDescent="0.25">
      <c r="D399" s="21" t="s">
        <v>360</v>
      </c>
      <c r="E399" s="15">
        <v>33302</v>
      </c>
      <c r="F399" s="15">
        <v>2771799.1910000001</v>
      </c>
      <c r="G399" s="15">
        <v>66304065.770000003</v>
      </c>
      <c r="H399" s="15">
        <v>72099</v>
      </c>
      <c r="I399" s="15">
        <v>4804147.0039999997</v>
      </c>
      <c r="J399" s="15">
        <v>101821271.79000001</v>
      </c>
      <c r="K399" s="15">
        <v>74270</v>
      </c>
      <c r="L399" s="15">
        <v>4266232.53</v>
      </c>
      <c r="M399" s="15">
        <v>87781983</v>
      </c>
      <c r="N399" s="15">
        <v>73864</v>
      </c>
      <c r="O399" s="15">
        <v>5011605.3329999996</v>
      </c>
      <c r="P399" s="15">
        <v>107630496.28</v>
      </c>
      <c r="Q399" s="15">
        <v>253535</v>
      </c>
      <c r="R399" s="15">
        <v>16853784.057999998</v>
      </c>
      <c r="S399" s="15">
        <v>363537816.83999997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65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2</xdr:col>
                    <xdr:colOff>50800</xdr:colOff>
                    <xdr:row>0</xdr:row>
                    <xdr:rowOff>50800</xdr:rowOff>
                  </from>
                  <to>
                    <xdr:col>3</xdr:col>
                    <xdr:colOff>641350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3</xdr:col>
                    <xdr:colOff>660400</xdr:colOff>
                    <xdr:row>0</xdr:row>
                    <xdr:rowOff>50800</xdr:rowOff>
                  </from>
                  <to>
                    <xdr:col>4</xdr:col>
                    <xdr:colOff>95250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42" sqref="D42"/>
    </sheetView>
  </sheetViews>
  <sheetFormatPr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QCS</vt:lpstr>
      <vt:lpstr>QCS 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Dusenberry, Alexander</cp:lastModifiedBy>
  <cp:lastPrinted>2011-03-04T20:56:40Z</cp:lastPrinted>
  <dcterms:created xsi:type="dcterms:W3CDTF">2009-10-27T21:38:21Z</dcterms:created>
  <dcterms:modified xsi:type="dcterms:W3CDTF">2020-11-30T16:52:43Z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2020 Q3 STB.xls</vt:lpwstr>
  </property>
  <property fmtid="{D5CDD505-2E9C-101B-9397-08002B2CF9AE}" pid="3" name="BExAnalyzer_Activesheet">
    <vt:lpwstr>QCS</vt:lpwstr>
  </property>
</Properties>
</file>