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8280" yWindow="315" windowWidth="11010" windowHeight="7620" activeTab="1"/>
  </bookViews>
  <sheets>
    <sheet name="P 75-76" sheetId="2" r:id="rId1"/>
    <sheet name="P 77-80" sheetId="6" r:id="rId2"/>
  </sheets>
  <definedNames>
    <definedName name="_xlnm.Print_Area" localSheetId="0">'P 75-76'!$A$1:$C$152</definedName>
  </definedNames>
  <calcPr calcId="152511"/>
</workbook>
</file>

<file path=xl/calcChain.xml><?xml version="1.0" encoding="utf-8"?>
<calcChain xmlns="http://schemas.openxmlformats.org/spreadsheetml/2006/main">
  <c r="F21" i="6" l="1"/>
  <c r="F24" i="6" s="1"/>
  <c r="F13" i="6" l="1"/>
  <c r="F15" i="6" s="1"/>
  <c r="F265" i="6" l="1"/>
  <c r="F260" i="6"/>
  <c r="F240" i="6"/>
  <c r="F237" i="6"/>
  <c r="F233" i="6"/>
  <c r="F229" i="6"/>
  <c r="F175" i="6"/>
  <c r="F168" i="6"/>
  <c r="F42" i="6"/>
  <c r="H263" i="6"/>
  <c r="H264" i="6" s="1"/>
  <c r="H265" i="6" s="1"/>
  <c r="H266" i="6" s="1"/>
  <c r="A263" i="6"/>
  <c r="A264" i="6" s="1"/>
  <c r="A265" i="6" s="1"/>
  <c r="A266" i="6" s="1"/>
  <c r="H258" i="6"/>
  <c r="H259" i="6" s="1"/>
  <c r="H260" i="6" s="1"/>
  <c r="A258" i="6"/>
  <c r="A259" i="6" s="1"/>
  <c r="A260" i="6" s="1"/>
  <c r="H251" i="6"/>
  <c r="H252" i="6" s="1"/>
  <c r="H253" i="6" s="1"/>
  <c r="A251" i="6"/>
  <c r="A252" i="6" s="1"/>
  <c r="A253" i="6" s="1"/>
  <c r="H248" i="6"/>
  <c r="A248" i="6"/>
  <c r="H244" i="6"/>
  <c r="H245" i="6" s="1"/>
  <c r="A244" i="6"/>
  <c r="A245" i="6" s="1"/>
  <c r="H236" i="6"/>
  <c r="H237" i="6" s="1"/>
  <c r="H238" i="6" s="1"/>
  <c r="H239" i="6" s="1"/>
  <c r="H240" i="6" s="1"/>
  <c r="H241" i="6" s="1"/>
  <c r="A236" i="6"/>
  <c r="A237" i="6" s="1"/>
  <c r="A238" i="6" s="1"/>
  <c r="A239" i="6" s="1"/>
  <c r="A240" i="6" s="1"/>
  <c r="A241" i="6" s="1"/>
  <c r="H232" i="6"/>
  <c r="H233" i="6" s="1"/>
  <c r="A232" i="6"/>
  <c r="A233" i="6" s="1"/>
  <c r="H225" i="6"/>
  <c r="H226" i="6" s="1"/>
  <c r="H227" i="6" s="1"/>
  <c r="H228" i="6" s="1"/>
  <c r="H229" i="6" s="1"/>
  <c r="A225" i="6"/>
  <c r="A226" i="6" s="1"/>
  <c r="A227" i="6" s="1"/>
  <c r="A228" i="6" s="1"/>
  <c r="A229" i="6" s="1"/>
  <c r="F241" i="6" l="1"/>
</calcChain>
</file>

<file path=xl/sharedStrings.xml><?xml version="1.0" encoding="utf-8"?>
<sst xmlns="http://schemas.openxmlformats.org/spreadsheetml/2006/main" count="638" uniqueCount="395">
  <si>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</si>
  <si>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</si>
  <si>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</si>
  <si>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</si>
  <si>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</si>
  <si>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</si>
  <si>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</si>
  <si>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</si>
  <si>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</si>
  <si>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</si>
  <si>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</si>
  <si>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</si>
  <si>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</si>
  <si>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Train Miles - Running (B)</t>
  </si>
  <si>
    <t>2-01</t>
  </si>
  <si>
    <t xml:space="preserve">   Unit Trains</t>
  </si>
  <si>
    <t>XXXXXX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</si>
  <si>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</si>
  <si>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</si>
  <si>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</si>
  <si>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</si>
  <si>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</si>
  <si>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</si>
  <si>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</si>
  <si>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</si>
  <si>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</si>
  <si>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</si>
  <si>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</si>
  <si>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</si>
  <si>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</si>
  <si>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</si>
  <si>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</si>
  <si>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</si>
  <si>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</si>
  <si>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</si>
  <si>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</si>
  <si>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</si>
  <si>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</si>
  <si>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</si>
  <si>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</si>
  <si>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</si>
  <si>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</si>
  <si>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</si>
  <si>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</si>
  <si>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</si>
  <si>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</si>
  <si>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</si>
  <si>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</si>
  <si>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</si>
  <si>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</si>
  <si>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</si>
  <si>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</si>
  <si>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</si>
  <si>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</si>
  <si>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</si>
  <si>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</si>
  <si>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</si>
  <si>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</si>
  <si>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</si>
  <si>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</si>
  <si>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</si>
  <si>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</si>
  <si>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</si>
  <si>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</si>
  <si>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</si>
  <si>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</si>
  <si>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</si>
  <si>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</si>
  <si>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</si>
  <si>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</si>
  <si>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</si>
  <si>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</si>
  <si>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</si>
  <si>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</si>
  <si>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</si>
  <si>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</si>
  <si>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</si>
  <si>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</si>
  <si>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</si>
  <si>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</si>
  <si>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</si>
  <si>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</si>
  <si>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</si>
  <si>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</si>
  <si>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</si>
  <si>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</si>
  <si>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</si>
  <si>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</si>
  <si>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</si>
  <si>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</si>
  <si>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</si>
  <si>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</si>
  <si>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</si>
  <si>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</si>
  <si>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</si>
  <si>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</si>
  <si>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</si>
  <si>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</si>
  <si>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</si>
  <si>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</si>
  <si>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</si>
  <si>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</si>
  <si>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</si>
  <si>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</si>
  <si>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</si>
  <si>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</si>
  <si>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</si>
  <si>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</si>
  <si>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</si>
  <si>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</si>
  <si>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</si>
  <si>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</si>
  <si>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</si>
  <si>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</si>
  <si>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</si>
  <si>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</si>
  <si>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</si>
  <si>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</si>
  <si>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</si>
  <si>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</si>
  <si>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</si>
  <si>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</si>
  <si>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</si>
  <si>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</si>
  <si>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</si>
  <si>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</si>
  <si>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</si>
  <si>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</si>
  <si>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</si>
  <si>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</si>
  <si>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</si>
  <si>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</si>
  <si>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</si>
  <si>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</si>
  <si>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</si>
  <si>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</si>
  <si>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 xml:space="preserve"> Railroad Annual Report R-1    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</si>
  <si>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</si>
  <si>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</si>
  <si>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</si>
  <si>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</si>
  <si>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</si>
  <si>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</si>
  <si>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</si>
  <si>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</si>
  <si>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</si>
  <si>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</si>
  <si>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</si>
  <si>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</si>
  <si>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</si>
  <si>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</si>
  <si>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</si>
  <si>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</si>
  <si>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</si>
  <si>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</si>
  <si>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</si>
  <si>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</si>
  <si>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</si>
  <si>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</si>
  <si>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</si>
  <si>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</si>
  <si>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</si>
  <si>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</si>
  <si>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</si>
  <si>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</si>
  <si>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</si>
  <si>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</si>
  <si>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</si>
  <si>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</si>
  <si>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</si>
  <si>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</si>
  <si>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t>Note:  Line 88, total car miles, is equal to the sum of lines 30, 46, 64, 82, 83, and 84.  Accordingly, the car miles reported on lines 83 and 84</t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</si>
  <si>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</si>
  <si>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</si>
  <si>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</si>
  <si>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</si>
  <si>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</si>
  <si>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</si>
  <si>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</si>
  <si>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</si>
  <si>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</si>
  <si>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</si>
  <si>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</si>
  <si>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</si>
  <si>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</si>
  <si>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</si>
  <si>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</si>
  <si>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</si>
  <si>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</si>
  <si>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</si>
  <si>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</si>
  <si>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</si>
  <si>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</si>
  <si>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</si>
  <si>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</si>
  <si>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</si>
  <si>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</si>
  <si>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</si>
  <si>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</si>
  <si>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</si>
  <si>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</si>
  <si>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</si>
  <si>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</si>
  <si>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</si>
  <si>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</si>
  <si>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</si>
  <si>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</si>
  <si>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</si>
  <si>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</si>
  <si>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</si>
  <si>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</si>
  <si>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</si>
  <si>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</si>
  <si>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</si>
  <si>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</si>
  <si>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</si>
  <si>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</si>
  <si>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</si>
  <si>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</si>
  <si>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</si>
  <si>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</si>
  <si>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</si>
  <si>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</si>
  <si>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</si>
  <si>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</si>
  <si>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</si>
  <si>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</si>
  <si>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</si>
  <si>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</si>
  <si>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</si>
  <si>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</si>
  <si>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</si>
  <si>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</si>
  <si>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</si>
  <si>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</si>
  <si>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</si>
  <si>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</si>
  <si>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</si>
  <si>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</si>
  <si>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</si>
  <si>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</si>
  <si>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</si>
  <si>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</si>
  <si>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</si>
  <si>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</si>
  <si>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</si>
  <si>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</si>
  <si>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</si>
  <si>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</si>
  <si>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</si>
  <si>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</si>
  <si>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</si>
  <si>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</si>
  <si>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</si>
  <si>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</si>
  <si>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</si>
  <si>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</si>
  <si>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</si>
  <si>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</si>
  <si>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</si>
  <si>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</si>
  <si>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</si>
  <si>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</si>
  <si>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</si>
  <si>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</si>
  <si>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</si>
  <si>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</si>
  <si>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</si>
  <si>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</si>
  <si>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</si>
  <si>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</si>
  <si>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</si>
  <si>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</si>
  <si>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</si>
  <si>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</si>
  <si>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</si>
  <si>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</si>
  <si>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</si>
  <si>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</si>
  <si>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</si>
  <si>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</si>
  <si>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</si>
  <si>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</si>
  <si>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</si>
  <si>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</si>
  <si>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</si>
  <si>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</si>
  <si>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</si>
  <si>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</si>
  <si>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</si>
  <si>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</si>
  <si>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</si>
  <si>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</si>
  <si>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</si>
  <si>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</si>
  <si>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(I)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</si>
  <si>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</si>
  <si>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</si>
  <si>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</si>
  <si>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</si>
  <si>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</si>
  <si>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</si>
  <si>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</si>
  <si>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</si>
  <si>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</si>
  <si>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</si>
  <si>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</si>
  <si>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</si>
  <si>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</si>
  <si>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</si>
  <si>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</si>
  <si>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</si>
  <si>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</si>
  <si>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</si>
  <si>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</si>
  <si>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</si>
  <si>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</si>
  <si>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</si>
  <si>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</si>
  <si>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</si>
  <si>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</si>
  <si>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</si>
  <si>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</si>
  <si>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</si>
  <si>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</si>
  <si>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</si>
  <si>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</si>
  <si>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</si>
  <si>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</si>
  <si>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</si>
  <si>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</si>
  <si>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</si>
  <si>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</si>
  <si>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</si>
  <si>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</si>
  <si>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</si>
  <si>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</si>
  <si>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</si>
  <si>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</si>
  <si>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</si>
  <si>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</si>
  <si>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</si>
  <si>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</si>
  <si>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</si>
  <si>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</si>
  <si>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</si>
  <si>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</si>
  <si>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</si>
  <si>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</si>
  <si>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</si>
  <si>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</si>
  <si>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</si>
  <si>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</si>
  <si>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</si>
  <si>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</si>
  <si>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</si>
  <si>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</si>
  <si>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</si>
  <si>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</si>
  <si>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</si>
  <si>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</si>
  <si>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</si>
  <si>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</si>
  <si>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</si>
  <si>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</si>
  <si>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</si>
  <si>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</si>
  <si>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</si>
  <si>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 xml:space="preserve"> Railroad Annual Report R-1</t>
  </si>
  <si>
    <t>A car-mile is a movement of a unit of car equipment a distance of one mile.  Use car designations shown in Schedule 710. Under</t>
  </si>
  <si>
    <t>Railroad Owned and Leased Cars, items 4-01 and 4-11, report both foreign cars and respondent's own cars while on the line of the</t>
  </si>
  <si>
    <t>respondent railroad.  In Items 4-13 and 4-15, report private-line cars and shipper owned cars.  Loaded and empty miles should be</t>
  </si>
  <si>
    <t>reported whether or not the railroad reimbursed the owner on a loaded and/or empty mile basis.  Report miles made by flatcars</t>
  </si>
  <si>
    <t>carrying empty highway trailers that are not moving under revenue billigs as empty freight cars-miles.  Do not report miles made by</t>
  </si>
  <si>
    <t>motorcars or business cars.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</si>
  <si>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</si>
  <si>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</si>
  <si>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yhe loaded and empty miles should not be considered n0-payment or non-revenue car-miles.</t>
  </si>
  <si>
    <t>(U)</t>
  </si>
  <si>
    <t>Flat-TOFC/COFC Car-miles reported in lines 25 (4-020), 41 (4-120), 57 (4-140), and 75 (4-160) will be computed using cars rather than</t>
  </si>
  <si>
    <t>not five car-miles.</t>
  </si>
  <si>
    <t>(V)</t>
  </si>
  <si>
    <t>The intermodal Load Factor reported on Line 134 will be calculated for the average number of intermodal (TOFC/COFC) units loaded</t>
  </si>
  <si>
    <t>on the average intermodal car.  Units are to be calculated in the same manner as Line 123 (13 TOFC/COFC - No. of Revenue Trailers &amp;</t>
  </si>
  <si>
    <t>Containers Loaded and Unloaded (Q)).  Intermodal cars will be calculated in accordance with instruction U for reporting Flat-TOFC/COFC</t>
  </si>
  <si>
    <t>Car-miles.  Both intermodal (TOFC/COFC) units and intermodal cars are to be calculated using actual units and not constructed intermodal</t>
  </si>
  <si>
    <t>(TOFC/COFC) units or cars.</t>
  </si>
  <si>
    <t>constructed container platforms.  For example, an articulated car consisting of five platforms moved one mile will be counted as one car-mile,</t>
  </si>
  <si>
    <t>TOFC/COFC - Average No. of Units Loaded Per Car</t>
  </si>
  <si>
    <t xml:space="preserve"> </t>
  </si>
  <si>
    <t xml:space="preserve">  Road Initials:   BNSF           Year   2016</t>
  </si>
  <si>
    <t>Road Initials:   BNSF           Year   2016</t>
  </si>
  <si>
    <t>Road Initials:  BNSF          Year       2016</t>
  </si>
  <si>
    <t xml:space="preserve">Railroad Annual Report R-1    </t>
  </si>
  <si>
    <t>Road Initials:  BNSF          Year       2016                                                                                                                                     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</si>
</sst>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 M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 applyAlignment="1" applyProtection="1">
      <alignment horizontal="right"/>
    </xf>
    <xf numFmtId="0" fontId="0" fillId="2" borderId="0" xfId="0" applyFill="1" applyProtection="1"/>
    <xf numFmtId="0" fontId="0" fillId="2" borderId="0" xfId="0" applyFill="1"/>
    <xf numFmtId="0" fontId="1" fillId="2" borderId="1" xfId="0" applyFont="1" applyFill="1" applyBorder="1" applyAlignment="1" applyProtection="1">
      <alignment horizontal="centerContinuous"/>
    </xf>
    <xf numFmtId="0" fontId="1" fillId="2" borderId="2" xfId="0" applyFont="1" applyFill="1" applyBorder="1" applyAlignment="1" applyProtection="1">
      <alignment horizontal="centerContinuous"/>
    </xf>
    <xf numFmtId="0" fontId="0" fillId="2" borderId="0" xfId="0" applyFont="1" applyFill="1" applyProtection="1"/>
    <xf numFmtId="0" fontId="3" fillId="2" borderId="3" xfId="0" applyFont="1" applyFill="1" applyBorder="1" applyProtection="1"/>
    <xf numFmtId="0" fontId="3" fillId="2" borderId="4" xfId="0" applyFont="1" applyFill="1" applyBorder="1" applyProtection="1"/>
    <xf numFmtId="0" fontId="3" fillId="2" borderId="0" xfId="0" applyFont="1" applyFill="1" applyProtection="1"/>
    <xf numFmtId="0" fontId="3" fillId="2" borderId="0" xfId="0" applyFont="1" applyFill="1"/>
    <xf numFmtId="0" fontId="3" fillId="2" borderId="3" xfId="0" applyFont="1" applyFill="1" applyBorder="1" applyAlignment="1" applyProtection="1">
      <alignment horizontal="center"/>
    </xf>
    <xf numFmtId="0" fontId="0" fillId="2" borderId="6" xfId="0" applyFont="1" applyFill="1" applyBorder="1" applyProtection="1"/>
    <xf numFmtId="0" fontId="3" fillId="2" borderId="4" xfId="0" applyFont="1" applyFill="1" applyBorder="1" applyAlignment="1" applyProtection="1">
      <alignment horizontal="left"/>
    </xf>
    <xf numFmtId="0" fontId="0" fillId="2" borderId="0" xfId="0" applyFont="1" applyFill="1" applyAlignment="1" applyProtection="1">
      <alignment horizontal="right"/>
    </xf>
    <xf numFmtId="0" fontId="0" fillId="2" borderId="5" xfId="0" applyFont="1" applyFill="1" applyBorder="1" applyProtection="1"/>
    <xf numFmtId="0" fontId="3" fillId="2" borderId="6" xfId="0" applyFont="1" applyFill="1" applyBorder="1" applyProtection="1"/>
    <xf numFmtId="0" fontId="5" fillId="2" borderId="0" xfId="0" applyFont="1" applyFill="1" applyAlignment="1" applyProtection="1">
      <alignment horizontal="right"/>
    </xf>
    <xf numFmtId="0" fontId="5" fillId="2" borderId="0" xfId="0" quotePrefix="1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3" fillId="2" borderId="5" xfId="0" applyFont="1" applyFill="1" applyBorder="1" applyProtection="1"/>
    <xf numFmtId="0" fontId="4" fillId="2" borderId="1" xfId="0" applyFont="1" applyFill="1" applyBorder="1" applyAlignment="1" applyProtection="1">
      <alignment horizontal="centerContinuous"/>
    </xf>
    <xf numFmtId="0" fontId="4" fillId="2" borderId="2" xfId="0" applyFont="1" applyFill="1" applyBorder="1" applyAlignment="1" applyProtection="1">
      <alignment horizontal="centerContinuous"/>
    </xf>
    <xf numFmtId="0" fontId="5" fillId="0" borderId="0" xfId="0" quotePrefix="1" applyFont="1" applyFill="1" applyAlignment="1" applyProtection="1">
      <alignment horizontal="right"/>
    </xf>
    <xf numFmtId="0" fontId="0" fillId="0" borderId="7" xfId="0" applyFill="1" applyBorder="1" applyProtection="1"/>
    <xf numFmtId="0" fontId="1" fillId="0" borderId="0" xfId="0" applyFont="1" applyFill="1" applyAlignment="1" applyProtection="1">
      <alignment horizontal="centerContinuous"/>
    </xf>
    <xf numFmtId="0" fontId="0" fillId="0" borderId="8" xfId="0" applyFill="1" applyBorder="1" applyProtection="1"/>
    <xf numFmtId="0" fontId="2" fillId="0" borderId="11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Fill="1" applyProtection="1"/>
    <xf numFmtId="0" fontId="0" fillId="0" borderId="12" xfId="0" applyFill="1" applyBorder="1" applyProtection="1"/>
    <xf numFmtId="0" fontId="2" fillId="0" borderId="0" xfId="0" applyFont="1" applyFill="1" applyProtection="1"/>
    <xf numFmtId="0" fontId="0" fillId="0" borderId="0" xfId="0" applyFill="1"/>
    <xf numFmtId="0" fontId="3" fillId="0" borderId="10" xfId="0" applyFont="1" applyFill="1" applyBorder="1" applyProtection="1"/>
    <xf numFmtId="0" fontId="2" fillId="0" borderId="10" xfId="0" applyFont="1" applyFill="1" applyBorder="1" applyProtection="1"/>
    <xf numFmtId="0" fontId="2" fillId="0" borderId="8" xfId="0" applyFont="1" applyFill="1" applyBorder="1" applyProtection="1"/>
    <xf numFmtId="0" fontId="3" fillId="0" borderId="8" xfId="0" applyFont="1" applyFill="1" applyBorder="1" applyProtection="1"/>
    <xf numFmtId="0" fontId="3" fillId="0" borderId="6" xfId="0" applyFont="1" applyFill="1" applyBorder="1" applyProtection="1"/>
    <xf numFmtId="0" fontId="3" fillId="0" borderId="9" xfId="0" applyFont="1" applyFill="1" applyBorder="1" applyProtection="1"/>
    <xf numFmtId="0" fontId="0" fillId="0" borderId="9" xfId="0" applyFill="1" applyBorder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Fill="1" applyBorder="1" applyProtection="1"/>
    <xf numFmtId="0" fontId="3" fillId="0" borderId="4" xfId="0" applyFont="1" applyFill="1" applyBorder="1" applyProtection="1"/>
    <xf numFmtId="0" fontId="2" fillId="0" borderId="9" xfId="0" applyFont="1" applyFill="1" applyBorder="1" applyProtection="1"/>
    <xf numFmtId="0" fontId="3" fillId="0" borderId="0" xfId="0" applyFont="1" applyFill="1" applyProtection="1"/>
    <xf numFmtId="0" fontId="0" fillId="0" borderId="4" xfId="0" applyFill="1" applyBorder="1" applyProtection="1"/>
    <xf numFmtId="0" fontId="2" fillId="0" borderId="10" xfId="0" applyFont="1" applyFill="1" applyBorder="1" applyAlignment="1" applyProtection="1">
      <alignment horizontal="center"/>
    </xf>
    <xf numFmtId="0" fontId="0" fillId="0" borderId="10" xfId="0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3" fillId="0" borderId="13" xfId="0" applyFont="1" applyFill="1" applyBorder="1" applyProtection="1"/>
    <xf numFmtId="0" fontId="0" fillId="0" borderId="14" xfId="0" applyFill="1" applyBorder="1" applyProtection="1"/>
    <xf numFmtId="0" fontId="3" fillId="0" borderId="15" xfId="0" applyFont="1" applyFill="1" applyBorder="1" applyAlignment="1" applyProtection="1">
      <alignment horizontal="center"/>
    </xf>
    <xf numFmtId="0" fontId="3" fillId="0" borderId="15" xfId="0" applyFont="1" applyFill="1" applyBorder="1" applyProtection="1"/>
    <xf numFmtId="0" fontId="0" fillId="0" borderId="15" xfId="0" applyFill="1" applyBorder="1" applyProtection="1"/>
    <xf numFmtId="0" fontId="3" fillId="0" borderId="16" xfId="0" applyFont="1" applyFill="1" applyBorder="1" applyProtection="1"/>
    <xf numFmtId="0" fontId="2" fillId="0" borderId="11" xfId="0" applyFont="1" applyFill="1" applyBorder="1" applyAlignment="1" applyProtection="1">
      <alignment horizontal="center" wrapText="1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Protection="1"/>
    <xf numFmtId="0" fontId="3" fillId="0" borderId="5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3" xfId="0" applyFont="1" applyFill="1" applyBorder="1" applyProtection="1"/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Border="1" applyProtection="1"/>
    <xf numFmtId="0" fontId="2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7" xfId="0" applyFont="1" applyFill="1" applyBorder="1" applyProtection="1"/>
    <xf numFmtId="0" fontId="2" fillId="0" borderId="4" xfId="0" applyFont="1" applyFill="1" applyBorder="1" applyProtection="1"/>
    <xf numFmtId="0" fontId="5" fillId="0" borderId="0" xfId="0" applyFont="1" applyFill="1" applyAlignment="1" applyProtection="1">
      <alignment horizontal="right"/>
    </xf>
    <xf numFmtId="0" fontId="5" fillId="0" borderId="0" xfId="0" quotePrefix="1" applyFont="1" applyFill="1" applyAlignment="1" applyProtection="1">
      <alignment horizontal="left"/>
    </xf>
    <xf numFmtId="0" fontId="0" fillId="0" borderId="1" xfId="0" applyFill="1" applyBorder="1" applyProtection="1"/>
    <xf numFmtId="0" fontId="0" fillId="0" borderId="2" xfId="0" applyFill="1" applyBorder="1" applyProtection="1"/>
    <xf numFmtId="0" fontId="1" fillId="0" borderId="3" xfId="0" applyFont="1" applyFill="1" applyBorder="1" applyAlignment="1" applyProtection="1">
      <alignment horizontal="centerContinuous"/>
    </xf>
    <xf numFmtId="0" fontId="1" fillId="0" borderId="4" xfId="0" applyFont="1" applyFill="1" applyBorder="1" applyAlignment="1" applyProtection="1">
      <alignment horizontal="centerContinuous"/>
    </xf>
    <xf numFmtId="0" fontId="0" fillId="0" borderId="5" xfId="0" applyFill="1" applyBorder="1" applyProtection="1"/>
    <xf numFmtId="0" fontId="0" fillId="0" borderId="6" xfId="0" applyFill="1" applyBorder="1" applyProtection="1"/>
    <xf numFmtId="0" fontId="2" fillId="0" borderId="7" xfId="0" applyFont="1" applyFill="1" applyBorder="1" applyAlignment="1" applyProtection="1">
      <alignment horizontal="centerContinuous"/>
    </xf>
    <xf numFmtId="0" fontId="0" fillId="0" borderId="7" xfId="0" applyFill="1" applyBorder="1" applyAlignment="1" applyProtection="1">
      <alignment horizontal="centerContinuous"/>
    </xf>
    <xf numFmtId="0" fontId="2" fillId="0" borderId="0" xfId="0" applyFont="1" applyFill="1" applyAlignment="1" applyProtection="1">
      <alignment horizontal="center"/>
    </xf>
    <xf numFmtId="0" fontId="2" fillId="0" borderId="8" xfId="0" applyFont="1" applyFill="1" applyBorder="1" applyAlignment="1" applyProtection="1">
      <alignment horizontal="centerContinuous"/>
    </xf>
    <xf numFmtId="0" fontId="0" fillId="0" borderId="8" xfId="0" applyFill="1" applyBorder="1" applyAlignment="1" applyProtection="1">
      <alignment horizontal="centerContinuous"/>
    </xf>
    <xf numFmtId="0" fontId="3" fillId="0" borderId="0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/>
    </xf>
    <xf numFmtId="0" fontId="2" fillId="0" borderId="12" xfId="0" applyFont="1" applyFill="1" applyBorder="1" applyProtection="1"/>
    <xf numFmtId="0" fontId="3" fillId="0" borderId="12" xfId="0" applyFont="1" applyFill="1" applyBorder="1" applyProtection="1"/>
    <xf numFmtId="0" fontId="3" fillId="0" borderId="12" xfId="0" applyFont="1" applyFill="1" applyBorder="1" applyAlignment="1" applyProtection="1">
      <alignment horizontal="center"/>
    </xf>
    <xf numFmtId="0" fontId="0" fillId="0" borderId="18" xfId="0" applyFill="1" applyBorder="1" applyProtection="1"/>
    <xf numFmtId="0" fontId="5" fillId="0" borderId="0" xfId="0" applyFont="1" applyFill="1" applyAlignment="1" applyProtection="1">
      <alignment horizontal="left"/>
    </xf>
    <xf numFmtId="0" fontId="5" fillId="0" borderId="12" xfId="0" quotePrefix="1" applyFont="1" applyFill="1" applyBorder="1" applyAlignment="1" applyProtection="1">
      <alignment horizontal="right"/>
    </xf>
    <xf numFmtId="0" fontId="0" fillId="0" borderId="3" xfId="0" applyFill="1" applyBorder="1" applyProtection="1"/>
    <xf numFmtId="0" fontId="2" fillId="0" borderId="19" xfId="0" applyFont="1" applyFill="1" applyBorder="1" applyProtection="1"/>
    <xf numFmtId="0" fontId="2" fillId="0" borderId="12" xfId="0" applyFont="1" applyFill="1" applyBorder="1" applyAlignment="1" applyProtection="1">
      <alignment horizontal="centerContinuous"/>
    </xf>
    <xf numFmtId="0" fontId="0" fillId="0" borderId="18" xfId="0" applyFill="1" applyBorder="1" applyAlignment="1" applyProtection="1">
      <alignment horizontal="centerContinuous"/>
    </xf>
    <xf numFmtId="0" fontId="0" fillId="0" borderId="20" xfId="0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3" fillId="0" borderId="21" xfId="0" applyFont="1" applyFill="1" applyBorder="1" applyProtection="1"/>
    <xf numFmtId="0" fontId="3" fillId="0" borderId="22" xfId="0" applyFont="1" applyFill="1" applyBorder="1" applyProtection="1"/>
    <xf numFmtId="0" fontId="0" fillId="0" borderId="22" xfId="0" applyFill="1" applyBorder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3" fillId="0" borderId="24" xfId="0" applyFont="1" applyFill="1" applyBorder="1" applyProtection="1"/>
    <xf numFmtId="0" fontId="3" fillId="0" borderId="25" xfId="0" applyFont="1" applyFill="1" applyBorder="1" applyProtection="1"/>
    <xf numFmtId="0" fontId="2" fillId="0" borderId="8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Continuous" wrapText="1"/>
    </xf>
    <xf numFmtId="0" fontId="0" fillId="0" borderId="7" xfId="0" applyFill="1" applyBorder="1" applyAlignment="1" applyProtection="1">
      <alignment horizontal="centerContinuous" wrapText="1"/>
    </xf>
    <xf numFmtId="37" fontId="0" fillId="0" borderId="0" xfId="0" applyNumberFormat="1" applyFill="1" applyBorder="1" applyProtection="1"/>
    <xf numFmtId="37" fontId="2" fillId="0" borderId="28" xfId="0" applyNumberFormat="1" applyFont="1" applyFill="1" applyBorder="1" applyProtection="1"/>
    <xf numFmtId="0" fontId="3" fillId="0" borderId="21" xfId="0" applyFont="1" applyFill="1" applyBorder="1" applyAlignment="1" applyProtection="1">
      <alignment horizontal="center"/>
    </xf>
    <xf numFmtId="37" fontId="2" fillId="0" borderId="29" xfId="0" applyNumberFormat="1" applyFont="1" applyFill="1" applyBorder="1" applyProtection="1"/>
    <xf numFmtId="0" fontId="3" fillId="0" borderId="30" xfId="0" applyFont="1" applyFill="1" applyBorder="1" applyAlignment="1" applyProtection="1">
      <alignment horizontal="center"/>
    </xf>
    <xf numFmtId="0" fontId="3" fillId="0" borderId="30" xfId="0" applyFont="1" applyFill="1" applyBorder="1" applyProtection="1"/>
    <xf numFmtId="0" fontId="3" fillId="0" borderId="31" xfId="0" applyFont="1" applyFill="1" applyBorder="1" applyProtection="1"/>
    <xf numFmtId="37" fontId="2" fillId="0" borderId="20" xfId="0" applyNumberFormat="1" applyFont="1" applyFill="1" applyBorder="1" applyProtection="1"/>
    <xf numFmtId="37" fontId="3" fillId="0" borderId="32" xfId="0" applyNumberFormat="1" applyFont="1" applyFill="1" applyBorder="1" applyAlignment="1" applyProtection="1">
      <alignment horizontal="center"/>
    </xf>
    <xf numFmtId="37" fontId="3" fillId="0" borderId="20" xfId="0" applyNumberFormat="1" applyFont="1" applyFill="1" applyBorder="1" applyAlignment="1" applyProtection="1">
      <alignment horizontal="center"/>
    </xf>
    <xf numFmtId="37" fontId="3" fillId="0" borderId="30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center"/>
    </xf>
    <xf numFmtId="37" fontId="2" fillId="0" borderId="33" xfId="0" applyNumberFormat="1" applyFont="1" applyFill="1" applyBorder="1" applyProtection="1"/>
    <xf numFmtId="0" fontId="3" fillId="0" borderId="34" xfId="0" applyFont="1" applyFill="1" applyBorder="1" applyAlignment="1" applyProtection="1">
      <alignment horizontal="center"/>
    </xf>
    <xf numFmtId="0" fontId="0" fillId="0" borderId="21" xfId="0" applyFill="1" applyBorder="1" applyProtection="1"/>
    <xf numFmtId="0" fontId="1" fillId="0" borderId="32" xfId="0" applyFont="1" applyFill="1" applyBorder="1" applyAlignment="1" applyProtection="1">
      <alignment horizontal="centerContinuous"/>
    </xf>
    <xf numFmtId="0" fontId="0" fillId="0" borderId="30" xfId="0" applyFill="1" applyBorder="1" applyProtection="1"/>
    <xf numFmtId="0" fontId="2" fillId="0" borderId="35" xfId="0" applyFont="1" applyFill="1" applyBorder="1" applyAlignment="1" applyProtection="1">
      <alignment horizontal="center" wrapText="1"/>
    </xf>
    <xf numFmtId="0" fontId="2" fillId="0" borderId="36" xfId="0" applyFont="1" applyFill="1" applyBorder="1" applyAlignment="1" applyProtection="1">
      <alignment horizontal="center"/>
    </xf>
    <xf numFmtId="0" fontId="2" fillId="0" borderId="37" xfId="0" applyFont="1" applyFill="1" applyBorder="1" applyProtection="1"/>
    <xf numFmtId="0" fontId="2" fillId="0" borderId="30" xfId="0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horizontal="center"/>
    </xf>
    <xf numFmtId="0" fontId="2" fillId="0" borderId="38" xfId="0" applyFont="1" applyFill="1" applyBorder="1" applyAlignment="1" applyProtection="1">
      <alignment horizontal="center"/>
    </xf>
    <xf numFmtId="0" fontId="2" fillId="0" borderId="32" xfId="0" applyFont="1" applyFill="1" applyBorder="1" applyProtection="1"/>
    <xf numFmtId="0" fontId="2" fillId="0" borderId="30" xfId="0" applyFont="1" applyFill="1" applyBorder="1" applyProtection="1"/>
    <xf numFmtId="37" fontId="3" fillId="0" borderId="16" xfId="0" applyNumberFormat="1" applyFont="1" applyFill="1" applyBorder="1" applyProtection="1"/>
    <xf numFmtId="37" fontId="2" fillId="0" borderId="13" xfId="0" applyNumberFormat="1" applyFont="1" applyFill="1" applyBorder="1" applyProtection="1"/>
    <xf numFmtId="37" fontId="2" fillId="0" borderId="26" xfId="0" applyNumberFormat="1" applyFont="1" applyFill="1" applyBorder="1" applyProtection="1"/>
    <xf numFmtId="0" fontId="6" fillId="0" borderId="21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37" fontId="2" fillId="0" borderId="39" xfId="0" applyNumberFormat="1" applyFont="1" applyFill="1" applyBorder="1" applyProtection="1"/>
    <xf numFmtId="0" fontId="6" fillId="0" borderId="26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37" fontId="6" fillId="0" borderId="26" xfId="0" applyNumberFormat="1" applyFont="1" applyFill="1" applyBorder="1" applyAlignment="1" applyProtection="1">
      <alignment horizontal="center"/>
    </xf>
    <xf numFmtId="37" fontId="6" fillId="0" borderId="21" xfId="0" applyNumberFormat="1" applyFont="1" applyFill="1" applyBorder="1" applyAlignment="1" applyProtection="1">
      <alignment horizontal="center"/>
    </xf>
    <xf numFmtId="37" fontId="3" fillId="0" borderId="34" xfId="0" applyNumberFormat="1" applyFont="1" applyFill="1" applyBorder="1" applyProtection="1"/>
    <xf numFmtId="37" fontId="3" fillId="0" borderId="30" xfId="0" applyNumberFormat="1" applyFont="1" applyFill="1" applyBorder="1" applyProtection="1"/>
    <xf numFmtId="37" fontId="3" fillId="0" borderId="31" xfId="0" applyNumberFormat="1" applyFont="1" applyFill="1" applyBorder="1" applyProtection="1"/>
    <xf numFmtId="37" fontId="3" fillId="0" borderId="31" xfId="0" applyNumberFormat="1" applyFont="1" applyFill="1" applyBorder="1" applyAlignment="1" applyProtection="1">
      <alignment horizontal="center"/>
    </xf>
    <xf numFmtId="39" fontId="2" fillId="0" borderId="27" xfId="0" applyNumberFormat="1" applyFont="1" applyFill="1" applyBorder="1" applyProtection="1"/>
    <xf numFmtId="37" fontId="3" fillId="0" borderId="34" xfId="0" applyNumberFormat="1" applyFont="1" applyFill="1" applyBorder="1" applyAlignment="1" applyProtection="1">
      <alignment horizontal="center"/>
    </xf>
    <xf numFmtId="0" fontId="2" fillId="3" borderId="0" xfId="0" applyFont="1" applyFill="1" applyProtection="1"/>
    <xf numFmtId="37" fontId="0" fillId="0" borderId="0" xfId="0" applyNumberFormat="1"/>
    <xf numFmtId="0" fontId="2" fillId="2" borderId="0" xfId="0" applyFont="1" applyFill="1" applyProtection="1"/>
    <xf numFmtId="0" fontId="0" fillId="2" borderId="0" xfId="0" applyFill="1" applyAlignment="1">
      <alignment horizontal="right"/>
    </xf>
    <xf numFmtId="0" fontId="5" fillId="2" borderId="0" xfId="0" quotePrefix="1" applyFont="1" applyFill="1" applyAlignment="1" applyProtection="1">
      <alignment horizontal="right"/>
    </xf>
    <xf numFmtId="37" fontId="2" fillId="0" borderId="14" xfId="0" applyNumberFormat="1" applyFont="1" applyFill="1" applyBorder="1" applyProtection="1"/>
    <xf numFmtId="37" fontId="2" fillId="0" borderId="40" xfId="0" applyNumberFormat="1" applyFont="1" applyFill="1" applyBorder="1" applyProtection="1"/>
    <xf numFmtId="37" fontId="2" fillId="0" borderId="27" xfId="0" applyNumberFormat="1" applyFont="1" applyFill="1" applyBorder="1" applyProtection="1"/>
    <xf numFmtId="37" fontId="2" fillId="3" borderId="41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javascript:__doPostBack('ctl00$cphContent$GridView1','Select$1')" TargetMode="External"/><Relationship Id="rId117" Type="http://schemas.openxmlformats.org/officeDocument/2006/relationships/hyperlink" Target="javascript:__doPostBack('ctl00$cphContent$GridView1','Select$1')" TargetMode="External"/><Relationship Id="rId21" Type="http://schemas.openxmlformats.org/officeDocument/2006/relationships/hyperlink" Target="javascript:__doPostBack('ctl00$cphContent$GridView1','Select$39')" TargetMode="External"/><Relationship Id="rId42" Type="http://schemas.openxmlformats.org/officeDocument/2006/relationships/hyperlink" Target="javascript:__doPostBack('ctl00$cphContent$GridView1','Select$20')" TargetMode="External"/><Relationship Id="rId47" Type="http://schemas.openxmlformats.org/officeDocument/2006/relationships/hyperlink" Target="javascript:__doPostBack('ctl00$cphContent$GridView1','Select$25')" TargetMode="External"/><Relationship Id="rId63" Type="http://schemas.openxmlformats.org/officeDocument/2006/relationships/hyperlink" Target="javascript:__doPostBack('ctl00$cphContent$GridView1','Select$38')" TargetMode="External"/><Relationship Id="rId68" Type="http://schemas.openxmlformats.org/officeDocument/2006/relationships/hyperlink" Target="javascript:__doPostBack('ctl00$cphContent$GridView1','Select$3')" TargetMode="External"/><Relationship Id="rId84" Type="http://schemas.openxmlformats.org/officeDocument/2006/relationships/hyperlink" Target="javascript:__doPostBack('ctl00$cphContent$GridView1','Select$1')" TargetMode="External"/><Relationship Id="rId89" Type="http://schemas.openxmlformats.org/officeDocument/2006/relationships/hyperlink" Target="javascript:__doPostBack('ctl00$cphContent$GridView1','Select$7')" TargetMode="External"/><Relationship Id="rId112" Type="http://schemas.openxmlformats.org/officeDocument/2006/relationships/hyperlink" Target="javascript:__doPostBack('ctl00$cphContent$GridView1','Select$26')" TargetMode="External"/><Relationship Id="rId133" Type="http://schemas.openxmlformats.org/officeDocument/2006/relationships/hyperlink" Target="javascript:__doPostBack('ctl00$cphContent$GridView1','Select$12')" TargetMode="External"/><Relationship Id="rId138" Type="http://schemas.openxmlformats.org/officeDocument/2006/relationships/hyperlink" Target="javascript:__doPostBack('ctl00$cphContent$GridView1','Select$17')" TargetMode="External"/><Relationship Id="rId16" Type="http://schemas.openxmlformats.org/officeDocument/2006/relationships/hyperlink" Target="javascript:__doPostBack('ctl00$cphContent$GridView1','Select$15')" TargetMode="External"/><Relationship Id="rId107" Type="http://schemas.openxmlformats.org/officeDocument/2006/relationships/hyperlink" Target="javascript:__doPostBack('ctl00$cphContent$GridView1','Select$21')" TargetMode="External"/><Relationship Id="rId11" Type="http://schemas.openxmlformats.org/officeDocument/2006/relationships/hyperlink" Target="javascript:__doPostBack('ctl00$cphContent$GridView1','Select$10')" TargetMode="External"/><Relationship Id="rId32" Type="http://schemas.openxmlformats.org/officeDocument/2006/relationships/hyperlink" Target="javascript:__doPostBack('ctl00$cphContent$GridView1','Select$7')" TargetMode="External"/><Relationship Id="rId37" Type="http://schemas.openxmlformats.org/officeDocument/2006/relationships/hyperlink" Target="javascript:__doPostBack('ctl00$cphContent$GridView1','Select$12')" TargetMode="External"/><Relationship Id="rId53" Type="http://schemas.openxmlformats.org/officeDocument/2006/relationships/hyperlink" Target="javascript:__doPostBack('ctl00$cphContent$GridView1','Select$28')" TargetMode="External"/><Relationship Id="rId58" Type="http://schemas.openxmlformats.org/officeDocument/2006/relationships/hyperlink" Target="javascript:__doPostBack('ctl00$cphContent$GridView1','Select$33')" TargetMode="External"/><Relationship Id="rId74" Type="http://schemas.openxmlformats.org/officeDocument/2006/relationships/hyperlink" Target="javascript:__doPostBack('ctl00$cphContent$GridView1','Select$9')" TargetMode="External"/><Relationship Id="rId79" Type="http://schemas.openxmlformats.org/officeDocument/2006/relationships/hyperlink" Target="javascript:__doPostBack('ctl00$cphContent$GridView1','Select$14')" TargetMode="External"/><Relationship Id="rId102" Type="http://schemas.openxmlformats.org/officeDocument/2006/relationships/hyperlink" Target="javascript:__doPostBack('ctl00$cphContent$GridView1','Select$20')" TargetMode="External"/><Relationship Id="rId123" Type="http://schemas.openxmlformats.org/officeDocument/2006/relationships/hyperlink" Target="javascript:__doPostBack('ctl00$cphContent$GridView1','Select$2')" TargetMode="External"/><Relationship Id="rId128" Type="http://schemas.openxmlformats.org/officeDocument/2006/relationships/hyperlink" Target="javascript:__doPostBack('ctl00$cphContent$GridView1','Select$7')" TargetMode="External"/><Relationship Id="rId144" Type="http://schemas.openxmlformats.org/officeDocument/2006/relationships/hyperlink" Target="javascript:__doPostBack('ctl00$cphContent$GridView1','Select$23')" TargetMode="External"/><Relationship Id="rId149" Type="http://schemas.openxmlformats.org/officeDocument/2006/relationships/hyperlink" Target="javascript:__doPostBack('ctl00$cphContent$GridView1','Select$28')" TargetMode="External"/><Relationship Id="rId5" Type="http://schemas.openxmlformats.org/officeDocument/2006/relationships/hyperlink" Target="javascript:__doPostBack('ctl00$cphContent$GridView1','Select$4')" TargetMode="External"/><Relationship Id="rId90" Type="http://schemas.openxmlformats.org/officeDocument/2006/relationships/hyperlink" Target="javascript:__doPostBack('ctl00$cphContent$GridView1','Select$8')" TargetMode="External"/><Relationship Id="rId95" Type="http://schemas.openxmlformats.org/officeDocument/2006/relationships/hyperlink" Target="javascript:__doPostBack('ctl00$cphContent$GridView1','Select$13')" TargetMode="External"/><Relationship Id="rId22" Type="http://schemas.openxmlformats.org/officeDocument/2006/relationships/hyperlink" Target="javascript:__doPostBack('ctl00$cphContent$GridView1','Select$0')" TargetMode="External"/><Relationship Id="rId27" Type="http://schemas.openxmlformats.org/officeDocument/2006/relationships/hyperlink" Target="javascript:__doPostBack('ctl00$cphContent$GridView1','Select$2')" TargetMode="External"/><Relationship Id="rId43" Type="http://schemas.openxmlformats.org/officeDocument/2006/relationships/hyperlink" Target="javascript:__doPostBack('ctl00$cphContent$GridView1','Select$21')" TargetMode="External"/><Relationship Id="rId48" Type="http://schemas.openxmlformats.org/officeDocument/2006/relationships/hyperlink" Target="javascript:__doPostBack('ctl00$cphContent$GridView1','Select$26')" TargetMode="External"/><Relationship Id="rId64" Type="http://schemas.openxmlformats.org/officeDocument/2006/relationships/hyperlink" Target="javascript:__doPostBack('ctl00$cphContent$GridView1','Select$39')" TargetMode="External"/><Relationship Id="rId69" Type="http://schemas.openxmlformats.org/officeDocument/2006/relationships/hyperlink" Target="javascript:__doPostBack('ctl00$cphContent$GridView1','Select$4')" TargetMode="External"/><Relationship Id="rId113" Type="http://schemas.openxmlformats.org/officeDocument/2006/relationships/hyperlink" Target="javascript:__doPostBack('ctl00$cphContent$GridView1','Select$27')" TargetMode="External"/><Relationship Id="rId118" Type="http://schemas.openxmlformats.org/officeDocument/2006/relationships/hyperlink" Target="javascript:__doPostBack('ctl00$cphContent$GridView1','Select$2')" TargetMode="External"/><Relationship Id="rId134" Type="http://schemas.openxmlformats.org/officeDocument/2006/relationships/hyperlink" Target="javascript:__doPostBack('ctl00$cphContent$GridView1','Select$13')" TargetMode="External"/><Relationship Id="rId139" Type="http://schemas.openxmlformats.org/officeDocument/2006/relationships/hyperlink" Target="javascript:__doPostBack('ctl00$cphContent$GridView1','Select$18')" TargetMode="External"/><Relationship Id="rId80" Type="http://schemas.openxmlformats.org/officeDocument/2006/relationships/hyperlink" Target="javascript:__doPostBack('ctl00$cphContent$GridView1','Select$15')" TargetMode="External"/><Relationship Id="rId85" Type="http://schemas.openxmlformats.org/officeDocument/2006/relationships/hyperlink" Target="javascript:__doPostBack('ctl00$cphContent$GridView1','Select$0')" TargetMode="External"/><Relationship Id="rId150" Type="http://schemas.openxmlformats.org/officeDocument/2006/relationships/hyperlink" Target="javascript:__doPostBack('ctl00$cphContent$GridView1','Select$29')" TargetMode="External"/><Relationship Id="rId12" Type="http://schemas.openxmlformats.org/officeDocument/2006/relationships/hyperlink" Target="javascript:__doPostBack('ctl00$cphContent$GridView1','Select$11')" TargetMode="External"/><Relationship Id="rId17" Type="http://schemas.openxmlformats.org/officeDocument/2006/relationships/hyperlink" Target="javascript:__doPostBack('ctl00$cphContent$GridView1','Select$16')" TargetMode="External"/><Relationship Id="rId25" Type="http://schemas.openxmlformats.org/officeDocument/2006/relationships/hyperlink" Target="javascript:__doPostBack('ctl00$cphContent$GridView1','Select$0')" TargetMode="External"/><Relationship Id="rId33" Type="http://schemas.openxmlformats.org/officeDocument/2006/relationships/hyperlink" Target="javascript:__doPostBack('ctl00$cphContent$GridView1','Select$8')" TargetMode="External"/><Relationship Id="rId38" Type="http://schemas.openxmlformats.org/officeDocument/2006/relationships/hyperlink" Target="javascript:__doPostBack('ctl00$cphContent$GridView1','Select$16')" TargetMode="External"/><Relationship Id="rId46" Type="http://schemas.openxmlformats.org/officeDocument/2006/relationships/hyperlink" Target="javascript:__doPostBack('ctl00$cphContent$GridView1','Select$24')" TargetMode="External"/><Relationship Id="rId59" Type="http://schemas.openxmlformats.org/officeDocument/2006/relationships/hyperlink" Target="javascript:__doPostBack('ctl00$cphContent$GridView1','Select$34')" TargetMode="External"/><Relationship Id="rId67" Type="http://schemas.openxmlformats.org/officeDocument/2006/relationships/hyperlink" Target="javascript:__doPostBack('ctl00$cphContent$GridView1','Select$2')" TargetMode="External"/><Relationship Id="rId103" Type="http://schemas.openxmlformats.org/officeDocument/2006/relationships/hyperlink" Target="javascript:__doPostBack('ctl00$cphContent$GridView1','Select$21')" TargetMode="External"/><Relationship Id="rId108" Type="http://schemas.openxmlformats.org/officeDocument/2006/relationships/hyperlink" Target="javascript:__doPostBack('ctl00$cphContent$GridView1','Select$22')" TargetMode="External"/><Relationship Id="rId116" Type="http://schemas.openxmlformats.org/officeDocument/2006/relationships/hyperlink" Target="javascript:__doPostBack('ctl00$cphContent$GridView1','Select$0')" TargetMode="External"/><Relationship Id="rId124" Type="http://schemas.openxmlformats.org/officeDocument/2006/relationships/hyperlink" Target="javascript:__doPostBack('ctl00$cphContent$GridView1','Select$3')" TargetMode="External"/><Relationship Id="rId129" Type="http://schemas.openxmlformats.org/officeDocument/2006/relationships/hyperlink" Target="javascript:__doPostBack('ctl00$cphContent$GridView1','Select$8')" TargetMode="External"/><Relationship Id="rId137" Type="http://schemas.openxmlformats.org/officeDocument/2006/relationships/hyperlink" Target="javascript:__doPostBack('ctl00$cphContent$GridView1','Select$16')" TargetMode="External"/><Relationship Id="rId20" Type="http://schemas.openxmlformats.org/officeDocument/2006/relationships/hyperlink" Target="javascript:__doPostBack('ctl00$cphContent$GridView1','Select$38')" TargetMode="External"/><Relationship Id="rId41" Type="http://schemas.openxmlformats.org/officeDocument/2006/relationships/hyperlink" Target="javascript:__doPostBack('ctl00$cphContent$GridView1','Select$19')" TargetMode="External"/><Relationship Id="rId54" Type="http://schemas.openxmlformats.org/officeDocument/2006/relationships/hyperlink" Target="javascript:__doPostBack('ctl00$cphContent$GridView1','Select$29')" TargetMode="External"/><Relationship Id="rId62" Type="http://schemas.openxmlformats.org/officeDocument/2006/relationships/hyperlink" Target="javascript:__doPostBack('ctl00$cphContent$GridView1','Select$37')" TargetMode="External"/><Relationship Id="rId70" Type="http://schemas.openxmlformats.org/officeDocument/2006/relationships/hyperlink" Target="javascript:__doPostBack('ctl00$cphContent$GridView1','Select$5')" TargetMode="External"/><Relationship Id="rId75" Type="http://schemas.openxmlformats.org/officeDocument/2006/relationships/hyperlink" Target="javascript:__doPostBack('ctl00$cphContent$GridView1','Select$10')" TargetMode="External"/><Relationship Id="rId83" Type="http://schemas.openxmlformats.org/officeDocument/2006/relationships/hyperlink" Target="javascript:__doPostBack('ctl00$cphContent$GridView1','Select$0')" TargetMode="External"/><Relationship Id="rId88" Type="http://schemas.openxmlformats.org/officeDocument/2006/relationships/hyperlink" Target="javascript:__doPostBack('ctl00$cphContent$GridView1','Select$2')" TargetMode="External"/><Relationship Id="rId91" Type="http://schemas.openxmlformats.org/officeDocument/2006/relationships/hyperlink" Target="javascript:__doPostBack('ctl00$cphContent$GridView1','Select$9')" TargetMode="External"/><Relationship Id="rId96" Type="http://schemas.openxmlformats.org/officeDocument/2006/relationships/hyperlink" Target="javascript:__doPostBack('ctl00$cphContent$GridView1','Select$14')" TargetMode="External"/><Relationship Id="rId111" Type="http://schemas.openxmlformats.org/officeDocument/2006/relationships/hyperlink" Target="javascript:__doPostBack('ctl00$cphContent$GridView1','Select$25')" TargetMode="External"/><Relationship Id="rId132" Type="http://schemas.openxmlformats.org/officeDocument/2006/relationships/hyperlink" Target="javascript:__doPostBack('ctl00$cphContent$GridView1','Select$11')" TargetMode="External"/><Relationship Id="rId140" Type="http://schemas.openxmlformats.org/officeDocument/2006/relationships/hyperlink" Target="javascript:__doPostBack('ctl00$cphContent$GridView1','Select$19')" TargetMode="External"/><Relationship Id="rId145" Type="http://schemas.openxmlformats.org/officeDocument/2006/relationships/hyperlink" Target="javascript:__doPostBack('ctl00$cphContent$GridView1','Select$24')" TargetMode="External"/><Relationship Id="rId1" Type="http://schemas.openxmlformats.org/officeDocument/2006/relationships/hyperlink" Target="javascript:__doPostBack('ctl00$cphContent$GridView1','Select$0')" TargetMode="External"/><Relationship Id="rId6" Type="http://schemas.openxmlformats.org/officeDocument/2006/relationships/hyperlink" Target="javascript:__doPostBack('ctl00$cphContent$GridView1','Select$5')" TargetMode="External"/><Relationship Id="rId15" Type="http://schemas.openxmlformats.org/officeDocument/2006/relationships/hyperlink" Target="javascript:__doPostBack('ctl00$cphContent$GridView1','Select$14')" TargetMode="External"/><Relationship Id="rId23" Type="http://schemas.openxmlformats.org/officeDocument/2006/relationships/hyperlink" Target="javascript:__doPostBack('ctl00$cphContent$GridView1','Select$1')" TargetMode="External"/><Relationship Id="rId28" Type="http://schemas.openxmlformats.org/officeDocument/2006/relationships/hyperlink" Target="javascript:__doPostBack('ctl00$cphContent$GridView1','Select$3')" TargetMode="External"/><Relationship Id="rId36" Type="http://schemas.openxmlformats.org/officeDocument/2006/relationships/hyperlink" Target="javascript:__doPostBack('ctl00$cphContent$GridView1','Select$11')" TargetMode="External"/><Relationship Id="rId49" Type="http://schemas.openxmlformats.org/officeDocument/2006/relationships/hyperlink" Target="javascript:__doPostBack('ctl00$cphContent$GridView1','Select$27')" TargetMode="External"/><Relationship Id="rId57" Type="http://schemas.openxmlformats.org/officeDocument/2006/relationships/hyperlink" Target="javascript:__doPostBack('ctl00$cphContent$GridView1','Select$32')" TargetMode="External"/><Relationship Id="rId106" Type="http://schemas.openxmlformats.org/officeDocument/2006/relationships/hyperlink" Target="javascript:__doPostBack('ctl00$cphContent$GridView1','Select$20')" TargetMode="External"/><Relationship Id="rId114" Type="http://schemas.openxmlformats.org/officeDocument/2006/relationships/hyperlink" Target="javascript:__doPostBack('ctl00$cphContent$GridView1','Select$29')" TargetMode="External"/><Relationship Id="rId119" Type="http://schemas.openxmlformats.org/officeDocument/2006/relationships/hyperlink" Target="javascript:__doPostBack('ctl00$cphContent$GridView1','Select$3')" TargetMode="External"/><Relationship Id="rId127" Type="http://schemas.openxmlformats.org/officeDocument/2006/relationships/hyperlink" Target="javascript:__doPostBack('ctl00$cphContent$GridView1','Select$6')" TargetMode="External"/><Relationship Id="rId10" Type="http://schemas.openxmlformats.org/officeDocument/2006/relationships/hyperlink" Target="javascript:__doPostBack('ctl00$cphContent$GridView1','Select$9')" TargetMode="External"/><Relationship Id="rId31" Type="http://schemas.openxmlformats.org/officeDocument/2006/relationships/hyperlink" Target="javascript:__doPostBack('ctl00$cphContent$GridView1','Select$6')" TargetMode="External"/><Relationship Id="rId44" Type="http://schemas.openxmlformats.org/officeDocument/2006/relationships/hyperlink" Target="javascript:__doPostBack('ctl00$cphContent$GridView1','Select$22')" TargetMode="External"/><Relationship Id="rId52" Type="http://schemas.openxmlformats.org/officeDocument/2006/relationships/hyperlink" Target="javascript:__doPostBack('ctl00$cphContent$GridView1','Select$27')" TargetMode="External"/><Relationship Id="rId60" Type="http://schemas.openxmlformats.org/officeDocument/2006/relationships/hyperlink" Target="javascript:__doPostBack('ctl00$cphContent$GridView1','Select$35')" TargetMode="External"/><Relationship Id="rId65" Type="http://schemas.openxmlformats.org/officeDocument/2006/relationships/hyperlink" Target="javascript:__doPostBack('ctl00$cphContent$GridView1','Select$0')" TargetMode="External"/><Relationship Id="rId73" Type="http://schemas.openxmlformats.org/officeDocument/2006/relationships/hyperlink" Target="javascript:__doPostBack('ctl00$cphContent$GridView1','Select$8')" TargetMode="External"/><Relationship Id="rId78" Type="http://schemas.openxmlformats.org/officeDocument/2006/relationships/hyperlink" Target="javascript:__doPostBack('ctl00$cphContent$GridView1','Select$13')" TargetMode="External"/><Relationship Id="rId81" Type="http://schemas.openxmlformats.org/officeDocument/2006/relationships/hyperlink" Target="javascript:__doPostBack('ctl00$cphContent$GridView1','Select$16')" TargetMode="External"/><Relationship Id="rId86" Type="http://schemas.openxmlformats.org/officeDocument/2006/relationships/hyperlink" Target="javascript:__doPostBack('ctl00$cphContent$GridView1','Select$0')" TargetMode="External"/><Relationship Id="rId94" Type="http://schemas.openxmlformats.org/officeDocument/2006/relationships/hyperlink" Target="javascript:__doPostBack('ctl00$cphContent$GridView1','Select$12')" TargetMode="External"/><Relationship Id="rId99" Type="http://schemas.openxmlformats.org/officeDocument/2006/relationships/hyperlink" Target="javascript:__doPostBack('ctl00$cphContent$GridView1','Select$17')" TargetMode="External"/><Relationship Id="rId101" Type="http://schemas.openxmlformats.org/officeDocument/2006/relationships/hyperlink" Target="javascript:__doPostBack('ctl00$cphContent$GridView1','Select$19')" TargetMode="External"/><Relationship Id="rId122" Type="http://schemas.openxmlformats.org/officeDocument/2006/relationships/hyperlink" Target="javascript:__doPostBack('ctl00$cphContent$GridView1','Select$1')" TargetMode="External"/><Relationship Id="rId130" Type="http://schemas.openxmlformats.org/officeDocument/2006/relationships/hyperlink" Target="javascript:__doPostBack('ctl00$cphContent$GridView1','Select$9')" TargetMode="External"/><Relationship Id="rId135" Type="http://schemas.openxmlformats.org/officeDocument/2006/relationships/hyperlink" Target="javascript:__doPostBack('ctl00$cphContent$GridView1','Select$14')" TargetMode="External"/><Relationship Id="rId143" Type="http://schemas.openxmlformats.org/officeDocument/2006/relationships/hyperlink" Target="javascript:__doPostBack('ctl00$cphContent$GridView1','Select$22')" TargetMode="External"/><Relationship Id="rId148" Type="http://schemas.openxmlformats.org/officeDocument/2006/relationships/hyperlink" Target="javascript:__doPostBack('ctl00$cphContent$GridView1','Select$27')" TargetMode="External"/><Relationship Id="rId151" Type="http://schemas.openxmlformats.org/officeDocument/2006/relationships/hyperlink" Target="javascript:__doPostBack('ctl00$cphContent$GridView1','Select$30')" TargetMode="External"/><Relationship Id="rId4" Type="http://schemas.openxmlformats.org/officeDocument/2006/relationships/hyperlink" Target="javascript:__doPostBack('ctl00$cphContent$GridView1','Select$3')" TargetMode="External"/><Relationship Id="rId9" Type="http://schemas.openxmlformats.org/officeDocument/2006/relationships/hyperlink" Target="javascript:__doPostBack('ctl00$cphContent$GridView1','Select$8')" TargetMode="External"/><Relationship Id="rId13" Type="http://schemas.openxmlformats.org/officeDocument/2006/relationships/hyperlink" Target="javascript:__doPostBack('ctl00$cphContent$GridView1','Select$12')" TargetMode="External"/><Relationship Id="rId18" Type="http://schemas.openxmlformats.org/officeDocument/2006/relationships/hyperlink" Target="javascript:__doPostBack('ctl00$cphContent$GridView1','Select$17')" TargetMode="External"/><Relationship Id="rId39" Type="http://schemas.openxmlformats.org/officeDocument/2006/relationships/hyperlink" Target="javascript:__doPostBack('ctl00$cphContent$GridView1','Select$17')" TargetMode="External"/><Relationship Id="rId109" Type="http://schemas.openxmlformats.org/officeDocument/2006/relationships/hyperlink" Target="javascript:__doPostBack('ctl00$cphContent$GridView1','Select$24')" TargetMode="External"/><Relationship Id="rId34" Type="http://schemas.openxmlformats.org/officeDocument/2006/relationships/hyperlink" Target="javascript:__doPostBack('ctl00$cphContent$GridView1','Select$9')" TargetMode="External"/><Relationship Id="rId50" Type="http://schemas.openxmlformats.org/officeDocument/2006/relationships/hyperlink" Target="javascript:__doPostBack('ctl00$cphContent$GridView1','Select$28')" TargetMode="External"/><Relationship Id="rId55" Type="http://schemas.openxmlformats.org/officeDocument/2006/relationships/hyperlink" Target="javascript:__doPostBack('ctl00$cphContent$GridView1','Select$30')" TargetMode="External"/><Relationship Id="rId76" Type="http://schemas.openxmlformats.org/officeDocument/2006/relationships/hyperlink" Target="javascript:__doPostBack('ctl00$cphContent$GridView1','Select$11')" TargetMode="External"/><Relationship Id="rId97" Type="http://schemas.openxmlformats.org/officeDocument/2006/relationships/hyperlink" Target="javascript:__doPostBack('ctl00$cphContent$GridView1','Select$15')" TargetMode="External"/><Relationship Id="rId104" Type="http://schemas.openxmlformats.org/officeDocument/2006/relationships/hyperlink" Target="javascript:__doPostBack('ctl00$cphContent$GridView1','Select$18')" TargetMode="External"/><Relationship Id="rId120" Type="http://schemas.openxmlformats.org/officeDocument/2006/relationships/hyperlink" Target="javascript:__doPostBack('ctl00$cphContent$GridView1','Select$4')" TargetMode="External"/><Relationship Id="rId125" Type="http://schemas.openxmlformats.org/officeDocument/2006/relationships/hyperlink" Target="javascript:__doPostBack('ctl00$cphContent$GridView1','Select$4')" TargetMode="External"/><Relationship Id="rId141" Type="http://schemas.openxmlformats.org/officeDocument/2006/relationships/hyperlink" Target="javascript:__doPostBack('ctl00$cphContent$GridView1','Select$20')" TargetMode="External"/><Relationship Id="rId146" Type="http://schemas.openxmlformats.org/officeDocument/2006/relationships/hyperlink" Target="javascript:__doPostBack('ctl00$cphContent$GridView1','Select$25')" TargetMode="External"/><Relationship Id="rId7" Type="http://schemas.openxmlformats.org/officeDocument/2006/relationships/hyperlink" Target="javascript:__doPostBack('ctl00$cphContent$GridView1','Select$6')" TargetMode="External"/><Relationship Id="rId71" Type="http://schemas.openxmlformats.org/officeDocument/2006/relationships/hyperlink" Target="javascript:__doPostBack('ctl00$cphContent$GridView1','Select$6')" TargetMode="External"/><Relationship Id="rId92" Type="http://schemas.openxmlformats.org/officeDocument/2006/relationships/hyperlink" Target="javascript:__doPostBack('ctl00$cphContent$GridView1','Select$10')" TargetMode="External"/><Relationship Id="rId2" Type="http://schemas.openxmlformats.org/officeDocument/2006/relationships/hyperlink" Target="javascript:__doPostBack('ctl00$cphContent$GridView1','Select$1')" TargetMode="External"/><Relationship Id="rId29" Type="http://schemas.openxmlformats.org/officeDocument/2006/relationships/hyperlink" Target="javascript:__doPostBack('ctl00$cphContent$GridView1','Select$4')" TargetMode="External"/><Relationship Id="rId24" Type="http://schemas.openxmlformats.org/officeDocument/2006/relationships/hyperlink" Target="javascript:__doPostBack('ctl00$cphContent$GridView1','Select$2')" TargetMode="External"/><Relationship Id="rId40" Type="http://schemas.openxmlformats.org/officeDocument/2006/relationships/hyperlink" Target="javascript:__doPostBack('ctl00$cphContent$GridView1','Select$18')" TargetMode="External"/><Relationship Id="rId45" Type="http://schemas.openxmlformats.org/officeDocument/2006/relationships/hyperlink" Target="javascript:__doPostBack('ctl00$cphContent$GridView1','Select$23')" TargetMode="External"/><Relationship Id="rId66" Type="http://schemas.openxmlformats.org/officeDocument/2006/relationships/hyperlink" Target="javascript:__doPostBack('ctl00$cphContent$GridView1','Select$1')" TargetMode="External"/><Relationship Id="rId87" Type="http://schemas.openxmlformats.org/officeDocument/2006/relationships/hyperlink" Target="javascript:__doPostBack('ctl00$cphContent$GridView1','Select$1')" TargetMode="External"/><Relationship Id="rId110" Type="http://schemas.openxmlformats.org/officeDocument/2006/relationships/hyperlink" Target="javascript:__doPostBack('ctl00$cphContent$GridView1','Select$25')" TargetMode="External"/><Relationship Id="rId115" Type="http://schemas.openxmlformats.org/officeDocument/2006/relationships/hyperlink" Target="javascript:__doPostBack('ctl00$cphContent$GridView1','Select$30')" TargetMode="External"/><Relationship Id="rId131" Type="http://schemas.openxmlformats.org/officeDocument/2006/relationships/hyperlink" Target="javascript:__doPostBack('ctl00$cphContent$GridView1','Select$10')" TargetMode="External"/><Relationship Id="rId136" Type="http://schemas.openxmlformats.org/officeDocument/2006/relationships/hyperlink" Target="javascript:__doPostBack('ctl00$cphContent$GridView1','Select$15')" TargetMode="External"/><Relationship Id="rId61" Type="http://schemas.openxmlformats.org/officeDocument/2006/relationships/hyperlink" Target="javascript:__doPostBack('ctl00$cphContent$GridView1','Select$36')" TargetMode="External"/><Relationship Id="rId82" Type="http://schemas.openxmlformats.org/officeDocument/2006/relationships/hyperlink" Target="javascript:__doPostBack('ctl00$cphContent$GridView1','Select$0')" TargetMode="External"/><Relationship Id="rId152" Type="http://schemas.openxmlformats.org/officeDocument/2006/relationships/printerSettings" Target="../printerSettings/printerSettings2.bin"/><Relationship Id="rId19" Type="http://schemas.openxmlformats.org/officeDocument/2006/relationships/hyperlink" Target="javascript:__doPostBack('ctl00$cphContent$GridView1','Select$37')" TargetMode="External"/><Relationship Id="rId14" Type="http://schemas.openxmlformats.org/officeDocument/2006/relationships/hyperlink" Target="javascript:__doPostBack('ctl00$cphContent$GridView1','Select$13')" TargetMode="External"/><Relationship Id="rId30" Type="http://schemas.openxmlformats.org/officeDocument/2006/relationships/hyperlink" Target="javascript:__doPostBack('ctl00$cphContent$GridView1','Select$5')" TargetMode="External"/><Relationship Id="rId35" Type="http://schemas.openxmlformats.org/officeDocument/2006/relationships/hyperlink" Target="javascript:__doPostBack('ctl00$cphContent$GridView1','Select$10')" TargetMode="External"/><Relationship Id="rId56" Type="http://schemas.openxmlformats.org/officeDocument/2006/relationships/hyperlink" Target="javascript:__doPostBack('ctl00$cphContent$GridView1','Select$31')" TargetMode="External"/><Relationship Id="rId77" Type="http://schemas.openxmlformats.org/officeDocument/2006/relationships/hyperlink" Target="javascript:__doPostBack('ctl00$cphContent$GridView1','Select$12')" TargetMode="External"/><Relationship Id="rId100" Type="http://schemas.openxmlformats.org/officeDocument/2006/relationships/hyperlink" Target="javascript:__doPostBack('ctl00$cphContent$GridView1','Select$18')" TargetMode="External"/><Relationship Id="rId105" Type="http://schemas.openxmlformats.org/officeDocument/2006/relationships/hyperlink" Target="javascript:__doPostBack('ctl00$cphContent$GridView1','Select$19')" TargetMode="External"/><Relationship Id="rId126" Type="http://schemas.openxmlformats.org/officeDocument/2006/relationships/hyperlink" Target="javascript:__doPostBack('ctl00$cphContent$GridView1','Select$5')" TargetMode="External"/><Relationship Id="rId147" Type="http://schemas.openxmlformats.org/officeDocument/2006/relationships/hyperlink" Target="javascript:__doPostBack('ctl00$cphContent$GridView1','Select$26')" TargetMode="External"/><Relationship Id="rId8" Type="http://schemas.openxmlformats.org/officeDocument/2006/relationships/hyperlink" Target="javascript:__doPostBack('ctl00$cphContent$GridView1','Select$7')" TargetMode="External"/><Relationship Id="rId51" Type="http://schemas.openxmlformats.org/officeDocument/2006/relationships/hyperlink" Target="javascript:__doPostBack('ctl00$cphContent$GridView1','Select$29')" TargetMode="External"/><Relationship Id="rId72" Type="http://schemas.openxmlformats.org/officeDocument/2006/relationships/hyperlink" Target="javascript:__doPostBack('ctl00$cphContent$GridView1','Select$7')" TargetMode="External"/><Relationship Id="rId93" Type="http://schemas.openxmlformats.org/officeDocument/2006/relationships/hyperlink" Target="javascript:__doPostBack('ctl00$cphContent$GridView1','Select$11')" TargetMode="External"/><Relationship Id="rId98" Type="http://schemas.openxmlformats.org/officeDocument/2006/relationships/hyperlink" Target="javascript:__doPostBack('ctl00$cphContent$GridView1','Select$16')" TargetMode="External"/><Relationship Id="rId121" Type="http://schemas.openxmlformats.org/officeDocument/2006/relationships/hyperlink" Target="javascript:__doPostBack('ctl00$cphContent$GridView1','Select$0')" TargetMode="External"/><Relationship Id="rId142" Type="http://schemas.openxmlformats.org/officeDocument/2006/relationships/hyperlink" Target="javascript:__doPostBack('ctl00$cphContent$GridView1','Select$21')" TargetMode="External"/><Relationship Id="rId3" Type="http://schemas.openxmlformats.org/officeDocument/2006/relationships/hyperlink" Target="javascript:__doPostBack('ctl00$cphContent$GridView1','Select$2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view="pageBreakPreview" zoomScaleNormal="100" workbookViewId="0"/>
  </sheetViews>
  <sheetFormatPr defaultColWidth="0" defaultRowHeight="11.25" zeroHeight="1" x14ac:dyDescent="0.2"/>
  <cols>
    <col min="1" max="1" width="4.5" style="3" customWidth="1"/>
    <col min="2" max="2" width="97.33203125" style="3" customWidth="1"/>
    <col min="3" max="3" width="1.83203125" style="3" customWidth="1"/>
    <col min="4" max="5" width="9.33203125" style="3" customWidth="1"/>
    <col min="6" max="16384" width="0" style="3" hidden="1"/>
  </cols>
  <sheetData>
    <row r="1" spans="1:6" x14ac:dyDescent="0.2">
      <c r="A1" s="19" t="s">
        <v>394</v>
      </c>
      <c r="B1" s="153"/>
      <c r="C1" s="1"/>
      <c r="D1" s="2"/>
      <c r="E1" s="2"/>
      <c r="F1" s="2"/>
    </row>
    <row r="2" spans="1:6" x14ac:dyDescent="0.2">
      <c r="A2" s="4" t="s">
        <v>255</v>
      </c>
      <c r="B2" s="5"/>
      <c r="C2" s="6"/>
      <c r="D2" s="6"/>
      <c r="E2" s="6"/>
      <c r="F2" s="6"/>
    </row>
    <row r="3" spans="1:6" s="10" customFormat="1" ht="10.5" customHeight="1" x14ac:dyDescent="0.15">
      <c r="A3" s="7"/>
      <c r="B3" s="8"/>
      <c r="C3" s="9"/>
      <c r="D3" s="9"/>
      <c r="E3" s="9"/>
      <c r="F3" s="9"/>
    </row>
    <row r="4" spans="1:6" s="10" customFormat="1" ht="10.5" customHeight="1" x14ac:dyDescent="0.15">
      <c r="A4" s="7"/>
      <c r="B4" s="8" t="s">
        <v>256</v>
      </c>
      <c r="C4" s="9"/>
      <c r="D4" s="9"/>
      <c r="E4" s="9"/>
      <c r="F4" s="9"/>
    </row>
    <row r="5" spans="1:6" s="10" customFormat="1" ht="10.5" customHeight="1" x14ac:dyDescent="0.15">
      <c r="A5" s="7" t="s">
        <v>257</v>
      </c>
      <c r="B5" s="8"/>
      <c r="C5" s="9"/>
      <c r="D5" s="9"/>
      <c r="E5" s="9"/>
      <c r="F5" s="9"/>
    </row>
    <row r="6" spans="1:6" s="10" customFormat="1" ht="10.5" customHeight="1" x14ac:dyDescent="0.15">
      <c r="A6" s="7" t="s">
        <v>258</v>
      </c>
      <c r="B6" s="8"/>
      <c r="C6" s="9"/>
      <c r="D6" s="9"/>
      <c r="E6" s="9"/>
      <c r="F6" s="9"/>
    </row>
    <row r="7" spans="1:6" s="10" customFormat="1" ht="10.5" customHeight="1" x14ac:dyDescent="0.15">
      <c r="A7" s="7" t="s">
        <v>259</v>
      </c>
      <c r="B7" s="8"/>
      <c r="C7" s="9"/>
      <c r="D7" s="9"/>
      <c r="E7" s="9"/>
      <c r="F7" s="9"/>
    </row>
    <row r="8" spans="1:6" s="10" customFormat="1" ht="10.5" customHeight="1" x14ac:dyDescent="0.15">
      <c r="A8" s="7" t="s">
        <v>260</v>
      </c>
      <c r="B8" s="8"/>
      <c r="C8" s="9"/>
      <c r="D8" s="9"/>
      <c r="E8" s="9"/>
      <c r="F8" s="9"/>
    </row>
    <row r="9" spans="1:6" s="10" customFormat="1" ht="10.5" customHeight="1" x14ac:dyDescent="0.15">
      <c r="A9" s="7" t="s">
        <v>261</v>
      </c>
      <c r="B9" s="8"/>
      <c r="C9" s="9"/>
      <c r="D9" s="9"/>
      <c r="E9" s="9"/>
      <c r="F9" s="9"/>
    </row>
    <row r="10" spans="1:6" s="10" customFormat="1" ht="10.5" customHeight="1" x14ac:dyDescent="0.15">
      <c r="A10" s="7" t="s">
        <v>262</v>
      </c>
      <c r="B10" s="8"/>
      <c r="C10" s="9"/>
      <c r="D10" s="9"/>
      <c r="E10" s="9"/>
      <c r="F10" s="9"/>
    </row>
    <row r="11" spans="1:6" s="10" customFormat="1" ht="10.5" customHeight="1" x14ac:dyDescent="0.15">
      <c r="A11" s="7" t="s">
        <v>263</v>
      </c>
      <c r="B11" s="8"/>
      <c r="C11" s="9"/>
      <c r="D11" s="9"/>
      <c r="E11" s="9"/>
      <c r="F11" s="9"/>
    </row>
    <row r="12" spans="1:6" s="10" customFormat="1" ht="10.5" customHeight="1" x14ac:dyDescent="0.15">
      <c r="A12" s="7" t="s">
        <v>264</v>
      </c>
      <c r="B12" s="8"/>
      <c r="C12" s="9"/>
      <c r="D12" s="9"/>
      <c r="E12" s="9"/>
      <c r="F12" s="9"/>
    </row>
    <row r="13" spans="1:6" s="10" customFormat="1" ht="10.5" customHeight="1" x14ac:dyDescent="0.15">
      <c r="A13" s="7" t="s">
        <v>265</v>
      </c>
      <c r="B13" s="8"/>
      <c r="C13" s="9"/>
      <c r="D13" s="9"/>
      <c r="E13" s="9"/>
      <c r="F13" s="9"/>
    </row>
    <row r="14" spans="1:6" s="10" customFormat="1" ht="10.5" customHeight="1" x14ac:dyDescent="0.15">
      <c r="A14" s="7" t="s">
        <v>266</v>
      </c>
      <c r="B14" s="8"/>
      <c r="C14" s="9"/>
      <c r="D14" s="9"/>
      <c r="E14" s="9"/>
      <c r="F14" s="9"/>
    </row>
    <row r="15" spans="1:6" s="10" customFormat="1" ht="10.5" customHeight="1" x14ac:dyDescent="0.15">
      <c r="A15" s="7" t="s">
        <v>267</v>
      </c>
      <c r="B15" s="8"/>
      <c r="C15" s="9"/>
      <c r="D15" s="9"/>
      <c r="E15" s="9"/>
      <c r="F15" s="9"/>
    </row>
    <row r="16" spans="1:6" s="10" customFormat="1" ht="10.5" customHeight="1" x14ac:dyDescent="0.15">
      <c r="A16" s="7"/>
      <c r="B16" s="8"/>
      <c r="C16" s="9"/>
      <c r="D16" s="9"/>
      <c r="E16" s="9"/>
      <c r="F16" s="9"/>
    </row>
    <row r="17" spans="1:6" s="10" customFormat="1" ht="10.5" customHeight="1" x14ac:dyDescent="0.15">
      <c r="A17" s="11" t="s">
        <v>268</v>
      </c>
      <c r="B17" s="8" t="s">
        <v>269</v>
      </c>
      <c r="C17" s="9"/>
      <c r="D17" s="9"/>
      <c r="E17" s="9"/>
      <c r="F17" s="9"/>
    </row>
    <row r="18" spans="1:6" s="10" customFormat="1" ht="10.5" customHeight="1" x14ac:dyDescent="0.15">
      <c r="A18" s="7"/>
      <c r="B18" s="8"/>
      <c r="C18" s="9"/>
      <c r="D18" s="9"/>
      <c r="E18" s="9"/>
      <c r="F18" s="9"/>
    </row>
    <row r="19" spans="1:6" s="10" customFormat="1" ht="10.5" customHeight="1" x14ac:dyDescent="0.15">
      <c r="A19" s="11" t="s">
        <v>270</v>
      </c>
      <c r="B19" s="8" t="s">
        <v>271</v>
      </c>
      <c r="C19" s="9"/>
      <c r="D19" s="9"/>
      <c r="E19" s="9"/>
      <c r="F19" s="9"/>
    </row>
    <row r="20" spans="1:6" s="10" customFormat="1" ht="10.5" customHeight="1" x14ac:dyDescent="0.15">
      <c r="A20" s="7" t="s">
        <v>272</v>
      </c>
      <c r="B20" s="8"/>
      <c r="C20" s="9"/>
      <c r="D20" s="9"/>
      <c r="E20" s="9"/>
      <c r="F20" s="9"/>
    </row>
    <row r="21" spans="1:6" s="10" customFormat="1" ht="10.5" customHeight="1" x14ac:dyDescent="0.15">
      <c r="A21" s="7" t="s">
        <v>273</v>
      </c>
      <c r="B21" s="8"/>
      <c r="C21" s="9"/>
      <c r="D21" s="9"/>
      <c r="E21" s="9"/>
      <c r="F21" s="9"/>
    </row>
    <row r="22" spans="1:6" s="10" customFormat="1" ht="10.5" customHeight="1" x14ac:dyDescent="0.15">
      <c r="A22" s="7" t="s">
        <v>274</v>
      </c>
      <c r="B22" s="8"/>
      <c r="C22" s="9"/>
      <c r="D22" s="9"/>
      <c r="E22" s="9"/>
      <c r="F22" s="9"/>
    </row>
    <row r="23" spans="1:6" s="10" customFormat="1" ht="10.5" customHeight="1" x14ac:dyDescent="0.15">
      <c r="A23" s="7" t="s">
        <v>275</v>
      </c>
      <c r="B23" s="8"/>
      <c r="C23" s="9"/>
      <c r="D23" s="9"/>
      <c r="E23" s="9"/>
      <c r="F23" s="9"/>
    </row>
    <row r="24" spans="1:6" s="10" customFormat="1" ht="10.5" customHeight="1" x14ac:dyDescent="0.15">
      <c r="A24" s="7" t="s">
        <v>276</v>
      </c>
      <c r="B24" s="8"/>
      <c r="C24" s="9"/>
      <c r="D24" s="9"/>
      <c r="E24" s="9"/>
      <c r="F24" s="9"/>
    </row>
    <row r="25" spans="1:6" s="10" customFormat="1" ht="10.5" customHeight="1" x14ac:dyDescent="0.15">
      <c r="A25" s="7" t="s">
        <v>277</v>
      </c>
      <c r="B25" s="8"/>
      <c r="C25" s="9"/>
      <c r="D25" s="9"/>
      <c r="E25" s="9"/>
      <c r="F25" s="9"/>
    </row>
    <row r="26" spans="1:6" s="10" customFormat="1" ht="10.5" customHeight="1" x14ac:dyDescent="0.15">
      <c r="A26" s="7"/>
      <c r="B26" s="8"/>
      <c r="C26" s="9"/>
      <c r="D26" s="9"/>
      <c r="E26" s="9"/>
      <c r="F26" s="9"/>
    </row>
    <row r="27" spans="1:6" s="10" customFormat="1" ht="10.5" customHeight="1" x14ac:dyDescent="0.15">
      <c r="A27" s="11" t="s">
        <v>278</v>
      </c>
      <c r="B27" s="8" t="s">
        <v>279</v>
      </c>
      <c r="C27" s="9"/>
      <c r="D27" s="9"/>
      <c r="E27" s="9"/>
      <c r="F27" s="9"/>
    </row>
    <row r="28" spans="1:6" s="10" customFormat="1" ht="10.5" customHeight="1" x14ac:dyDescent="0.15">
      <c r="A28" s="7"/>
      <c r="B28" s="8"/>
      <c r="C28" s="9"/>
      <c r="D28" s="9"/>
      <c r="E28" s="9"/>
      <c r="F28" s="9"/>
    </row>
    <row r="29" spans="1:6" s="10" customFormat="1" ht="10.5" customHeight="1" x14ac:dyDescent="0.15">
      <c r="A29" s="11" t="s">
        <v>280</v>
      </c>
      <c r="B29" s="8" t="s">
        <v>281</v>
      </c>
      <c r="C29" s="9"/>
      <c r="D29" s="9"/>
      <c r="E29" s="9"/>
      <c r="F29" s="9"/>
    </row>
    <row r="30" spans="1:6" s="10" customFormat="1" ht="10.5" customHeight="1" x14ac:dyDescent="0.15">
      <c r="A30" s="7" t="s">
        <v>282</v>
      </c>
      <c r="B30" s="8"/>
      <c r="C30" s="9"/>
      <c r="D30" s="9"/>
      <c r="E30" s="9"/>
      <c r="F30" s="9"/>
    </row>
    <row r="31" spans="1:6" s="10" customFormat="1" ht="10.5" customHeight="1" x14ac:dyDescent="0.15">
      <c r="A31" s="7" t="s">
        <v>283</v>
      </c>
      <c r="B31" s="8"/>
      <c r="C31" s="9"/>
      <c r="D31" s="9"/>
      <c r="E31" s="9"/>
      <c r="F31" s="9"/>
    </row>
    <row r="32" spans="1:6" s="10" customFormat="1" ht="10.5" customHeight="1" x14ac:dyDescent="0.15">
      <c r="A32" s="7"/>
      <c r="B32" s="8"/>
      <c r="C32" s="9"/>
      <c r="D32" s="9"/>
      <c r="E32" s="9"/>
      <c r="F32" s="9"/>
    </row>
    <row r="33" spans="1:6" s="10" customFormat="1" ht="10.5" customHeight="1" x14ac:dyDescent="0.15">
      <c r="A33" s="11" t="s">
        <v>284</v>
      </c>
      <c r="B33" s="8" t="s">
        <v>285</v>
      </c>
      <c r="C33" s="9"/>
      <c r="D33" s="9"/>
      <c r="E33" s="9"/>
      <c r="F33" s="9"/>
    </row>
    <row r="34" spans="1:6" s="10" customFormat="1" ht="10.5" customHeight="1" x14ac:dyDescent="0.15">
      <c r="A34" s="7" t="s">
        <v>286</v>
      </c>
      <c r="B34" s="8"/>
      <c r="C34" s="9"/>
      <c r="D34" s="9"/>
      <c r="E34" s="9"/>
      <c r="F34" s="9"/>
    </row>
    <row r="35" spans="1:6" s="10" customFormat="1" ht="10.5" customHeight="1" x14ac:dyDescent="0.15">
      <c r="A35" s="7"/>
      <c r="B35" s="8"/>
      <c r="C35" s="9"/>
      <c r="D35" s="9"/>
      <c r="E35" s="9"/>
      <c r="F35" s="9"/>
    </row>
    <row r="36" spans="1:6" s="10" customFormat="1" ht="10.5" customHeight="1" x14ac:dyDescent="0.15">
      <c r="A36" s="11" t="s">
        <v>287</v>
      </c>
      <c r="B36" s="8" t="s">
        <v>288</v>
      </c>
      <c r="C36" s="9"/>
      <c r="D36" s="9"/>
      <c r="E36" s="9"/>
      <c r="F36" s="9"/>
    </row>
    <row r="37" spans="1:6" s="10" customFormat="1" ht="10.5" customHeight="1" x14ac:dyDescent="0.15">
      <c r="A37" s="7" t="s">
        <v>289</v>
      </c>
      <c r="B37" s="8"/>
      <c r="C37" s="9"/>
      <c r="D37" s="9"/>
      <c r="E37" s="9"/>
      <c r="F37" s="9"/>
    </row>
    <row r="38" spans="1:6" s="10" customFormat="1" ht="10.5" customHeight="1" x14ac:dyDescent="0.15">
      <c r="A38" s="7"/>
      <c r="B38" s="8"/>
      <c r="C38" s="9"/>
      <c r="D38" s="9"/>
      <c r="E38" s="9"/>
      <c r="F38" s="9"/>
    </row>
    <row r="39" spans="1:6" s="10" customFormat="1" ht="10.5" customHeight="1" x14ac:dyDescent="0.15">
      <c r="A39" s="11" t="s">
        <v>290</v>
      </c>
      <c r="B39" s="8" t="s">
        <v>291</v>
      </c>
      <c r="C39" s="9"/>
      <c r="D39" s="9"/>
      <c r="E39" s="9"/>
      <c r="F39" s="9"/>
    </row>
    <row r="40" spans="1:6" s="10" customFormat="1" ht="10.5" customHeight="1" x14ac:dyDescent="0.15">
      <c r="A40" s="7" t="s">
        <v>292</v>
      </c>
      <c r="B40" s="8"/>
      <c r="C40" s="9"/>
      <c r="D40" s="9"/>
      <c r="E40" s="9"/>
      <c r="F40" s="9"/>
    </row>
    <row r="41" spans="1:6" s="10" customFormat="1" ht="10.5" customHeight="1" x14ac:dyDescent="0.15">
      <c r="A41" s="7" t="s">
        <v>293</v>
      </c>
      <c r="B41" s="8"/>
      <c r="C41" s="9"/>
      <c r="D41" s="9"/>
      <c r="E41" s="9"/>
      <c r="F41" s="9"/>
    </row>
    <row r="42" spans="1:6" s="10" customFormat="1" ht="10.5" customHeight="1" x14ac:dyDescent="0.15">
      <c r="A42" s="7"/>
      <c r="B42" s="8"/>
      <c r="C42" s="9"/>
      <c r="D42" s="9"/>
      <c r="E42" s="9"/>
      <c r="F42" s="9"/>
    </row>
    <row r="43" spans="1:6" s="10" customFormat="1" ht="10.5" customHeight="1" x14ac:dyDescent="0.15">
      <c r="A43" s="11" t="s">
        <v>294</v>
      </c>
      <c r="B43" s="8" t="s">
        <v>369</v>
      </c>
      <c r="C43" s="9"/>
      <c r="D43" s="9"/>
      <c r="E43" s="9"/>
      <c r="F43" s="9"/>
    </row>
    <row r="44" spans="1:6" s="10" customFormat="1" ht="10.5" customHeight="1" x14ac:dyDescent="0.15">
      <c r="A44" s="7" t="s">
        <v>370</v>
      </c>
      <c r="B44" s="8"/>
      <c r="C44" s="9"/>
      <c r="D44" s="9"/>
      <c r="E44" s="9"/>
      <c r="F44" s="9"/>
    </row>
    <row r="45" spans="1:6" s="10" customFormat="1" ht="10.5" customHeight="1" x14ac:dyDescent="0.15">
      <c r="A45" s="7" t="s">
        <v>371</v>
      </c>
      <c r="B45" s="8"/>
      <c r="C45" s="9"/>
      <c r="D45" s="9"/>
      <c r="E45" s="9"/>
      <c r="F45" s="9"/>
    </row>
    <row r="46" spans="1:6" s="10" customFormat="1" ht="10.5" customHeight="1" x14ac:dyDescent="0.15">
      <c r="A46" s="7" t="s">
        <v>372</v>
      </c>
      <c r="B46" s="8"/>
      <c r="C46" s="9"/>
      <c r="D46" s="9"/>
      <c r="E46" s="9"/>
      <c r="F46" s="9"/>
    </row>
    <row r="47" spans="1:6" s="10" customFormat="1" ht="10.5" customHeight="1" x14ac:dyDescent="0.15">
      <c r="A47" s="7" t="s">
        <v>373</v>
      </c>
      <c r="B47" s="8"/>
      <c r="C47" s="9"/>
      <c r="D47" s="9"/>
      <c r="E47" s="9"/>
      <c r="F47" s="9"/>
    </row>
    <row r="48" spans="1:6" s="10" customFormat="1" ht="10.5" customHeight="1" x14ac:dyDescent="0.15">
      <c r="A48" s="7" t="s">
        <v>374</v>
      </c>
      <c r="B48" s="8"/>
      <c r="C48" s="9"/>
      <c r="D48" s="9"/>
      <c r="E48" s="9"/>
      <c r="F48" s="9"/>
    </row>
    <row r="49" spans="1:6" s="10" customFormat="1" ht="10.5" customHeight="1" x14ac:dyDescent="0.15">
      <c r="A49" s="7"/>
      <c r="B49" s="8"/>
      <c r="C49" s="9"/>
      <c r="D49" s="9"/>
      <c r="E49" s="9"/>
      <c r="F49" s="9"/>
    </row>
    <row r="50" spans="1:6" s="10" customFormat="1" ht="10.5" customHeight="1" x14ac:dyDescent="0.15">
      <c r="A50" s="11" t="s">
        <v>295</v>
      </c>
      <c r="B50" s="8" t="s">
        <v>375</v>
      </c>
      <c r="C50" s="9"/>
      <c r="D50" s="9"/>
      <c r="E50" s="9"/>
      <c r="F50" s="9"/>
    </row>
    <row r="51" spans="1:6" s="10" customFormat="1" ht="10.5" customHeight="1" x14ac:dyDescent="0.15">
      <c r="A51" s="7" t="s">
        <v>376</v>
      </c>
      <c r="B51" s="8"/>
      <c r="C51" s="9"/>
      <c r="D51" s="9"/>
      <c r="E51" s="9"/>
      <c r="F51" s="9"/>
    </row>
    <row r="52" spans="1:6" s="10" customFormat="1" ht="10.5" customHeight="1" x14ac:dyDescent="0.15">
      <c r="A52" s="7" t="s">
        <v>377</v>
      </c>
      <c r="B52" s="8"/>
      <c r="C52" s="9"/>
      <c r="D52" s="9"/>
      <c r="E52" s="9"/>
      <c r="F52" s="9"/>
    </row>
    <row r="53" spans="1:6" s="10" customFormat="1" ht="10.5" customHeight="1" x14ac:dyDescent="0.15">
      <c r="A53" s="7"/>
      <c r="B53" s="8"/>
      <c r="C53" s="9"/>
      <c r="D53" s="9"/>
      <c r="E53" s="9"/>
      <c r="F53" s="9"/>
    </row>
    <row r="54" spans="1:6" s="10" customFormat="1" ht="10.5" customHeight="1" x14ac:dyDescent="0.15">
      <c r="A54" s="11" t="s">
        <v>296</v>
      </c>
      <c r="B54" s="8" t="s">
        <v>297</v>
      </c>
      <c r="C54" s="9"/>
      <c r="D54" s="9"/>
      <c r="E54" s="9"/>
      <c r="F54" s="9"/>
    </row>
    <row r="55" spans="1:6" s="10" customFormat="1" ht="10.5" customHeight="1" x14ac:dyDescent="0.15">
      <c r="A55" s="7" t="s">
        <v>298</v>
      </c>
      <c r="B55" s="8"/>
      <c r="C55" s="9"/>
      <c r="D55" s="9"/>
      <c r="E55" s="9"/>
      <c r="F55" s="9"/>
    </row>
    <row r="56" spans="1:6" s="10" customFormat="1" ht="10.5" customHeight="1" x14ac:dyDescent="0.15">
      <c r="A56" s="7" t="s">
        <v>299</v>
      </c>
      <c r="B56" s="8"/>
      <c r="C56" s="9"/>
      <c r="D56" s="9"/>
      <c r="E56" s="9"/>
      <c r="F56" s="9"/>
    </row>
    <row r="57" spans="1:6" s="10" customFormat="1" ht="10.5" customHeight="1" x14ac:dyDescent="0.15">
      <c r="A57" s="7" t="s">
        <v>300</v>
      </c>
      <c r="B57" s="8"/>
      <c r="C57" s="9"/>
      <c r="D57" s="9"/>
      <c r="E57" s="9"/>
      <c r="F57" s="9"/>
    </row>
    <row r="58" spans="1:6" s="10" customFormat="1" ht="10.5" customHeight="1" x14ac:dyDescent="0.15">
      <c r="A58" s="7" t="s">
        <v>301</v>
      </c>
      <c r="B58" s="8"/>
      <c r="C58" s="9"/>
      <c r="D58" s="9"/>
      <c r="E58" s="9"/>
      <c r="F58" s="9"/>
    </row>
    <row r="59" spans="1:6" s="10" customFormat="1" ht="10.5" customHeight="1" x14ac:dyDescent="0.15">
      <c r="A59" s="7" t="s">
        <v>302</v>
      </c>
      <c r="B59" s="8"/>
      <c r="C59" s="9"/>
      <c r="D59" s="9"/>
      <c r="E59" s="9"/>
      <c r="F59" s="9"/>
    </row>
    <row r="60" spans="1:6" s="10" customFormat="1" ht="10.5" customHeight="1" x14ac:dyDescent="0.15">
      <c r="A60" s="7"/>
      <c r="B60" s="8"/>
      <c r="C60" s="9"/>
      <c r="D60" s="9"/>
      <c r="E60" s="9"/>
      <c r="F60" s="9"/>
    </row>
    <row r="61" spans="1:6" s="10" customFormat="1" ht="10.5" customHeight="1" x14ac:dyDescent="0.15">
      <c r="A61" s="11" t="s">
        <v>303</v>
      </c>
      <c r="B61" s="8" t="s">
        <v>304</v>
      </c>
      <c r="C61" s="9"/>
      <c r="D61" s="9"/>
      <c r="E61" s="9"/>
      <c r="F61" s="9"/>
    </row>
    <row r="62" spans="1:6" s="10" customFormat="1" ht="10.5" customHeight="1" x14ac:dyDescent="0.15">
      <c r="A62" s="7" t="s">
        <v>305</v>
      </c>
      <c r="B62" s="8"/>
      <c r="C62" s="9"/>
      <c r="D62" s="9"/>
      <c r="E62" s="9"/>
      <c r="F62" s="9"/>
    </row>
    <row r="63" spans="1:6" s="10" customFormat="1" ht="10.5" customHeight="1" x14ac:dyDescent="0.15">
      <c r="A63" s="7" t="s">
        <v>306</v>
      </c>
      <c r="B63" s="8"/>
      <c r="C63" s="9"/>
      <c r="D63" s="9"/>
      <c r="E63" s="9"/>
      <c r="F63" s="9"/>
    </row>
    <row r="64" spans="1:6" s="10" customFormat="1" ht="10.5" customHeight="1" x14ac:dyDescent="0.15">
      <c r="A64" s="7" t="s">
        <v>307</v>
      </c>
      <c r="B64" s="8"/>
      <c r="C64" s="9"/>
      <c r="D64" s="9"/>
      <c r="E64" s="9"/>
      <c r="F64" s="9"/>
    </row>
    <row r="65" spans="1:6" s="10" customFormat="1" ht="10.5" customHeight="1" x14ac:dyDescent="0.15">
      <c r="A65" s="7" t="s">
        <v>308</v>
      </c>
      <c r="B65" s="8"/>
      <c r="C65" s="9"/>
      <c r="D65" s="9"/>
      <c r="E65" s="9"/>
      <c r="F65" s="9"/>
    </row>
    <row r="66" spans="1:6" s="10" customFormat="1" ht="10.5" customHeight="1" x14ac:dyDescent="0.15">
      <c r="A66" s="7" t="s">
        <v>309</v>
      </c>
      <c r="B66" s="8"/>
      <c r="C66" s="9"/>
      <c r="D66" s="9"/>
      <c r="E66" s="9"/>
      <c r="F66" s="9"/>
    </row>
    <row r="67" spans="1:6" s="10" customFormat="1" ht="10.5" customHeight="1" x14ac:dyDescent="0.15">
      <c r="A67" s="7"/>
      <c r="B67" s="8"/>
      <c r="C67" s="9"/>
      <c r="D67" s="9"/>
      <c r="E67" s="9"/>
      <c r="F67" s="9"/>
    </row>
    <row r="68" spans="1:6" s="10" customFormat="1" ht="10.5" customHeight="1" x14ac:dyDescent="0.15">
      <c r="A68" s="11" t="s">
        <v>311</v>
      </c>
      <c r="B68" s="8" t="s">
        <v>312</v>
      </c>
      <c r="C68" s="9"/>
      <c r="D68" s="9"/>
      <c r="E68" s="9"/>
      <c r="F68" s="9"/>
    </row>
    <row r="69" spans="1:6" s="10" customFormat="1" ht="10.5" customHeight="1" x14ac:dyDescent="0.15">
      <c r="A69" s="7" t="s">
        <v>313</v>
      </c>
      <c r="B69" s="13"/>
      <c r="C69" s="9"/>
      <c r="D69" s="9"/>
      <c r="E69" s="9"/>
      <c r="F69" s="9"/>
    </row>
    <row r="70" spans="1:6" s="10" customFormat="1" ht="10.5" customHeight="1" x14ac:dyDescent="0.15">
      <c r="A70" s="7" t="s">
        <v>314</v>
      </c>
      <c r="B70" s="8"/>
      <c r="C70" s="9"/>
      <c r="D70" s="9"/>
      <c r="E70" s="9"/>
      <c r="F70" s="9"/>
    </row>
    <row r="71" spans="1:6" s="10" customFormat="1" ht="10.5" customHeight="1" x14ac:dyDescent="0.15">
      <c r="A71" s="7" t="s">
        <v>315</v>
      </c>
      <c r="B71" s="13"/>
      <c r="C71" s="9"/>
      <c r="D71" s="9"/>
      <c r="E71" s="9"/>
      <c r="F71" s="9"/>
    </row>
    <row r="72" spans="1:6" s="10" customFormat="1" ht="10.5" customHeight="1" x14ac:dyDescent="0.15">
      <c r="A72" s="7"/>
      <c r="B72" s="13"/>
      <c r="C72" s="9"/>
      <c r="D72" s="9"/>
      <c r="E72" s="9"/>
      <c r="F72" s="9"/>
    </row>
    <row r="73" spans="1:6" s="10" customFormat="1" ht="10.5" customHeight="1" x14ac:dyDescent="0.15">
      <c r="A73" s="7"/>
      <c r="B73" s="13"/>
      <c r="C73" s="9"/>
      <c r="D73" s="9"/>
      <c r="E73" s="9"/>
      <c r="F73" s="9"/>
    </row>
    <row r="74" spans="1:6" s="10" customFormat="1" ht="10.5" customHeight="1" x14ac:dyDescent="0.15">
      <c r="A74" s="7"/>
      <c r="B74" s="13"/>
      <c r="C74" s="9"/>
      <c r="D74" s="9"/>
      <c r="E74" s="9"/>
      <c r="F74" s="9"/>
    </row>
    <row r="75" spans="1:6" ht="10.5" customHeight="1" x14ac:dyDescent="0.2">
      <c r="A75" s="20"/>
      <c r="B75" s="16"/>
      <c r="C75" s="6"/>
      <c r="D75" s="6"/>
      <c r="E75" s="6"/>
      <c r="F75" s="6"/>
    </row>
    <row r="76" spans="1:6" ht="10.5" customHeight="1" x14ac:dyDescent="0.2">
      <c r="A76" s="151" t="s">
        <v>393</v>
      </c>
      <c r="B76" s="17"/>
      <c r="C76" s="6"/>
      <c r="D76" s="6"/>
      <c r="E76" s="6"/>
      <c r="F76" s="6"/>
    </row>
    <row r="77" spans="1:6" ht="10.5" customHeight="1" x14ac:dyDescent="0.2">
      <c r="A77" s="18">
        <v>76</v>
      </c>
      <c r="B77" s="17" t="s">
        <v>392</v>
      </c>
      <c r="C77" s="6"/>
      <c r="D77" s="6"/>
      <c r="E77" s="6"/>
      <c r="F77" s="6"/>
    </row>
    <row r="78" spans="1:6" ht="10.5" customHeight="1" x14ac:dyDescent="0.2">
      <c r="A78" s="21" t="s">
        <v>310</v>
      </c>
      <c r="B78" s="22"/>
      <c r="C78" s="6"/>
      <c r="D78" s="6"/>
      <c r="E78" s="6"/>
      <c r="F78" s="6"/>
    </row>
    <row r="79" spans="1:6" ht="10.5" customHeight="1" x14ac:dyDescent="0.2">
      <c r="A79" s="7"/>
      <c r="B79" s="13"/>
      <c r="C79" s="6"/>
      <c r="D79" s="6"/>
      <c r="E79" s="6"/>
      <c r="F79" s="6"/>
    </row>
    <row r="80" spans="1:6" ht="10.5" customHeight="1" x14ac:dyDescent="0.2">
      <c r="A80" s="11" t="s">
        <v>316</v>
      </c>
      <c r="B80" s="13" t="s">
        <v>317</v>
      </c>
      <c r="C80" s="6"/>
      <c r="D80" s="6"/>
      <c r="E80" s="6"/>
      <c r="F80" s="6"/>
    </row>
    <row r="81" spans="1:6" ht="10.5" customHeight="1" x14ac:dyDescent="0.2">
      <c r="A81" s="7" t="s">
        <v>318</v>
      </c>
      <c r="B81" s="13"/>
      <c r="C81" s="6"/>
      <c r="D81" s="6"/>
      <c r="E81" s="6"/>
      <c r="F81" s="6"/>
    </row>
    <row r="82" spans="1:6" ht="10.5" customHeight="1" x14ac:dyDescent="0.2">
      <c r="A82" s="7" t="s">
        <v>319</v>
      </c>
      <c r="B82" s="13"/>
      <c r="C82" s="6"/>
      <c r="D82" s="6"/>
      <c r="E82" s="6"/>
      <c r="F82" s="6"/>
    </row>
    <row r="83" spans="1:6" ht="10.5" customHeight="1" x14ac:dyDescent="0.2">
      <c r="A83" s="7" t="s">
        <v>320</v>
      </c>
      <c r="B83" s="13"/>
      <c r="C83" s="6"/>
      <c r="D83" s="6"/>
      <c r="E83" s="6"/>
      <c r="F83" s="6"/>
    </row>
    <row r="84" spans="1:6" ht="10.5" customHeight="1" x14ac:dyDescent="0.2">
      <c r="A84" s="7" t="s">
        <v>321</v>
      </c>
      <c r="B84" s="13"/>
      <c r="C84" s="6"/>
      <c r="D84" s="6"/>
      <c r="E84" s="6"/>
      <c r="F84" s="6"/>
    </row>
    <row r="85" spans="1:6" ht="10.5" customHeight="1" x14ac:dyDescent="0.2">
      <c r="A85" s="7" t="s">
        <v>322</v>
      </c>
      <c r="B85" s="8"/>
      <c r="C85" s="6"/>
      <c r="D85" s="6"/>
      <c r="E85" s="6"/>
      <c r="F85" s="6"/>
    </row>
    <row r="86" spans="1:6" ht="10.5" customHeight="1" x14ac:dyDescent="0.2">
      <c r="A86" s="7"/>
      <c r="B86" s="13"/>
      <c r="C86" s="6"/>
      <c r="D86" s="6"/>
      <c r="E86" s="6"/>
      <c r="F86" s="6"/>
    </row>
    <row r="87" spans="1:6" ht="10.5" customHeight="1" x14ac:dyDescent="0.2">
      <c r="A87" s="11" t="s">
        <v>323</v>
      </c>
      <c r="B87" s="13" t="s">
        <v>324</v>
      </c>
      <c r="C87" s="6"/>
      <c r="D87" s="6"/>
      <c r="E87" s="6"/>
      <c r="F87" s="6"/>
    </row>
    <row r="88" spans="1:6" ht="10.5" customHeight="1" x14ac:dyDescent="0.2">
      <c r="A88" s="7" t="s">
        <v>325</v>
      </c>
      <c r="B88" s="8"/>
      <c r="C88" s="6"/>
      <c r="D88" s="6"/>
      <c r="E88" s="6"/>
      <c r="F88" s="6"/>
    </row>
    <row r="89" spans="1:6" ht="10.5" customHeight="1" x14ac:dyDescent="0.2">
      <c r="A89" s="7" t="s">
        <v>326</v>
      </c>
      <c r="B89" s="8"/>
      <c r="C89" s="6"/>
      <c r="D89" s="6"/>
      <c r="E89" s="6"/>
      <c r="F89" s="6"/>
    </row>
    <row r="90" spans="1:6" ht="10.5" customHeight="1" x14ac:dyDescent="0.2">
      <c r="A90" s="7"/>
      <c r="B90" s="8"/>
      <c r="C90" s="6"/>
      <c r="D90" s="6"/>
      <c r="E90" s="6"/>
      <c r="F90" s="6"/>
    </row>
    <row r="91" spans="1:6" ht="10.5" customHeight="1" x14ac:dyDescent="0.2">
      <c r="A91" s="11" t="s">
        <v>327</v>
      </c>
      <c r="B91" s="13" t="s">
        <v>328</v>
      </c>
      <c r="C91" s="6"/>
      <c r="D91" s="6"/>
      <c r="E91" s="6"/>
      <c r="F91" s="6"/>
    </row>
    <row r="92" spans="1:6" ht="10.5" customHeight="1" x14ac:dyDescent="0.2">
      <c r="A92" s="7" t="s">
        <v>329</v>
      </c>
      <c r="B92" s="8"/>
      <c r="C92" s="14"/>
      <c r="D92" s="6"/>
      <c r="E92" s="6"/>
      <c r="F92" s="6"/>
    </row>
    <row r="93" spans="1:6" ht="10.5" customHeight="1" x14ac:dyDescent="0.2">
      <c r="A93" s="7" t="s">
        <v>330</v>
      </c>
      <c r="B93" s="8"/>
      <c r="C93" s="6"/>
      <c r="D93" s="6"/>
      <c r="E93" s="6"/>
      <c r="F93" s="6"/>
    </row>
    <row r="94" spans="1:6" ht="10.5" customHeight="1" x14ac:dyDescent="0.2">
      <c r="A94" s="7" t="s">
        <v>331</v>
      </c>
      <c r="B94" s="13"/>
      <c r="C94" s="6"/>
      <c r="D94" s="6"/>
      <c r="E94" s="6"/>
      <c r="F94" s="6"/>
    </row>
    <row r="95" spans="1:6" ht="10.5" customHeight="1" x14ac:dyDescent="0.2">
      <c r="A95" s="7" t="s">
        <v>332</v>
      </c>
      <c r="B95" s="8"/>
      <c r="C95" s="6"/>
      <c r="D95" s="6"/>
      <c r="E95" s="6"/>
      <c r="F95" s="6"/>
    </row>
    <row r="96" spans="1:6" ht="10.5" customHeight="1" x14ac:dyDescent="0.2">
      <c r="A96" s="7" t="s">
        <v>333</v>
      </c>
      <c r="B96" s="8"/>
      <c r="C96" s="6"/>
      <c r="D96" s="6"/>
      <c r="E96" s="6"/>
      <c r="F96" s="6"/>
    </row>
    <row r="97" spans="1:6" ht="10.5" customHeight="1" x14ac:dyDescent="0.2">
      <c r="A97" s="7" t="s">
        <v>334</v>
      </c>
      <c r="B97" s="8"/>
      <c r="C97" s="6"/>
      <c r="D97" s="6"/>
      <c r="E97" s="6"/>
      <c r="F97" s="6"/>
    </row>
    <row r="98" spans="1:6" ht="10.5" customHeight="1" x14ac:dyDescent="0.2">
      <c r="A98" s="7"/>
      <c r="B98" s="8"/>
      <c r="C98" s="6"/>
      <c r="D98" s="6"/>
      <c r="E98" s="6"/>
      <c r="F98" s="6"/>
    </row>
    <row r="99" spans="1:6" ht="10.5" customHeight="1" x14ac:dyDescent="0.2">
      <c r="A99" s="11" t="s">
        <v>335</v>
      </c>
      <c r="B99" s="8" t="s">
        <v>336</v>
      </c>
      <c r="C99" s="6"/>
      <c r="D99" s="6"/>
      <c r="E99" s="6"/>
      <c r="F99" s="6"/>
    </row>
    <row r="100" spans="1:6" ht="10.5" customHeight="1" x14ac:dyDescent="0.2">
      <c r="A100" s="7" t="s">
        <v>337</v>
      </c>
      <c r="B100" s="8"/>
      <c r="C100" s="6"/>
      <c r="D100" s="6"/>
      <c r="E100" s="6"/>
      <c r="F100" s="6"/>
    </row>
    <row r="101" spans="1:6" ht="10.5" customHeight="1" x14ac:dyDescent="0.2">
      <c r="A101" s="7" t="s">
        <v>338</v>
      </c>
      <c r="B101" s="13"/>
      <c r="C101" s="6"/>
      <c r="D101" s="6"/>
      <c r="E101" s="6"/>
      <c r="F101" s="6"/>
    </row>
    <row r="102" spans="1:6" ht="10.5" customHeight="1" x14ac:dyDescent="0.2">
      <c r="A102" s="7" t="s">
        <v>339</v>
      </c>
      <c r="B102" s="8"/>
      <c r="C102" s="6"/>
      <c r="D102" s="6"/>
      <c r="E102" s="6"/>
      <c r="F102" s="6"/>
    </row>
    <row r="103" spans="1:6" ht="10.5" customHeight="1" x14ac:dyDescent="0.2">
      <c r="A103" s="7" t="s">
        <v>340</v>
      </c>
      <c r="B103" s="8"/>
      <c r="C103" s="6"/>
      <c r="D103" s="6"/>
      <c r="E103" s="6"/>
      <c r="F103" s="6"/>
    </row>
    <row r="104" spans="1:6" ht="10.5" customHeight="1" x14ac:dyDescent="0.2">
      <c r="A104" s="7" t="s">
        <v>341</v>
      </c>
      <c r="B104" s="13"/>
      <c r="C104" s="6"/>
      <c r="D104" s="6"/>
      <c r="E104" s="6"/>
      <c r="F104" s="6"/>
    </row>
    <row r="105" spans="1:6" ht="10.5" customHeight="1" x14ac:dyDescent="0.2">
      <c r="A105" s="7" t="s">
        <v>342</v>
      </c>
      <c r="B105" s="8"/>
      <c r="C105" s="6"/>
      <c r="D105" s="6"/>
      <c r="E105" s="6"/>
      <c r="F105" s="6"/>
    </row>
    <row r="106" spans="1:6" ht="10.5" customHeight="1" x14ac:dyDescent="0.2">
      <c r="A106" s="7"/>
      <c r="B106" s="13"/>
      <c r="C106" s="6"/>
      <c r="D106" s="6"/>
      <c r="E106" s="6"/>
      <c r="F106" s="6"/>
    </row>
    <row r="107" spans="1:6" ht="10.5" customHeight="1" x14ac:dyDescent="0.2">
      <c r="A107" s="11" t="s">
        <v>343</v>
      </c>
      <c r="B107" s="8" t="s">
        <v>344</v>
      </c>
      <c r="C107" s="6"/>
      <c r="D107" s="6"/>
      <c r="E107" s="6"/>
      <c r="F107" s="6"/>
    </row>
    <row r="108" spans="1:6" ht="10.5" customHeight="1" x14ac:dyDescent="0.2">
      <c r="A108" s="7" t="s">
        <v>345</v>
      </c>
      <c r="B108" s="8"/>
      <c r="C108" s="6"/>
      <c r="D108" s="6"/>
      <c r="E108" s="6"/>
      <c r="F108" s="6"/>
    </row>
    <row r="109" spans="1:6" ht="10.5" customHeight="1" x14ac:dyDescent="0.2">
      <c r="A109" s="7"/>
      <c r="B109" s="13"/>
      <c r="C109" s="6"/>
      <c r="D109" s="6"/>
      <c r="E109" s="6"/>
      <c r="F109" s="6"/>
    </row>
    <row r="110" spans="1:6" ht="10.5" customHeight="1" x14ac:dyDescent="0.2">
      <c r="A110" s="11" t="s">
        <v>346</v>
      </c>
      <c r="B110" s="8" t="s">
        <v>347</v>
      </c>
      <c r="C110" s="6"/>
      <c r="D110" s="6"/>
      <c r="E110" s="6"/>
      <c r="F110" s="6"/>
    </row>
    <row r="111" spans="1:6" ht="10.5" customHeight="1" x14ac:dyDescent="0.2">
      <c r="A111" s="7" t="s">
        <v>348</v>
      </c>
      <c r="B111" s="8"/>
      <c r="C111" s="6"/>
      <c r="D111" s="6"/>
      <c r="E111" s="6"/>
      <c r="F111" s="6"/>
    </row>
    <row r="112" spans="1:6" ht="10.5" customHeight="1" x14ac:dyDescent="0.2">
      <c r="A112" s="7" t="s">
        <v>349</v>
      </c>
      <c r="B112" s="8"/>
      <c r="C112" s="6"/>
      <c r="D112" s="6"/>
      <c r="E112" s="6"/>
      <c r="F112" s="6"/>
    </row>
    <row r="113" spans="1:6" ht="10.5" customHeight="1" x14ac:dyDescent="0.2">
      <c r="A113" s="7" t="s">
        <v>350</v>
      </c>
      <c r="B113" s="8"/>
      <c r="C113" s="6"/>
      <c r="D113" s="6"/>
      <c r="E113" s="6"/>
      <c r="F113" s="6"/>
    </row>
    <row r="114" spans="1:6" ht="10.5" customHeight="1" x14ac:dyDescent="0.2">
      <c r="A114" s="7" t="s">
        <v>351</v>
      </c>
      <c r="B114" s="8"/>
      <c r="C114" s="6"/>
      <c r="D114" s="6"/>
      <c r="E114" s="6"/>
      <c r="F114" s="6"/>
    </row>
    <row r="115" spans="1:6" ht="10.5" customHeight="1" x14ac:dyDescent="0.2">
      <c r="A115" s="7" t="s">
        <v>352</v>
      </c>
      <c r="B115" s="8"/>
      <c r="C115" s="6"/>
      <c r="D115" s="6"/>
      <c r="E115" s="6"/>
      <c r="F115" s="6"/>
    </row>
    <row r="116" spans="1:6" ht="10.5" customHeight="1" x14ac:dyDescent="0.2">
      <c r="A116" s="7"/>
      <c r="B116" s="8"/>
      <c r="C116" s="6"/>
      <c r="D116" s="6"/>
      <c r="E116" s="6"/>
      <c r="F116" s="6"/>
    </row>
    <row r="117" spans="1:6" ht="10.5" customHeight="1" x14ac:dyDescent="0.2">
      <c r="A117" s="11" t="s">
        <v>353</v>
      </c>
      <c r="B117" s="8" t="s">
        <v>354</v>
      </c>
      <c r="C117" s="6"/>
      <c r="D117" s="6"/>
      <c r="E117" s="6"/>
      <c r="F117" s="6"/>
    </row>
    <row r="118" spans="1:6" ht="10.5" customHeight="1" x14ac:dyDescent="0.2">
      <c r="A118" s="7" t="s">
        <v>355</v>
      </c>
      <c r="B118" s="8"/>
      <c r="C118" s="6"/>
      <c r="D118" s="6"/>
      <c r="E118" s="6"/>
      <c r="F118" s="6"/>
    </row>
    <row r="119" spans="1:6" ht="10.5" customHeight="1" x14ac:dyDescent="0.2">
      <c r="A119" s="7"/>
      <c r="B119" s="8"/>
      <c r="C119" s="6"/>
      <c r="D119" s="6"/>
      <c r="E119" s="6"/>
      <c r="F119" s="6"/>
    </row>
    <row r="120" spans="1:6" ht="10.5" customHeight="1" x14ac:dyDescent="0.2">
      <c r="A120" s="11" t="s">
        <v>356</v>
      </c>
      <c r="B120" s="8" t="s">
        <v>357</v>
      </c>
      <c r="C120" s="6"/>
      <c r="D120" s="6"/>
      <c r="E120" s="6"/>
      <c r="F120" s="6"/>
    </row>
    <row r="121" spans="1:6" ht="10.5" customHeight="1" x14ac:dyDescent="0.2">
      <c r="A121" s="7" t="s">
        <v>358</v>
      </c>
      <c r="B121" s="8"/>
      <c r="C121" s="6"/>
      <c r="D121" s="6"/>
      <c r="E121" s="6"/>
      <c r="F121" s="6"/>
    </row>
    <row r="122" spans="1:6" ht="10.5" customHeight="1" x14ac:dyDescent="0.2">
      <c r="A122" s="7" t="s">
        <v>359</v>
      </c>
      <c r="B122" s="8"/>
      <c r="C122" s="6"/>
      <c r="D122" s="6"/>
      <c r="E122" s="6"/>
      <c r="F122" s="6"/>
    </row>
    <row r="123" spans="1:6" ht="10.5" customHeight="1" x14ac:dyDescent="0.2">
      <c r="A123" s="7"/>
      <c r="B123" s="8"/>
      <c r="C123" s="6"/>
      <c r="D123" s="6"/>
      <c r="E123" s="6"/>
      <c r="F123" s="6"/>
    </row>
    <row r="124" spans="1:6" ht="10.5" customHeight="1" x14ac:dyDescent="0.2">
      <c r="A124" s="7"/>
      <c r="B124" s="8" t="s">
        <v>360</v>
      </c>
      <c r="C124" s="6"/>
      <c r="D124" s="6"/>
      <c r="E124" s="6"/>
      <c r="F124" s="6"/>
    </row>
    <row r="125" spans="1:6" ht="10.5" customHeight="1" x14ac:dyDescent="0.2">
      <c r="A125" s="7" t="s">
        <v>361</v>
      </c>
      <c r="B125" s="8"/>
      <c r="C125" s="6"/>
      <c r="D125" s="6"/>
      <c r="E125" s="6"/>
      <c r="F125" s="6"/>
    </row>
    <row r="126" spans="1:6" ht="10.5" customHeight="1" x14ac:dyDescent="0.2">
      <c r="A126" s="7" t="s">
        <v>362</v>
      </c>
      <c r="B126" s="8"/>
      <c r="C126" s="6"/>
      <c r="D126" s="6"/>
      <c r="E126" s="6"/>
      <c r="F126" s="6"/>
    </row>
    <row r="127" spans="1:6" ht="10.5" customHeight="1" x14ac:dyDescent="0.2">
      <c r="A127" s="7" t="s">
        <v>363</v>
      </c>
      <c r="B127" s="8"/>
      <c r="C127" s="6"/>
      <c r="D127" s="6"/>
      <c r="E127" s="6"/>
      <c r="F127" s="6"/>
    </row>
    <row r="128" spans="1:6" ht="10.5" customHeight="1" x14ac:dyDescent="0.2">
      <c r="A128" s="7" t="s">
        <v>364</v>
      </c>
      <c r="B128" s="8"/>
      <c r="C128" s="6"/>
      <c r="D128" s="6"/>
      <c r="E128" s="6"/>
      <c r="F128" s="6"/>
    </row>
    <row r="129" spans="1:6" ht="10.5" customHeight="1" x14ac:dyDescent="0.2">
      <c r="A129" s="7"/>
      <c r="B129" s="8"/>
      <c r="C129" s="6"/>
      <c r="D129" s="6"/>
      <c r="E129" s="6"/>
      <c r="F129" s="6"/>
    </row>
    <row r="130" spans="1:6" ht="10.5" customHeight="1" x14ac:dyDescent="0.2">
      <c r="A130" s="7"/>
      <c r="B130" s="8" t="s">
        <v>365</v>
      </c>
      <c r="C130" s="6"/>
      <c r="D130" s="6"/>
      <c r="E130" s="6"/>
      <c r="F130" s="6"/>
    </row>
    <row r="131" spans="1:6" ht="10.5" customHeight="1" x14ac:dyDescent="0.2">
      <c r="A131" s="7" t="s">
        <v>366</v>
      </c>
      <c r="B131" s="8"/>
      <c r="C131" s="6"/>
      <c r="D131" s="6"/>
      <c r="E131" s="6"/>
      <c r="F131" s="6"/>
    </row>
    <row r="132" spans="1:6" ht="10.5" customHeight="1" x14ac:dyDescent="0.2">
      <c r="A132" s="7" t="s">
        <v>367</v>
      </c>
      <c r="B132" s="8"/>
      <c r="C132" s="6"/>
      <c r="D132" s="6"/>
      <c r="E132" s="6"/>
      <c r="F132" s="6"/>
    </row>
    <row r="133" spans="1:6" ht="10.5" customHeight="1" x14ac:dyDescent="0.2">
      <c r="A133" s="7"/>
      <c r="B133" s="8"/>
      <c r="C133" s="6"/>
      <c r="D133" s="6"/>
      <c r="E133" s="6"/>
      <c r="F133" s="6"/>
    </row>
    <row r="134" spans="1:6" ht="10.5" customHeight="1" x14ac:dyDescent="0.2">
      <c r="A134" s="7" t="s">
        <v>378</v>
      </c>
      <c r="B134" s="8" t="s">
        <v>379</v>
      </c>
      <c r="C134" s="6"/>
      <c r="D134" s="6"/>
      <c r="E134" s="6"/>
      <c r="F134" s="6"/>
    </row>
    <row r="135" spans="1:6" ht="10.5" customHeight="1" x14ac:dyDescent="0.2">
      <c r="A135" s="7" t="s">
        <v>387</v>
      </c>
      <c r="B135" s="8"/>
      <c r="C135" s="6"/>
      <c r="D135" s="6"/>
      <c r="E135" s="6"/>
      <c r="F135" s="6"/>
    </row>
    <row r="136" spans="1:6" ht="10.5" customHeight="1" x14ac:dyDescent="0.2">
      <c r="A136" s="7" t="s">
        <v>380</v>
      </c>
      <c r="B136" s="8"/>
      <c r="C136" s="6"/>
      <c r="D136" s="6"/>
      <c r="E136" s="6"/>
      <c r="F136" s="6"/>
    </row>
    <row r="137" spans="1:6" ht="10.5" customHeight="1" x14ac:dyDescent="0.2">
      <c r="A137" s="7"/>
      <c r="B137" s="8"/>
      <c r="C137" s="6"/>
      <c r="D137" s="6"/>
      <c r="E137" s="6"/>
      <c r="F137" s="6"/>
    </row>
    <row r="138" spans="1:6" ht="10.5" customHeight="1" x14ac:dyDescent="0.2">
      <c r="A138" s="7" t="s">
        <v>381</v>
      </c>
      <c r="B138" s="8" t="s">
        <v>382</v>
      </c>
      <c r="C138" s="6"/>
      <c r="D138" s="6"/>
      <c r="E138" s="6"/>
      <c r="F138" s="6"/>
    </row>
    <row r="139" spans="1:6" ht="10.5" customHeight="1" x14ac:dyDescent="0.2">
      <c r="A139" s="7" t="s">
        <v>383</v>
      </c>
      <c r="B139" s="8"/>
      <c r="C139" s="6"/>
      <c r="D139" s="6"/>
      <c r="E139" s="6"/>
      <c r="F139" s="6"/>
    </row>
    <row r="140" spans="1:6" ht="10.5" customHeight="1" x14ac:dyDescent="0.2">
      <c r="A140" s="7" t="s">
        <v>384</v>
      </c>
      <c r="B140" s="8"/>
      <c r="C140" s="6"/>
      <c r="D140" s="6"/>
      <c r="E140" s="6"/>
      <c r="F140" s="6"/>
    </row>
    <row r="141" spans="1:6" ht="10.5" customHeight="1" x14ac:dyDescent="0.2">
      <c r="A141" s="7" t="s">
        <v>385</v>
      </c>
      <c r="B141" s="8"/>
      <c r="C141" s="6"/>
      <c r="D141" s="6"/>
      <c r="E141" s="6"/>
      <c r="F141" s="6"/>
    </row>
    <row r="142" spans="1:6" ht="10.5" customHeight="1" x14ac:dyDescent="0.2">
      <c r="A142" s="7" t="s">
        <v>386</v>
      </c>
      <c r="B142" s="8"/>
      <c r="C142" s="6"/>
      <c r="D142" s="6"/>
      <c r="E142" s="6"/>
      <c r="F142" s="6"/>
    </row>
    <row r="143" spans="1:6" ht="10.5" customHeight="1" x14ac:dyDescent="0.2">
      <c r="A143" s="7"/>
      <c r="B143" s="8"/>
      <c r="C143" s="6"/>
      <c r="D143" s="6"/>
      <c r="E143" s="6"/>
      <c r="F143" s="6"/>
    </row>
    <row r="144" spans="1:6" ht="10.5" customHeight="1" x14ac:dyDescent="0.2">
      <c r="A144" s="7"/>
      <c r="B144" s="8"/>
      <c r="C144" s="6"/>
      <c r="D144" s="6"/>
      <c r="E144" s="6"/>
      <c r="F144" s="6"/>
    </row>
    <row r="145" spans="1:6" ht="10.5" customHeight="1" x14ac:dyDescent="0.2">
      <c r="A145" s="7"/>
      <c r="B145" s="8"/>
      <c r="C145" s="6"/>
      <c r="D145" s="6"/>
      <c r="E145" s="6"/>
      <c r="F145" s="6"/>
    </row>
    <row r="146" spans="1:6" ht="10.5" customHeight="1" x14ac:dyDescent="0.2">
      <c r="A146" s="7"/>
      <c r="B146" s="8"/>
      <c r="C146" s="6"/>
      <c r="D146" s="6"/>
      <c r="E146" s="6"/>
      <c r="F146" s="6"/>
    </row>
    <row r="147" spans="1:6" ht="10.5" customHeight="1" x14ac:dyDescent="0.2">
      <c r="A147" s="7"/>
      <c r="B147" s="8"/>
      <c r="C147" s="6"/>
      <c r="D147" s="6"/>
      <c r="E147" s="6"/>
      <c r="F147" s="6"/>
    </row>
    <row r="148" spans="1:6" ht="10.5" customHeight="1" x14ac:dyDescent="0.2">
      <c r="A148" s="7"/>
      <c r="B148" s="8"/>
      <c r="C148" s="6"/>
      <c r="D148" s="6"/>
      <c r="E148" s="6"/>
      <c r="F148" s="6"/>
    </row>
    <row r="149" spans="1:6" ht="10.5" customHeight="1" x14ac:dyDescent="0.2">
      <c r="A149" s="7"/>
      <c r="B149" s="8"/>
      <c r="C149" s="6"/>
      <c r="D149" s="6"/>
      <c r="E149" s="6"/>
      <c r="F149" s="6"/>
    </row>
    <row r="150" spans="1:6" ht="10.5" hidden="1" customHeight="1" x14ac:dyDescent="0.2">
      <c r="A150" s="7"/>
      <c r="B150" s="8"/>
      <c r="C150" s="6"/>
      <c r="D150" s="6"/>
      <c r="E150" s="6"/>
      <c r="F150" s="6"/>
    </row>
    <row r="151" spans="1:6" ht="10.5" customHeight="1" x14ac:dyDescent="0.2">
      <c r="A151" s="15"/>
      <c r="B151" s="12"/>
      <c r="C151" s="6"/>
      <c r="D151" s="6"/>
      <c r="E151" s="6"/>
      <c r="F151" s="6"/>
    </row>
    <row r="152" spans="1:6" ht="10.5" customHeight="1" x14ac:dyDescent="0.2">
      <c r="A152" s="19"/>
      <c r="B152" s="152" t="s">
        <v>368</v>
      </c>
    </row>
    <row r="153" spans="1:6" x14ac:dyDescent="0.2"/>
    <row r="154" spans="1:6" x14ac:dyDescent="0.2"/>
    <row r="155" spans="1:6" x14ac:dyDescent="0.2"/>
    <row r="156" spans="1:6" x14ac:dyDescent="0.2"/>
    <row r="157" spans="1:6" x14ac:dyDescent="0.2"/>
    <row r="158" spans="1:6" x14ac:dyDescent="0.2"/>
    <row r="159" spans="1:6" x14ac:dyDescent="0.2"/>
    <row r="160" spans="1:6" x14ac:dyDescent="0.2"/>
    <row r="161" x14ac:dyDescent="0.2"/>
    <row r="162" x14ac:dyDescent="0.2"/>
    <row r="163" x14ac:dyDescent="0.2"/>
  </sheetData>
  <phoneticPr fontId="0" type="noConversion"/>
  <printOptions horizontalCentered="1"/>
  <pageMargins left="0.75" right="0.75" top="0.75" bottom="0.75" header="0.5" footer="0.5"/>
  <pageSetup scale="95" orientation="portrait" r:id="rId1"/>
  <headerFooter alignWithMargins="0"/>
  <rowBreaks count="1" manualBreakCount="1">
    <brk id="76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4"/>
  <sheetViews>
    <sheetView tabSelected="1" view="pageBreakPreview" zoomScale="85" zoomScaleNormal="142" zoomScaleSheetLayoutView="85" workbookViewId="0"/>
  </sheetViews>
  <sheetFormatPr defaultRowHeight="11.25" x14ac:dyDescent="0.2"/>
  <cols>
    <col min="1" max="1" width="5.1640625" customWidth="1"/>
    <col min="2" max="2" width="8" customWidth="1"/>
    <col min="5" max="5" width="51.1640625" customWidth="1"/>
    <col min="6" max="6" width="18.6640625" customWidth="1"/>
    <col min="7" max="7" width="12.83203125" customWidth="1"/>
    <col min="8" max="8" width="5.83203125" customWidth="1"/>
    <col min="11" max="11" width="10.83203125" bestFit="1" customWidth="1"/>
  </cols>
  <sheetData>
    <row r="1" spans="1:8" x14ac:dyDescent="0.2">
      <c r="A1" s="90" t="s">
        <v>390</v>
      </c>
      <c r="B1" s="31"/>
      <c r="C1" s="31"/>
      <c r="D1" s="31"/>
      <c r="E1" s="34"/>
      <c r="F1" s="23"/>
      <c r="G1" s="34"/>
      <c r="H1" s="91">
        <v>77</v>
      </c>
    </row>
    <row r="2" spans="1:8" x14ac:dyDescent="0.2">
      <c r="A2" s="73"/>
      <c r="B2" s="24"/>
      <c r="C2" s="24"/>
      <c r="D2" s="24"/>
      <c r="E2" s="24"/>
      <c r="F2" s="24"/>
      <c r="G2" s="24"/>
      <c r="H2" s="122"/>
    </row>
    <row r="3" spans="1:8" x14ac:dyDescent="0.2">
      <c r="A3" s="75" t="s">
        <v>0</v>
      </c>
      <c r="B3" s="25"/>
      <c r="C3" s="25"/>
      <c r="D3" s="25"/>
      <c r="E3" s="25"/>
      <c r="F3" s="25"/>
      <c r="G3" s="25"/>
      <c r="H3" s="123"/>
    </row>
    <row r="4" spans="1:8" x14ac:dyDescent="0.2">
      <c r="A4" s="77"/>
      <c r="B4" s="26"/>
      <c r="C4" s="26"/>
      <c r="D4" s="26"/>
      <c r="E4" s="26"/>
      <c r="F4" s="26">
        <v>2016</v>
      </c>
      <c r="G4" s="26"/>
      <c r="H4" s="124"/>
    </row>
    <row r="5" spans="1:8" x14ac:dyDescent="0.2">
      <c r="A5" s="57" t="s">
        <v>1</v>
      </c>
      <c r="B5" s="57" t="s">
        <v>2</v>
      </c>
      <c r="C5" s="106" t="s">
        <v>3</v>
      </c>
      <c r="D5" s="106"/>
      <c r="E5" s="107"/>
      <c r="F5" s="57" t="s">
        <v>4</v>
      </c>
      <c r="G5" s="57" t="s">
        <v>5</v>
      </c>
      <c r="H5" s="125" t="s">
        <v>1</v>
      </c>
    </row>
    <row r="6" spans="1:8" x14ac:dyDescent="0.2">
      <c r="A6" s="28" t="s">
        <v>6</v>
      </c>
      <c r="B6" s="28" t="s">
        <v>7</v>
      </c>
      <c r="C6" s="81"/>
      <c r="D6" s="81"/>
      <c r="E6" s="81"/>
      <c r="F6" s="28" t="s">
        <v>8</v>
      </c>
      <c r="G6" s="28" t="s">
        <v>8</v>
      </c>
      <c r="H6" s="126" t="s">
        <v>6</v>
      </c>
    </row>
    <row r="7" spans="1:8" x14ac:dyDescent="0.2">
      <c r="A7" s="36"/>
      <c r="B7" s="36"/>
      <c r="C7" s="82" t="s">
        <v>9</v>
      </c>
      <c r="D7" s="82"/>
      <c r="E7" s="83"/>
      <c r="F7" s="28" t="s">
        <v>10</v>
      </c>
      <c r="G7" s="28" t="s">
        <v>11</v>
      </c>
      <c r="H7" s="127"/>
    </row>
    <row r="8" spans="1:8" x14ac:dyDescent="0.2">
      <c r="A8" s="58">
        <v>1</v>
      </c>
      <c r="B8" s="59"/>
      <c r="C8" s="60">
        <v>1</v>
      </c>
      <c r="D8" s="37" t="s">
        <v>12</v>
      </c>
      <c r="E8" s="26"/>
      <c r="F8" s="134">
        <v>32375</v>
      </c>
      <c r="G8" s="133"/>
      <c r="H8" s="128">
        <v>1</v>
      </c>
    </row>
    <row r="9" spans="1:8" x14ac:dyDescent="0.2">
      <c r="A9" s="62"/>
      <c r="B9" s="63"/>
      <c r="C9" s="64">
        <v>2</v>
      </c>
      <c r="D9" s="33" t="s">
        <v>13</v>
      </c>
      <c r="E9" s="29"/>
      <c r="F9" s="109"/>
      <c r="G9" s="110"/>
      <c r="H9" s="129"/>
    </row>
    <row r="10" spans="1:8" x14ac:dyDescent="0.2">
      <c r="A10" s="58">
        <v>2</v>
      </c>
      <c r="B10" s="59"/>
      <c r="C10" s="60"/>
      <c r="D10" s="61" t="s">
        <v>14</v>
      </c>
      <c r="E10" s="38" t="s">
        <v>15</v>
      </c>
      <c r="F10" s="111">
        <v>55080900</v>
      </c>
      <c r="G10" s="112" t="s">
        <v>16</v>
      </c>
      <c r="H10" s="128">
        <v>2</v>
      </c>
    </row>
    <row r="11" spans="1:8" x14ac:dyDescent="0.2">
      <c r="A11" s="58">
        <v>3</v>
      </c>
      <c r="B11" s="59"/>
      <c r="C11" s="60"/>
      <c r="D11" s="61" t="s">
        <v>17</v>
      </c>
      <c r="E11" s="38" t="s">
        <v>18</v>
      </c>
      <c r="F11" s="111">
        <v>6072976</v>
      </c>
      <c r="G11" s="112" t="s">
        <v>16</v>
      </c>
      <c r="H11" s="128">
        <v>3</v>
      </c>
    </row>
    <row r="12" spans="1:8" x14ac:dyDescent="0.2">
      <c r="A12" s="58">
        <v>4</v>
      </c>
      <c r="B12" s="59"/>
      <c r="C12" s="60"/>
      <c r="D12" s="61" t="s">
        <v>19</v>
      </c>
      <c r="E12" s="38" t="s">
        <v>20</v>
      </c>
      <c r="F12" s="111">
        <v>94695473</v>
      </c>
      <c r="G12" s="113"/>
      <c r="H12" s="128">
        <v>4</v>
      </c>
    </row>
    <row r="13" spans="1:8" x14ac:dyDescent="0.2">
      <c r="A13" s="58">
        <v>5</v>
      </c>
      <c r="B13" s="59"/>
      <c r="C13" s="60"/>
      <c r="D13" s="61" t="s">
        <v>21</v>
      </c>
      <c r="E13" s="38" t="s">
        <v>22</v>
      </c>
      <c r="F13" s="111">
        <f>SUM(F10:F12)</f>
        <v>155849349</v>
      </c>
      <c r="G13" s="113"/>
      <c r="H13" s="128">
        <v>5</v>
      </c>
    </row>
    <row r="14" spans="1:8" x14ac:dyDescent="0.2">
      <c r="A14" s="58">
        <v>6</v>
      </c>
      <c r="B14" s="59"/>
      <c r="C14" s="60"/>
      <c r="D14" s="61" t="s">
        <v>23</v>
      </c>
      <c r="E14" s="38" t="s">
        <v>24</v>
      </c>
      <c r="F14" s="111">
        <v>0</v>
      </c>
      <c r="G14" s="113"/>
      <c r="H14" s="128">
        <v>6</v>
      </c>
    </row>
    <row r="15" spans="1:8" x14ac:dyDescent="0.2">
      <c r="A15" s="58">
        <v>7</v>
      </c>
      <c r="B15" s="59"/>
      <c r="C15" s="60"/>
      <c r="D15" s="61" t="s">
        <v>25</v>
      </c>
      <c r="E15" s="38" t="s">
        <v>26</v>
      </c>
      <c r="F15" s="154">
        <f>SUM(F13:F14)</f>
        <v>155849349</v>
      </c>
      <c r="G15" s="114"/>
      <c r="H15" s="128">
        <v>7</v>
      </c>
    </row>
    <row r="16" spans="1:8" x14ac:dyDescent="0.2">
      <c r="A16" s="62"/>
      <c r="B16" s="63"/>
      <c r="C16" s="64">
        <v>3</v>
      </c>
      <c r="D16" s="65" t="s">
        <v>27</v>
      </c>
      <c r="E16" s="66"/>
      <c r="F16" s="115"/>
      <c r="G16" s="116"/>
      <c r="H16" s="129"/>
    </row>
    <row r="17" spans="1:8" x14ac:dyDescent="0.2">
      <c r="A17" s="62"/>
      <c r="B17" s="63"/>
      <c r="C17" s="64"/>
      <c r="D17" s="65" t="s">
        <v>28</v>
      </c>
      <c r="E17" s="66"/>
      <c r="F17" s="115"/>
      <c r="G17" s="117"/>
      <c r="H17" s="129"/>
    </row>
    <row r="18" spans="1:8" x14ac:dyDescent="0.2">
      <c r="A18" s="58">
        <v>8</v>
      </c>
      <c r="B18" s="59"/>
      <c r="C18" s="60"/>
      <c r="D18" s="61" t="s">
        <v>29</v>
      </c>
      <c r="E18" s="38" t="s">
        <v>15</v>
      </c>
      <c r="F18" s="111">
        <v>187436245</v>
      </c>
      <c r="G18" s="118" t="s">
        <v>16</v>
      </c>
      <c r="H18" s="128">
        <v>8</v>
      </c>
    </row>
    <row r="19" spans="1:8" x14ac:dyDescent="0.2">
      <c r="A19" s="58">
        <v>9</v>
      </c>
      <c r="B19" s="59"/>
      <c r="C19" s="60"/>
      <c r="D19" s="61" t="s">
        <v>30</v>
      </c>
      <c r="E19" s="38" t="s">
        <v>18</v>
      </c>
      <c r="F19" s="111">
        <v>13564656</v>
      </c>
      <c r="G19" s="118" t="s">
        <v>16</v>
      </c>
      <c r="H19" s="128">
        <v>9</v>
      </c>
    </row>
    <row r="20" spans="1:8" x14ac:dyDescent="0.2">
      <c r="A20" s="58">
        <v>10</v>
      </c>
      <c r="B20" s="59"/>
      <c r="C20" s="60"/>
      <c r="D20" s="61" t="s">
        <v>31</v>
      </c>
      <c r="E20" s="38" t="s">
        <v>20</v>
      </c>
      <c r="F20" s="111">
        <v>329384193</v>
      </c>
      <c r="G20" s="113"/>
      <c r="H20" s="128">
        <v>10</v>
      </c>
    </row>
    <row r="21" spans="1:8" x14ac:dyDescent="0.2">
      <c r="A21" s="58">
        <v>11</v>
      </c>
      <c r="B21" s="59"/>
      <c r="C21" s="60"/>
      <c r="D21" s="61" t="s">
        <v>32</v>
      </c>
      <c r="E21" s="38" t="s">
        <v>33</v>
      </c>
      <c r="F21" s="111">
        <f>SUM(F18:F20)</f>
        <v>530385094</v>
      </c>
      <c r="G21" s="113"/>
      <c r="H21" s="128">
        <v>11</v>
      </c>
    </row>
    <row r="22" spans="1:8" x14ac:dyDescent="0.2">
      <c r="A22" s="58">
        <v>12</v>
      </c>
      <c r="B22" s="59"/>
      <c r="C22" s="60"/>
      <c r="D22" s="61" t="s">
        <v>34</v>
      </c>
      <c r="E22" s="38" t="s">
        <v>35</v>
      </c>
      <c r="F22" s="111">
        <v>3515728</v>
      </c>
      <c r="G22" s="112" t="s">
        <v>16</v>
      </c>
      <c r="H22" s="128">
        <v>12</v>
      </c>
    </row>
    <row r="23" spans="1:8" x14ac:dyDescent="0.2">
      <c r="A23" s="58">
        <v>13</v>
      </c>
      <c r="B23" s="59"/>
      <c r="C23" s="60"/>
      <c r="D23" s="61" t="s">
        <v>36</v>
      </c>
      <c r="E23" s="38" t="s">
        <v>37</v>
      </c>
      <c r="F23" s="111">
        <v>13677664</v>
      </c>
      <c r="G23" s="113"/>
      <c r="H23" s="128">
        <v>13</v>
      </c>
    </row>
    <row r="24" spans="1:8" x14ac:dyDescent="0.2">
      <c r="A24" s="58">
        <v>14</v>
      </c>
      <c r="B24" s="59"/>
      <c r="C24" s="60"/>
      <c r="D24" s="61" t="s">
        <v>38</v>
      </c>
      <c r="E24" s="38" t="s">
        <v>39</v>
      </c>
      <c r="F24" s="111">
        <f>SUM(F21:F23)</f>
        <v>547578486</v>
      </c>
      <c r="G24" s="114"/>
      <c r="H24" s="128">
        <v>14</v>
      </c>
    </row>
    <row r="25" spans="1:8" x14ac:dyDescent="0.2">
      <c r="A25" s="62"/>
      <c r="B25" s="63"/>
      <c r="C25" s="64">
        <v>4</v>
      </c>
      <c r="D25" s="65" t="s">
        <v>40</v>
      </c>
      <c r="E25" s="66"/>
      <c r="F25" s="109"/>
      <c r="G25" s="119"/>
      <c r="H25" s="129"/>
    </row>
    <row r="26" spans="1:8" x14ac:dyDescent="0.2">
      <c r="A26" s="62"/>
      <c r="B26" s="63"/>
      <c r="C26" s="64"/>
      <c r="D26" s="42" t="s">
        <v>41</v>
      </c>
      <c r="E26" s="66" t="s">
        <v>42</v>
      </c>
      <c r="F26" s="109"/>
      <c r="G26" s="119"/>
      <c r="H26" s="129"/>
    </row>
    <row r="27" spans="1:8" x14ac:dyDescent="0.2">
      <c r="A27" s="58">
        <v>15</v>
      </c>
      <c r="B27" s="59"/>
      <c r="C27" s="60"/>
      <c r="D27" s="61" t="s">
        <v>43</v>
      </c>
      <c r="E27" s="38" t="s">
        <v>44</v>
      </c>
      <c r="F27" s="111">
        <v>0</v>
      </c>
      <c r="G27" s="112" t="s">
        <v>16</v>
      </c>
      <c r="H27" s="128">
        <v>15</v>
      </c>
    </row>
    <row r="28" spans="1:8" x14ac:dyDescent="0.2">
      <c r="A28" s="58">
        <v>16</v>
      </c>
      <c r="B28" s="59"/>
      <c r="C28" s="60"/>
      <c r="D28" s="61" t="s">
        <v>45</v>
      </c>
      <c r="E28" s="38" t="s">
        <v>46</v>
      </c>
      <c r="F28" s="111">
        <v>8929</v>
      </c>
      <c r="G28" s="112" t="s">
        <v>16</v>
      </c>
      <c r="H28" s="128">
        <v>16</v>
      </c>
    </row>
    <row r="29" spans="1:8" x14ac:dyDescent="0.2">
      <c r="A29" s="58">
        <v>17</v>
      </c>
      <c r="B29" s="59"/>
      <c r="C29" s="60"/>
      <c r="D29" s="61" t="s">
        <v>47</v>
      </c>
      <c r="E29" s="38" t="s">
        <v>48</v>
      </c>
      <c r="F29" s="111">
        <v>124539</v>
      </c>
      <c r="G29" s="112" t="s">
        <v>16</v>
      </c>
      <c r="H29" s="128">
        <v>17</v>
      </c>
    </row>
    <row r="30" spans="1:8" x14ac:dyDescent="0.2">
      <c r="A30" s="58">
        <v>18</v>
      </c>
      <c r="B30" s="59"/>
      <c r="C30" s="60"/>
      <c r="D30" s="61" t="s">
        <v>49</v>
      </c>
      <c r="E30" s="38" t="s">
        <v>50</v>
      </c>
      <c r="F30" s="111">
        <v>250277</v>
      </c>
      <c r="G30" s="112" t="s">
        <v>16</v>
      </c>
      <c r="H30" s="128">
        <v>18</v>
      </c>
    </row>
    <row r="31" spans="1:8" x14ac:dyDescent="0.2">
      <c r="A31" s="58">
        <v>19</v>
      </c>
      <c r="B31" s="59"/>
      <c r="C31" s="60"/>
      <c r="D31" s="61" t="s">
        <v>51</v>
      </c>
      <c r="E31" s="38" t="s">
        <v>52</v>
      </c>
      <c r="F31" s="111">
        <v>42696</v>
      </c>
      <c r="G31" s="112" t="s">
        <v>16</v>
      </c>
      <c r="H31" s="128">
        <v>19</v>
      </c>
    </row>
    <row r="32" spans="1:8" x14ac:dyDescent="0.2">
      <c r="A32" s="58">
        <v>20</v>
      </c>
      <c r="B32" s="59"/>
      <c r="C32" s="60"/>
      <c r="D32" s="61" t="s">
        <v>53</v>
      </c>
      <c r="E32" s="38" t="s">
        <v>54</v>
      </c>
      <c r="F32" s="111">
        <v>783889</v>
      </c>
      <c r="G32" s="112" t="s">
        <v>16</v>
      </c>
      <c r="H32" s="128">
        <v>20</v>
      </c>
    </row>
    <row r="33" spans="1:8" x14ac:dyDescent="0.2">
      <c r="A33" s="58">
        <v>21</v>
      </c>
      <c r="B33" s="59"/>
      <c r="C33" s="60"/>
      <c r="D33" s="61" t="s">
        <v>55</v>
      </c>
      <c r="E33" s="38" t="s">
        <v>56</v>
      </c>
      <c r="F33" s="111">
        <v>17233</v>
      </c>
      <c r="G33" s="112" t="s">
        <v>16</v>
      </c>
      <c r="H33" s="128">
        <v>21</v>
      </c>
    </row>
    <row r="34" spans="1:8" x14ac:dyDescent="0.2">
      <c r="A34" s="58">
        <v>22</v>
      </c>
      <c r="B34" s="59"/>
      <c r="C34" s="60"/>
      <c r="D34" s="61" t="s">
        <v>57</v>
      </c>
      <c r="E34" s="38" t="s">
        <v>58</v>
      </c>
      <c r="F34" s="111">
        <v>105587</v>
      </c>
      <c r="G34" s="112" t="s">
        <v>16</v>
      </c>
      <c r="H34" s="128">
        <v>22</v>
      </c>
    </row>
    <row r="35" spans="1:8" x14ac:dyDescent="0.2">
      <c r="A35" s="58">
        <v>23</v>
      </c>
      <c r="B35" s="59"/>
      <c r="C35" s="60"/>
      <c r="D35" s="61" t="s">
        <v>59</v>
      </c>
      <c r="E35" s="38" t="s">
        <v>60</v>
      </c>
      <c r="F35" s="111">
        <v>12039</v>
      </c>
      <c r="G35" s="112" t="s">
        <v>16</v>
      </c>
      <c r="H35" s="128">
        <v>23</v>
      </c>
    </row>
    <row r="36" spans="1:8" x14ac:dyDescent="0.2">
      <c r="A36" s="58">
        <v>24</v>
      </c>
      <c r="B36" s="59"/>
      <c r="C36" s="60"/>
      <c r="D36" s="61" t="s">
        <v>61</v>
      </c>
      <c r="E36" s="38" t="s">
        <v>62</v>
      </c>
      <c r="F36" s="111">
        <v>27415</v>
      </c>
      <c r="G36" s="112" t="s">
        <v>16</v>
      </c>
      <c r="H36" s="128">
        <v>24</v>
      </c>
    </row>
    <row r="37" spans="1:8" x14ac:dyDescent="0.2">
      <c r="A37" s="58">
        <v>25</v>
      </c>
      <c r="B37" s="59"/>
      <c r="C37" s="60"/>
      <c r="D37" s="61" t="s">
        <v>63</v>
      </c>
      <c r="E37" s="38" t="s">
        <v>64</v>
      </c>
      <c r="F37" s="111">
        <v>619184</v>
      </c>
      <c r="G37" s="112" t="s">
        <v>16</v>
      </c>
      <c r="H37" s="128">
        <v>25</v>
      </c>
    </row>
    <row r="38" spans="1:8" x14ac:dyDescent="0.2">
      <c r="A38" s="58">
        <v>26</v>
      </c>
      <c r="B38" s="59"/>
      <c r="C38" s="60"/>
      <c r="D38" s="61" t="s">
        <v>65</v>
      </c>
      <c r="E38" s="38" t="s">
        <v>66</v>
      </c>
      <c r="F38" s="111">
        <v>49477</v>
      </c>
      <c r="G38" s="112" t="s">
        <v>16</v>
      </c>
      <c r="H38" s="128">
        <v>26</v>
      </c>
    </row>
    <row r="39" spans="1:8" x14ac:dyDescent="0.2">
      <c r="A39" s="58">
        <v>27</v>
      </c>
      <c r="B39" s="59"/>
      <c r="C39" s="60"/>
      <c r="D39" s="61" t="s">
        <v>67</v>
      </c>
      <c r="E39" s="38" t="s">
        <v>68</v>
      </c>
      <c r="F39" s="111">
        <v>245</v>
      </c>
      <c r="G39" s="112" t="s">
        <v>16</v>
      </c>
      <c r="H39" s="128">
        <v>27</v>
      </c>
    </row>
    <row r="40" spans="1:8" x14ac:dyDescent="0.2">
      <c r="A40" s="58">
        <v>28</v>
      </c>
      <c r="B40" s="59"/>
      <c r="C40" s="60"/>
      <c r="D40" s="61" t="s">
        <v>69</v>
      </c>
      <c r="E40" s="38" t="s">
        <v>70</v>
      </c>
      <c r="F40" s="109">
        <v>85101</v>
      </c>
      <c r="G40" s="112" t="s">
        <v>16</v>
      </c>
      <c r="H40" s="128">
        <v>28</v>
      </c>
    </row>
    <row r="41" spans="1:8" x14ac:dyDescent="0.2">
      <c r="A41" s="58">
        <v>29</v>
      </c>
      <c r="B41" s="59"/>
      <c r="C41" s="60"/>
      <c r="D41" s="61" t="s">
        <v>71</v>
      </c>
      <c r="E41" s="38" t="s">
        <v>72</v>
      </c>
      <c r="F41" s="134">
        <v>260</v>
      </c>
      <c r="G41" s="112" t="s">
        <v>16</v>
      </c>
      <c r="H41" s="128">
        <v>29</v>
      </c>
    </row>
    <row r="42" spans="1:8" x14ac:dyDescent="0.2">
      <c r="A42" s="58">
        <v>30</v>
      </c>
      <c r="B42" s="59"/>
      <c r="C42" s="60"/>
      <c r="D42" s="61" t="s">
        <v>73</v>
      </c>
      <c r="E42" s="38" t="s">
        <v>74</v>
      </c>
      <c r="F42" s="120">
        <f>SUM(F27:F41)</f>
        <v>2126871</v>
      </c>
      <c r="G42" s="121" t="s">
        <v>16</v>
      </c>
      <c r="H42" s="128">
        <v>30</v>
      </c>
    </row>
    <row r="43" spans="1:8" x14ac:dyDescent="0.2">
      <c r="A43" s="68"/>
      <c r="B43" s="69"/>
      <c r="C43" s="69"/>
      <c r="D43" s="69"/>
      <c r="E43" s="69"/>
      <c r="F43" s="29"/>
      <c r="G43" s="43"/>
      <c r="H43" s="130"/>
    </row>
    <row r="44" spans="1:8" x14ac:dyDescent="0.2">
      <c r="A44" s="63"/>
      <c r="B44" s="33"/>
      <c r="C44" s="33"/>
      <c r="D44" s="33"/>
      <c r="E44" s="33"/>
      <c r="F44" s="30"/>
      <c r="G44" s="33"/>
      <c r="H44" s="131"/>
    </row>
    <row r="45" spans="1:8" x14ac:dyDescent="0.2">
      <c r="A45" s="63"/>
      <c r="B45" s="33"/>
      <c r="C45" s="33"/>
      <c r="D45" s="33"/>
      <c r="E45" s="33"/>
      <c r="F45" s="30"/>
      <c r="G45" s="33"/>
      <c r="H45" s="131"/>
    </row>
    <row r="46" spans="1:8" x14ac:dyDescent="0.2">
      <c r="A46" s="63"/>
      <c r="B46" s="33"/>
      <c r="C46" s="33"/>
      <c r="D46" s="33"/>
      <c r="E46" s="33"/>
      <c r="F46" s="30"/>
      <c r="G46" s="33"/>
      <c r="H46" s="131"/>
    </row>
    <row r="47" spans="1:8" x14ac:dyDescent="0.2">
      <c r="A47" s="63"/>
      <c r="B47" s="33"/>
      <c r="C47" s="33"/>
      <c r="D47" s="33"/>
      <c r="E47" s="33"/>
      <c r="F47" s="30"/>
      <c r="G47" s="33"/>
      <c r="H47" s="131"/>
    </row>
    <row r="48" spans="1:8" x14ac:dyDescent="0.2">
      <c r="A48" s="63"/>
      <c r="B48" s="33"/>
      <c r="C48" s="33"/>
      <c r="D48" s="33"/>
      <c r="E48" s="33"/>
      <c r="F48" s="30"/>
      <c r="G48" s="33"/>
      <c r="H48" s="131"/>
    </row>
    <row r="49" spans="1:8" x14ac:dyDescent="0.2">
      <c r="A49" s="63"/>
      <c r="B49" s="33"/>
      <c r="C49" s="33"/>
      <c r="D49" s="33"/>
      <c r="E49" s="33"/>
      <c r="F49" s="30"/>
      <c r="G49" s="33"/>
      <c r="H49" s="131"/>
    </row>
    <row r="50" spans="1:8" x14ac:dyDescent="0.2">
      <c r="A50" s="63"/>
      <c r="B50" s="33"/>
      <c r="C50" s="33"/>
      <c r="D50" s="33"/>
      <c r="E50" s="33"/>
      <c r="F50" s="30"/>
      <c r="G50" s="33"/>
      <c r="H50" s="131"/>
    </row>
    <row r="51" spans="1:8" x14ac:dyDescent="0.2">
      <c r="A51" s="63"/>
      <c r="B51" s="33"/>
      <c r="C51" s="33"/>
      <c r="D51" s="33"/>
      <c r="E51" s="33"/>
      <c r="F51" s="30"/>
      <c r="G51" s="33"/>
      <c r="H51" s="131"/>
    </row>
    <row r="52" spans="1:8" x14ac:dyDescent="0.2">
      <c r="A52" s="63"/>
      <c r="B52" s="33"/>
      <c r="C52" s="33"/>
      <c r="D52" s="33"/>
      <c r="E52" s="33"/>
      <c r="F52" s="30"/>
      <c r="G52" s="33"/>
      <c r="H52" s="131"/>
    </row>
    <row r="53" spans="1:8" x14ac:dyDescent="0.2">
      <c r="A53" s="63"/>
      <c r="B53" s="33"/>
      <c r="C53" s="33"/>
      <c r="D53" s="33"/>
      <c r="E53" s="33"/>
      <c r="F53" s="30"/>
      <c r="G53" s="33"/>
      <c r="H53" s="131"/>
    </row>
    <row r="54" spans="1:8" x14ac:dyDescent="0.2">
      <c r="A54" s="63"/>
      <c r="B54" s="33"/>
      <c r="C54" s="33"/>
      <c r="D54" s="33"/>
      <c r="E54" s="33"/>
      <c r="F54" s="30"/>
      <c r="G54" s="33"/>
      <c r="H54" s="131"/>
    </row>
    <row r="55" spans="1:8" x14ac:dyDescent="0.2">
      <c r="A55" s="63"/>
      <c r="B55" s="33"/>
      <c r="C55" s="33"/>
      <c r="D55" s="33"/>
      <c r="E55" s="33"/>
      <c r="F55" s="30"/>
      <c r="G55" s="33"/>
      <c r="H55" s="131"/>
    </row>
    <row r="56" spans="1:8" x14ac:dyDescent="0.2">
      <c r="A56" s="63"/>
      <c r="B56" s="33"/>
      <c r="C56" s="33"/>
      <c r="D56" s="33"/>
      <c r="E56" s="33"/>
      <c r="F56" s="30"/>
      <c r="G56" s="33"/>
      <c r="H56" s="131"/>
    </row>
    <row r="57" spans="1:8" x14ac:dyDescent="0.2">
      <c r="A57" s="63"/>
      <c r="B57" s="33"/>
      <c r="C57" s="33"/>
      <c r="D57" s="33"/>
      <c r="E57" s="33"/>
      <c r="F57" s="30"/>
      <c r="G57" s="33"/>
      <c r="H57" s="131"/>
    </row>
    <row r="58" spans="1:8" x14ac:dyDescent="0.2">
      <c r="A58" s="63"/>
      <c r="B58" s="33"/>
      <c r="C58" s="33"/>
      <c r="D58" s="33"/>
      <c r="E58" s="33"/>
      <c r="F58" s="30"/>
      <c r="G58" s="33"/>
      <c r="H58" s="131"/>
    </row>
    <row r="59" spans="1:8" x14ac:dyDescent="0.2">
      <c r="A59" s="63"/>
      <c r="B59" s="33"/>
      <c r="C59" s="33"/>
      <c r="D59" s="33"/>
      <c r="E59" s="33"/>
      <c r="F59" s="30"/>
      <c r="G59" s="33"/>
      <c r="H59" s="131"/>
    </row>
    <row r="60" spans="1:8" x14ac:dyDescent="0.2">
      <c r="A60" s="63"/>
      <c r="B60" s="33"/>
      <c r="C60" s="33"/>
      <c r="D60" s="33"/>
      <c r="E60" s="33"/>
      <c r="F60" s="30"/>
      <c r="G60" s="33"/>
      <c r="H60" s="131"/>
    </row>
    <row r="61" spans="1:8" x14ac:dyDescent="0.2">
      <c r="A61" s="63"/>
      <c r="B61" s="33"/>
      <c r="C61" s="33"/>
      <c r="D61" s="33"/>
      <c r="E61" s="33"/>
      <c r="F61" s="30"/>
      <c r="G61" s="33"/>
      <c r="H61" s="131"/>
    </row>
    <row r="62" spans="1:8" x14ac:dyDescent="0.2">
      <c r="A62" s="63"/>
      <c r="B62" s="33"/>
      <c r="C62" s="33"/>
      <c r="D62" s="33"/>
      <c r="E62" s="33"/>
      <c r="F62" s="30"/>
      <c r="G62" s="33"/>
      <c r="H62" s="131"/>
    </row>
    <row r="63" spans="1:8" x14ac:dyDescent="0.2">
      <c r="A63" s="63"/>
      <c r="B63" s="33"/>
      <c r="C63" s="33"/>
      <c r="D63" s="33"/>
      <c r="E63" s="33"/>
      <c r="F63" s="30"/>
      <c r="G63" s="33"/>
      <c r="H63" s="131"/>
    </row>
    <row r="64" spans="1:8" x14ac:dyDescent="0.2">
      <c r="A64" s="63"/>
      <c r="B64" s="33"/>
      <c r="C64" s="33"/>
      <c r="D64" s="33"/>
      <c r="E64" s="33"/>
      <c r="F64" s="30"/>
      <c r="G64" s="33"/>
      <c r="H64" s="131"/>
    </row>
    <row r="65" spans="1:8" x14ac:dyDescent="0.2">
      <c r="A65" s="63"/>
      <c r="B65" s="33"/>
      <c r="C65" s="33"/>
      <c r="D65" s="33"/>
      <c r="E65" s="33"/>
      <c r="F65" s="30"/>
      <c r="G65" s="33"/>
      <c r="H65" s="131"/>
    </row>
    <row r="66" spans="1:8" x14ac:dyDescent="0.2">
      <c r="A66" s="63"/>
      <c r="B66" s="33"/>
      <c r="C66" s="33"/>
      <c r="D66" s="33"/>
      <c r="E66" s="33"/>
      <c r="F66" s="30"/>
      <c r="G66" s="33"/>
      <c r="H66" s="131"/>
    </row>
    <row r="67" spans="1:8" x14ac:dyDescent="0.2">
      <c r="A67" s="63"/>
      <c r="B67" s="33"/>
      <c r="C67" s="33"/>
      <c r="D67" s="33"/>
      <c r="E67" s="33"/>
      <c r="F67" s="30"/>
      <c r="G67" s="33"/>
      <c r="H67" s="131"/>
    </row>
    <row r="68" spans="1:8" x14ac:dyDescent="0.2">
      <c r="A68" s="63"/>
      <c r="B68" s="33"/>
      <c r="C68" s="33"/>
      <c r="D68" s="33"/>
      <c r="E68" s="33"/>
      <c r="F68" s="30"/>
      <c r="G68" s="33"/>
      <c r="H68" s="131"/>
    </row>
    <row r="69" spans="1:8" x14ac:dyDescent="0.2">
      <c r="A69" s="63"/>
      <c r="B69" s="33"/>
      <c r="C69" s="33"/>
      <c r="D69" s="33"/>
      <c r="E69" s="33"/>
      <c r="F69" s="30"/>
      <c r="G69" s="33"/>
      <c r="H69" s="131"/>
    </row>
    <row r="70" spans="1:8" x14ac:dyDescent="0.2">
      <c r="A70" s="59"/>
      <c r="B70" s="37"/>
      <c r="C70" s="37"/>
      <c r="D70" s="37"/>
      <c r="E70" s="37"/>
      <c r="F70" s="26"/>
      <c r="G70" s="37"/>
      <c r="H70" s="132"/>
    </row>
    <row r="71" spans="1:8" x14ac:dyDescent="0.2">
      <c r="A71" s="31" t="s">
        <v>393</v>
      </c>
      <c r="B71" s="33"/>
      <c r="C71" s="33"/>
      <c r="D71" s="33"/>
      <c r="E71" s="33"/>
      <c r="F71" s="30"/>
      <c r="G71" s="33"/>
      <c r="H71" s="71"/>
    </row>
    <row r="72" spans="1:8" x14ac:dyDescent="0.2">
      <c r="A72" s="72">
        <v>78</v>
      </c>
      <c r="B72" s="31"/>
      <c r="C72" s="31"/>
      <c r="D72" s="31"/>
      <c r="E72" s="72"/>
      <c r="F72" s="31"/>
      <c r="G72" s="31"/>
      <c r="H72" s="71" t="s">
        <v>391</v>
      </c>
    </row>
    <row r="73" spans="1:8" x14ac:dyDescent="0.2">
      <c r="A73" s="73"/>
      <c r="B73" s="24"/>
      <c r="C73" s="24"/>
      <c r="D73" s="24"/>
      <c r="E73" s="24"/>
      <c r="F73" s="24"/>
      <c r="G73" s="24"/>
      <c r="H73" s="74"/>
    </row>
    <row r="74" spans="1:8" x14ac:dyDescent="0.2">
      <c r="A74" s="75" t="s">
        <v>75</v>
      </c>
      <c r="B74" s="25"/>
      <c r="C74" s="25"/>
      <c r="D74" s="25"/>
      <c r="E74" s="25"/>
      <c r="F74" s="25" t="s">
        <v>389</v>
      </c>
      <c r="G74" s="25"/>
      <c r="H74" s="76"/>
    </row>
    <row r="75" spans="1:8" x14ac:dyDescent="0.2">
      <c r="A75" s="77"/>
      <c r="B75" s="26"/>
      <c r="C75" s="26"/>
      <c r="D75" s="26"/>
      <c r="E75" s="26"/>
      <c r="F75" s="26"/>
      <c r="G75" s="26"/>
      <c r="H75" s="78"/>
    </row>
    <row r="76" spans="1:8" x14ac:dyDescent="0.2">
      <c r="A76" s="27" t="s">
        <v>1</v>
      </c>
      <c r="B76" s="27" t="s">
        <v>2</v>
      </c>
      <c r="C76" s="79" t="s">
        <v>3</v>
      </c>
      <c r="D76" s="79"/>
      <c r="E76" s="80"/>
      <c r="F76" s="57" t="s">
        <v>4</v>
      </c>
      <c r="G76" s="57" t="s">
        <v>5</v>
      </c>
      <c r="H76" s="57" t="s">
        <v>1</v>
      </c>
    </row>
    <row r="77" spans="1:8" x14ac:dyDescent="0.2">
      <c r="A77" s="28" t="s">
        <v>6</v>
      </c>
      <c r="B77" s="28" t="s">
        <v>7</v>
      </c>
      <c r="C77" s="81"/>
      <c r="D77" s="81"/>
      <c r="E77" s="81"/>
      <c r="F77" s="28" t="s">
        <v>8</v>
      </c>
      <c r="G77" s="28" t="s">
        <v>8</v>
      </c>
      <c r="H77" s="28" t="s">
        <v>6</v>
      </c>
    </row>
    <row r="78" spans="1:8" x14ac:dyDescent="0.2">
      <c r="A78" s="36"/>
      <c r="B78" s="36"/>
      <c r="C78" s="82" t="s">
        <v>9</v>
      </c>
      <c r="D78" s="82"/>
      <c r="E78" s="83"/>
      <c r="F78" s="28" t="s">
        <v>10</v>
      </c>
      <c r="G78" s="28" t="s">
        <v>11</v>
      </c>
      <c r="H78" s="36"/>
    </row>
    <row r="79" spans="1:8" x14ac:dyDescent="0.2">
      <c r="A79" s="45"/>
      <c r="B79" s="45"/>
      <c r="C79" s="30"/>
      <c r="D79" s="33" t="s">
        <v>76</v>
      </c>
      <c r="E79" s="66" t="s">
        <v>77</v>
      </c>
      <c r="F79" s="135"/>
      <c r="G79" s="136"/>
      <c r="H79" s="70"/>
    </row>
    <row r="80" spans="1:8" x14ac:dyDescent="0.2">
      <c r="A80" s="48">
        <v>31</v>
      </c>
      <c r="B80" s="36"/>
      <c r="C80" s="26"/>
      <c r="D80" s="37" t="s">
        <v>78</v>
      </c>
      <c r="E80" s="38" t="s">
        <v>44</v>
      </c>
      <c r="F80" s="111">
        <v>0</v>
      </c>
      <c r="G80" s="112" t="s">
        <v>16</v>
      </c>
      <c r="H80" s="50">
        <v>31</v>
      </c>
    </row>
    <row r="81" spans="1:8" x14ac:dyDescent="0.2">
      <c r="A81" s="48">
        <v>32</v>
      </c>
      <c r="B81" s="49"/>
      <c r="C81" s="26"/>
      <c r="D81" s="37" t="s">
        <v>79</v>
      </c>
      <c r="E81" s="38" t="s">
        <v>46</v>
      </c>
      <c r="F81" s="111">
        <v>7477</v>
      </c>
      <c r="G81" s="112" t="s">
        <v>16</v>
      </c>
      <c r="H81" s="50">
        <v>32</v>
      </c>
    </row>
    <row r="82" spans="1:8" x14ac:dyDescent="0.2">
      <c r="A82" s="48">
        <v>33</v>
      </c>
      <c r="B82" s="49"/>
      <c r="C82" s="26"/>
      <c r="D82" s="37" t="s">
        <v>80</v>
      </c>
      <c r="E82" s="38" t="s">
        <v>48</v>
      </c>
      <c r="F82" s="111">
        <v>101161</v>
      </c>
      <c r="G82" s="112" t="s">
        <v>16</v>
      </c>
      <c r="H82" s="50">
        <v>33</v>
      </c>
    </row>
    <row r="83" spans="1:8" x14ac:dyDescent="0.2">
      <c r="A83" s="48">
        <v>34</v>
      </c>
      <c r="B83" s="49"/>
      <c r="C83" s="26"/>
      <c r="D83" s="37" t="s">
        <v>81</v>
      </c>
      <c r="E83" s="38" t="s">
        <v>50</v>
      </c>
      <c r="F83" s="111">
        <v>243393</v>
      </c>
      <c r="G83" s="112" t="s">
        <v>16</v>
      </c>
      <c r="H83" s="50">
        <v>34</v>
      </c>
    </row>
    <row r="84" spans="1:8" x14ac:dyDescent="0.2">
      <c r="A84" s="48">
        <v>35</v>
      </c>
      <c r="B84" s="49"/>
      <c r="C84" s="26"/>
      <c r="D84" s="37" t="s">
        <v>82</v>
      </c>
      <c r="E84" s="38" t="s">
        <v>52</v>
      </c>
      <c r="F84" s="111">
        <v>42389</v>
      </c>
      <c r="G84" s="112" t="s">
        <v>16</v>
      </c>
      <c r="H84" s="50">
        <v>35</v>
      </c>
    </row>
    <row r="85" spans="1:8" x14ac:dyDescent="0.2">
      <c r="A85" s="48">
        <v>36</v>
      </c>
      <c r="B85" s="49"/>
      <c r="C85" s="26"/>
      <c r="D85" s="37" t="s">
        <v>83</v>
      </c>
      <c r="E85" s="38" t="s">
        <v>54</v>
      </c>
      <c r="F85" s="111">
        <v>766179</v>
      </c>
      <c r="G85" s="112" t="s">
        <v>16</v>
      </c>
      <c r="H85" s="50">
        <v>36</v>
      </c>
    </row>
    <row r="86" spans="1:8" x14ac:dyDescent="0.2">
      <c r="A86" s="48">
        <v>37</v>
      </c>
      <c r="B86" s="49"/>
      <c r="C86" s="26"/>
      <c r="D86" s="37" t="s">
        <v>84</v>
      </c>
      <c r="E86" s="38" t="s">
        <v>56</v>
      </c>
      <c r="F86" s="111">
        <v>23709</v>
      </c>
      <c r="G86" s="112" t="s">
        <v>16</v>
      </c>
      <c r="H86" s="50">
        <v>37</v>
      </c>
    </row>
    <row r="87" spans="1:8" x14ac:dyDescent="0.2">
      <c r="A87" s="48">
        <v>38</v>
      </c>
      <c r="B87" s="49"/>
      <c r="C87" s="26"/>
      <c r="D87" s="37" t="s">
        <v>85</v>
      </c>
      <c r="E87" s="38" t="s">
        <v>58</v>
      </c>
      <c r="F87" s="111">
        <v>106956</v>
      </c>
      <c r="G87" s="112" t="s">
        <v>16</v>
      </c>
      <c r="H87" s="50">
        <v>38</v>
      </c>
    </row>
    <row r="88" spans="1:8" x14ac:dyDescent="0.2">
      <c r="A88" s="48">
        <v>39</v>
      </c>
      <c r="B88" s="49"/>
      <c r="C88" s="26"/>
      <c r="D88" s="37" t="s">
        <v>86</v>
      </c>
      <c r="E88" s="38" t="s">
        <v>60</v>
      </c>
      <c r="F88" s="111">
        <v>6943</v>
      </c>
      <c r="G88" s="112" t="s">
        <v>16</v>
      </c>
      <c r="H88" s="50">
        <v>39</v>
      </c>
    </row>
    <row r="89" spans="1:8" x14ac:dyDescent="0.2">
      <c r="A89" s="48">
        <v>40</v>
      </c>
      <c r="B89" s="49"/>
      <c r="C89" s="26"/>
      <c r="D89" s="37" t="s">
        <v>87</v>
      </c>
      <c r="E89" s="38" t="s">
        <v>62</v>
      </c>
      <c r="F89" s="111">
        <v>20470</v>
      </c>
      <c r="G89" s="112" t="s">
        <v>16</v>
      </c>
      <c r="H89" s="50">
        <v>40</v>
      </c>
    </row>
    <row r="90" spans="1:8" x14ac:dyDescent="0.2">
      <c r="A90" s="48">
        <v>41</v>
      </c>
      <c r="B90" s="49"/>
      <c r="C90" s="26"/>
      <c r="D90" s="37" t="s">
        <v>88</v>
      </c>
      <c r="E90" s="38" t="s">
        <v>64</v>
      </c>
      <c r="F90" s="111">
        <v>79176</v>
      </c>
      <c r="G90" s="112" t="s">
        <v>16</v>
      </c>
      <c r="H90" s="50">
        <v>41</v>
      </c>
    </row>
    <row r="91" spans="1:8" x14ac:dyDescent="0.2">
      <c r="A91" s="48">
        <v>42</v>
      </c>
      <c r="B91" s="49"/>
      <c r="C91" s="26"/>
      <c r="D91" s="37" t="s">
        <v>89</v>
      </c>
      <c r="E91" s="38" t="s">
        <v>66</v>
      </c>
      <c r="F91" s="111">
        <v>16106</v>
      </c>
      <c r="G91" s="112" t="s">
        <v>16</v>
      </c>
      <c r="H91" s="50">
        <v>42</v>
      </c>
    </row>
    <row r="92" spans="1:8" x14ac:dyDescent="0.2">
      <c r="A92" s="48">
        <v>43</v>
      </c>
      <c r="B92" s="49"/>
      <c r="C92" s="26"/>
      <c r="D92" s="37" t="s">
        <v>90</v>
      </c>
      <c r="E92" s="38" t="s">
        <v>68</v>
      </c>
      <c r="F92" s="111">
        <v>601</v>
      </c>
      <c r="G92" s="112" t="s">
        <v>16</v>
      </c>
      <c r="H92" s="50">
        <v>43</v>
      </c>
    </row>
    <row r="93" spans="1:8" x14ac:dyDescent="0.2">
      <c r="A93" s="48">
        <v>44</v>
      </c>
      <c r="B93" s="49"/>
      <c r="C93" s="26"/>
      <c r="D93" s="37" t="s">
        <v>91</v>
      </c>
      <c r="E93" s="38" t="s">
        <v>70</v>
      </c>
      <c r="F93" s="111">
        <v>78256</v>
      </c>
      <c r="G93" s="112" t="s">
        <v>16</v>
      </c>
      <c r="H93" s="50">
        <v>44</v>
      </c>
    </row>
    <row r="94" spans="1:8" x14ac:dyDescent="0.2">
      <c r="A94" s="48">
        <v>45</v>
      </c>
      <c r="B94" s="49"/>
      <c r="C94" s="26"/>
      <c r="D94" s="37" t="s">
        <v>92</v>
      </c>
      <c r="E94" s="38" t="s">
        <v>72</v>
      </c>
      <c r="F94" s="111">
        <v>867</v>
      </c>
      <c r="G94" s="119" t="s">
        <v>16</v>
      </c>
      <c r="H94" s="50">
        <v>45</v>
      </c>
    </row>
    <row r="95" spans="1:8" x14ac:dyDescent="0.2">
      <c r="A95" s="48">
        <v>46</v>
      </c>
      <c r="B95" s="49"/>
      <c r="C95" s="26"/>
      <c r="D95" s="37" t="s">
        <v>93</v>
      </c>
      <c r="E95" s="38" t="s">
        <v>94</v>
      </c>
      <c r="F95" s="111">
        <v>1493683</v>
      </c>
      <c r="G95" s="137" t="s">
        <v>16</v>
      </c>
      <c r="H95" s="50">
        <v>46</v>
      </c>
    </row>
    <row r="96" spans="1:8" x14ac:dyDescent="0.2">
      <c r="A96" s="28"/>
      <c r="B96" s="28"/>
      <c r="C96" s="30"/>
      <c r="D96" s="33" t="s">
        <v>95</v>
      </c>
      <c r="E96" s="66" t="s">
        <v>96</v>
      </c>
      <c r="F96" s="138"/>
      <c r="G96" s="119"/>
      <c r="H96" s="67"/>
    </row>
    <row r="97" spans="1:8" x14ac:dyDescent="0.2">
      <c r="A97" s="48" t="s">
        <v>97</v>
      </c>
      <c r="B97" s="48"/>
      <c r="C97" s="26"/>
      <c r="D97" s="37" t="s">
        <v>98</v>
      </c>
      <c r="E97" s="38" t="s">
        <v>44</v>
      </c>
      <c r="F97" s="111">
        <v>0</v>
      </c>
      <c r="G97" s="112" t="s">
        <v>16</v>
      </c>
      <c r="H97" s="50" t="s">
        <v>97</v>
      </c>
    </row>
    <row r="98" spans="1:8" x14ac:dyDescent="0.2">
      <c r="A98" s="48" t="s">
        <v>99</v>
      </c>
      <c r="B98" s="48"/>
      <c r="C98" s="26"/>
      <c r="D98" s="37" t="s">
        <v>100</v>
      </c>
      <c r="E98" s="38" t="s">
        <v>46</v>
      </c>
      <c r="F98" s="111">
        <v>5270</v>
      </c>
      <c r="G98" s="112" t="s">
        <v>16</v>
      </c>
      <c r="H98" s="50" t="s">
        <v>99</v>
      </c>
    </row>
    <row r="99" spans="1:8" x14ac:dyDescent="0.2">
      <c r="A99" s="48" t="s">
        <v>101</v>
      </c>
      <c r="B99" s="49"/>
      <c r="C99" s="26"/>
      <c r="D99" s="37" t="s">
        <v>102</v>
      </c>
      <c r="E99" s="38" t="s">
        <v>48</v>
      </c>
      <c r="F99" s="111">
        <v>36317</v>
      </c>
      <c r="G99" s="112" t="s">
        <v>16</v>
      </c>
      <c r="H99" s="50" t="s">
        <v>101</v>
      </c>
    </row>
    <row r="100" spans="1:8" x14ac:dyDescent="0.2">
      <c r="A100" s="48" t="s">
        <v>103</v>
      </c>
      <c r="B100" s="49"/>
      <c r="C100" s="26"/>
      <c r="D100" s="37" t="s">
        <v>104</v>
      </c>
      <c r="E100" s="38" t="s">
        <v>50</v>
      </c>
      <c r="F100" s="111">
        <v>806221</v>
      </c>
      <c r="G100" s="112" t="s">
        <v>16</v>
      </c>
      <c r="H100" s="50" t="s">
        <v>103</v>
      </c>
    </row>
    <row r="101" spans="1:8" x14ac:dyDescent="0.2">
      <c r="A101" s="48" t="s">
        <v>105</v>
      </c>
      <c r="B101" s="49"/>
      <c r="C101" s="26"/>
      <c r="D101" s="37" t="s">
        <v>106</v>
      </c>
      <c r="E101" s="38" t="s">
        <v>52</v>
      </c>
      <c r="F101" s="111">
        <v>11804</v>
      </c>
      <c r="G101" s="112" t="s">
        <v>16</v>
      </c>
      <c r="H101" s="50" t="s">
        <v>105</v>
      </c>
    </row>
    <row r="102" spans="1:8" x14ac:dyDescent="0.2">
      <c r="A102" s="48" t="s">
        <v>107</v>
      </c>
      <c r="B102" s="49"/>
      <c r="C102" s="26"/>
      <c r="D102" s="37" t="s">
        <v>108</v>
      </c>
      <c r="E102" s="38" t="s">
        <v>54</v>
      </c>
      <c r="F102" s="111">
        <v>486600</v>
      </c>
      <c r="G102" s="112" t="s">
        <v>16</v>
      </c>
      <c r="H102" s="50" t="s">
        <v>107</v>
      </c>
    </row>
    <row r="103" spans="1:8" x14ac:dyDescent="0.2">
      <c r="A103" s="48" t="s">
        <v>109</v>
      </c>
      <c r="B103" s="49"/>
      <c r="C103" s="26"/>
      <c r="D103" s="37" t="s">
        <v>110</v>
      </c>
      <c r="E103" s="38" t="s">
        <v>56</v>
      </c>
      <c r="F103" s="111">
        <v>58472</v>
      </c>
      <c r="G103" s="112" t="s">
        <v>16</v>
      </c>
      <c r="H103" s="50" t="s">
        <v>109</v>
      </c>
    </row>
    <row r="104" spans="1:8" x14ac:dyDescent="0.2">
      <c r="A104" s="48" t="s">
        <v>111</v>
      </c>
      <c r="B104" s="49"/>
      <c r="C104" s="26"/>
      <c r="D104" s="37" t="s">
        <v>112</v>
      </c>
      <c r="E104" s="38" t="s">
        <v>58</v>
      </c>
      <c r="F104" s="111">
        <v>593688</v>
      </c>
      <c r="G104" s="112" t="s">
        <v>16</v>
      </c>
      <c r="H104" s="50" t="s">
        <v>111</v>
      </c>
    </row>
    <row r="105" spans="1:8" x14ac:dyDescent="0.2">
      <c r="A105" s="48" t="s">
        <v>113</v>
      </c>
      <c r="B105" s="49"/>
      <c r="C105" s="26"/>
      <c r="D105" s="37" t="s">
        <v>114</v>
      </c>
      <c r="E105" s="38" t="s">
        <v>60</v>
      </c>
      <c r="F105" s="111">
        <v>5128</v>
      </c>
      <c r="G105" s="112" t="s">
        <v>16</v>
      </c>
      <c r="H105" s="50" t="s">
        <v>113</v>
      </c>
    </row>
    <row r="106" spans="1:8" x14ac:dyDescent="0.2">
      <c r="A106" s="48" t="s">
        <v>115</v>
      </c>
      <c r="B106" s="49"/>
      <c r="C106" s="26"/>
      <c r="D106" s="37" t="s">
        <v>116</v>
      </c>
      <c r="E106" s="38" t="s">
        <v>62</v>
      </c>
      <c r="F106" s="111">
        <v>452</v>
      </c>
      <c r="G106" s="112" t="s">
        <v>16</v>
      </c>
      <c r="H106" s="50" t="s">
        <v>115</v>
      </c>
    </row>
    <row r="107" spans="1:8" x14ac:dyDescent="0.2">
      <c r="A107" s="48" t="s">
        <v>117</v>
      </c>
      <c r="B107" s="49"/>
      <c r="C107" s="26"/>
      <c r="D107" s="37" t="s">
        <v>118</v>
      </c>
      <c r="E107" s="38" t="s">
        <v>64</v>
      </c>
      <c r="F107" s="111">
        <v>1130212</v>
      </c>
      <c r="G107" s="112" t="s">
        <v>16</v>
      </c>
      <c r="H107" s="50" t="s">
        <v>117</v>
      </c>
    </row>
    <row r="108" spans="1:8" x14ac:dyDescent="0.2">
      <c r="A108" s="48" t="s">
        <v>119</v>
      </c>
      <c r="B108" s="49"/>
      <c r="C108" s="26"/>
      <c r="D108" s="37" t="s">
        <v>120</v>
      </c>
      <c r="E108" s="38" t="s">
        <v>66</v>
      </c>
      <c r="F108" s="111">
        <v>322878</v>
      </c>
      <c r="G108" s="112" t="s">
        <v>16</v>
      </c>
      <c r="H108" s="50" t="s">
        <v>119</v>
      </c>
    </row>
    <row r="109" spans="1:8" x14ac:dyDescent="0.2">
      <c r="A109" s="48" t="s">
        <v>121</v>
      </c>
      <c r="B109" s="49"/>
      <c r="C109" s="26"/>
      <c r="D109" s="37" t="s">
        <v>122</v>
      </c>
      <c r="E109" s="38" t="s">
        <v>68</v>
      </c>
      <c r="F109" s="111">
        <v>400</v>
      </c>
      <c r="G109" s="112" t="s">
        <v>16</v>
      </c>
      <c r="H109" s="50" t="s">
        <v>121</v>
      </c>
    </row>
    <row r="110" spans="1:8" x14ac:dyDescent="0.2">
      <c r="A110" s="48" t="s">
        <v>123</v>
      </c>
      <c r="B110" s="49"/>
      <c r="C110" s="26"/>
      <c r="D110" s="37" t="s">
        <v>124</v>
      </c>
      <c r="E110" s="38" t="s">
        <v>70</v>
      </c>
      <c r="F110" s="111">
        <v>58867</v>
      </c>
      <c r="G110" s="112" t="s">
        <v>16</v>
      </c>
      <c r="H110" s="50" t="s">
        <v>123</v>
      </c>
    </row>
    <row r="111" spans="1:8" x14ac:dyDescent="0.2">
      <c r="A111" s="48" t="s">
        <v>125</v>
      </c>
      <c r="B111" s="49"/>
      <c r="C111" s="26"/>
      <c r="D111" s="37" t="s">
        <v>126</v>
      </c>
      <c r="E111" s="38" t="s">
        <v>127</v>
      </c>
      <c r="F111" s="111">
        <v>136636</v>
      </c>
      <c r="G111" s="112" t="s">
        <v>16</v>
      </c>
      <c r="H111" s="50" t="s">
        <v>125</v>
      </c>
    </row>
    <row r="112" spans="1:8" x14ac:dyDescent="0.2">
      <c r="A112" s="48" t="s">
        <v>128</v>
      </c>
      <c r="B112" s="49"/>
      <c r="C112" s="26"/>
      <c r="D112" s="37" t="s">
        <v>129</v>
      </c>
      <c r="E112" s="38" t="s">
        <v>130</v>
      </c>
      <c r="F112" s="111">
        <v>629538</v>
      </c>
      <c r="G112" s="112" t="s">
        <v>16</v>
      </c>
      <c r="H112" s="50" t="s">
        <v>128</v>
      </c>
    </row>
    <row r="113" spans="1:8" x14ac:dyDescent="0.2">
      <c r="A113" s="48" t="s">
        <v>131</v>
      </c>
      <c r="B113" s="49"/>
      <c r="C113" s="26"/>
      <c r="D113" s="37" t="s">
        <v>132</v>
      </c>
      <c r="E113" s="38" t="s">
        <v>72</v>
      </c>
      <c r="F113" s="111">
        <v>716</v>
      </c>
      <c r="G113" s="112" t="s">
        <v>16</v>
      </c>
      <c r="H113" s="50" t="s">
        <v>131</v>
      </c>
    </row>
    <row r="114" spans="1:8" x14ac:dyDescent="0.2">
      <c r="A114" s="48" t="s">
        <v>133</v>
      </c>
      <c r="B114" s="49"/>
      <c r="C114" s="26"/>
      <c r="D114" s="37" t="s">
        <v>134</v>
      </c>
      <c r="E114" s="38" t="s">
        <v>135</v>
      </c>
      <c r="F114" s="120">
        <v>4283199</v>
      </c>
      <c r="G114" s="121" t="s">
        <v>16</v>
      </c>
      <c r="H114" s="50" t="s">
        <v>133</v>
      </c>
    </row>
    <row r="115" spans="1:8" x14ac:dyDescent="0.2">
      <c r="A115" s="62"/>
      <c r="B115" s="29"/>
      <c r="C115" s="29"/>
      <c r="D115" s="43"/>
      <c r="E115" s="66"/>
      <c r="F115" s="29"/>
      <c r="G115" s="84"/>
      <c r="H115" s="47"/>
    </row>
    <row r="116" spans="1:8" x14ac:dyDescent="0.2">
      <c r="A116" s="62"/>
      <c r="B116" s="29"/>
      <c r="C116" s="29"/>
      <c r="D116" s="43"/>
      <c r="E116" s="66"/>
      <c r="F116" s="29"/>
      <c r="G116" s="84"/>
      <c r="H116" s="47"/>
    </row>
    <row r="117" spans="1:8" x14ac:dyDescent="0.2">
      <c r="A117" s="62"/>
      <c r="B117" s="29"/>
      <c r="C117" s="29"/>
      <c r="D117" s="43"/>
      <c r="E117" s="66"/>
      <c r="F117" s="29"/>
      <c r="G117" s="84"/>
      <c r="H117" s="47"/>
    </row>
    <row r="118" spans="1:8" x14ac:dyDescent="0.2">
      <c r="A118" s="62"/>
      <c r="B118" s="29"/>
      <c r="C118" s="29"/>
      <c r="D118" s="43"/>
      <c r="E118" s="66"/>
      <c r="F118" s="29"/>
      <c r="G118" s="84"/>
      <c r="H118" s="47"/>
    </row>
    <row r="119" spans="1:8" x14ac:dyDescent="0.2">
      <c r="A119" s="62"/>
      <c r="B119" s="29"/>
      <c r="C119" s="29"/>
      <c r="D119" s="43"/>
      <c r="E119" s="66"/>
      <c r="F119" s="29"/>
      <c r="G119" s="84"/>
      <c r="H119" s="47"/>
    </row>
    <row r="120" spans="1:8" x14ac:dyDescent="0.2">
      <c r="A120" s="62"/>
      <c r="B120" s="29"/>
      <c r="C120" s="29"/>
      <c r="D120" s="43"/>
      <c r="E120" s="66"/>
      <c r="F120" s="29"/>
      <c r="G120" s="84"/>
      <c r="H120" s="47"/>
    </row>
    <row r="121" spans="1:8" x14ac:dyDescent="0.2">
      <c r="A121" s="62"/>
      <c r="B121" s="29"/>
      <c r="C121" s="29"/>
      <c r="D121" s="43"/>
      <c r="E121" s="66"/>
      <c r="F121" s="29"/>
      <c r="G121" s="84"/>
      <c r="H121" s="47"/>
    </row>
    <row r="122" spans="1:8" x14ac:dyDescent="0.2">
      <c r="A122" s="62"/>
      <c r="B122" s="29"/>
      <c r="C122" s="29"/>
      <c r="D122" s="43"/>
      <c r="E122" s="66"/>
      <c r="F122" s="29"/>
      <c r="G122" s="84"/>
      <c r="H122" s="47"/>
    </row>
    <row r="123" spans="1:8" x14ac:dyDescent="0.2">
      <c r="A123" s="62"/>
      <c r="B123" s="29"/>
      <c r="C123" s="29"/>
      <c r="D123" s="43"/>
      <c r="E123" s="66"/>
      <c r="F123" s="29"/>
      <c r="G123" s="84"/>
      <c r="H123" s="47"/>
    </row>
    <row r="124" spans="1:8" x14ac:dyDescent="0.2">
      <c r="A124" s="62"/>
      <c r="B124" s="29"/>
      <c r="C124" s="29"/>
      <c r="D124" s="43"/>
      <c r="E124" s="66"/>
      <c r="F124" s="29"/>
      <c r="G124" s="84"/>
      <c r="H124" s="47"/>
    </row>
    <row r="125" spans="1:8" x14ac:dyDescent="0.2">
      <c r="A125" s="62"/>
      <c r="B125" s="29"/>
      <c r="C125" s="29"/>
      <c r="D125" s="43"/>
      <c r="E125" s="66"/>
      <c r="F125" s="29"/>
      <c r="G125" s="84"/>
      <c r="H125" s="47"/>
    </row>
    <row r="126" spans="1:8" x14ac:dyDescent="0.2">
      <c r="A126" s="62"/>
      <c r="B126" s="29"/>
      <c r="C126" s="29"/>
      <c r="D126" s="43"/>
      <c r="E126" s="66"/>
      <c r="F126" s="29"/>
      <c r="G126" s="84"/>
      <c r="H126" s="47"/>
    </row>
    <row r="127" spans="1:8" x14ac:dyDescent="0.2">
      <c r="A127" s="62"/>
      <c r="B127" s="29"/>
      <c r="C127" s="29"/>
      <c r="D127" s="43"/>
      <c r="E127" s="66"/>
      <c r="F127" s="29"/>
      <c r="G127" s="84"/>
      <c r="H127" s="47"/>
    </row>
    <row r="128" spans="1:8" x14ac:dyDescent="0.2">
      <c r="A128" s="62"/>
      <c r="B128" s="29"/>
      <c r="C128" s="29"/>
      <c r="D128" s="43"/>
      <c r="E128" s="66"/>
      <c r="F128" s="29"/>
      <c r="G128" s="84"/>
      <c r="H128" s="47"/>
    </row>
    <row r="129" spans="1:8" x14ac:dyDescent="0.2">
      <c r="A129" s="62"/>
      <c r="B129" s="29"/>
      <c r="C129" s="29"/>
      <c r="D129" s="43"/>
      <c r="E129" s="66"/>
      <c r="F129" s="29"/>
      <c r="G129" s="84"/>
      <c r="H129" s="47"/>
    </row>
    <row r="130" spans="1:8" x14ac:dyDescent="0.2">
      <c r="A130" s="62"/>
      <c r="B130" s="29"/>
      <c r="C130" s="29"/>
      <c r="D130" s="43"/>
      <c r="E130" s="66"/>
      <c r="F130" s="29"/>
      <c r="G130" s="84"/>
      <c r="H130" s="47"/>
    </row>
    <row r="131" spans="1:8" x14ac:dyDescent="0.2">
      <c r="A131" s="62"/>
      <c r="B131" s="29"/>
      <c r="C131" s="29"/>
      <c r="D131" s="43"/>
      <c r="E131" s="66"/>
      <c r="F131" s="29"/>
      <c r="G131" s="84"/>
      <c r="H131" s="47"/>
    </row>
    <row r="132" spans="1:8" x14ac:dyDescent="0.2">
      <c r="A132" s="62"/>
      <c r="B132" s="29"/>
      <c r="C132" s="29"/>
      <c r="D132" s="43"/>
      <c r="E132" s="66"/>
      <c r="F132" s="29"/>
      <c r="G132" s="84"/>
      <c r="H132" s="47"/>
    </row>
    <row r="133" spans="1:8" x14ac:dyDescent="0.2">
      <c r="A133" s="62"/>
      <c r="B133" s="29"/>
      <c r="C133" s="29"/>
      <c r="D133" s="43"/>
      <c r="E133" s="66"/>
      <c r="F133" s="29"/>
      <c r="G133" s="84"/>
      <c r="H133" s="47"/>
    </row>
    <row r="134" spans="1:8" x14ac:dyDescent="0.2">
      <c r="A134" s="62"/>
      <c r="B134" s="29"/>
      <c r="C134" s="29"/>
      <c r="D134" s="43"/>
      <c r="E134" s="66"/>
      <c r="F134" s="29"/>
      <c r="G134" s="84"/>
      <c r="H134" s="47"/>
    </row>
    <row r="135" spans="1:8" x14ac:dyDescent="0.2">
      <c r="A135" s="62"/>
      <c r="B135" s="29"/>
      <c r="C135" s="29"/>
      <c r="D135" s="43"/>
      <c r="E135" s="66"/>
      <c r="F135" s="29"/>
      <c r="G135" s="84"/>
      <c r="H135" s="47"/>
    </row>
    <row r="136" spans="1:8" x14ac:dyDescent="0.2">
      <c r="A136" s="62"/>
      <c r="B136" s="29"/>
      <c r="C136" s="29"/>
      <c r="D136" s="43"/>
      <c r="E136" s="66"/>
      <c r="F136" s="29"/>
      <c r="G136" s="84"/>
      <c r="H136" s="47"/>
    </row>
    <row r="137" spans="1:8" x14ac:dyDescent="0.2">
      <c r="A137" s="62"/>
      <c r="B137" s="29"/>
      <c r="C137" s="29"/>
      <c r="D137" s="43"/>
      <c r="E137" s="66"/>
      <c r="F137" s="29"/>
      <c r="G137" s="84"/>
      <c r="H137" s="47"/>
    </row>
    <row r="138" spans="1:8" x14ac:dyDescent="0.2">
      <c r="A138" s="62"/>
      <c r="B138" s="29"/>
      <c r="C138" s="29"/>
      <c r="D138" s="43"/>
      <c r="E138" s="66"/>
      <c r="F138" s="29"/>
      <c r="G138" s="84"/>
      <c r="H138" s="47"/>
    </row>
    <row r="139" spans="1:8" x14ac:dyDescent="0.2">
      <c r="A139" s="62"/>
      <c r="B139" s="29"/>
      <c r="C139" s="29"/>
      <c r="D139" s="43"/>
      <c r="E139" s="66"/>
      <c r="F139" s="29"/>
      <c r="G139" s="84"/>
      <c r="H139" s="47"/>
    </row>
    <row r="140" spans="1:8" x14ac:dyDescent="0.2">
      <c r="A140" s="62"/>
      <c r="B140" s="29"/>
      <c r="C140" s="29"/>
      <c r="D140" s="43"/>
      <c r="E140" s="66"/>
      <c r="F140" s="29"/>
      <c r="G140" s="84"/>
      <c r="H140" s="47"/>
    </row>
    <row r="141" spans="1:8" x14ac:dyDescent="0.2">
      <c r="A141" s="85"/>
      <c r="B141" s="32"/>
      <c r="C141" s="32"/>
      <c r="D141" s="86"/>
      <c r="E141" s="87"/>
      <c r="F141" s="32"/>
      <c r="G141" s="88"/>
      <c r="H141" s="89"/>
    </row>
    <row r="142" spans="1:8" x14ac:dyDescent="0.2">
      <c r="A142" s="90"/>
      <c r="B142" s="33"/>
      <c r="C142" s="33"/>
      <c r="D142" s="33"/>
      <c r="E142" s="33"/>
      <c r="F142" s="30"/>
      <c r="G142" s="33"/>
      <c r="H142" s="71" t="s">
        <v>136</v>
      </c>
    </row>
    <row r="143" spans="1:8" x14ac:dyDescent="0.2">
      <c r="A143" s="90" t="s">
        <v>390</v>
      </c>
      <c r="B143" s="31"/>
      <c r="C143" s="31"/>
      <c r="D143" s="31"/>
      <c r="E143" s="34"/>
      <c r="F143" s="23"/>
      <c r="G143" s="23"/>
      <c r="H143" s="91">
        <v>79</v>
      </c>
    </row>
    <row r="144" spans="1:8" x14ac:dyDescent="0.2">
      <c r="A144" s="73"/>
      <c r="B144" s="24"/>
      <c r="C144" s="24"/>
      <c r="D144" s="24"/>
      <c r="E144" s="24"/>
      <c r="F144" s="24"/>
      <c r="G144" s="24"/>
      <c r="H144" s="74"/>
    </row>
    <row r="145" spans="1:8" x14ac:dyDescent="0.2">
      <c r="A145" s="75" t="s">
        <v>75</v>
      </c>
      <c r="B145" s="25"/>
      <c r="C145" s="25"/>
      <c r="D145" s="25"/>
      <c r="E145" s="25"/>
      <c r="F145" s="25"/>
      <c r="G145" s="25"/>
      <c r="H145" s="76"/>
    </row>
    <row r="146" spans="1:8" x14ac:dyDescent="0.2">
      <c r="A146" s="77"/>
      <c r="B146" s="26"/>
      <c r="C146" s="26"/>
      <c r="D146" s="26"/>
      <c r="E146" s="26"/>
      <c r="F146" s="26"/>
      <c r="G146" s="26"/>
      <c r="H146" s="78"/>
    </row>
    <row r="147" spans="1:8" x14ac:dyDescent="0.2">
      <c r="A147" s="27" t="s">
        <v>1</v>
      </c>
      <c r="B147" s="27" t="s">
        <v>2</v>
      </c>
      <c r="C147" s="79" t="s">
        <v>3</v>
      </c>
      <c r="D147" s="79"/>
      <c r="E147" s="80"/>
      <c r="F147" s="57" t="s">
        <v>4</v>
      </c>
      <c r="G147" s="57" t="s">
        <v>5</v>
      </c>
      <c r="H147" s="57" t="s">
        <v>1</v>
      </c>
    </row>
    <row r="148" spans="1:8" x14ac:dyDescent="0.2">
      <c r="A148" s="28" t="s">
        <v>6</v>
      </c>
      <c r="B148" s="28" t="s">
        <v>7</v>
      </c>
      <c r="C148" s="81"/>
      <c r="D148" s="81"/>
      <c r="E148" s="81"/>
      <c r="F148" s="28" t="s">
        <v>8</v>
      </c>
      <c r="G148" s="28" t="s">
        <v>8</v>
      </c>
      <c r="H148" s="28" t="s">
        <v>6</v>
      </c>
    </row>
    <row r="149" spans="1:8" x14ac:dyDescent="0.2">
      <c r="A149" s="36"/>
      <c r="B149" s="36"/>
      <c r="C149" s="82" t="s">
        <v>9</v>
      </c>
      <c r="D149" s="82"/>
      <c r="E149" s="83"/>
      <c r="F149" s="28" t="s">
        <v>10</v>
      </c>
      <c r="G149" s="28" t="s">
        <v>11</v>
      </c>
      <c r="H149" s="36"/>
    </row>
    <row r="150" spans="1:8" x14ac:dyDescent="0.2">
      <c r="A150" s="41"/>
      <c r="B150" s="41"/>
      <c r="C150" s="30"/>
      <c r="D150" s="33" t="s">
        <v>137</v>
      </c>
      <c r="E150" s="46" t="s">
        <v>138</v>
      </c>
      <c r="F150" s="139"/>
      <c r="G150" s="136"/>
      <c r="H150" s="47"/>
    </row>
    <row r="151" spans="1:8" x14ac:dyDescent="0.2">
      <c r="A151" s="48">
        <v>65</v>
      </c>
      <c r="B151" s="49"/>
      <c r="C151" s="26"/>
      <c r="D151" s="37" t="s">
        <v>139</v>
      </c>
      <c r="E151" s="38" t="s">
        <v>44</v>
      </c>
      <c r="F151" s="155">
        <v>0</v>
      </c>
      <c r="G151" s="112" t="s">
        <v>16</v>
      </c>
      <c r="H151" s="50">
        <v>65</v>
      </c>
    </row>
    <row r="152" spans="1:8" x14ac:dyDescent="0.2">
      <c r="A152" s="48">
        <v>66</v>
      </c>
      <c r="B152" s="49"/>
      <c r="C152" s="26"/>
      <c r="D152" s="37" t="s">
        <v>140</v>
      </c>
      <c r="E152" s="38" t="s">
        <v>46</v>
      </c>
      <c r="F152" s="155">
        <v>5335</v>
      </c>
      <c r="G152" s="112" t="s">
        <v>16</v>
      </c>
      <c r="H152" s="50">
        <v>66</v>
      </c>
    </row>
    <row r="153" spans="1:8" x14ac:dyDescent="0.2">
      <c r="A153" s="48">
        <v>67</v>
      </c>
      <c r="B153" s="49"/>
      <c r="C153" s="37"/>
      <c r="D153" s="37" t="s">
        <v>141</v>
      </c>
      <c r="E153" s="38" t="s">
        <v>48</v>
      </c>
      <c r="F153" s="155">
        <v>18793</v>
      </c>
      <c r="G153" s="112" t="s">
        <v>16</v>
      </c>
      <c r="H153" s="50">
        <v>67</v>
      </c>
    </row>
    <row r="154" spans="1:8" x14ac:dyDescent="0.2">
      <c r="A154" s="48">
        <v>68</v>
      </c>
      <c r="B154" s="49"/>
      <c r="C154" s="37"/>
      <c r="D154" s="37" t="s">
        <v>142</v>
      </c>
      <c r="E154" s="38" t="s">
        <v>50</v>
      </c>
      <c r="F154" s="155">
        <v>825504</v>
      </c>
      <c r="G154" s="112" t="s">
        <v>16</v>
      </c>
      <c r="H154" s="50">
        <v>68</v>
      </c>
    </row>
    <row r="155" spans="1:8" x14ac:dyDescent="0.2">
      <c r="A155" s="48">
        <v>69</v>
      </c>
      <c r="B155" s="49"/>
      <c r="C155" s="26"/>
      <c r="D155" s="37" t="s">
        <v>143</v>
      </c>
      <c r="E155" s="38" t="s">
        <v>52</v>
      </c>
      <c r="F155" s="155">
        <v>12458</v>
      </c>
      <c r="G155" s="112" t="s">
        <v>16</v>
      </c>
      <c r="H155" s="50">
        <v>69</v>
      </c>
    </row>
    <row r="156" spans="1:8" x14ac:dyDescent="0.2">
      <c r="A156" s="48">
        <v>70</v>
      </c>
      <c r="B156" s="49"/>
      <c r="C156" s="26"/>
      <c r="D156" s="37" t="s">
        <v>144</v>
      </c>
      <c r="E156" s="38" t="s">
        <v>54</v>
      </c>
      <c r="F156" s="155">
        <v>517777</v>
      </c>
      <c r="G156" s="112" t="s">
        <v>16</v>
      </c>
      <c r="H156" s="50">
        <v>70</v>
      </c>
    </row>
    <row r="157" spans="1:8" x14ac:dyDescent="0.2">
      <c r="A157" s="48">
        <v>71</v>
      </c>
      <c r="B157" s="49"/>
      <c r="C157" s="26"/>
      <c r="D157" s="37" t="s">
        <v>145</v>
      </c>
      <c r="E157" s="38" t="s">
        <v>56</v>
      </c>
      <c r="F157" s="155">
        <v>58552</v>
      </c>
      <c r="G157" s="112" t="s">
        <v>16</v>
      </c>
      <c r="H157" s="50">
        <v>71</v>
      </c>
    </row>
    <row r="158" spans="1:8" x14ac:dyDescent="0.2">
      <c r="A158" s="48">
        <v>72</v>
      </c>
      <c r="B158" s="49"/>
      <c r="C158" s="26"/>
      <c r="D158" s="37" t="s">
        <v>146</v>
      </c>
      <c r="E158" s="38" t="s">
        <v>58</v>
      </c>
      <c r="F158" s="155">
        <v>600349</v>
      </c>
      <c r="G158" s="112" t="s">
        <v>16</v>
      </c>
      <c r="H158" s="50">
        <v>72</v>
      </c>
    </row>
    <row r="159" spans="1:8" x14ac:dyDescent="0.2">
      <c r="A159" s="48">
        <v>73</v>
      </c>
      <c r="B159" s="49"/>
      <c r="C159" s="26"/>
      <c r="D159" s="37" t="s">
        <v>147</v>
      </c>
      <c r="E159" s="38" t="s">
        <v>60</v>
      </c>
      <c r="F159" s="155">
        <v>5526</v>
      </c>
      <c r="G159" s="112" t="s">
        <v>16</v>
      </c>
      <c r="H159" s="50">
        <v>73</v>
      </c>
    </row>
    <row r="160" spans="1:8" x14ac:dyDescent="0.2">
      <c r="A160" s="48">
        <v>74</v>
      </c>
      <c r="B160" s="49"/>
      <c r="C160" s="26"/>
      <c r="D160" s="37" t="s">
        <v>148</v>
      </c>
      <c r="E160" s="38" t="s">
        <v>62</v>
      </c>
      <c r="F160" s="155">
        <v>458</v>
      </c>
      <c r="G160" s="112" t="s">
        <v>16</v>
      </c>
      <c r="H160" s="50">
        <v>74</v>
      </c>
    </row>
    <row r="161" spans="1:11" x14ac:dyDescent="0.2">
      <c r="A161" s="48">
        <v>75</v>
      </c>
      <c r="B161" s="49"/>
      <c r="C161" s="26"/>
      <c r="D161" s="37" t="s">
        <v>149</v>
      </c>
      <c r="E161" s="38" t="s">
        <v>64</v>
      </c>
      <c r="F161" s="155">
        <v>102744</v>
      </c>
      <c r="G161" s="112" t="s">
        <v>16</v>
      </c>
      <c r="H161" s="50">
        <v>75</v>
      </c>
    </row>
    <row r="162" spans="1:11" x14ac:dyDescent="0.2">
      <c r="A162" s="48">
        <v>76</v>
      </c>
      <c r="B162" s="49"/>
      <c r="C162" s="26"/>
      <c r="D162" s="37" t="s">
        <v>150</v>
      </c>
      <c r="E162" s="38" t="s">
        <v>66</v>
      </c>
      <c r="F162" s="155">
        <v>96049</v>
      </c>
      <c r="G162" s="112" t="s">
        <v>16</v>
      </c>
      <c r="H162" s="50">
        <v>76</v>
      </c>
    </row>
    <row r="163" spans="1:11" x14ac:dyDescent="0.2">
      <c r="A163" s="48">
        <v>77</v>
      </c>
      <c r="B163" s="49"/>
      <c r="C163" s="26"/>
      <c r="D163" s="37" t="s">
        <v>151</v>
      </c>
      <c r="E163" s="38" t="s">
        <v>68</v>
      </c>
      <c r="F163" s="155">
        <v>948</v>
      </c>
      <c r="G163" s="112" t="s">
        <v>16</v>
      </c>
      <c r="H163" s="50">
        <v>77</v>
      </c>
    </row>
    <row r="164" spans="1:11" x14ac:dyDescent="0.2">
      <c r="A164" s="48">
        <v>78</v>
      </c>
      <c r="B164" s="49"/>
      <c r="C164" s="26"/>
      <c r="D164" s="37" t="s">
        <v>152</v>
      </c>
      <c r="E164" s="38" t="s">
        <v>70</v>
      </c>
      <c r="F164" s="155">
        <v>57344</v>
      </c>
      <c r="G164" s="112" t="s">
        <v>16</v>
      </c>
      <c r="H164" s="50">
        <v>78</v>
      </c>
    </row>
    <row r="165" spans="1:11" x14ac:dyDescent="0.2">
      <c r="A165" s="48">
        <v>79</v>
      </c>
      <c r="B165" s="49"/>
      <c r="C165" s="26"/>
      <c r="D165" s="37" t="s">
        <v>153</v>
      </c>
      <c r="E165" s="38" t="s">
        <v>127</v>
      </c>
      <c r="F165" s="155">
        <v>144662</v>
      </c>
      <c r="G165" s="112" t="s">
        <v>16</v>
      </c>
      <c r="H165" s="50">
        <v>79</v>
      </c>
    </row>
    <row r="166" spans="1:11" x14ac:dyDescent="0.2">
      <c r="A166" s="48">
        <v>80</v>
      </c>
      <c r="B166" s="49"/>
      <c r="C166" s="26"/>
      <c r="D166" s="37" t="s">
        <v>154</v>
      </c>
      <c r="E166" s="38" t="s">
        <v>130</v>
      </c>
      <c r="F166" s="155">
        <v>666347</v>
      </c>
      <c r="G166" s="112" t="s">
        <v>16</v>
      </c>
      <c r="H166" s="50">
        <v>80</v>
      </c>
    </row>
    <row r="167" spans="1:11" x14ac:dyDescent="0.2">
      <c r="A167" s="48">
        <v>81</v>
      </c>
      <c r="B167" s="49"/>
      <c r="C167" s="26"/>
      <c r="D167" s="37" t="s">
        <v>155</v>
      </c>
      <c r="E167" s="38" t="s">
        <v>72</v>
      </c>
      <c r="F167" s="155">
        <v>857</v>
      </c>
      <c r="G167" s="112" t="s">
        <v>16</v>
      </c>
      <c r="H167" s="50">
        <v>81</v>
      </c>
    </row>
    <row r="168" spans="1:11" x14ac:dyDescent="0.2">
      <c r="A168" s="48">
        <v>82</v>
      </c>
      <c r="B168" s="49"/>
      <c r="C168" s="26"/>
      <c r="D168" s="37" t="s">
        <v>156</v>
      </c>
      <c r="E168" s="38" t="s">
        <v>157</v>
      </c>
      <c r="F168" s="155">
        <f>SUM(F151:F167)</f>
        <v>3113703</v>
      </c>
      <c r="G168" s="112" t="s">
        <v>16</v>
      </c>
      <c r="H168" s="50">
        <v>82</v>
      </c>
    </row>
    <row r="169" spans="1:11" x14ac:dyDescent="0.2">
      <c r="A169" s="48">
        <v>83</v>
      </c>
      <c r="B169" s="49"/>
      <c r="C169" s="26"/>
      <c r="D169" s="37" t="s">
        <v>158</v>
      </c>
      <c r="E169" s="38" t="s">
        <v>159</v>
      </c>
      <c r="F169" s="155">
        <v>101486</v>
      </c>
      <c r="G169" s="112" t="s">
        <v>16</v>
      </c>
      <c r="H169" s="50">
        <v>83</v>
      </c>
    </row>
    <row r="170" spans="1:11" x14ac:dyDescent="0.2">
      <c r="A170" s="48">
        <v>84</v>
      </c>
      <c r="B170" s="49"/>
      <c r="C170" s="26"/>
      <c r="D170" s="37" t="s">
        <v>160</v>
      </c>
      <c r="E170" s="38" t="s">
        <v>161</v>
      </c>
      <c r="F170" s="156">
        <v>0</v>
      </c>
      <c r="G170" s="140" t="s">
        <v>16</v>
      </c>
      <c r="H170" s="50">
        <v>84</v>
      </c>
    </row>
    <row r="171" spans="1:11" x14ac:dyDescent="0.2">
      <c r="A171" s="41"/>
      <c r="B171" s="41"/>
      <c r="C171" s="30"/>
      <c r="D171" s="33" t="s">
        <v>162</v>
      </c>
      <c r="E171" s="46" t="s">
        <v>163</v>
      </c>
      <c r="F171" s="109"/>
      <c r="G171" s="119"/>
      <c r="H171" s="47"/>
    </row>
    <row r="172" spans="1:11" x14ac:dyDescent="0.2">
      <c r="A172" s="48">
        <v>85</v>
      </c>
      <c r="B172" s="49"/>
      <c r="C172" s="26"/>
      <c r="D172" s="37" t="s">
        <v>164</v>
      </c>
      <c r="E172" s="38" t="s">
        <v>15</v>
      </c>
      <c r="F172" s="111">
        <v>6013147</v>
      </c>
      <c r="G172" s="112" t="s">
        <v>16</v>
      </c>
      <c r="H172" s="50">
        <v>85</v>
      </c>
    </row>
    <row r="173" spans="1:11" x14ac:dyDescent="0.2">
      <c r="A173" s="48">
        <v>86</v>
      </c>
      <c r="B173" s="49"/>
      <c r="C173" s="26"/>
      <c r="D173" s="37" t="s">
        <v>165</v>
      </c>
      <c r="E173" s="38" t="s">
        <v>18</v>
      </c>
      <c r="F173" s="111">
        <v>158684</v>
      </c>
      <c r="G173" s="112" t="s">
        <v>16</v>
      </c>
      <c r="H173" s="50">
        <v>86</v>
      </c>
    </row>
    <row r="174" spans="1:11" x14ac:dyDescent="0.2">
      <c r="A174" s="48">
        <v>87</v>
      </c>
      <c r="B174" s="49"/>
      <c r="C174" s="26"/>
      <c r="D174" s="37" t="s">
        <v>166</v>
      </c>
      <c r="E174" s="38" t="s">
        <v>20</v>
      </c>
      <c r="F174" s="111">
        <v>4947111</v>
      </c>
      <c r="G174" s="112" t="s">
        <v>16</v>
      </c>
      <c r="H174" s="50">
        <v>87</v>
      </c>
      <c r="K174" s="150"/>
    </row>
    <row r="175" spans="1:11" x14ac:dyDescent="0.2">
      <c r="A175" s="48">
        <v>88</v>
      </c>
      <c r="B175" s="49"/>
      <c r="C175" s="26"/>
      <c r="D175" s="37" t="s">
        <v>167</v>
      </c>
      <c r="E175" s="38" t="s">
        <v>168</v>
      </c>
      <c r="F175" s="111">
        <f>SUM(F172:F174)</f>
        <v>11118942</v>
      </c>
      <c r="G175" s="112" t="s">
        <v>16</v>
      </c>
      <c r="H175" s="50">
        <v>88</v>
      </c>
    </row>
    <row r="176" spans="1:11" x14ac:dyDescent="0.2">
      <c r="A176" s="48">
        <v>89</v>
      </c>
      <c r="B176" s="49"/>
      <c r="C176" s="26"/>
      <c r="D176" s="37" t="s">
        <v>169</v>
      </c>
      <c r="E176" s="103" t="s">
        <v>170</v>
      </c>
      <c r="F176" s="120">
        <v>69</v>
      </c>
      <c r="G176" s="121" t="s">
        <v>16</v>
      </c>
      <c r="H176" s="50">
        <v>89</v>
      </c>
    </row>
    <row r="177" spans="1:8" x14ac:dyDescent="0.2">
      <c r="A177" s="73"/>
      <c r="B177" s="24"/>
      <c r="C177" s="24"/>
      <c r="D177" s="24"/>
      <c r="E177" s="24"/>
      <c r="F177" s="108"/>
      <c r="G177" s="29"/>
      <c r="H177" s="74"/>
    </row>
    <row r="178" spans="1:8" x14ac:dyDescent="0.2">
      <c r="A178" s="63"/>
      <c r="B178" s="33"/>
      <c r="C178" s="33"/>
      <c r="D178" s="33"/>
      <c r="E178" s="33"/>
      <c r="F178" s="33"/>
      <c r="G178" s="33"/>
      <c r="H178" s="70"/>
    </row>
    <row r="179" spans="1:8" x14ac:dyDescent="0.2">
      <c r="A179" s="63"/>
      <c r="B179" s="33"/>
      <c r="C179" s="33"/>
      <c r="D179" s="33"/>
      <c r="E179" s="33"/>
      <c r="F179" s="33" t="s">
        <v>389</v>
      </c>
      <c r="G179" s="33"/>
      <c r="H179" s="70"/>
    </row>
    <row r="180" spans="1:8" x14ac:dyDescent="0.2">
      <c r="A180" s="63"/>
      <c r="B180" s="149" t="s">
        <v>171</v>
      </c>
      <c r="C180" s="149"/>
      <c r="D180" s="149"/>
      <c r="E180" s="149"/>
      <c r="F180" s="149"/>
      <c r="G180" s="33"/>
      <c r="H180" s="70"/>
    </row>
    <row r="181" spans="1:8" x14ac:dyDescent="0.2">
      <c r="A181" s="63"/>
      <c r="B181" s="149" t="s">
        <v>172</v>
      </c>
      <c r="C181" s="149"/>
      <c r="D181" s="149"/>
      <c r="E181" s="149"/>
      <c r="F181" s="149"/>
      <c r="G181" s="33"/>
      <c r="H181" s="70"/>
    </row>
    <row r="182" spans="1:8" x14ac:dyDescent="0.2">
      <c r="A182" s="63"/>
      <c r="B182" s="33"/>
      <c r="C182" s="33"/>
      <c r="D182" s="33"/>
      <c r="E182" s="33"/>
      <c r="F182" s="33"/>
      <c r="G182" s="33"/>
      <c r="H182" s="70"/>
    </row>
    <row r="183" spans="1:8" x14ac:dyDescent="0.2">
      <c r="A183" s="63"/>
      <c r="B183" s="33"/>
      <c r="C183" s="33"/>
      <c r="D183" s="33"/>
      <c r="E183" s="33"/>
      <c r="F183" s="33"/>
      <c r="G183" s="33"/>
      <c r="H183" s="70"/>
    </row>
    <row r="184" spans="1:8" x14ac:dyDescent="0.2">
      <c r="A184" s="63"/>
      <c r="B184" s="33"/>
      <c r="C184" s="33"/>
      <c r="D184" s="33"/>
      <c r="E184" s="33"/>
      <c r="F184" s="33"/>
      <c r="G184" s="33"/>
      <c r="H184" s="70"/>
    </row>
    <row r="185" spans="1:8" x14ac:dyDescent="0.2">
      <c r="A185" s="63"/>
      <c r="B185" s="33"/>
      <c r="C185" s="33"/>
      <c r="D185" s="33"/>
      <c r="E185" s="33"/>
      <c r="F185" s="33"/>
      <c r="G185" s="33"/>
      <c r="H185" s="70"/>
    </row>
    <row r="186" spans="1:8" x14ac:dyDescent="0.2">
      <c r="A186" s="63"/>
      <c r="B186" s="33"/>
      <c r="C186" s="33"/>
      <c r="D186" s="33"/>
      <c r="E186" s="33"/>
      <c r="F186" s="33"/>
      <c r="G186" s="33"/>
      <c r="H186" s="70"/>
    </row>
    <row r="187" spans="1:8" x14ac:dyDescent="0.2">
      <c r="A187" s="63"/>
      <c r="B187" s="33"/>
      <c r="C187" s="33"/>
      <c r="D187" s="33"/>
      <c r="E187" s="33"/>
      <c r="F187" s="33"/>
      <c r="G187" s="33"/>
      <c r="H187" s="70"/>
    </row>
    <row r="188" spans="1:8" x14ac:dyDescent="0.2">
      <c r="A188" s="63"/>
      <c r="B188" s="33"/>
      <c r="C188" s="33"/>
      <c r="D188" s="33"/>
      <c r="E188" s="33"/>
      <c r="F188" s="33"/>
      <c r="G188" s="33"/>
      <c r="H188" s="70"/>
    </row>
    <row r="189" spans="1:8" x14ac:dyDescent="0.2">
      <c r="A189" s="63"/>
      <c r="B189" s="33"/>
      <c r="C189" s="33"/>
      <c r="D189" s="33"/>
      <c r="E189" s="33"/>
      <c r="F189" s="33"/>
      <c r="G189" s="33"/>
      <c r="H189" s="70"/>
    </row>
    <row r="190" spans="1:8" x14ac:dyDescent="0.2">
      <c r="A190" s="63"/>
      <c r="B190" s="33"/>
      <c r="C190" s="33"/>
      <c r="D190" s="33"/>
      <c r="E190" s="33"/>
      <c r="F190" s="33"/>
      <c r="G190" s="33"/>
      <c r="H190" s="70"/>
    </row>
    <row r="191" spans="1:8" x14ac:dyDescent="0.2">
      <c r="A191" s="63"/>
      <c r="B191" s="33"/>
      <c r="C191" s="33"/>
      <c r="D191" s="33"/>
      <c r="E191" s="33"/>
      <c r="F191" s="33"/>
      <c r="G191" s="33"/>
      <c r="H191" s="70"/>
    </row>
    <row r="192" spans="1:8" x14ac:dyDescent="0.2">
      <c r="A192" s="63"/>
      <c r="B192" s="33"/>
      <c r="C192" s="33"/>
      <c r="D192" s="33"/>
      <c r="E192" s="33"/>
      <c r="F192" s="33"/>
      <c r="G192" s="33"/>
      <c r="H192" s="70"/>
    </row>
    <row r="193" spans="1:8" x14ac:dyDescent="0.2">
      <c r="A193" s="63"/>
      <c r="B193" s="33"/>
      <c r="C193" s="33"/>
      <c r="D193" s="33"/>
      <c r="E193" s="33"/>
      <c r="F193" s="33"/>
      <c r="G193" s="33"/>
      <c r="H193" s="70"/>
    </row>
    <row r="194" spans="1:8" x14ac:dyDescent="0.2">
      <c r="A194" s="63"/>
      <c r="B194" s="33"/>
      <c r="C194" s="33"/>
      <c r="D194" s="33"/>
      <c r="E194" s="33"/>
      <c r="F194" s="33"/>
      <c r="G194" s="33"/>
      <c r="H194" s="70"/>
    </row>
    <row r="195" spans="1:8" x14ac:dyDescent="0.2">
      <c r="A195" s="63"/>
      <c r="B195" s="33"/>
      <c r="C195" s="33"/>
      <c r="D195" s="33"/>
      <c r="E195" s="33"/>
      <c r="F195" s="33"/>
      <c r="G195" s="33"/>
      <c r="H195" s="70"/>
    </row>
    <row r="196" spans="1:8" x14ac:dyDescent="0.2">
      <c r="A196" s="63"/>
      <c r="B196" s="33"/>
      <c r="C196" s="33"/>
      <c r="D196" s="33"/>
      <c r="E196" s="33"/>
      <c r="F196" s="33"/>
      <c r="G196" s="33"/>
      <c r="H196" s="70"/>
    </row>
    <row r="197" spans="1:8" x14ac:dyDescent="0.2">
      <c r="A197" s="63"/>
      <c r="B197" s="33"/>
      <c r="C197" s="33"/>
      <c r="D197" s="33"/>
      <c r="E197" s="33"/>
      <c r="F197" s="33"/>
      <c r="G197" s="33"/>
      <c r="H197" s="70"/>
    </row>
    <row r="198" spans="1:8" x14ac:dyDescent="0.2">
      <c r="A198" s="63"/>
      <c r="B198" s="33"/>
      <c r="C198" s="33"/>
      <c r="D198" s="33"/>
      <c r="E198" s="33"/>
      <c r="F198" s="33"/>
      <c r="G198" s="33"/>
      <c r="H198" s="70"/>
    </row>
    <row r="199" spans="1:8" x14ac:dyDescent="0.2">
      <c r="A199" s="63"/>
      <c r="B199" s="33"/>
      <c r="C199" s="33"/>
      <c r="D199" s="33"/>
      <c r="E199" s="33"/>
      <c r="F199" s="33"/>
      <c r="G199" s="33"/>
      <c r="H199" s="70"/>
    </row>
    <row r="200" spans="1:8" x14ac:dyDescent="0.2">
      <c r="A200" s="63"/>
      <c r="B200" s="33"/>
      <c r="C200" s="33"/>
      <c r="D200" s="33"/>
      <c r="E200" s="33"/>
      <c r="F200" s="33"/>
      <c r="G200" s="33"/>
      <c r="H200" s="70"/>
    </row>
    <row r="201" spans="1:8" x14ac:dyDescent="0.2">
      <c r="A201" s="63"/>
      <c r="B201" s="33"/>
      <c r="C201" s="33"/>
      <c r="D201" s="33"/>
      <c r="E201" s="33"/>
      <c r="F201" s="33"/>
      <c r="G201" s="33"/>
      <c r="H201" s="70"/>
    </row>
    <row r="202" spans="1:8" x14ac:dyDescent="0.2">
      <c r="A202" s="63"/>
      <c r="B202" s="33"/>
      <c r="C202" s="33"/>
      <c r="D202" s="33"/>
      <c r="E202" s="33"/>
      <c r="F202" s="33"/>
      <c r="G202" s="33"/>
      <c r="H202" s="70"/>
    </row>
    <row r="203" spans="1:8" x14ac:dyDescent="0.2">
      <c r="A203" s="63"/>
      <c r="B203" s="33"/>
      <c r="C203" s="33"/>
      <c r="D203" s="33"/>
      <c r="E203" s="33"/>
      <c r="F203" s="33"/>
      <c r="G203" s="33"/>
      <c r="H203" s="70"/>
    </row>
    <row r="204" spans="1:8" x14ac:dyDescent="0.2">
      <c r="A204" s="63"/>
      <c r="B204" s="33"/>
      <c r="C204" s="33"/>
      <c r="D204" s="33"/>
      <c r="E204" s="33"/>
      <c r="F204" s="33"/>
      <c r="G204" s="33"/>
      <c r="H204" s="70"/>
    </row>
    <row r="205" spans="1:8" x14ac:dyDescent="0.2">
      <c r="A205" s="63"/>
      <c r="B205" s="33"/>
      <c r="C205" s="33"/>
      <c r="D205" s="33"/>
      <c r="E205" s="33"/>
      <c r="F205" s="33"/>
      <c r="G205" s="33"/>
      <c r="H205" s="70"/>
    </row>
    <row r="206" spans="1:8" x14ac:dyDescent="0.2">
      <c r="A206" s="63"/>
      <c r="B206" s="33"/>
      <c r="C206" s="33"/>
      <c r="D206" s="33"/>
      <c r="E206" s="33"/>
      <c r="F206" s="33"/>
      <c r="G206" s="33"/>
      <c r="H206" s="70"/>
    </row>
    <row r="207" spans="1:8" x14ac:dyDescent="0.2">
      <c r="A207" s="63"/>
      <c r="B207" s="33"/>
      <c r="C207" s="33"/>
      <c r="D207" s="33"/>
      <c r="E207" s="33"/>
      <c r="F207" s="33"/>
      <c r="G207" s="33"/>
      <c r="H207" s="70"/>
    </row>
    <row r="208" spans="1:8" x14ac:dyDescent="0.2">
      <c r="A208" s="63"/>
      <c r="B208" s="33"/>
      <c r="C208" s="33"/>
      <c r="D208" s="33"/>
      <c r="E208" s="33"/>
      <c r="F208" s="33"/>
      <c r="G208" s="33"/>
      <c r="H208" s="70"/>
    </row>
    <row r="209" spans="1:8" x14ac:dyDescent="0.2">
      <c r="A209" s="63"/>
      <c r="B209" s="33"/>
      <c r="C209" s="33"/>
      <c r="D209" s="33"/>
      <c r="E209" s="33"/>
      <c r="F209" s="33"/>
      <c r="G209" s="33"/>
      <c r="H209" s="70"/>
    </row>
    <row r="210" spans="1:8" x14ac:dyDescent="0.2">
      <c r="A210" s="63"/>
      <c r="B210" s="33"/>
      <c r="C210" s="33"/>
      <c r="D210" s="33"/>
      <c r="E210" s="33"/>
      <c r="F210" s="33"/>
      <c r="G210" s="33"/>
      <c r="H210" s="70"/>
    </row>
    <row r="211" spans="1:8" x14ac:dyDescent="0.2">
      <c r="A211" s="92"/>
      <c r="B211" s="30"/>
      <c r="C211" s="30"/>
      <c r="D211" s="30"/>
      <c r="E211" s="30"/>
      <c r="F211" s="30"/>
      <c r="G211" s="30"/>
      <c r="H211" s="47"/>
    </row>
    <row r="212" spans="1:8" x14ac:dyDescent="0.2">
      <c r="A212" s="77"/>
      <c r="B212" s="26"/>
      <c r="C212" s="26"/>
      <c r="D212" s="26"/>
      <c r="E212" s="26"/>
      <c r="F212" s="26"/>
      <c r="G212" s="26"/>
      <c r="H212" s="78"/>
    </row>
    <row r="213" spans="1:8" x14ac:dyDescent="0.2">
      <c r="A213" s="90" t="s">
        <v>393</v>
      </c>
      <c r="B213" s="30"/>
      <c r="C213" s="30"/>
      <c r="D213" s="30"/>
      <c r="E213" s="30"/>
      <c r="F213" s="30"/>
      <c r="G213" s="30"/>
      <c r="H213" s="71"/>
    </row>
    <row r="214" spans="1:8" x14ac:dyDescent="0.2">
      <c r="A214" s="72">
        <v>80</v>
      </c>
      <c r="B214" s="31"/>
      <c r="C214" s="31"/>
      <c r="D214" s="31"/>
      <c r="E214" s="72"/>
      <c r="F214" s="31"/>
      <c r="G214" s="31"/>
      <c r="H214" s="71" t="s">
        <v>391</v>
      </c>
    </row>
    <row r="215" spans="1:8" x14ac:dyDescent="0.2">
      <c r="A215" s="73"/>
      <c r="B215" s="24"/>
      <c r="C215" s="24"/>
      <c r="D215" s="24"/>
      <c r="E215" s="24"/>
      <c r="F215" s="24"/>
      <c r="G215" s="24"/>
      <c r="H215" s="74"/>
    </row>
    <row r="216" spans="1:8" x14ac:dyDescent="0.2">
      <c r="A216" s="75" t="s">
        <v>173</v>
      </c>
      <c r="B216" s="25"/>
      <c r="C216" s="25"/>
      <c r="D216" s="25"/>
      <c r="E216" s="25"/>
      <c r="F216" s="25"/>
      <c r="G216" s="25"/>
      <c r="H216" s="76"/>
    </row>
    <row r="217" spans="1:8" x14ac:dyDescent="0.2">
      <c r="A217" s="77"/>
      <c r="B217" s="26"/>
      <c r="C217" s="26"/>
      <c r="D217" s="26"/>
      <c r="E217" s="26"/>
      <c r="F217" s="26"/>
      <c r="G217" s="26"/>
      <c r="H217" s="78"/>
    </row>
    <row r="218" spans="1:8" x14ac:dyDescent="0.2">
      <c r="A218" s="27" t="s">
        <v>1</v>
      </c>
      <c r="B218" s="27" t="s">
        <v>2</v>
      </c>
      <c r="C218" s="79" t="s">
        <v>3</v>
      </c>
      <c r="D218" s="79"/>
      <c r="E218" s="80"/>
      <c r="F218" s="57" t="s">
        <v>4</v>
      </c>
      <c r="G218" s="57" t="s">
        <v>5</v>
      </c>
      <c r="H218" s="57" t="s">
        <v>1</v>
      </c>
    </row>
    <row r="219" spans="1:8" x14ac:dyDescent="0.2">
      <c r="A219" s="28" t="s">
        <v>6</v>
      </c>
      <c r="B219" s="28" t="s">
        <v>7</v>
      </c>
      <c r="C219" s="81"/>
      <c r="D219" s="81"/>
      <c r="E219" s="81"/>
      <c r="F219" s="28" t="s">
        <v>8</v>
      </c>
      <c r="G219" s="28" t="s">
        <v>8</v>
      </c>
      <c r="H219" s="28" t="s">
        <v>6</v>
      </c>
    </row>
    <row r="220" spans="1:8" x14ac:dyDescent="0.2">
      <c r="A220" s="93"/>
      <c r="B220" s="93"/>
      <c r="C220" s="94" t="s">
        <v>9</v>
      </c>
      <c r="D220" s="94"/>
      <c r="E220" s="95"/>
      <c r="F220" s="28" t="s">
        <v>10</v>
      </c>
      <c r="G220" s="28" t="s">
        <v>11</v>
      </c>
      <c r="H220" s="36"/>
    </row>
    <row r="221" spans="1:8" x14ac:dyDescent="0.2">
      <c r="A221" s="40"/>
      <c r="B221" s="96"/>
      <c r="C221" s="97" t="s">
        <v>174</v>
      </c>
      <c r="D221" s="43" t="s">
        <v>175</v>
      </c>
      <c r="E221" s="66"/>
      <c r="F221" s="141"/>
      <c r="G221" s="142"/>
      <c r="H221" s="98"/>
    </row>
    <row r="222" spans="1:8" x14ac:dyDescent="0.2">
      <c r="A222" s="35">
        <v>98</v>
      </c>
      <c r="B222" s="49"/>
      <c r="C222" s="59"/>
      <c r="D222" s="37" t="s">
        <v>176</v>
      </c>
      <c r="E222" s="38" t="s">
        <v>177</v>
      </c>
      <c r="F222" s="111">
        <v>109806131</v>
      </c>
      <c r="G222" s="143"/>
      <c r="H222" s="39">
        <v>98</v>
      </c>
    </row>
    <row r="223" spans="1:8" x14ac:dyDescent="0.2">
      <c r="A223" s="40"/>
      <c r="B223" s="41"/>
      <c r="C223" s="63"/>
      <c r="D223" s="33" t="s">
        <v>178</v>
      </c>
      <c r="E223" s="66" t="s">
        <v>179</v>
      </c>
      <c r="F223" s="138">
        <v>0</v>
      </c>
      <c r="G223" s="116"/>
      <c r="H223" s="44"/>
    </row>
    <row r="224" spans="1:8" x14ac:dyDescent="0.2">
      <c r="A224" s="35">
        <v>99</v>
      </c>
      <c r="B224" s="49"/>
      <c r="C224" s="59"/>
      <c r="D224" s="37" t="s">
        <v>180</v>
      </c>
      <c r="E224" s="38" t="s">
        <v>15</v>
      </c>
      <c r="F224" s="111">
        <v>529539300</v>
      </c>
      <c r="G224" s="118" t="s">
        <v>16</v>
      </c>
      <c r="H224" s="39">
        <v>99</v>
      </c>
    </row>
    <row r="225" spans="1:8" x14ac:dyDescent="0.2">
      <c r="A225" s="99">
        <f>A224+1</f>
        <v>100</v>
      </c>
      <c r="B225" s="100"/>
      <c r="C225" s="101"/>
      <c r="D225" s="102" t="s">
        <v>181</v>
      </c>
      <c r="E225" s="103" t="s">
        <v>18</v>
      </c>
      <c r="F225" s="111">
        <v>12304067</v>
      </c>
      <c r="G225" s="118" t="s">
        <v>16</v>
      </c>
      <c r="H225" s="104">
        <f>H224+1</f>
        <v>100</v>
      </c>
    </row>
    <row r="226" spans="1:8" x14ac:dyDescent="0.2">
      <c r="A226" s="99">
        <f>A225+1</f>
        <v>101</v>
      </c>
      <c r="B226" s="100"/>
      <c r="C226" s="101"/>
      <c r="D226" s="102" t="s">
        <v>182</v>
      </c>
      <c r="E226" s="103" t="s">
        <v>20</v>
      </c>
      <c r="F226" s="111">
        <v>544127073</v>
      </c>
      <c r="G226" s="118" t="s">
        <v>16</v>
      </c>
      <c r="H226" s="104">
        <f>H225+1</f>
        <v>101</v>
      </c>
    </row>
    <row r="227" spans="1:8" x14ac:dyDescent="0.2">
      <c r="A227" s="99">
        <f>A226+1</f>
        <v>102</v>
      </c>
      <c r="B227" s="100"/>
      <c r="C227" s="101"/>
      <c r="D227" s="102" t="s">
        <v>183</v>
      </c>
      <c r="E227" s="103" t="s">
        <v>184</v>
      </c>
      <c r="F227" s="111">
        <v>0</v>
      </c>
      <c r="G227" s="144"/>
      <c r="H227" s="104">
        <f>H226+1</f>
        <v>102</v>
      </c>
    </row>
    <row r="228" spans="1:8" x14ac:dyDescent="0.2">
      <c r="A228" s="99">
        <f>A227+1</f>
        <v>103</v>
      </c>
      <c r="B228" s="100"/>
      <c r="C228" s="101"/>
      <c r="D228" s="102" t="s">
        <v>185</v>
      </c>
      <c r="E228" s="103" t="s">
        <v>186</v>
      </c>
      <c r="F228" s="111">
        <v>13334327</v>
      </c>
      <c r="G228" s="118" t="s">
        <v>16</v>
      </c>
      <c r="H228" s="104">
        <f>H227+1</f>
        <v>103</v>
      </c>
    </row>
    <row r="229" spans="1:8" x14ac:dyDescent="0.2">
      <c r="A229" s="99">
        <f>A228+1</f>
        <v>104</v>
      </c>
      <c r="B229" s="100"/>
      <c r="C229" s="101"/>
      <c r="D229" s="102" t="s">
        <v>187</v>
      </c>
      <c r="E229" s="103" t="s">
        <v>188</v>
      </c>
      <c r="F229" s="111">
        <f>SUM(F222:F228)</f>
        <v>1209110898</v>
      </c>
      <c r="G229" s="145"/>
      <c r="H229" s="104">
        <f>H228+1</f>
        <v>104</v>
      </c>
    </row>
    <row r="230" spans="1:8" x14ac:dyDescent="0.2">
      <c r="A230" s="40"/>
      <c r="B230" s="41"/>
      <c r="C230" s="62" t="s">
        <v>189</v>
      </c>
      <c r="D230" s="33" t="s">
        <v>190</v>
      </c>
      <c r="E230" s="66"/>
      <c r="F230" s="138"/>
      <c r="G230" s="116"/>
      <c r="H230" s="44"/>
    </row>
    <row r="231" spans="1:8" x14ac:dyDescent="0.2">
      <c r="A231" s="35">
        <v>105</v>
      </c>
      <c r="B231" s="49"/>
      <c r="C231" s="77"/>
      <c r="D231" s="37" t="s">
        <v>191</v>
      </c>
      <c r="E231" s="38" t="s">
        <v>192</v>
      </c>
      <c r="F231" s="111">
        <v>556717</v>
      </c>
      <c r="G231" s="118" t="s">
        <v>16</v>
      </c>
      <c r="H231" s="39">
        <v>105</v>
      </c>
    </row>
    <row r="232" spans="1:8" x14ac:dyDescent="0.2">
      <c r="A232" s="35">
        <f>A231+1</f>
        <v>106</v>
      </c>
      <c r="B232" s="49"/>
      <c r="C232" s="77"/>
      <c r="D232" s="37" t="s">
        <v>193</v>
      </c>
      <c r="E232" s="38" t="s">
        <v>186</v>
      </c>
      <c r="F232" s="111">
        <v>13308</v>
      </c>
      <c r="G232" s="118" t="s">
        <v>16</v>
      </c>
      <c r="H232" s="39">
        <f>H231+1</f>
        <v>106</v>
      </c>
    </row>
    <row r="233" spans="1:8" x14ac:dyDescent="0.2">
      <c r="A233" s="35">
        <f>A232+1</f>
        <v>107</v>
      </c>
      <c r="B233" s="49"/>
      <c r="C233" s="77"/>
      <c r="D233" s="37" t="s">
        <v>194</v>
      </c>
      <c r="E233" s="38" t="s">
        <v>195</v>
      </c>
      <c r="F233" s="109">
        <f>SUM(F231:F232)</f>
        <v>570025</v>
      </c>
      <c r="G233" s="146" t="s">
        <v>16</v>
      </c>
      <c r="H233" s="39">
        <f>H232+1</f>
        <v>107</v>
      </c>
    </row>
    <row r="234" spans="1:8" x14ac:dyDescent="0.2">
      <c r="A234" s="40"/>
      <c r="B234" s="41"/>
      <c r="C234" s="42" t="s">
        <v>196</v>
      </c>
      <c r="D234" s="33" t="s">
        <v>197</v>
      </c>
      <c r="E234" s="43"/>
      <c r="F234" s="138"/>
      <c r="G234" s="116"/>
      <c r="H234" s="44"/>
    </row>
    <row r="235" spans="1:8" x14ac:dyDescent="0.2">
      <c r="A235" s="35">
        <v>108</v>
      </c>
      <c r="B235" s="49"/>
      <c r="C235" s="26"/>
      <c r="D235" s="37" t="s">
        <v>198</v>
      </c>
      <c r="E235" s="38" t="s">
        <v>199</v>
      </c>
      <c r="F235" s="111">
        <v>629392423</v>
      </c>
      <c r="G235" s="118" t="s">
        <v>16</v>
      </c>
      <c r="H235" s="39">
        <v>108</v>
      </c>
    </row>
    <row r="236" spans="1:8" x14ac:dyDescent="0.2">
      <c r="A236" s="35">
        <f t="shared" ref="A236:A241" si="0">A235+1</f>
        <v>109</v>
      </c>
      <c r="B236" s="49"/>
      <c r="C236" s="26"/>
      <c r="D236" s="37" t="s">
        <v>200</v>
      </c>
      <c r="E236" s="38" t="s">
        <v>201</v>
      </c>
      <c r="F236" s="111">
        <v>0</v>
      </c>
      <c r="G236" s="118" t="s">
        <v>16</v>
      </c>
      <c r="H236" s="39">
        <f t="shared" ref="H236:H241" si="1">H235+1</f>
        <v>109</v>
      </c>
    </row>
    <row r="237" spans="1:8" x14ac:dyDescent="0.2">
      <c r="A237" s="35">
        <f t="shared" si="0"/>
        <v>110</v>
      </c>
      <c r="B237" s="49"/>
      <c r="C237" s="26"/>
      <c r="D237" s="37" t="s">
        <v>202</v>
      </c>
      <c r="E237" s="38" t="s">
        <v>203</v>
      </c>
      <c r="F237" s="111">
        <f>SUM(F235:F236)</f>
        <v>629392423</v>
      </c>
      <c r="G237" s="118" t="s">
        <v>16</v>
      </c>
      <c r="H237" s="39">
        <f t="shared" si="1"/>
        <v>110</v>
      </c>
    </row>
    <row r="238" spans="1:8" x14ac:dyDescent="0.2">
      <c r="A238" s="35">
        <f t="shared" si="0"/>
        <v>111</v>
      </c>
      <c r="B238" s="49"/>
      <c r="C238" s="26"/>
      <c r="D238" s="37" t="s">
        <v>204</v>
      </c>
      <c r="E238" s="38" t="s">
        <v>205</v>
      </c>
      <c r="F238" s="111">
        <v>6582002</v>
      </c>
      <c r="G238" s="118" t="s">
        <v>16</v>
      </c>
      <c r="H238" s="39">
        <f t="shared" si="1"/>
        <v>111</v>
      </c>
    </row>
    <row r="239" spans="1:8" x14ac:dyDescent="0.2">
      <c r="A239" s="35">
        <f t="shared" si="0"/>
        <v>112</v>
      </c>
      <c r="B239" s="49"/>
      <c r="C239" s="26"/>
      <c r="D239" s="37" t="s">
        <v>206</v>
      </c>
      <c r="E239" s="38" t="s">
        <v>207</v>
      </c>
      <c r="F239" s="111">
        <v>0</v>
      </c>
      <c r="G239" s="118" t="s">
        <v>16</v>
      </c>
      <c r="H239" s="39">
        <f t="shared" si="1"/>
        <v>112</v>
      </c>
    </row>
    <row r="240" spans="1:8" x14ac:dyDescent="0.2">
      <c r="A240" s="35">
        <f t="shared" si="0"/>
        <v>113</v>
      </c>
      <c r="B240" s="49"/>
      <c r="C240" s="26"/>
      <c r="D240" s="37" t="s">
        <v>208</v>
      </c>
      <c r="E240" s="38" t="s">
        <v>209</v>
      </c>
      <c r="F240" s="111">
        <f>SUM(F238:F239)</f>
        <v>6582002</v>
      </c>
      <c r="G240" s="118" t="s">
        <v>16</v>
      </c>
      <c r="H240" s="39">
        <f t="shared" si="1"/>
        <v>113</v>
      </c>
    </row>
    <row r="241" spans="1:8" x14ac:dyDescent="0.2">
      <c r="A241" s="35">
        <f t="shared" si="0"/>
        <v>114</v>
      </c>
      <c r="B241" s="49"/>
      <c r="C241" s="26"/>
      <c r="D241" s="37" t="s">
        <v>210</v>
      </c>
      <c r="E241" s="38" t="s">
        <v>211</v>
      </c>
      <c r="F241" s="111">
        <f>F237+F240</f>
        <v>635974425</v>
      </c>
      <c r="G241" s="146" t="s">
        <v>16</v>
      </c>
      <c r="H241" s="39">
        <f t="shared" si="1"/>
        <v>114</v>
      </c>
    </row>
    <row r="242" spans="1:8" x14ac:dyDescent="0.2">
      <c r="A242" s="40"/>
      <c r="B242" s="41"/>
      <c r="C242" s="42" t="s">
        <v>212</v>
      </c>
      <c r="D242" s="33" t="s">
        <v>213</v>
      </c>
      <c r="E242" s="43"/>
      <c r="F242" s="138"/>
      <c r="G242" s="116"/>
      <c r="H242" s="44"/>
    </row>
    <row r="243" spans="1:8" x14ac:dyDescent="0.2">
      <c r="A243" s="35">
        <v>115</v>
      </c>
      <c r="B243" s="49"/>
      <c r="C243" s="26"/>
      <c r="D243" s="37" t="s">
        <v>214</v>
      </c>
      <c r="E243" s="38" t="s">
        <v>215</v>
      </c>
      <c r="F243" s="111">
        <v>7686571</v>
      </c>
      <c r="G243" s="118" t="s">
        <v>16</v>
      </c>
      <c r="H243" s="39">
        <v>115</v>
      </c>
    </row>
    <row r="244" spans="1:8" x14ac:dyDescent="0.2">
      <c r="A244" s="40">
        <f>A243+1</f>
        <v>116</v>
      </c>
      <c r="B244" s="49"/>
      <c r="C244" s="26"/>
      <c r="D244" s="37" t="s">
        <v>216</v>
      </c>
      <c r="E244" s="38" t="s">
        <v>217</v>
      </c>
      <c r="F244" s="111">
        <v>212225</v>
      </c>
      <c r="G244" s="118" t="s">
        <v>16</v>
      </c>
      <c r="H244" s="44">
        <f>H243+1</f>
        <v>116</v>
      </c>
    </row>
    <row r="245" spans="1:8" x14ac:dyDescent="0.2">
      <c r="A245" s="51">
        <f>A244+1</f>
        <v>117</v>
      </c>
      <c r="B245" s="52"/>
      <c r="C245" s="53">
        <v>10</v>
      </c>
      <c r="D245" s="54" t="s">
        <v>218</v>
      </c>
      <c r="E245" s="55"/>
      <c r="F245" s="111">
        <v>2279611</v>
      </c>
      <c r="G245" s="146" t="s">
        <v>16</v>
      </c>
      <c r="H245" s="56">
        <f>H244+1</f>
        <v>117</v>
      </c>
    </row>
    <row r="246" spans="1:8" x14ac:dyDescent="0.2">
      <c r="A246" s="40"/>
      <c r="B246" s="41"/>
      <c r="C246" s="42" t="s">
        <v>219</v>
      </c>
      <c r="D246" s="33" t="s">
        <v>220</v>
      </c>
      <c r="E246" s="43"/>
      <c r="F246" s="138"/>
      <c r="G246" s="116"/>
      <c r="H246" s="44"/>
    </row>
    <row r="247" spans="1:8" x14ac:dyDescent="0.2">
      <c r="A247" s="35">
        <v>118</v>
      </c>
      <c r="B247" s="49"/>
      <c r="C247" s="26"/>
      <c r="D247" s="37" t="s">
        <v>221</v>
      </c>
      <c r="E247" s="38" t="s">
        <v>222</v>
      </c>
      <c r="F247" s="111">
        <v>2209304</v>
      </c>
      <c r="G247" s="118" t="s">
        <v>16</v>
      </c>
      <c r="H247" s="39">
        <v>118</v>
      </c>
    </row>
    <row r="248" spans="1:8" x14ac:dyDescent="0.2">
      <c r="A248" s="35">
        <f>A247+1</f>
        <v>119</v>
      </c>
      <c r="B248" s="49"/>
      <c r="C248" s="26"/>
      <c r="D248" s="37" t="s">
        <v>223</v>
      </c>
      <c r="E248" s="38" t="s">
        <v>224</v>
      </c>
      <c r="F248" s="111">
        <v>0</v>
      </c>
      <c r="G248" s="146" t="s">
        <v>16</v>
      </c>
      <c r="H248" s="39">
        <f>H247+1</f>
        <v>119</v>
      </c>
    </row>
    <row r="249" spans="1:8" x14ac:dyDescent="0.2">
      <c r="A249" s="40"/>
      <c r="B249" s="41"/>
      <c r="C249" s="42" t="s">
        <v>225</v>
      </c>
      <c r="D249" s="33" t="s">
        <v>226</v>
      </c>
      <c r="E249" s="43"/>
      <c r="F249" s="138"/>
      <c r="G249" s="116"/>
      <c r="H249" s="44"/>
    </row>
    <row r="250" spans="1:8" x14ac:dyDescent="0.2">
      <c r="A250" s="35">
        <v>120</v>
      </c>
      <c r="B250" s="36"/>
      <c r="C250" s="37"/>
      <c r="D250" s="37" t="s">
        <v>227</v>
      </c>
      <c r="E250" s="38" t="s">
        <v>15</v>
      </c>
      <c r="F250" s="111">
        <v>3604664</v>
      </c>
      <c r="G250" s="118" t="s">
        <v>16</v>
      </c>
      <c r="H250" s="39">
        <v>120</v>
      </c>
    </row>
    <row r="251" spans="1:8" x14ac:dyDescent="0.2">
      <c r="A251" s="35">
        <f>A250+1</f>
        <v>121</v>
      </c>
      <c r="B251" s="36"/>
      <c r="C251" s="37"/>
      <c r="D251" s="37" t="s">
        <v>228</v>
      </c>
      <c r="E251" s="38" t="s">
        <v>18</v>
      </c>
      <c r="F251" s="111">
        <v>2308603</v>
      </c>
      <c r="G251" s="118" t="s">
        <v>16</v>
      </c>
      <c r="H251" s="39">
        <f>H250+1</f>
        <v>121</v>
      </c>
    </row>
    <row r="252" spans="1:8" x14ac:dyDescent="0.2">
      <c r="A252" s="35">
        <f>A251+1</f>
        <v>122</v>
      </c>
      <c r="B252" s="36"/>
      <c r="C252" s="37"/>
      <c r="D252" s="37" t="s">
        <v>229</v>
      </c>
      <c r="E252" s="38" t="s">
        <v>20</v>
      </c>
      <c r="F252" s="111">
        <v>5076066</v>
      </c>
      <c r="G252" s="118" t="s">
        <v>16</v>
      </c>
      <c r="H252" s="39">
        <f>H251+1</f>
        <v>122</v>
      </c>
    </row>
    <row r="253" spans="1:8" x14ac:dyDescent="0.2">
      <c r="A253" s="35">
        <f>A252+1</f>
        <v>123</v>
      </c>
      <c r="B253" s="36"/>
      <c r="C253" s="105" t="s">
        <v>230</v>
      </c>
      <c r="D253" s="37" t="s">
        <v>231</v>
      </c>
      <c r="E253" s="38"/>
      <c r="F253" s="111">
        <v>7667348</v>
      </c>
      <c r="G253" s="118" t="s">
        <v>16</v>
      </c>
      <c r="H253" s="39">
        <f>H252+1</f>
        <v>123</v>
      </c>
    </row>
    <row r="254" spans="1:8" x14ac:dyDescent="0.2">
      <c r="A254" s="35">
        <v>124</v>
      </c>
      <c r="B254" s="36"/>
      <c r="C254" s="105">
        <v>14</v>
      </c>
      <c r="D254" s="37" t="s">
        <v>232</v>
      </c>
      <c r="E254" s="38"/>
      <c r="F254" s="111">
        <v>2515758</v>
      </c>
      <c r="G254" s="118" t="s">
        <v>16</v>
      </c>
      <c r="H254" s="39">
        <v>124</v>
      </c>
    </row>
    <row r="255" spans="1:8" x14ac:dyDescent="0.2">
      <c r="A255" s="35">
        <v>125</v>
      </c>
      <c r="B255" s="36"/>
      <c r="C255" s="105" t="s">
        <v>233</v>
      </c>
      <c r="D255" s="37" t="s">
        <v>234</v>
      </c>
      <c r="E255" s="38"/>
      <c r="F255" s="111">
        <v>145192</v>
      </c>
      <c r="G255" s="146" t="s">
        <v>16</v>
      </c>
      <c r="H255" s="39">
        <v>125</v>
      </c>
    </row>
    <row r="256" spans="1:8" x14ac:dyDescent="0.2">
      <c r="A256" s="40"/>
      <c r="B256" s="45"/>
      <c r="C256" s="42" t="s">
        <v>235</v>
      </c>
      <c r="D256" s="33" t="s">
        <v>236</v>
      </c>
      <c r="E256" s="43"/>
      <c r="F256" s="138"/>
      <c r="G256" s="116"/>
      <c r="H256" s="44"/>
    </row>
    <row r="257" spans="1:8" x14ac:dyDescent="0.2">
      <c r="A257" s="35">
        <v>126</v>
      </c>
      <c r="B257" s="36"/>
      <c r="C257" s="37"/>
      <c r="D257" s="37" t="s">
        <v>237</v>
      </c>
      <c r="E257" s="38" t="s">
        <v>238</v>
      </c>
      <c r="F257" s="111">
        <v>0</v>
      </c>
      <c r="G257" s="118" t="s">
        <v>16</v>
      </c>
      <c r="H257" s="39">
        <v>126</v>
      </c>
    </row>
    <row r="258" spans="1:8" x14ac:dyDescent="0.2">
      <c r="A258" s="35">
        <f>A257+1</f>
        <v>127</v>
      </c>
      <c r="B258" s="36"/>
      <c r="C258" s="37"/>
      <c r="D258" s="37" t="s">
        <v>239</v>
      </c>
      <c r="E258" s="38" t="s">
        <v>240</v>
      </c>
      <c r="F258" s="111">
        <v>8768340</v>
      </c>
      <c r="G258" s="118" t="s">
        <v>16</v>
      </c>
      <c r="H258" s="39">
        <f>H257+1</f>
        <v>127</v>
      </c>
    </row>
    <row r="259" spans="1:8" x14ac:dyDescent="0.2">
      <c r="A259" s="35">
        <f>A258+1</f>
        <v>128</v>
      </c>
      <c r="B259" s="36"/>
      <c r="C259" s="37"/>
      <c r="D259" s="37" t="s">
        <v>241</v>
      </c>
      <c r="E259" s="38" t="s">
        <v>242</v>
      </c>
      <c r="F259" s="111">
        <v>0</v>
      </c>
      <c r="G259" s="118" t="s">
        <v>16</v>
      </c>
      <c r="H259" s="39">
        <f>H258+1</f>
        <v>128</v>
      </c>
    </row>
    <row r="260" spans="1:8" x14ac:dyDescent="0.2">
      <c r="A260" s="35">
        <f>A259+1</f>
        <v>129</v>
      </c>
      <c r="B260" s="36"/>
      <c r="C260" s="37"/>
      <c r="D260" s="37" t="s">
        <v>243</v>
      </c>
      <c r="E260" s="38" t="s">
        <v>244</v>
      </c>
      <c r="F260" s="111">
        <f>SUM(F257:F259)</f>
        <v>8768340</v>
      </c>
      <c r="G260" s="146" t="s">
        <v>16</v>
      </c>
      <c r="H260" s="39">
        <f>H259+1</f>
        <v>129</v>
      </c>
    </row>
    <row r="261" spans="1:8" x14ac:dyDescent="0.2">
      <c r="A261" s="40"/>
      <c r="B261" s="45"/>
      <c r="C261" s="42" t="s">
        <v>245</v>
      </c>
      <c r="D261" s="33" t="s">
        <v>246</v>
      </c>
      <c r="E261" s="43"/>
      <c r="F261" s="138"/>
      <c r="G261" s="116"/>
      <c r="H261" s="44"/>
    </row>
    <row r="262" spans="1:8" x14ac:dyDescent="0.2">
      <c r="A262" s="35">
        <v>130</v>
      </c>
      <c r="B262" s="36"/>
      <c r="C262" s="37"/>
      <c r="D262" s="37" t="s">
        <v>247</v>
      </c>
      <c r="E262" s="38" t="s">
        <v>248</v>
      </c>
      <c r="F262" s="111">
        <v>11448</v>
      </c>
      <c r="G262" s="118" t="s">
        <v>16</v>
      </c>
      <c r="H262" s="39">
        <v>130</v>
      </c>
    </row>
    <row r="263" spans="1:8" x14ac:dyDescent="0.2">
      <c r="A263" s="35">
        <f>A262+1</f>
        <v>131</v>
      </c>
      <c r="B263" s="36"/>
      <c r="C263" s="37"/>
      <c r="D263" s="37" t="s">
        <v>249</v>
      </c>
      <c r="E263" s="38" t="s">
        <v>250</v>
      </c>
      <c r="F263" s="111">
        <v>275</v>
      </c>
      <c r="G263" s="118" t="s">
        <v>16</v>
      </c>
      <c r="H263" s="39">
        <f>H262+1</f>
        <v>131</v>
      </c>
    </row>
    <row r="264" spans="1:8" x14ac:dyDescent="0.2">
      <c r="A264" s="35">
        <f>A263+1</f>
        <v>132</v>
      </c>
      <c r="B264" s="36"/>
      <c r="C264" s="37"/>
      <c r="D264" s="37" t="s">
        <v>251</v>
      </c>
      <c r="E264" s="38" t="s">
        <v>252</v>
      </c>
      <c r="F264" s="111">
        <v>399</v>
      </c>
      <c r="G264" s="118" t="s">
        <v>16</v>
      </c>
      <c r="H264" s="39">
        <f>H263+1</f>
        <v>132</v>
      </c>
    </row>
    <row r="265" spans="1:8" x14ac:dyDescent="0.2">
      <c r="A265" s="35">
        <f>A264+1</f>
        <v>133</v>
      </c>
      <c r="B265" s="36"/>
      <c r="C265" s="37"/>
      <c r="D265" s="37" t="s">
        <v>253</v>
      </c>
      <c r="E265" s="38" t="s">
        <v>254</v>
      </c>
      <c r="F265" s="157">
        <f>SUM(F262:F264)</f>
        <v>12122</v>
      </c>
      <c r="G265" s="146" t="s">
        <v>16</v>
      </c>
      <c r="H265" s="39">
        <f>H264+1</f>
        <v>133</v>
      </c>
    </row>
    <row r="266" spans="1:8" x14ac:dyDescent="0.2">
      <c r="A266" s="35">
        <f>A265+1</f>
        <v>134</v>
      </c>
      <c r="B266" s="36"/>
      <c r="C266" s="37"/>
      <c r="D266" s="37" t="s">
        <v>388</v>
      </c>
      <c r="E266" s="38"/>
      <c r="F266" s="147">
        <v>5.2</v>
      </c>
      <c r="G266" s="148" t="s">
        <v>16</v>
      </c>
      <c r="H266" s="39">
        <f>H265+1</f>
        <v>134</v>
      </c>
    </row>
    <row r="267" spans="1:8" x14ac:dyDescent="0.2">
      <c r="A267" s="92"/>
      <c r="B267" s="29"/>
      <c r="C267" s="43"/>
      <c r="D267" s="43"/>
      <c r="E267" s="43"/>
      <c r="F267" s="29"/>
      <c r="G267" s="29"/>
      <c r="H267" s="47"/>
    </row>
    <row r="268" spans="1:8" x14ac:dyDescent="0.2">
      <c r="A268" s="92"/>
      <c r="B268" s="29"/>
      <c r="C268" s="43"/>
      <c r="D268" s="43"/>
      <c r="E268" s="43"/>
      <c r="F268" s="29"/>
      <c r="G268" s="29"/>
      <c r="H268" s="47"/>
    </row>
    <row r="269" spans="1:8" x14ac:dyDescent="0.2">
      <c r="A269" s="92"/>
      <c r="B269" s="29"/>
      <c r="C269" s="43"/>
      <c r="D269" s="43"/>
      <c r="E269" s="43"/>
      <c r="F269" s="29"/>
      <c r="G269" s="29"/>
      <c r="H269" s="47"/>
    </row>
    <row r="270" spans="1:8" x14ac:dyDescent="0.2">
      <c r="A270" s="92"/>
      <c r="B270" s="29"/>
      <c r="C270" s="43"/>
      <c r="D270" s="43"/>
      <c r="E270" s="43"/>
      <c r="F270" s="29"/>
      <c r="G270" s="29"/>
      <c r="H270" s="47"/>
    </row>
    <row r="271" spans="1:8" x14ac:dyDescent="0.2">
      <c r="A271" s="92"/>
      <c r="B271" s="29"/>
      <c r="C271" s="43"/>
      <c r="D271" s="43"/>
      <c r="E271" s="43"/>
      <c r="F271" s="29"/>
      <c r="G271" s="29"/>
      <c r="H271" s="47"/>
    </row>
    <row r="272" spans="1:8" x14ac:dyDescent="0.2">
      <c r="A272" s="92"/>
      <c r="B272" s="29"/>
      <c r="C272" s="43"/>
      <c r="D272" s="43"/>
      <c r="E272" s="43"/>
      <c r="F272" s="29"/>
      <c r="G272" s="29"/>
      <c r="H272" s="47"/>
    </row>
    <row r="273" spans="1:8" x14ac:dyDescent="0.2">
      <c r="A273" s="92"/>
      <c r="B273" s="29"/>
      <c r="C273" s="43"/>
      <c r="D273" s="43"/>
      <c r="E273" s="43"/>
      <c r="F273" s="29"/>
      <c r="G273" s="29"/>
      <c r="H273" s="47"/>
    </row>
    <row r="274" spans="1:8" x14ac:dyDescent="0.2">
      <c r="A274" s="92"/>
      <c r="B274" s="29"/>
      <c r="C274" s="43"/>
      <c r="D274" s="43"/>
      <c r="E274" s="43"/>
      <c r="F274" s="29"/>
      <c r="G274" s="29"/>
      <c r="H274" s="47"/>
    </row>
    <row r="275" spans="1:8" x14ac:dyDescent="0.2">
      <c r="A275" s="92"/>
      <c r="B275" s="29"/>
      <c r="C275" s="43"/>
      <c r="D275" s="43"/>
      <c r="E275" s="43"/>
      <c r="F275" s="29"/>
      <c r="G275" s="29"/>
      <c r="H275" s="47"/>
    </row>
    <row r="276" spans="1:8" x14ac:dyDescent="0.2">
      <c r="A276" s="92"/>
      <c r="B276" s="29"/>
      <c r="C276" s="43"/>
      <c r="D276" s="43"/>
      <c r="E276" s="43"/>
      <c r="F276" s="29"/>
      <c r="G276" s="29"/>
      <c r="H276" s="47"/>
    </row>
    <row r="277" spans="1:8" x14ac:dyDescent="0.2">
      <c r="A277" s="92"/>
      <c r="B277" s="30"/>
      <c r="C277" s="33"/>
      <c r="D277" s="33"/>
      <c r="E277" s="33"/>
      <c r="F277" s="30"/>
      <c r="G277" s="30"/>
      <c r="H277" s="47"/>
    </row>
    <row r="278" spans="1:8" x14ac:dyDescent="0.2">
      <c r="A278" s="92"/>
      <c r="B278" s="30"/>
      <c r="C278" s="33"/>
      <c r="D278" s="33"/>
      <c r="E278" s="33"/>
      <c r="F278" s="30"/>
      <c r="G278" s="30"/>
      <c r="H278" s="47"/>
    </row>
    <row r="279" spans="1:8" x14ac:dyDescent="0.2">
      <c r="A279" s="92"/>
      <c r="B279" s="30"/>
      <c r="C279" s="33"/>
      <c r="D279" s="33"/>
      <c r="E279" s="33"/>
      <c r="F279" s="30"/>
      <c r="G279" s="30"/>
      <c r="H279" s="47"/>
    </row>
    <row r="280" spans="1:8" x14ac:dyDescent="0.2">
      <c r="A280" s="92"/>
      <c r="B280" s="30"/>
      <c r="C280" s="33"/>
      <c r="D280" s="33"/>
      <c r="E280" s="33"/>
      <c r="F280" s="30"/>
      <c r="G280" s="30"/>
      <c r="H280" s="47"/>
    </row>
    <row r="281" spans="1:8" x14ac:dyDescent="0.2">
      <c r="A281" s="92"/>
      <c r="B281" s="30"/>
      <c r="C281" s="33"/>
      <c r="D281" s="33"/>
      <c r="E281" s="33"/>
      <c r="F281" s="30"/>
      <c r="G281" s="30"/>
      <c r="H281" s="47"/>
    </row>
    <row r="282" spans="1:8" x14ac:dyDescent="0.2">
      <c r="A282" s="92"/>
      <c r="B282" s="30"/>
      <c r="C282" s="33"/>
      <c r="D282" s="33"/>
      <c r="E282" s="33"/>
      <c r="F282" s="30"/>
      <c r="G282" s="30"/>
      <c r="H282" s="47"/>
    </row>
    <row r="283" spans="1:8" x14ac:dyDescent="0.2">
      <c r="A283" s="77"/>
      <c r="B283" s="26"/>
      <c r="C283" s="37"/>
      <c r="D283" s="37"/>
      <c r="E283" s="37"/>
      <c r="F283" s="26"/>
      <c r="G283" s="26"/>
      <c r="H283" s="78"/>
    </row>
    <row r="284" spans="1:8" x14ac:dyDescent="0.2">
      <c r="A284" s="90"/>
      <c r="B284" s="30"/>
      <c r="C284" s="33"/>
      <c r="D284" s="33"/>
      <c r="E284" s="33"/>
      <c r="F284" s="34"/>
      <c r="G284" s="34"/>
      <c r="H284" s="71" t="s">
        <v>136</v>
      </c>
    </row>
  </sheetData>
  <hyperlinks>
    <hyperlink ref="D27" r:id="rId1" display="javascript:__doPostBack('ctl00$cphContent$GridView1','Select$0')"/>
    <hyperlink ref="D28" r:id="rId2" display="javascript:__doPostBack('ctl00$cphContent$GridView1','Select$1')"/>
    <hyperlink ref="D29" r:id="rId3" display="javascript:__doPostBack('ctl00$cphContent$GridView1','Select$2')"/>
    <hyperlink ref="D30" r:id="rId4" display="javascript:__doPostBack('ctl00$cphContent$GridView1','Select$3')"/>
    <hyperlink ref="D31" r:id="rId5" display="javascript:__doPostBack('ctl00$cphContent$GridView1','Select$4')"/>
    <hyperlink ref="D32" r:id="rId6" display="javascript:__doPostBack('ctl00$cphContent$GridView1','Select$5')"/>
    <hyperlink ref="D33" r:id="rId7" display="javascript:__doPostBack('ctl00$cphContent$GridView1','Select$6')"/>
    <hyperlink ref="D34" r:id="rId8" display="javascript:__doPostBack('ctl00$cphContent$GridView1','Select$7')"/>
    <hyperlink ref="D35" r:id="rId9" display="javascript:__doPostBack('ctl00$cphContent$GridView1','Select$8')"/>
    <hyperlink ref="D36" r:id="rId10" display="javascript:__doPostBack('ctl00$cphContent$GridView1','Select$9')"/>
    <hyperlink ref="D37" r:id="rId11" display="javascript:__doPostBack('ctl00$cphContent$GridView1','Select$10')"/>
    <hyperlink ref="D38" r:id="rId12" display="javascript:__doPostBack('ctl00$cphContent$GridView1','Select$11')"/>
    <hyperlink ref="D39" r:id="rId13" display="javascript:__doPostBack('ctl00$cphContent$GridView1','Select$12')"/>
    <hyperlink ref="D40" r:id="rId14" display="javascript:__doPostBack('ctl00$cphContent$GridView1','Select$13')"/>
    <hyperlink ref="D41" r:id="rId15" display="javascript:__doPostBack('ctl00$cphContent$GridView1','Select$14')"/>
    <hyperlink ref="D42" r:id="rId16" display="javascript:__doPostBack('ctl00$cphContent$GridView1','Select$15')"/>
    <hyperlink ref="D43" r:id="rId17" display="javascript:__doPostBack('ctl00$cphContent$GridView1','Select$16')"/>
    <hyperlink ref="D44" r:id="rId18" display="javascript:__doPostBack('ctl00$cphContent$GridView1','Select$17')"/>
    <hyperlink ref="D45" r:id="rId19" display="javascript:__doPostBack('ctl00$cphContent$GridView1','Select$37')"/>
    <hyperlink ref="D46" r:id="rId20" display="javascript:__doPostBack('ctl00$cphContent$GridView1','Select$38')"/>
    <hyperlink ref="D59" r:id="rId21" display="javascript:__doPostBack('ctl00$cphContent$GridView1','Select$39')"/>
    <hyperlink ref="D65" r:id="rId22" display="javascript:__doPostBack('ctl00$cphContent$GridView1','Select$0')"/>
    <hyperlink ref="D66" r:id="rId23" display="javascript:__doPostBack('ctl00$cphContent$GridView1','Select$1')"/>
    <hyperlink ref="D67" r:id="rId24" display="javascript:__doPostBack('ctl00$cphContent$GridView1','Select$2')"/>
    <hyperlink ref="D68" r:id="rId25" display="javascript:__doPostBack('ctl00$cphContent$GridView1','Select$0')"/>
    <hyperlink ref="D69" r:id="rId26" display="javascript:__doPostBack('ctl00$cphContent$GridView1','Select$1')"/>
    <hyperlink ref="D70" r:id="rId27" display="javascript:__doPostBack('ctl00$cphContent$GridView1','Select$2')"/>
    <hyperlink ref="D71" r:id="rId28" display="javascript:__doPostBack('ctl00$cphContent$GridView1','Select$3')"/>
    <hyperlink ref="D72" r:id="rId29" display="javascript:__doPostBack('ctl00$cphContent$GridView1','Select$4')"/>
    <hyperlink ref="D73" r:id="rId30" display="javascript:__doPostBack('ctl00$cphContent$GridView1','Select$5')"/>
    <hyperlink ref="D74" r:id="rId31" display="javascript:__doPostBack('ctl00$cphContent$GridView1','Select$6')"/>
    <hyperlink ref="D75" r:id="rId32" display="javascript:__doPostBack('ctl00$cphContent$GridView1','Select$7')"/>
    <hyperlink ref="D76" r:id="rId33" display="javascript:__doPostBack('ctl00$cphContent$GridView1','Select$8')"/>
    <hyperlink ref="D77" r:id="rId34" display="javascript:__doPostBack('ctl00$cphContent$GridView1','Select$9')"/>
    <hyperlink ref="D78" r:id="rId35" display="javascript:__doPostBack('ctl00$cphContent$GridView1','Select$10')"/>
    <hyperlink ref="D79" r:id="rId36" display="javascript:__doPostBack('ctl00$cphContent$GridView1','Select$11')"/>
    <hyperlink ref="D80" r:id="rId37" display="javascript:__doPostBack('ctl00$cphContent$GridView1','Select$12')"/>
    <hyperlink ref="D81" r:id="rId38" display="javascript:__doPostBack('ctl00$cphContent$GridView1','Select$16')"/>
    <hyperlink ref="D82" r:id="rId39" display="javascript:__doPostBack('ctl00$cphContent$GridView1','Select$17')"/>
    <hyperlink ref="D83" r:id="rId40" display="javascript:__doPostBack('ctl00$cphContent$GridView1','Select$18')"/>
    <hyperlink ref="D84" r:id="rId41" display="javascript:__doPostBack('ctl00$cphContent$GridView1','Select$19')"/>
    <hyperlink ref="D85" r:id="rId42" display="javascript:__doPostBack('ctl00$cphContent$GridView1','Select$20')"/>
    <hyperlink ref="D86" r:id="rId43" display="javascript:__doPostBack('ctl00$cphContent$GridView1','Select$21')"/>
    <hyperlink ref="D87" r:id="rId44" display="javascript:__doPostBack('ctl00$cphContent$GridView1','Select$22')"/>
    <hyperlink ref="D88" r:id="rId45" display="javascript:__doPostBack('ctl00$cphContent$GridView1','Select$23')"/>
    <hyperlink ref="D89" r:id="rId46" display="javascript:__doPostBack('ctl00$cphContent$GridView1','Select$24')"/>
    <hyperlink ref="D90" r:id="rId47" display="javascript:__doPostBack('ctl00$cphContent$GridView1','Select$25')"/>
    <hyperlink ref="D91" r:id="rId48" display="javascript:__doPostBack('ctl00$cphContent$GridView1','Select$26')"/>
    <hyperlink ref="D92" r:id="rId49" display="javascript:__doPostBack('ctl00$cphContent$GridView1','Select$27')"/>
    <hyperlink ref="D93" r:id="rId50" display="javascript:__doPostBack('ctl00$cphContent$GridView1','Select$28')"/>
    <hyperlink ref="D94" r:id="rId51" display="javascript:__doPostBack('ctl00$cphContent$GridView1','Select$29')"/>
    <hyperlink ref="D95" r:id="rId52" display="javascript:__doPostBack('ctl00$cphContent$GridView1','Select$27')"/>
    <hyperlink ref="D96" r:id="rId53" display="javascript:__doPostBack('ctl00$cphContent$GridView1','Select$28')"/>
    <hyperlink ref="D97" r:id="rId54" display="javascript:__doPostBack('ctl00$cphContent$GridView1','Select$29')"/>
    <hyperlink ref="D98" r:id="rId55" display="javascript:__doPostBack('ctl00$cphContent$GridView1','Select$30')"/>
    <hyperlink ref="D99" r:id="rId56" display="javascript:__doPostBack('ctl00$cphContent$GridView1','Select$31')"/>
    <hyperlink ref="D100" r:id="rId57" display="javascript:__doPostBack('ctl00$cphContent$GridView1','Select$32')"/>
    <hyperlink ref="D101" r:id="rId58" display="javascript:__doPostBack('ctl00$cphContent$GridView1','Select$33')"/>
    <hyperlink ref="D102" r:id="rId59" display="javascript:__doPostBack('ctl00$cphContent$GridView1','Select$34')"/>
    <hyperlink ref="D103" r:id="rId60" display="javascript:__doPostBack('ctl00$cphContent$GridView1','Select$35')"/>
    <hyperlink ref="D104" r:id="rId61" display="javascript:__doPostBack('ctl00$cphContent$GridView1','Select$36')"/>
    <hyperlink ref="D105" r:id="rId62" display="javascript:__doPostBack('ctl00$cphContent$GridView1','Select$37')"/>
    <hyperlink ref="D106" r:id="rId63" display="javascript:__doPostBack('ctl00$cphContent$GridView1','Select$38')"/>
    <hyperlink ref="D107" r:id="rId64" display="javascript:__doPostBack('ctl00$cphContent$GridView1','Select$39')"/>
    <hyperlink ref="D108" r:id="rId65" display="javascript:__doPostBack('ctl00$cphContent$GridView1','Select$0')"/>
    <hyperlink ref="D109" r:id="rId66" display="javascript:__doPostBack('ctl00$cphContent$GridView1','Select$1')"/>
    <hyperlink ref="D110" r:id="rId67" display="javascript:__doPostBack('ctl00$cphContent$GridView1','Select$2')"/>
    <hyperlink ref="D111" r:id="rId68" display="javascript:__doPostBack('ctl00$cphContent$GridView1','Select$3')"/>
    <hyperlink ref="D112" r:id="rId69" display="javascript:__doPostBack('ctl00$cphContent$GridView1','Select$4')"/>
    <hyperlink ref="D113" r:id="rId70" display="javascript:__doPostBack('ctl00$cphContent$GridView1','Select$5')"/>
    <hyperlink ref="D114" r:id="rId71" display="javascript:__doPostBack('ctl00$cphContent$GridView1','Select$6')"/>
    <hyperlink ref="D115" r:id="rId72" display="javascript:__doPostBack('ctl00$cphContent$GridView1','Select$7')"/>
    <hyperlink ref="D116" r:id="rId73" display="javascript:__doPostBack('ctl00$cphContent$GridView1','Select$8')"/>
    <hyperlink ref="D117" r:id="rId74" display="javascript:__doPostBack('ctl00$cphContent$GridView1','Select$9')"/>
    <hyperlink ref="D118" r:id="rId75" display="javascript:__doPostBack('ctl00$cphContent$GridView1','Select$10')"/>
    <hyperlink ref="D119" r:id="rId76" display="javascript:__doPostBack('ctl00$cphContent$GridView1','Select$11')"/>
    <hyperlink ref="D131" r:id="rId77" display="javascript:__doPostBack('ctl00$cphContent$GridView1','Select$12')"/>
    <hyperlink ref="D132" r:id="rId78" display="javascript:__doPostBack('ctl00$cphContent$GridView1','Select$13')"/>
    <hyperlink ref="D133" r:id="rId79" display="javascript:__doPostBack('ctl00$cphContent$GridView1','Select$14')"/>
    <hyperlink ref="D134" r:id="rId80" display="javascript:__doPostBack('ctl00$cphContent$GridView1','Select$15')"/>
    <hyperlink ref="D135" r:id="rId81" display="javascript:__doPostBack('ctl00$cphContent$GridView1','Select$16')"/>
    <hyperlink ref="D146" r:id="rId82" display="javascript:__doPostBack('ctl00$cphContent$GridView1','Select$0')"/>
    <hyperlink ref="D147" r:id="rId83" display="javascript:__doPostBack('ctl00$cphContent$GridView1','Select$0')"/>
    <hyperlink ref="D148" r:id="rId84" display="javascript:__doPostBack('ctl00$cphContent$GridView1','Select$1')"/>
    <hyperlink ref="D149" r:id="rId85" display="javascript:__doPostBack('ctl00$cphContent$GridView1','Select$0')"/>
    <hyperlink ref="D150" r:id="rId86" display="javascript:__doPostBack('ctl00$cphContent$GridView1','Select$0')"/>
    <hyperlink ref="D151" r:id="rId87" display="javascript:__doPostBack('ctl00$cphContent$GridView1','Select$1')"/>
    <hyperlink ref="D152" r:id="rId88" display="javascript:__doPostBack('ctl00$cphContent$GridView1','Select$2')"/>
    <hyperlink ref="D153" r:id="rId89" display="javascript:__doPostBack('ctl00$cphContent$GridView1','Select$7')"/>
    <hyperlink ref="D154" r:id="rId90" display="javascript:__doPostBack('ctl00$cphContent$GridView1','Select$8')"/>
    <hyperlink ref="D155" r:id="rId91" display="javascript:__doPostBack('ctl00$cphContent$GridView1','Select$9')"/>
    <hyperlink ref="D156" r:id="rId92" display="javascript:__doPostBack('ctl00$cphContent$GridView1','Select$10')"/>
    <hyperlink ref="D157" r:id="rId93" display="javascript:__doPostBack('ctl00$cphContent$GridView1','Select$11')"/>
    <hyperlink ref="D158" r:id="rId94" display="javascript:__doPostBack('ctl00$cphContent$GridView1','Select$12')"/>
    <hyperlink ref="D159" r:id="rId95" display="javascript:__doPostBack('ctl00$cphContent$GridView1','Select$13')"/>
    <hyperlink ref="D160" r:id="rId96" display="javascript:__doPostBack('ctl00$cphContent$GridView1','Select$14')"/>
    <hyperlink ref="D161" r:id="rId97" display="javascript:__doPostBack('ctl00$cphContent$GridView1','Select$15')"/>
    <hyperlink ref="D162" r:id="rId98" display="javascript:__doPostBack('ctl00$cphContent$GridView1','Select$16')"/>
    <hyperlink ref="D163" r:id="rId99" display="javascript:__doPostBack('ctl00$cphContent$GridView1','Select$17')"/>
    <hyperlink ref="D164" r:id="rId100" display="javascript:__doPostBack('ctl00$cphContent$GridView1','Select$18')"/>
    <hyperlink ref="D165" r:id="rId101" display="javascript:__doPostBack('ctl00$cphContent$GridView1','Select$19')"/>
    <hyperlink ref="D166" r:id="rId102" display="javascript:__doPostBack('ctl00$cphContent$GridView1','Select$20')"/>
    <hyperlink ref="D167" r:id="rId103" display="javascript:__doPostBack('ctl00$cphContent$GridView1','Select$21')"/>
    <hyperlink ref="D168" r:id="rId104" display="javascript:__doPostBack('ctl00$cphContent$GridView1','Select$18')"/>
    <hyperlink ref="D169" r:id="rId105" display="javascript:__doPostBack('ctl00$cphContent$GridView1','Select$19')"/>
    <hyperlink ref="D170" r:id="rId106" display="javascript:__doPostBack('ctl00$cphContent$GridView1','Select$20')"/>
    <hyperlink ref="D171" r:id="rId107" display="javascript:__doPostBack('ctl00$cphContent$GridView1','Select$21')"/>
    <hyperlink ref="D172" r:id="rId108" display="javascript:__doPostBack('ctl00$cphContent$GridView1','Select$22')"/>
    <hyperlink ref="D173" r:id="rId109" display="javascript:__doPostBack('ctl00$cphContent$GridView1','Select$24')"/>
    <hyperlink ref="D174" r:id="rId110" display="javascript:__doPostBack('ctl00$cphContent$GridView1','Select$25')"/>
    <hyperlink ref="D175" r:id="rId111" display="javascript:__doPostBack('ctl00$cphContent$GridView1','Select$25')"/>
    <hyperlink ref="D176" r:id="rId112" display="javascript:__doPostBack('ctl00$cphContent$GridView1','Select$26')"/>
    <hyperlink ref="D177" r:id="rId113" display="javascript:__doPostBack('ctl00$cphContent$GridView1','Select$27')"/>
    <hyperlink ref="D179" r:id="rId114" display="javascript:__doPostBack('ctl00$cphContent$GridView1','Select$29')"/>
    <hyperlink ref="D180" r:id="rId115" display="javascript:__doPostBack('ctl00$cphContent$GridView1','Select$30')"/>
    <hyperlink ref="D223" r:id="rId116" display="javascript:__doPostBack('ctl00$cphContent$GridView1','Select$0')"/>
    <hyperlink ref="D224" r:id="rId117" display="javascript:__doPostBack('ctl00$cphContent$GridView1','Select$1')"/>
    <hyperlink ref="D225" r:id="rId118" display="javascript:__doPostBack('ctl00$cphContent$GridView1','Select$2')"/>
    <hyperlink ref="D226" r:id="rId119" display="javascript:__doPostBack('ctl00$cphContent$GridView1','Select$3')"/>
    <hyperlink ref="D227" r:id="rId120" display="javascript:__doPostBack('ctl00$cphContent$GridView1','Select$4')"/>
    <hyperlink ref="D228" r:id="rId121" display="javascript:__doPostBack('ctl00$cphContent$GridView1','Select$0')"/>
    <hyperlink ref="D229" r:id="rId122" display="javascript:__doPostBack('ctl00$cphContent$GridView1','Select$1')"/>
    <hyperlink ref="D230" r:id="rId123" display="javascript:__doPostBack('ctl00$cphContent$GridView1','Select$2')"/>
    <hyperlink ref="D231" r:id="rId124" display="javascript:__doPostBack('ctl00$cphContent$GridView1','Select$3')"/>
    <hyperlink ref="D232" r:id="rId125" display="javascript:__doPostBack('ctl00$cphContent$GridView1','Select$4')"/>
    <hyperlink ref="D233" r:id="rId126" display="javascript:__doPostBack('ctl00$cphContent$GridView1','Select$5')"/>
    <hyperlink ref="D234" r:id="rId127" display="javascript:__doPostBack('ctl00$cphContent$GridView1','Select$6')"/>
    <hyperlink ref="D235" r:id="rId128" display="javascript:__doPostBack('ctl00$cphContent$GridView1','Select$7')"/>
    <hyperlink ref="D236" r:id="rId129" display="javascript:__doPostBack('ctl00$cphContent$GridView1','Select$8')"/>
    <hyperlink ref="D237" r:id="rId130" display="javascript:__doPostBack('ctl00$cphContent$GridView1','Select$9')"/>
    <hyperlink ref="D238" r:id="rId131" display="javascript:__doPostBack('ctl00$cphContent$GridView1','Select$10')"/>
    <hyperlink ref="D239" r:id="rId132" display="javascript:__doPostBack('ctl00$cphContent$GridView1','Select$11')"/>
    <hyperlink ref="D240" r:id="rId133" display="javascript:__doPostBack('ctl00$cphContent$GridView1','Select$12')"/>
    <hyperlink ref="D241" r:id="rId134" display="javascript:__doPostBack('ctl00$cphContent$GridView1','Select$13')"/>
    <hyperlink ref="D242" r:id="rId135" display="javascript:__doPostBack('ctl00$cphContent$GridView1','Select$14')"/>
    <hyperlink ref="D243" r:id="rId136" display="javascript:__doPostBack('ctl00$cphContent$GridView1','Select$15')"/>
    <hyperlink ref="D244" r:id="rId137" display="javascript:__doPostBack('ctl00$cphContent$GridView1','Select$16')"/>
    <hyperlink ref="D245" r:id="rId138" display="javascript:__doPostBack('ctl00$cphContent$GridView1','Select$17')"/>
    <hyperlink ref="D246" r:id="rId139" display="javascript:__doPostBack('ctl00$cphContent$GridView1','Select$18')"/>
    <hyperlink ref="D247" r:id="rId140" display="javascript:__doPostBack('ctl00$cphContent$GridView1','Select$19')"/>
    <hyperlink ref="D248" r:id="rId141" display="javascript:__doPostBack('ctl00$cphContent$GridView1','Select$20')"/>
    <hyperlink ref="D249" r:id="rId142" display="javascript:__doPostBack('ctl00$cphContent$GridView1','Select$21')"/>
    <hyperlink ref="D250" r:id="rId143" display="javascript:__doPostBack('ctl00$cphContent$GridView1','Select$22')"/>
    <hyperlink ref="D251" r:id="rId144" display="javascript:__doPostBack('ctl00$cphContent$GridView1','Select$23')"/>
    <hyperlink ref="D252" r:id="rId145" display="javascript:__doPostBack('ctl00$cphContent$GridView1','Select$24')"/>
    <hyperlink ref="D253" r:id="rId146" display="javascript:__doPostBack('ctl00$cphContent$GridView1','Select$25')"/>
    <hyperlink ref="D254" r:id="rId147" display="javascript:__doPostBack('ctl00$cphContent$GridView1','Select$26')"/>
    <hyperlink ref="D255" r:id="rId148" display="javascript:__doPostBack('ctl00$cphContent$GridView1','Select$27')"/>
    <hyperlink ref="D256" r:id="rId149" display="javascript:__doPostBack('ctl00$cphContent$GridView1','Select$28')"/>
    <hyperlink ref="D257" r:id="rId150" display="javascript:__doPostBack('ctl00$cphContent$GridView1','Select$29')"/>
    <hyperlink ref="D258" r:id="rId151" display="javascript:__doPostBack('ctl00$cphContent$GridView1','Select$30')"/>
  </hyperlinks>
  <pageMargins left="0.7" right="0.7" top="0.75" bottom="0.75" header="0.3" footer="0.3"/>
  <pageSetup scale="94" orientation="portrait" r:id="rId152"/>
  <rowBreaks count="3" manualBreakCount="3">
    <brk id="71" max="16383" man="1"/>
    <brk id="142" max="16383" man="1"/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 75-76</vt:lpstr>
      <vt:lpstr>P 77-80</vt:lpstr>
      <vt:lpstr>'P 75-76'!Print_Area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2017-03-29T03:42:35Z</cp:lastPrinted>
  <dcterms:created xsi:type="dcterms:W3CDTF">1999-04-06T19:20:46Z</dcterms:created>
  <dcterms:modified xsi:type="dcterms:W3CDTF">2017-03-30T15:42:01Z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V_QUERY_LIST_4F35BF76-6C0D-4D9B-82B2-816C12CF3733">
    <vt:lpwstr>empty_477D106A-C0D6-4607-AEBD-E2C9D60EA279</vt:lpwstr>
  </property>
</Properties>
</file>