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twntfilp005\apps\Finance\CorporateACCG\AAR &amp; STB Reporting\R-1\2016\Federal\"/>
    </mc:Choice>
  </mc:AlternateContent>
  <bookViews>
    <workbookView xWindow="0" yWindow="0" windowWidth="28800" windowHeight="11835"/>
  </bookViews>
  <sheets>
    <sheet name="PG 55" sheetId="1" r:id="rId1"/>
    <sheet name="PG 56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3" i="1" l="1"/>
  <c r="H52" i="1"/>
  <c r="H49" i="1"/>
  <c r="H48" i="1"/>
  <c r="H47" i="1"/>
  <c r="H46" i="1"/>
  <c r="H45" i="1"/>
  <c r="H44" i="1"/>
  <c r="E27" i="2" l="1"/>
  <c r="E54" i="1"/>
  <c r="E50" i="1"/>
  <c r="H13" i="1"/>
  <c r="H19" i="1" s="1"/>
  <c r="H20" i="1" s="1"/>
  <c r="H50" i="1" l="1"/>
  <c r="H54" i="1"/>
  <c r="G54" i="1"/>
  <c r="E60" i="1"/>
  <c r="F54" i="1"/>
  <c r="H60" i="1" l="1"/>
  <c r="G50" i="1"/>
  <c r="G60" i="1" s="1"/>
  <c r="F50" i="1"/>
  <c r="F60" i="1" s="1"/>
</calcChain>
</file>

<file path=xl/sharedStrings.xml><?xml version="1.0" encoding="utf-8"?>
<sst xmlns="http://schemas.openxmlformats.org/spreadsheetml/2006/main" count="111" uniqueCount="94">
  <si>
    <t>Road Initials:  BNSF                Year 2016</t>
  </si>
  <si>
    <t>450.  ANALYSIS OF TAXES</t>
  </si>
  <si>
    <t>(Dollars in Thousands)</t>
  </si>
  <si>
    <t>A.</t>
  </si>
  <si>
    <t>Railway Taxes</t>
  </si>
  <si>
    <t>Line</t>
  </si>
  <si>
    <t>Cross</t>
  </si>
  <si>
    <t>No.</t>
  </si>
  <si>
    <t>Check</t>
  </si>
  <si>
    <t>Kind of Tax</t>
  </si>
  <si>
    <t>Amount</t>
  </si>
  <si>
    <t>Other than U.S. Government Taxes</t>
  </si>
  <si>
    <t>U.S. Government Taxes</t>
  </si>
  <si>
    <t xml:space="preserve">     Income Taxes</t>
  </si>
  <si>
    <t xml:space="preserve">          Normal Tax and Surtax</t>
  </si>
  <si>
    <t xml:space="preserve">          Excess Profits</t>
  </si>
  <si>
    <t>*</t>
  </si>
  <si>
    <t xml:space="preserve">                Total - Income Taxes (Lines 2 and 3)</t>
  </si>
  <si>
    <t xml:space="preserve">     Railroad Retirement</t>
  </si>
  <si>
    <t xml:space="preserve">     Hospital Insurance</t>
  </si>
  <si>
    <t xml:space="preserve">     Supplemental Annuities</t>
  </si>
  <si>
    <t xml:space="preserve">     Unemployment Insurance</t>
  </si>
  <si>
    <t xml:space="preserve">     All Other United States Taxes</t>
  </si>
  <si>
    <t>Total - U.S. Government Taxes</t>
  </si>
  <si>
    <t>Total - Railway Taxes</t>
  </si>
  <si>
    <t>B.</t>
  </si>
  <si>
    <t>Adjustments to Federal Income Taxes</t>
  </si>
  <si>
    <t>1.</t>
  </si>
  <si>
    <t>In column (a) are listed the particulars which most often cause a differential between taxable income and pretax accounting income.  Other</t>
  </si>
  <si>
    <t>particulars which cause such a differential should be listed under the caption "Other (Specify)," including state and other taxes deferred if</t>
  </si>
  <si>
    <t>computed separately.  Minor items, each less than $100,000, may be combined in a single entry under "Other (Specify)."</t>
  </si>
  <si>
    <t>2.</t>
  </si>
  <si>
    <t>Indicate in column (b) the beginning of year totals of Accounts 714, 744, 762, and 786 applicable to each particular item in column (a).</t>
  </si>
  <si>
    <t>3.</t>
  </si>
  <si>
    <t>Indicate in column (c) the net changes in Accounts 714, 744, 762, and 786 for the net tax effect of timing differences originating and</t>
  </si>
  <si>
    <t>reversing in the current accounting period.</t>
  </si>
  <si>
    <t>4.</t>
  </si>
  <si>
    <t>Indicate in column (d) any adjustments, as appropriate, including adjustments to eliminate or reinstate deferred tax effects (credits or debits)</t>
  </si>
  <si>
    <t>due to applying or recognizing a loss carry-forward or a loss carry-back.</t>
  </si>
  <si>
    <t>5.</t>
  </si>
  <si>
    <t>The total of line 19 in columns (c) and (d) should agree with the total of the contra charges (credits) to Account 557, Provision for Deferred</t>
  </si>
  <si>
    <t>Taxes, and Account 591, Provision for Deferred Taxes - Extraordinary Items, for the current year.</t>
  </si>
  <si>
    <t>6.</t>
  </si>
  <si>
    <t xml:space="preserve">Indicate in column (e) the cumulative total of columns (b), (c), and (d).  The total of column (e) must agree with the total of Accounts 714, </t>
  </si>
  <si>
    <t>744, 762, and 786.</t>
  </si>
  <si>
    <t>Net credits</t>
  </si>
  <si>
    <t>Particulars</t>
  </si>
  <si>
    <t>Beginning of</t>
  </si>
  <si>
    <t>(charges) for</t>
  </si>
  <si>
    <t>Adjustments</t>
  </si>
  <si>
    <t>End of</t>
  </si>
  <si>
    <t>year balance</t>
  </si>
  <si>
    <t>current year</t>
  </si>
  <si>
    <t>(a)</t>
  </si>
  <si>
    <t>(b)</t>
  </si>
  <si>
    <t>(c)</t>
  </si>
  <si>
    <t>(d)</t>
  </si>
  <si>
    <t>(e)</t>
  </si>
  <si>
    <t>Deferred debits:</t>
  </si>
  <si>
    <t xml:space="preserve">  Accrued liabilities not deductible until paid:</t>
  </si>
  <si>
    <t xml:space="preserve">    Casualty and Environmental Costs</t>
  </si>
  <si>
    <t xml:space="preserve">    Postretirement Benefits</t>
  </si>
  <si>
    <t xml:space="preserve">    Compensation and Benefits</t>
  </si>
  <si>
    <t xml:space="preserve">    Intangible Liabilities</t>
  </si>
  <si>
    <t xml:space="preserve">    Long-term debt fair value adjustment under acquisition accounting</t>
  </si>
  <si>
    <t xml:space="preserve">    Other</t>
  </si>
  <si>
    <t xml:space="preserve">  Subtotal</t>
  </si>
  <si>
    <t>Deferred tax credits:</t>
  </si>
  <si>
    <t xml:space="preserve">   Depreciation and Amortization</t>
  </si>
  <si>
    <t xml:space="preserve">   Other</t>
  </si>
  <si>
    <t xml:space="preserve">   Subtotal</t>
  </si>
  <si>
    <t xml:space="preserve">TOTALS           </t>
  </si>
  <si>
    <t xml:space="preserve">  Railroad Annual Report R-1</t>
  </si>
  <si>
    <t>*  Footnotes:</t>
  </si>
  <si>
    <t>If the deferral method for investment tax credit was elected:</t>
  </si>
  <si>
    <t xml:space="preserve">     (1)  Indicate amount of credit utilized as a reduction of tax liability for current year</t>
  </si>
  <si>
    <t>N/A</t>
  </si>
  <si>
    <t xml:space="preserve">     (2) Deduct the amount of the current year's credit applied to reduction of tax liability but deferred for</t>
  </si>
  <si>
    <t xml:space="preserve">            accounting purposes</t>
  </si>
  <si>
    <t xml:space="preserve">     (3) Balance of current year's credit used to reduce current year's tax accrual</t>
  </si>
  <si>
    <t xml:space="preserve">     (4) Add amount of prior year's deferred credits being amortized to reduce current year's tax accrual</t>
  </si>
  <si>
    <t xml:space="preserve">     (5) Total decrease in current year's tax accrual resulting from use of investment tax credits</t>
  </si>
  <si>
    <t>Estimated amount of future earnings which can be realized before paying Federal income taxes because of unused</t>
  </si>
  <si>
    <t xml:space="preserve">     and available net operating loss carryover on January 1 of the year following that for which the report is made</t>
  </si>
  <si>
    <t>Notes and Remarks:</t>
  </si>
  <si>
    <t>Adjustment is to reflect income taxes on balance sheet adjustment which, in accordance with</t>
  </si>
  <si>
    <t>generally accepted accounting principles, are not reflected in Railway income tax expense.</t>
  </si>
  <si>
    <t>Minimum pension liability</t>
  </si>
  <si>
    <t>Postretirement benefits</t>
  </si>
  <si>
    <t>FIN 48</t>
  </si>
  <si>
    <t xml:space="preserve">  Total</t>
  </si>
  <si>
    <t xml:space="preserve">  investment tax credit.</t>
  </si>
  <si>
    <t>If the flow-through method was elected, indicate the net decrease (or increase) in tax accrual because of</t>
  </si>
  <si>
    <t>Other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</si>
</sst>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10">
    <xf numFmtId="0" fontId="0" fillId="0" borderId="0" xfId="0"/>
    <xf numFmtId="0" fontId="2" fillId="2" borderId="0" xfId="0" quotePrefix="1" applyFont="1" applyFill="1" applyAlignment="1" applyProtection="1">
      <alignment horizontal="left"/>
    </xf>
    <xf numFmtId="0" fontId="2" fillId="2" borderId="0" xfId="0" applyFont="1" applyFill="1" applyProtection="1"/>
    <xf numFmtId="0" fontId="2" fillId="2" borderId="0" xfId="0" applyFont="1" applyFill="1" applyAlignment="1" applyProtection="1">
      <alignment horizontal="centerContinuous"/>
    </xf>
    <xf numFmtId="0" fontId="2" fillId="2" borderId="0" xfId="0" quotePrefix="1" applyFont="1" applyFill="1" applyAlignment="1" applyProtection="1">
      <alignment horizontal="right"/>
    </xf>
    <xf numFmtId="0" fontId="3" fillId="2" borderId="1" xfId="0" applyFont="1" applyFill="1" applyBorder="1" applyAlignment="1" applyProtection="1">
      <alignment horizontal="centerContinuous"/>
    </xf>
    <xf numFmtId="0" fontId="3" fillId="2" borderId="2" xfId="0" applyFont="1" applyFill="1" applyBorder="1" applyAlignment="1" applyProtection="1">
      <alignment horizontal="centerContinuous"/>
    </xf>
    <xf numFmtId="0" fontId="3" fillId="2" borderId="3" xfId="0" applyFont="1" applyFill="1" applyBorder="1" applyAlignment="1" applyProtection="1">
      <alignment horizontal="centerContinuous"/>
    </xf>
    <xf numFmtId="0" fontId="4" fillId="2" borderId="4" xfId="0" applyFont="1" applyFill="1" applyBorder="1" applyAlignment="1" applyProtection="1">
      <alignment horizontal="centerContinuous"/>
    </xf>
    <xf numFmtId="0" fontId="4" fillId="2" borderId="0" xfId="0" applyFont="1" applyFill="1" applyAlignment="1" applyProtection="1">
      <alignment horizontal="centerContinuous"/>
    </xf>
    <xf numFmtId="0" fontId="4" fillId="2" borderId="5" xfId="0" applyFont="1" applyFill="1" applyBorder="1" applyAlignment="1" applyProtection="1">
      <alignment horizontal="centerContinuous"/>
    </xf>
    <xf numFmtId="0" fontId="3" fillId="2" borderId="4" xfId="0" applyFont="1" applyFill="1" applyBorder="1" applyAlignment="1" applyProtection="1">
      <alignment horizontal="center"/>
    </xf>
    <xf numFmtId="0" fontId="3" fillId="2" borderId="0" xfId="0" applyFont="1" applyFill="1" applyProtection="1"/>
    <xf numFmtId="0" fontId="4" fillId="2" borderId="0" xfId="0" applyFont="1" applyFill="1" applyProtection="1"/>
    <xf numFmtId="0" fontId="4" fillId="2" borderId="5" xfId="0" applyFont="1" applyFill="1" applyBorder="1" applyProtection="1"/>
    <xf numFmtId="0" fontId="4" fillId="2" borderId="6" xfId="0" applyFont="1" applyFill="1" applyBorder="1" applyAlignment="1" applyProtection="1">
      <alignment horizontal="center"/>
    </xf>
    <xf numFmtId="0" fontId="4" fillId="2" borderId="2" xfId="0" applyFont="1" applyFill="1" applyBorder="1" applyAlignment="1" applyProtection="1">
      <alignment horizontal="center"/>
    </xf>
    <xf numFmtId="0" fontId="4" fillId="2" borderId="7" xfId="0" applyFont="1" applyFill="1" applyBorder="1" applyAlignment="1" applyProtection="1">
      <alignment horizontal="center"/>
    </xf>
    <xf numFmtId="0" fontId="4" fillId="2" borderId="8" xfId="0" applyFont="1" applyFill="1" applyBorder="1" applyProtection="1"/>
    <xf numFmtId="0" fontId="4" fillId="2" borderId="9" xfId="0" applyFont="1" applyFill="1" applyBorder="1" applyProtection="1"/>
    <xf numFmtId="0" fontId="4" fillId="2" borderId="8" xfId="0" applyFont="1" applyFill="1" applyBorder="1" applyAlignment="1" applyProtection="1">
      <alignment horizontal="center"/>
    </xf>
    <xf numFmtId="164" fontId="4" fillId="0" borderId="10" xfId="1" applyNumberFormat="1" applyFont="1" applyFill="1" applyBorder="1" applyProtection="1"/>
    <xf numFmtId="0" fontId="4" fillId="2" borderId="11" xfId="0" applyFont="1" applyFill="1" applyBorder="1" applyAlignment="1" applyProtection="1">
      <alignment horizontal="center"/>
    </xf>
    <xf numFmtId="0" fontId="4" fillId="2" borderId="7" xfId="0" applyFont="1" applyFill="1" applyBorder="1" applyProtection="1"/>
    <xf numFmtId="164" fontId="4" fillId="0" borderId="12" xfId="1" applyNumberFormat="1" applyFont="1" applyFill="1" applyBorder="1" applyProtection="1"/>
    <xf numFmtId="0" fontId="4" fillId="2" borderId="5" xfId="0" applyFont="1" applyFill="1" applyBorder="1" applyAlignment="1" applyProtection="1">
      <alignment horizontal="center"/>
    </xf>
    <xf numFmtId="164" fontId="4" fillId="0" borderId="13" xfId="1" applyNumberFormat="1" applyFont="1" applyFill="1" applyBorder="1" applyProtection="1"/>
    <xf numFmtId="0" fontId="4" fillId="2" borderId="1" xfId="0" applyFont="1" applyFill="1" applyBorder="1" applyAlignment="1" applyProtection="1">
      <alignment horizontal="center"/>
    </xf>
    <xf numFmtId="0" fontId="4" fillId="2" borderId="2" xfId="0" applyFont="1" applyFill="1" applyBorder="1" applyProtection="1"/>
    <xf numFmtId="0" fontId="4" fillId="2" borderId="3" xfId="0" applyFont="1" applyFill="1" applyBorder="1" applyProtection="1"/>
    <xf numFmtId="0" fontId="4" fillId="2" borderId="4" xfId="0" applyFont="1" applyFill="1" applyBorder="1" applyAlignment="1" applyProtection="1">
      <alignment horizontal="center"/>
    </xf>
    <xf numFmtId="0" fontId="4" fillId="2" borderId="0" xfId="0" applyFont="1" applyFill="1" applyBorder="1" applyProtection="1"/>
    <xf numFmtId="0" fontId="4" fillId="2" borderId="15" xfId="0" applyFont="1" applyFill="1" applyBorder="1" applyProtection="1"/>
    <xf numFmtId="0" fontId="4" fillId="2" borderId="16" xfId="0" applyFont="1" applyFill="1" applyBorder="1" applyAlignment="1" applyProtection="1">
      <alignment horizontal="center"/>
    </xf>
    <xf numFmtId="0" fontId="4" fillId="2" borderId="0" xfId="0" applyFont="1" applyFill="1" applyBorder="1" applyAlignment="1" applyProtection="1">
      <alignment horizontal="center"/>
    </xf>
    <xf numFmtId="0" fontId="4" fillId="2" borderId="17" xfId="0" applyFont="1" applyFill="1" applyBorder="1" applyAlignment="1" applyProtection="1">
      <alignment horizontal="center"/>
    </xf>
    <xf numFmtId="0" fontId="4" fillId="2" borderId="0" xfId="0" applyFont="1" applyFill="1" applyAlignment="1" applyProtection="1">
      <alignment horizontal="center"/>
    </xf>
    <xf numFmtId="0" fontId="4" fillId="2" borderId="18" xfId="0" applyFont="1" applyFill="1" applyBorder="1" applyProtection="1"/>
    <xf numFmtId="0" fontId="4" fillId="2" borderId="9" xfId="0" applyFont="1" applyFill="1" applyBorder="1" applyAlignment="1" applyProtection="1">
      <alignment horizontal="centerContinuous"/>
    </xf>
    <xf numFmtId="0" fontId="4" fillId="2" borderId="19" xfId="0" applyFont="1" applyFill="1" applyBorder="1" applyAlignment="1" applyProtection="1">
      <alignment horizontal="centerContinuous"/>
    </xf>
    <xf numFmtId="0" fontId="4" fillId="2" borderId="18" xfId="0" applyFont="1" applyFill="1" applyBorder="1" applyAlignment="1" applyProtection="1">
      <alignment horizontal="center"/>
    </xf>
    <xf numFmtId="0" fontId="4" fillId="2" borderId="9" xfId="0" applyFont="1" applyFill="1" applyBorder="1" applyAlignment="1" applyProtection="1">
      <alignment horizontal="center"/>
    </xf>
    <xf numFmtId="0" fontId="4" fillId="0" borderId="8" xfId="0" applyFont="1" applyFill="1" applyBorder="1" applyProtection="1"/>
    <xf numFmtId="164" fontId="4" fillId="0" borderId="8" xfId="1" applyNumberFormat="1" applyFont="1" applyFill="1" applyBorder="1" applyProtection="1"/>
    <xf numFmtId="0" fontId="4" fillId="2" borderId="20" xfId="0" applyFont="1" applyFill="1" applyBorder="1" applyAlignment="1" applyProtection="1">
      <alignment horizontal="left"/>
    </xf>
    <xf numFmtId="0" fontId="0" fillId="2" borderId="21" xfId="0" applyFill="1" applyBorder="1"/>
    <xf numFmtId="0" fontId="0" fillId="2" borderId="22" xfId="0" applyFill="1" applyBorder="1"/>
    <xf numFmtId="164" fontId="4" fillId="0" borderId="23" xfId="1" applyNumberFormat="1" applyFont="1" applyFill="1" applyBorder="1" applyProtection="1"/>
    <xf numFmtId="0" fontId="4" fillId="0" borderId="8" xfId="0" applyFont="1" applyFill="1" applyBorder="1" applyAlignment="1" applyProtection="1">
      <alignment horizontal="center"/>
    </xf>
    <xf numFmtId="0" fontId="4" fillId="2" borderId="9" xfId="0" quotePrefix="1" applyFont="1" applyFill="1" applyBorder="1" applyAlignment="1" applyProtection="1">
      <alignment horizontal="left"/>
    </xf>
    <xf numFmtId="0" fontId="4" fillId="0" borderId="20" xfId="0" applyFont="1" applyFill="1" applyBorder="1" applyAlignment="1" applyProtection="1">
      <alignment horizontal="left"/>
    </xf>
    <xf numFmtId="0" fontId="0" fillId="0" borderId="21" xfId="0" applyFill="1" applyBorder="1"/>
    <xf numFmtId="0" fontId="0" fillId="0" borderId="22" xfId="0" applyFill="1" applyBorder="1"/>
    <xf numFmtId="0" fontId="4" fillId="2" borderId="24" xfId="0" applyFont="1" applyFill="1" applyBorder="1" applyAlignment="1" applyProtection="1">
      <alignment horizontal="center"/>
    </xf>
    <xf numFmtId="0" fontId="4" fillId="2" borderId="20" xfId="0" applyFont="1" applyFill="1" applyBorder="1" applyProtection="1"/>
    <xf numFmtId="0" fontId="4" fillId="2" borderId="21" xfId="0" applyFont="1" applyFill="1" applyBorder="1" applyProtection="1"/>
    <xf numFmtId="0" fontId="4" fillId="2" borderId="22" xfId="0" applyFont="1" applyFill="1" applyBorder="1" applyProtection="1"/>
    <xf numFmtId="0" fontId="4" fillId="0" borderId="24" xfId="0" applyFont="1" applyFill="1" applyBorder="1" applyAlignment="1" applyProtection="1">
      <alignment horizontal="center"/>
    </xf>
    <xf numFmtId="0" fontId="4" fillId="2" borderId="27" xfId="0" applyFont="1" applyFill="1" applyBorder="1" applyAlignment="1" applyProtection="1">
      <alignment horizontal="center"/>
    </xf>
    <xf numFmtId="0" fontId="4" fillId="2" borderId="28" xfId="0" applyFont="1" applyFill="1" applyBorder="1" applyProtection="1"/>
    <xf numFmtId="0" fontId="4" fillId="2" borderId="19" xfId="0" applyFont="1" applyFill="1" applyBorder="1" applyProtection="1"/>
    <xf numFmtId="0" fontId="2" fillId="2" borderId="0" xfId="0" applyFont="1" applyFill="1" applyAlignment="1" applyProtection="1">
      <alignment horizontal="left"/>
    </xf>
    <xf numFmtId="0" fontId="0" fillId="2" borderId="0" xfId="0" applyFill="1"/>
    <xf numFmtId="0" fontId="2" fillId="2" borderId="0" xfId="0" applyFont="1" applyFill="1" applyAlignment="1" applyProtection="1">
      <alignment horizontal="right"/>
    </xf>
    <xf numFmtId="0" fontId="2" fillId="2" borderId="0" xfId="0" applyFont="1" applyFill="1" applyAlignment="1" applyProtection="1">
      <alignment horizontal="center"/>
    </xf>
    <xf numFmtId="0" fontId="2" fillId="2" borderId="0" xfId="0" applyFont="1" applyFill="1"/>
    <xf numFmtId="0" fontId="3" fillId="2" borderId="25" xfId="0" applyFont="1" applyFill="1" applyBorder="1" applyAlignment="1" applyProtection="1">
      <alignment horizontal="centerContinuous"/>
    </xf>
    <xf numFmtId="0" fontId="3" fillId="2" borderId="26" xfId="0" applyFont="1" applyFill="1" applyBorder="1" applyAlignment="1" applyProtection="1">
      <alignment horizontal="centerContinuous"/>
    </xf>
    <xf numFmtId="0" fontId="3" fillId="2" borderId="29" xfId="0" applyFont="1" applyFill="1" applyBorder="1" applyAlignment="1" applyProtection="1">
      <alignment horizontal="centerContinuous"/>
    </xf>
    <xf numFmtId="0" fontId="4" fillId="2" borderId="30" xfId="0" applyFont="1" applyFill="1" applyBorder="1" applyAlignment="1" applyProtection="1">
      <alignment horizontal="centerContinuous"/>
    </xf>
    <xf numFmtId="0" fontId="4" fillId="2" borderId="0" xfId="0" applyFont="1" applyFill="1" applyBorder="1" applyAlignment="1" applyProtection="1">
      <alignment horizontal="centerContinuous"/>
    </xf>
    <xf numFmtId="0" fontId="4" fillId="2" borderId="27" xfId="0" applyFont="1" applyFill="1" applyBorder="1" applyAlignment="1" applyProtection="1">
      <alignment horizontal="centerContinuous"/>
    </xf>
    <xf numFmtId="0" fontId="4" fillId="2" borderId="30" xfId="0" applyFont="1" applyFill="1" applyBorder="1" applyProtection="1"/>
    <xf numFmtId="0" fontId="4" fillId="2" borderId="27" xfId="0" applyFont="1" applyFill="1" applyBorder="1" applyProtection="1"/>
    <xf numFmtId="0" fontId="4" fillId="2" borderId="31" xfId="0" applyFont="1" applyFill="1" applyBorder="1" applyAlignment="1" applyProtection="1">
      <alignment horizontal="center"/>
    </xf>
    <xf numFmtId="0" fontId="4" fillId="2" borderId="2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centerContinuous"/>
    </xf>
    <xf numFmtId="0" fontId="4" fillId="2" borderId="1" xfId="0" applyFont="1" applyFill="1" applyBorder="1" applyAlignment="1" applyProtection="1">
      <alignment horizontal="centerContinuous"/>
    </xf>
    <xf numFmtId="0" fontId="4" fillId="2" borderId="32" xfId="0" applyFont="1" applyFill="1" applyBorder="1" applyAlignment="1" applyProtection="1">
      <alignment horizontal="centerContinuous"/>
    </xf>
    <xf numFmtId="0" fontId="4" fillId="2" borderId="33" xfId="0" applyFont="1" applyFill="1" applyBorder="1" applyAlignment="1" applyProtection="1">
      <alignment horizontal="centerContinuous"/>
    </xf>
    <xf numFmtId="0" fontId="4" fillId="2" borderId="24" xfId="0" applyFont="1" applyFill="1" applyBorder="1" applyProtection="1"/>
    <xf numFmtId="0" fontId="4" fillId="2" borderId="34" xfId="0" applyFont="1" applyFill="1" applyBorder="1" applyAlignment="1" applyProtection="1">
      <alignment horizontal="center"/>
    </xf>
    <xf numFmtId="0" fontId="4" fillId="2" borderId="30" xfId="0" applyFont="1" applyFill="1" applyBorder="1" applyAlignment="1" applyProtection="1">
      <alignment horizontal="left"/>
    </xf>
    <xf numFmtId="0" fontId="4" fillId="2" borderId="9" xfId="0" applyFont="1" applyFill="1" applyBorder="1" applyAlignment="1" applyProtection="1">
      <alignment horizontal="left"/>
    </xf>
    <xf numFmtId="0" fontId="4" fillId="2" borderId="24" xfId="0" applyFont="1" applyFill="1" applyBorder="1" applyAlignment="1" applyProtection="1">
      <alignment horizontal="centerContinuous"/>
    </xf>
    <xf numFmtId="0" fontId="4" fillId="2" borderId="4" xfId="0" applyFont="1" applyFill="1" applyBorder="1" applyProtection="1"/>
    <xf numFmtId="0" fontId="4" fillId="2" borderId="35" xfId="0" applyFont="1" applyFill="1" applyBorder="1" applyProtection="1"/>
    <xf numFmtId="0" fontId="4" fillId="2" borderId="32" xfId="0" applyFont="1" applyFill="1" applyBorder="1" applyProtection="1"/>
    <xf numFmtId="0" fontId="4" fillId="2" borderId="0" xfId="0" applyFont="1" applyFill="1" applyBorder="1" applyAlignment="1" applyProtection="1">
      <alignment horizontal="left"/>
    </xf>
    <xf numFmtId="165" fontId="4" fillId="3" borderId="0" xfId="2" applyNumberFormat="1" applyFont="1" applyFill="1" applyBorder="1" applyProtection="1"/>
    <xf numFmtId="164" fontId="4" fillId="3" borderId="0" xfId="1" applyNumberFormat="1" applyFont="1" applyFill="1" applyBorder="1" applyProtection="1"/>
    <xf numFmtId="165" fontId="4" fillId="3" borderId="36" xfId="0" applyNumberFormat="1" applyFont="1" applyFill="1" applyBorder="1" applyProtection="1"/>
    <xf numFmtId="0" fontId="4" fillId="3" borderId="0" xfId="0" applyFont="1" applyFill="1" applyBorder="1" applyProtection="1"/>
    <xf numFmtId="0" fontId="0" fillId="2" borderId="30" xfId="0" applyFill="1" applyBorder="1" applyProtection="1"/>
    <xf numFmtId="0" fontId="0" fillId="2" borderId="0" xfId="0" applyFill="1" applyBorder="1" applyProtection="1"/>
    <xf numFmtId="0" fontId="0" fillId="2" borderId="27" xfId="0" applyFill="1" applyBorder="1" applyProtection="1"/>
    <xf numFmtId="0" fontId="0" fillId="2" borderId="28" xfId="0" applyFill="1" applyBorder="1" applyProtection="1"/>
    <xf numFmtId="0" fontId="0" fillId="2" borderId="15" xfId="0" applyFill="1" applyBorder="1" applyProtection="1"/>
    <xf numFmtId="0" fontId="0" fillId="2" borderId="19" xfId="0" applyFill="1" applyBorder="1" applyProtection="1"/>
    <xf numFmtId="0" fontId="0" fillId="2" borderId="0" xfId="0" applyFill="1" applyProtection="1"/>
    <xf numFmtId="0" fontId="4" fillId="2" borderId="31" xfId="0" applyFont="1" applyFill="1" applyBorder="1" applyAlignment="1" applyProtection="1">
      <alignment horizontal="centerContinuous"/>
    </xf>
    <xf numFmtId="0" fontId="0" fillId="0" borderId="28" xfId="0" applyBorder="1"/>
    <xf numFmtId="164" fontId="4" fillId="0" borderId="22" xfId="1" applyNumberFormat="1" applyFont="1" applyFill="1" applyBorder="1" applyProtection="1"/>
    <xf numFmtId="0" fontId="4" fillId="2" borderId="25" xfId="0" applyFont="1" applyFill="1" applyBorder="1" applyAlignment="1" applyProtection="1">
      <alignment horizontal="left"/>
    </xf>
    <xf numFmtId="0" fontId="0" fillId="2" borderId="26" xfId="0" applyFill="1" applyBorder="1"/>
    <xf numFmtId="0" fontId="0" fillId="2" borderId="29" xfId="0" applyFill="1" applyBorder="1"/>
    <xf numFmtId="0" fontId="4" fillId="0" borderId="7" xfId="0" applyFont="1" applyFill="1" applyBorder="1" applyAlignment="1" applyProtection="1">
      <alignment horizontal="center"/>
    </xf>
    <xf numFmtId="0" fontId="4" fillId="2" borderId="23" xfId="0" applyFont="1" applyFill="1" applyBorder="1" applyAlignment="1" applyProtection="1">
      <alignment horizontal="center"/>
    </xf>
    <xf numFmtId="164" fontId="4" fillId="0" borderId="14" xfId="1" applyNumberFormat="1" applyFont="1" applyFill="1" applyBorder="1" applyProtection="1"/>
    <xf numFmtId="164" fontId="4" fillId="2" borderId="8" xfId="1" applyNumberFormat="1" applyFont="1" applyFill="1" applyBorder="1" applyProtection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2"/>
  <sheetViews>
    <sheetView tabSelected="1" view="pageBreakPreview" zoomScale="85" zoomScaleNormal="100" zoomScaleSheetLayoutView="85" workbookViewId="0"/>
  </sheetViews>
  <sheetFormatPr defaultRowHeight="15" x14ac:dyDescent="0.25"/>
  <cols>
    <col min="4" max="4" width="28.140625" customWidth="1"/>
    <col min="5" max="8" width="11" customWidth="1"/>
  </cols>
  <sheetData>
    <row r="1" spans="1:9" x14ac:dyDescent="0.25">
      <c r="A1" s="1" t="s">
        <v>0</v>
      </c>
      <c r="B1" s="2"/>
      <c r="C1" s="2"/>
      <c r="D1" s="2"/>
      <c r="E1" s="3"/>
      <c r="F1" s="2"/>
      <c r="G1" s="2"/>
      <c r="H1" s="2"/>
      <c r="I1" s="4">
        <v>55</v>
      </c>
    </row>
    <row r="2" spans="1:9" x14ac:dyDescent="0.25">
      <c r="A2" s="5" t="s">
        <v>1</v>
      </c>
      <c r="B2" s="6"/>
      <c r="C2" s="6"/>
      <c r="D2" s="6"/>
      <c r="E2" s="6"/>
      <c r="F2" s="6"/>
      <c r="G2" s="6"/>
      <c r="H2" s="6"/>
      <c r="I2" s="7"/>
    </row>
    <row r="3" spans="1:9" x14ac:dyDescent="0.25">
      <c r="A3" s="8" t="s">
        <v>2</v>
      </c>
      <c r="B3" s="9"/>
      <c r="C3" s="9"/>
      <c r="D3" s="9"/>
      <c r="E3" s="9"/>
      <c r="F3" s="9"/>
      <c r="G3" s="9"/>
      <c r="H3" s="9"/>
      <c r="I3" s="10"/>
    </row>
    <row r="4" spans="1:9" x14ac:dyDescent="0.25">
      <c r="A4" s="11" t="s">
        <v>3</v>
      </c>
      <c r="B4" s="12" t="s">
        <v>4</v>
      </c>
      <c r="C4" s="12"/>
      <c r="D4" s="12"/>
      <c r="E4" s="13"/>
      <c r="F4" s="13"/>
      <c r="G4" s="13"/>
      <c r="H4" s="13"/>
      <c r="I4" s="14"/>
    </row>
    <row r="5" spans="1:9" x14ac:dyDescent="0.25">
      <c r="A5" s="15" t="s">
        <v>5</v>
      </c>
      <c r="B5" s="15" t="s">
        <v>6</v>
      </c>
      <c r="C5" s="16"/>
      <c r="D5" s="16"/>
      <c r="E5" s="16"/>
      <c r="F5" s="16"/>
      <c r="G5" s="16"/>
      <c r="H5" s="15"/>
      <c r="I5" s="15" t="s">
        <v>5</v>
      </c>
    </row>
    <row r="6" spans="1:9" x14ac:dyDescent="0.25">
      <c r="A6" s="17" t="s">
        <v>7</v>
      </c>
      <c r="B6" s="17" t="s">
        <v>8</v>
      </c>
      <c r="C6" s="9" t="s">
        <v>9</v>
      </c>
      <c r="D6" s="9"/>
      <c r="E6" s="9"/>
      <c r="F6" s="9"/>
      <c r="G6" s="9"/>
      <c r="H6" s="17" t="s">
        <v>10</v>
      </c>
      <c r="I6" s="17" t="s">
        <v>7</v>
      </c>
    </row>
    <row r="7" spans="1:9" ht="15.75" thickBot="1" x14ac:dyDescent="0.3">
      <c r="A7" s="18"/>
      <c r="B7" s="18"/>
      <c r="C7" s="19"/>
      <c r="D7" s="19"/>
      <c r="E7" s="19"/>
      <c r="F7" s="19"/>
      <c r="G7" s="19"/>
      <c r="H7" s="18"/>
      <c r="I7" s="18"/>
    </row>
    <row r="8" spans="1:9" x14ac:dyDescent="0.25">
      <c r="A8" s="20">
        <v>1</v>
      </c>
      <c r="B8" s="18"/>
      <c r="C8" s="19" t="s">
        <v>11</v>
      </c>
      <c r="D8" s="19"/>
      <c r="E8" s="19"/>
      <c r="F8" s="19"/>
      <c r="G8" s="19"/>
      <c r="H8" s="21">
        <v>565672</v>
      </c>
      <c r="I8" s="22">
        <v>1</v>
      </c>
    </row>
    <row r="9" spans="1:9" x14ac:dyDescent="0.25">
      <c r="A9" s="17"/>
      <c r="B9" s="23"/>
      <c r="C9" s="13" t="s">
        <v>12</v>
      </c>
      <c r="D9" s="13"/>
      <c r="E9" s="13"/>
      <c r="F9" s="13"/>
      <c r="G9" s="13"/>
      <c r="H9" s="24"/>
      <c r="I9" s="25"/>
    </row>
    <row r="10" spans="1:9" x14ac:dyDescent="0.25">
      <c r="A10" s="17"/>
      <c r="B10" s="23"/>
      <c r="C10" s="13" t="s">
        <v>13</v>
      </c>
      <c r="D10" s="13"/>
      <c r="E10" s="13"/>
      <c r="F10" s="13"/>
      <c r="G10" s="13"/>
      <c r="H10" s="24"/>
      <c r="I10" s="25"/>
    </row>
    <row r="11" spans="1:9" x14ac:dyDescent="0.25">
      <c r="A11" s="20">
        <v>2</v>
      </c>
      <c r="B11" s="18"/>
      <c r="C11" s="19" t="s">
        <v>14</v>
      </c>
      <c r="D11" s="19"/>
      <c r="E11" s="19"/>
      <c r="F11" s="19"/>
      <c r="G11" s="19"/>
      <c r="H11" s="26">
        <v>1360221</v>
      </c>
      <c r="I11" s="22">
        <v>2</v>
      </c>
    </row>
    <row r="12" spans="1:9" x14ac:dyDescent="0.25">
      <c r="A12" s="20">
        <v>3</v>
      </c>
      <c r="B12" s="18"/>
      <c r="C12" s="19" t="s">
        <v>15</v>
      </c>
      <c r="D12" s="19"/>
      <c r="E12" s="19"/>
      <c r="F12" s="19"/>
      <c r="G12" s="19"/>
      <c r="H12" s="26"/>
      <c r="I12" s="22">
        <v>3</v>
      </c>
    </row>
    <row r="13" spans="1:9" x14ac:dyDescent="0.25">
      <c r="A13" s="20">
        <v>4</v>
      </c>
      <c r="B13" s="20" t="s">
        <v>16</v>
      </c>
      <c r="C13" s="19" t="s">
        <v>17</v>
      </c>
      <c r="D13" s="19"/>
      <c r="E13" s="19"/>
      <c r="F13" s="19"/>
      <c r="G13" s="19"/>
      <c r="H13" s="26">
        <f>SUM(H11:H12)</f>
        <v>1360221</v>
      </c>
      <c r="I13" s="22">
        <v>4</v>
      </c>
    </row>
    <row r="14" spans="1:9" x14ac:dyDescent="0.25">
      <c r="A14" s="20">
        <v>5</v>
      </c>
      <c r="B14" s="18"/>
      <c r="C14" s="19" t="s">
        <v>18</v>
      </c>
      <c r="D14" s="19"/>
      <c r="E14" s="19"/>
      <c r="F14" s="19"/>
      <c r="G14" s="19"/>
      <c r="H14" s="26">
        <v>666599.21689000004</v>
      </c>
      <c r="I14" s="22">
        <v>5</v>
      </c>
    </row>
    <row r="15" spans="1:9" x14ac:dyDescent="0.25">
      <c r="A15" s="20">
        <v>6</v>
      </c>
      <c r="B15" s="18"/>
      <c r="C15" s="19" t="s">
        <v>19</v>
      </c>
      <c r="D15" s="19"/>
      <c r="E15" s="19"/>
      <c r="F15" s="19"/>
      <c r="G15" s="19"/>
      <c r="H15" s="26">
        <v>57297.531730000002</v>
      </c>
      <c r="I15" s="22">
        <v>6</v>
      </c>
    </row>
    <row r="16" spans="1:9" x14ac:dyDescent="0.25">
      <c r="A16" s="20">
        <v>7</v>
      </c>
      <c r="B16" s="18"/>
      <c r="C16" s="19" t="s">
        <v>20</v>
      </c>
      <c r="D16" s="19"/>
      <c r="E16" s="19"/>
      <c r="F16" s="19"/>
      <c r="G16" s="19"/>
      <c r="H16" s="26"/>
      <c r="I16" s="22">
        <v>7</v>
      </c>
    </row>
    <row r="17" spans="1:9" x14ac:dyDescent="0.25">
      <c r="A17" s="20">
        <v>8</v>
      </c>
      <c r="B17" s="18"/>
      <c r="C17" s="19" t="s">
        <v>21</v>
      </c>
      <c r="D17" s="19"/>
      <c r="E17" s="19"/>
      <c r="F17" s="19"/>
      <c r="G17" s="19"/>
      <c r="H17" s="26">
        <v>16183.156990000001</v>
      </c>
      <c r="I17" s="22">
        <v>8</v>
      </c>
    </row>
    <row r="18" spans="1:9" x14ac:dyDescent="0.25">
      <c r="A18" s="20">
        <v>9</v>
      </c>
      <c r="B18" s="18"/>
      <c r="C18" s="19" t="s">
        <v>22</v>
      </c>
      <c r="D18" s="19"/>
      <c r="E18" s="19"/>
      <c r="F18" s="19"/>
      <c r="G18" s="19"/>
      <c r="H18" s="26"/>
      <c r="I18" s="22">
        <v>9</v>
      </c>
    </row>
    <row r="19" spans="1:9" x14ac:dyDescent="0.25">
      <c r="A19" s="20">
        <v>10</v>
      </c>
      <c r="B19" s="18"/>
      <c r="C19" s="19" t="s">
        <v>23</v>
      </c>
      <c r="D19" s="19"/>
      <c r="E19" s="19"/>
      <c r="F19" s="19"/>
      <c r="G19" s="19"/>
      <c r="H19" s="26">
        <f>SUM(H13:H18)</f>
        <v>2100300.9056099998</v>
      </c>
      <c r="I19" s="22">
        <v>10</v>
      </c>
    </row>
    <row r="20" spans="1:9" ht="15.75" thickBot="1" x14ac:dyDescent="0.3">
      <c r="A20" s="20">
        <v>11</v>
      </c>
      <c r="B20" s="18"/>
      <c r="C20" s="19" t="s">
        <v>24</v>
      </c>
      <c r="D20" s="19"/>
      <c r="E20" s="19"/>
      <c r="F20" s="19"/>
      <c r="G20" s="19"/>
      <c r="H20" s="108">
        <f>H19+H8</f>
        <v>2665972.9056099998</v>
      </c>
      <c r="I20" s="22">
        <v>11</v>
      </c>
    </row>
    <row r="21" spans="1:9" x14ac:dyDescent="0.25">
      <c r="A21" s="27"/>
      <c r="B21" s="28"/>
      <c r="C21" s="28"/>
      <c r="D21" s="28"/>
      <c r="E21" s="28"/>
      <c r="F21" s="28"/>
      <c r="G21" s="28"/>
      <c r="H21" s="28"/>
      <c r="I21" s="29"/>
    </row>
    <row r="22" spans="1:9" x14ac:dyDescent="0.25">
      <c r="A22" s="11" t="s">
        <v>25</v>
      </c>
      <c r="B22" s="12" t="s">
        <v>26</v>
      </c>
      <c r="C22" s="13"/>
      <c r="D22" s="13"/>
      <c r="E22" s="13"/>
      <c r="F22" s="13"/>
      <c r="G22" s="13"/>
      <c r="H22" s="13"/>
      <c r="I22" s="14"/>
    </row>
    <row r="23" spans="1:9" x14ac:dyDescent="0.25">
      <c r="A23" s="30"/>
      <c r="B23" s="13"/>
      <c r="C23" s="13"/>
      <c r="D23" s="13"/>
      <c r="E23" s="13"/>
      <c r="F23" s="13"/>
      <c r="G23" s="13"/>
      <c r="H23" s="13"/>
      <c r="I23" s="14"/>
    </row>
    <row r="24" spans="1:9" x14ac:dyDescent="0.25">
      <c r="A24" s="30" t="s">
        <v>27</v>
      </c>
      <c r="B24" s="13" t="s">
        <v>28</v>
      </c>
      <c r="C24" s="13"/>
      <c r="D24" s="13"/>
      <c r="E24" s="13"/>
      <c r="F24" s="13"/>
      <c r="G24" s="13"/>
      <c r="H24" s="13"/>
      <c r="I24" s="14"/>
    </row>
    <row r="25" spans="1:9" x14ac:dyDescent="0.25">
      <c r="A25" s="30"/>
      <c r="B25" s="13" t="s">
        <v>29</v>
      </c>
      <c r="C25" s="13"/>
      <c r="D25" s="13"/>
      <c r="E25" s="13"/>
      <c r="F25" s="13"/>
      <c r="G25" s="13"/>
      <c r="H25" s="13"/>
      <c r="I25" s="14"/>
    </row>
    <row r="26" spans="1:9" x14ac:dyDescent="0.25">
      <c r="A26" s="30"/>
      <c r="B26" s="13" t="s">
        <v>30</v>
      </c>
      <c r="C26" s="13"/>
      <c r="D26" s="13"/>
      <c r="E26" s="13"/>
      <c r="F26" s="13"/>
      <c r="G26" s="13"/>
      <c r="H26" s="13"/>
      <c r="I26" s="14"/>
    </row>
    <row r="27" spans="1:9" x14ac:dyDescent="0.25">
      <c r="A27" s="30" t="s">
        <v>31</v>
      </c>
      <c r="B27" s="13" t="s">
        <v>32</v>
      </c>
      <c r="C27" s="13"/>
      <c r="D27" s="13"/>
      <c r="E27" s="13"/>
      <c r="F27" s="13"/>
      <c r="G27" s="13"/>
      <c r="H27" s="13"/>
      <c r="I27" s="14"/>
    </row>
    <row r="28" spans="1:9" x14ac:dyDescent="0.25">
      <c r="A28" s="30" t="s">
        <v>33</v>
      </c>
      <c r="B28" s="13" t="s">
        <v>34</v>
      </c>
      <c r="C28" s="13"/>
      <c r="D28" s="13"/>
      <c r="E28" s="13"/>
      <c r="F28" s="13"/>
      <c r="G28" s="13"/>
      <c r="H28" s="13"/>
      <c r="I28" s="14"/>
    </row>
    <row r="29" spans="1:9" x14ac:dyDescent="0.25">
      <c r="A29" s="30"/>
      <c r="B29" s="13" t="s">
        <v>35</v>
      </c>
      <c r="C29" s="13"/>
      <c r="D29" s="13"/>
      <c r="E29" s="13"/>
      <c r="F29" s="13"/>
      <c r="G29" s="13"/>
      <c r="H29" s="13"/>
      <c r="I29" s="14"/>
    </row>
    <row r="30" spans="1:9" x14ac:dyDescent="0.25">
      <c r="A30" s="30" t="s">
        <v>36</v>
      </c>
      <c r="B30" s="13" t="s">
        <v>37</v>
      </c>
      <c r="C30" s="13"/>
      <c r="D30" s="13"/>
      <c r="E30" s="13"/>
      <c r="F30" s="13"/>
      <c r="G30" s="13"/>
      <c r="H30" s="13"/>
      <c r="I30" s="14"/>
    </row>
    <row r="31" spans="1:9" x14ac:dyDescent="0.25">
      <c r="A31" s="30"/>
      <c r="B31" s="13" t="s">
        <v>38</v>
      </c>
      <c r="C31" s="13"/>
      <c r="D31" s="13"/>
      <c r="E31" s="13"/>
      <c r="F31" s="13"/>
      <c r="G31" s="13"/>
      <c r="H31" s="13"/>
      <c r="I31" s="14"/>
    </row>
    <row r="32" spans="1:9" x14ac:dyDescent="0.25">
      <c r="A32" s="30" t="s">
        <v>39</v>
      </c>
      <c r="B32" s="13" t="s">
        <v>40</v>
      </c>
      <c r="C32" s="13"/>
      <c r="D32" s="13"/>
      <c r="E32" s="13"/>
      <c r="F32" s="13"/>
      <c r="G32" s="13"/>
      <c r="H32" s="13"/>
      <c r="I32" s="14"/>
    </row>
    <row r="33" spans="1:9" x14ac:dyDescent="0.25">
      <c r="A33" s="30"/>
      <c r="B33" s="13" t="s">
        <v>41</v>
      </c>
      <c r="C33" s="13"/>
      <c r="D33" s="13"/>
      <c r="E33" s="13"/>
      <c r="F33" s="13"/>
      <c r="G33" s="13"/>
      <c r="H33" s="13"/>
      <c r="I33" s="14"/>
    </row>
    <row r="34" spans="1:9" x14ac:dyDescent="0.25">
      <c r="A34" s="30" t="s">
        <v>42</v>
      </c>
      <c r="B34" s="13" t="s">
        <v>43</v>
      </c>
      <c r="C34" s="13"/>
      <c r="D34" s="13"/>
      <c r="E34" s="13"/>
      <c r="F34" s="13"/>
      <c r="G34" s="13"/>
      <c r="H34" s="13"/>
      <c r="I34" s="14"/>
    </row>
    <row r="35" spans="1:9" x14ac:dyDescent="0.25">
      <c r="A35" s="30"/>
      <c r="B35" s="13" t="s">
        <v>44</v>
      </c>
      <c r="C35" s="13"/>
      <c r="D35" s="13"/>
      <c r="E35" s="13"/>
      <c r="F35" s="13"/>
      <c r="G35" s="13"/>
      <c r="H35" s="13"/>
      <c r="I35" s="14"/>
    </row>
    <row r="36" spans="1:9" ht="22.5" customHeight="1" x14ac:dyDescent="0.25">
      <c r="A36" s="30"/>
      <c r="B36" s="19"/>
      <c r="C36" s="19"/>
      <c r="D36" s="32"/>
      <c r="E36" s="31"/>
      <c r="F36" s="19"/>
      <c r="G36" s="31"/>
      <c r="H36" s="19"/>
      <c r="I36" s="14"/>
    </row>
    <row r="37" spans="1:9" x14ac:dyDescent="0.25">
      <c r="A37" s="33"/>
      <c r="B37" s="16"/>
      <c r="C37" s="16"/>
      <c r="D37" s="34"/>
      <c r="E37" s="33"/>
      <c r="F37" s="16" t="s">
        <v>45</v>
      </c>
      <c r="G37" s="33"/>
      <c r="H37" s="16"/>
      <c r="I37" s="33"/>
    </row>
    <row r="38" spans="1:9" x14ac:dyDescent="0.25">
      <c r="A38" s="35" t="s">
        <v>5</v>
      </c>
      <c r="B38" s="9" t="s">
        <v>46</v>
      </c>
      <c r="C38" s="9"/>
      <c r="D38" s="9"/>
      <c r="E38" s="35" t="s">
        <v>47</v>
      </c>
      <c r="F38" s="34" t="s">
        <v>48</v>
      </c>
      <c r="G38" s="35" t="s">
        <v>49</v>
      </c>
      <c r="H38" s="34" t="s">
        <v>50</v>
      </c>
      <c r="I38" s="35" t="s">
        <v>5</v>
      </c>
    </row>
    <row r="39" spans="1:9" x14ac:dyDescent="0.25">
      <c r="A39" s="35" t="s">
        <v>7</v>
      </c>
      <c r="B39" s="36"/>
      <c r="C39" s="36"/>
      <c r="D39" s="36"/>
      <c r="E39" s="35" t="s">
        <v>51</v>
      </c>
      <c r="F39" s="34" t="s">
        <v>52</v>
      </c>
      <c r="G39" s="35"/>
      <c r="H39" s="34" t="s">
        <v>51</v>
      </c>
      <c r="I39" s="35" t="s">
        <v>7</v>
      </c>
    </row>
    <row r="40" spans="1:9" x14ac:dyDescent="0.25">
      <c r="A40" s="37"/>
      <c r="B40" s="38" t="s">
        <v>53</v>
      </c>
      <c r="C40" s="38"/>
      <c r="D40" s="39"/>
      <c r="E40" s="40" t="s">
        <v>54</v>
      </c>
      <c r="F40" s="41" t="s">
        <v>55</v>
      </c>
      <c r="G40" s="40" t="s">
        <v>56</v>
      </c>
      <c r="H40" s="41" t="s">
        <v>57</v>
      </c>
      <c r="I40" s="37"/>
    </row>
    <row r="41" spans="1:9" x14ac:dyDescent="0.25">
      <c r="A41" s="17"/>
      <c r="B41" s="13"/>
      <c r="C41" s="13"/>
      <c r="D41" s="13"/>
      <c r="E41" s="23"/>
      <c r="F41" s="23"/>
      <c r="G41" s="23"/>
      <c r="H41" s="23"/>
      <c r="I41" s="23"/>
    </row>
    <row r="42" spans="1:9" x14ac:dyDescent="0.25">
      <c r="A42" s="20">
        <v>1</v>
      </c>
      <c r="B42" s="19" t="s">
        <v>58</v>
      </c>
      <c r="C42" s="19"/>
      <c r="D42" s="19"/>
      <c r="E42" s="42"/>
      <c r="F42" s="18"/>
      <c r="G42" s="18"/>
      <c r="H42" s="18"/>
      <c r="I42" s="20">
        <v>1</v>
      </c>
    </row>
    <row r="43" spans="1:9" x14ac:dyDescent="0.25">
      <c r="A43" s="20">
        <v>2</v>
      </c>
      <c r="B43" s="19" t="s">
        <v>59</v>
      </c>
      <c r="C43" s="19"/>
      <c r="D43" s="19"/>
      <c r="E43" s="43"/>
      <c r="F43" s="43"/>
      <c r="G43" s="43"/>
      <c r="H43" s="43"/>
      <c r="I43" s="20">
        <v>2</v>
      </c>
    </row>
    <row r="44" spans="1:9" x14ac:dyDescent="0.25">
      <c r="A44" s="20">
        <v>3</v>
      </c>
      <c r="B44" s="44" t="s">
        <v>60</v>
      </c>
      <c r="C44" s="45"/>
      <c r="D44" s="46"/>
      <c r="E44" s="47">
        <v>-287728</v>
      </c>
      <c r="F44" s="47">
        <v>50256</v>
      </c>
      <c r="G44" s="47">
        <v>0</v>
      </c>
      <c r="H44" s="47">
        <f>SUM(E44:G44)</f>
        <v>-237472</v>
      </c>
      <c r="I44" s="20">
        <v>3</v>
      </c>
    </row>
    <row r="45" spans="1:9" x14ac:dyDescent="0.25">
      <c r="A45" s="48">
        <v>4</v>
      </c>
      <c r="B45" s="49" t="s">
        <v>61</v>
      </c>
      <c r="C45" s="19"/>
      <c r="D45" s="19"/>
      <c r="E45" s="43">
        <v>-125715</v>
      </c>
      <c r="F45" s="47">
        <v>-8170</v>
      </c>
      <c r="G45" s="43">
        <v>44710</v>
      </c>
      <c r="H45" s="47">
        <f t="shared" ref="H45:H49" si="0">SUM(E45:G45)</f>
        <v>-89175</v>
      </c>
      <c r="I45" s="48">
        <v>4</v>
      </c>
    </row>
    <row r="46" spans="1:9" x14ac:dyDescent="0.25">
      <c r="A46" s="48">
        <v>5</v>
      </c>
      <c r="B46" s="44" t="s">
        <v>62</v>
      </c>
      <c r="C46" s="45"/>
      <c r="D46" s="46"/>
      <c r="E46" s="47">
        <v>-326605</v>
      </c>
      <c r="F46" s="47">
        <v>-5449</v>
      </c>
      <c r="G46" s="47">
        <v>0</v>
      </c>
      <c r="H46" s="47">
        <f t="shared" si="0"/>
        <v>-332054</v>
      </c>
      <c r="I46" s="48">
        <v>5</v>
      </c>
    </row>
    <row r="47" spans="1:9" x14ac:dyDescent="0.25">
      <c r="A47" s="48">
        <v>6</v>
      </c>
      <c r="B47" s="44" t="s">
        <v>63</v>
      </c>
      <c r="C47" s="45"/>
      <c r="D47" s="46"/>
      <c r="E47" s="47">
        <v>-99662</v>
      </c>
      <c r="F47" s="47">
        <v>27376</v>
      </c>
      <c r="G47" s="47">
        <v>0</v>
      </c>
      <c r="H47" s="47">
        <f t="shared" si="0"/>
        <v>-72286</v>
      </c>
      <c r="I47" s="48">
        <v>6</v>
      </c>
    </row>
    <row r="48" spans="1:9" x14ac:dyDescent="0.25">
      <c r="A48" s="48">
        <v>7</v>
      </c>
      <c r="B48" s="44" t="s">
        <v>64</v>
      </c>
      <c r="C48" s="45"/>
      <c r="D48" s="46"/>
      <c r="E48" s="47">
        <v>-16679</v>
      </c>
      <c r="F48" s="47">
        <v>9142</v>
      </c>
      <c r="G48" s="47">
        <v>0</v>
      </c>
      <c r="H48" s="47">
        <f t="shared" si="0"/>
        <v>-7537</v>
      </c>
      <c r="I48" s="48">
        <v>7</v>
      </c>
    </row>
    <row r="49" spans="1:9" x14ac:dyDescent="0.25">
      <c r="A49" s="20">
        <v>8</v>
      </c>
      <c r="B49" s="50" t="s">
        <v>65</v>
      </c>
      <c r="C49" s="51"/>
      <c r="D49" s="52"/>
      <c r="E49" s="47">
        <v>-219862</v>
      </c>
      <c r="F49" s="47">
        <v>-70752</v>
      </c>
      <c r="G49" s="47">
        <v>533</v>
      </c>
      <c r="H49" s="47">
        <f t="shared" si="0"/>
        <v>-290081</v>
      </c>
      <c r="I49" s="48">
        <v>8</v>
      </c>
    </row>
    <row r="50" spans="1:9" x14ac:dyDescent="0.25">
      <c r="A50" s="53">
        <v>9</v>
      </c>
      <c r="B50" s="54" t="s">
        <v>66</v>
      </c>
      <c r="C50" s="55"/>
      <c r="D50" s="56"/>
      <c r="E50" s="47">
        <f>SUM(E42:E49)</f>
        <v>-1076251</v>
      </c>
      <c r="F50" s="47">
        <f>SUM(F42:F49)</f>
        <v>2403</v>
      </c>
      <c r="G50" s="47">
        <f>SUM(G42:G49)</f>
        <v>45243</v>
      </c>
      <c r="H50" s="47">
        <f>SUM(H42:H49)</f>
        <v>-1028605</v>
      </c>
      <c r="I50" s="48">
        <v>9</v>
      </c>
    </row>
    <row r="51" spans="1:9" x14ac:dyDescent="0.25">
      <c r="A51" s="57">
        <v>10</v>
      </c>
      <c r="B51" s="54" t="s">
        <v>67</v>
      </c>
      <c r="C51" s="55"/>
      <c r="D51" s="56"/>
      <c r="E51" s="47"/>
      <c r="F51" s="47"/>
      <c r="G51" s="47"/>
      <c r="H51" s="47"/>
      <c r="I51" s="48">
        <v>10</v>
      </c>
    </row>
    <row r="52" spans="1:9" x14ac:dyDescent="0.25">
      <c r="A52" s="20">
        <v>11</v>
      </c>
      <c r="B52" s="54" t="s">
        <v>68</v>
      </c>
      <c r="C52" s="55"/>
      <c r="D52" s="56"/>
      <c r="E52" s="47">
        <v>19646247</v>
      </c>
      <c r="F52" s="47">
        <v>981269</v>
      </c>
      <c r="G52" s="47">
        <v>-3817</v>
      </c>
      <c r="H52" s="47">
        <f t="shared" ref="H52:H53" si="1">SUM(E52:G52)</f>
        <v>20623699</v>
      </c>
      <c r="I52" s="48">
        <v>11</v>
      </c>
    </row>
    <row r="53" spans="1:9" x14ac:dyDescent="0.25">
      <c r="A53" s="53">
        <v>12</v>
      </c>
      <c r="B53" s="44" t="s">
        <v>69</v>
      </c>
      <c r="C53" s="45"/>
      <c r="D53" s="46"/>
      <c r="E53" s="47">
        <v>366694</v>
      </c>
      <c r="F53" s="47">
        <v>2045</v>
      </c>
      <c r="G53" s="47">
        <v>-16</v>
      </c>
      <c r="H53" s="47">
        <f t="shared" si="1"/>
        <v>368723</v>
      </c>
      <c r="I53" s="48">
        <v>12</v>
      </c>
    </row>
    <row r="54" spans="1:9" x14ac:dyDescent="0.25">
      <c r="A54" s="20">
        <v>13</v>
      </c>
      <c r="B54" s="54" t="s">
        <v>70</v>
      </c>
      <c r="C54" s="55"/>
      <c r="D54" s="56"/>
      <c r="E54" s="47">
        <f>SUM(E52:E53)</f>
        <v>20012941</v>
      </c>
      <c r="F54" s="47">
        <f>SUM(F52:F53)</f>
        <v>983314</v>
      </c>
      <c r="G54" s="47">
        <f>SUM(G52:G53)</f>
        <v>-3833</v>
      </c>
      <c r="H54" s="47">
        <f>SUM(H52:H53)</f>
        <v>20992422</v>
      </c>
      <c r="I54" s="48">
        <v>13</v>
      </c>
    </row>
    <row r="55" spans="1:9" x14ac:dyDescent="0.25">
      <c r="A55" s="53">
        <v>14</v>
      </c>
      <c r="B55" s="103"/>
      <c r="C55" s="104"/>
      <c r="D55" s="105"/>
      <c r="E55" s="47"/>
      <c r="F55" s="47"/>
      <c r="G55" s="47"/>
      <c r="H55" s="47"/>
      <c r="I55" s="106">
        <v>14</v>
      </c>
    </row>
    <row r="56" spans="1:9" x14ac:dyDescent="0.25">
      <c r="A56" s="53">
        <v>15</v>
      </c>
      <c r="B56" s="44"/>
      <c r="C56" s="45"/>
      <c r="D56" s="46"/>
      <c r="E56" s="102"/>
      <c r="F56" s="47"/>
      <c r="G56" s="47"/>
      <c r="H56" s="47"/>
      <c r="I56" s="107">
        <v>15</v>
      </c>
    </row>
    <row r="57" spans="1:9" x14ac:dyDescent="0.25">
      <c r="A57" s="53">
        <v>16</v>
      </c>
      <c r="B57" s="44"/>
      <c r="C57" s="45"/>
      <c r="D57" s="46"/>
      <c r="E57" s="102"/>
      <c r="F57" s="47"/>
      <c r="G57" s="47"/>
      <c r="H57" s="47"/>
      <c r="I57" s="107">
        <v>16</v>
      </c>
    </row>
    <row r="58" spans="1:9" x14ac:dyDescent="0.25">
      <c r="A58" s="53">
        <v>17</v>
      </c>
      <c r="B58" s="44"/>
      <c r="C58" s="45"/>
      <c r="D58" s="46"/>
      <c r="E58" s="102"/>
      <c r="F58" s="47"/>
      <c r="G58" s="47"/>
      <c r="H58" s="47"/>
      <c r="I58" s="107">
        <v>17</v>
      </c>
    </row>
    <row r="59" spans="1:9" x14ac:dyDescent="0.25">
      <c r="A59" s="53">
        <v>18</v>
      </c>
      <c r="B59" s="44"/>
      <c r="C59" s="45"/>
      <c r="D59" s="46"/>
      <c r="E59" s="102"/>
      <c r="F59" s="47"/>
      <c r="G59" s="47"/>
      <c r="H59" s="47"/>
      <c r="I59" s="107">
        <v>18</v>
      </c>
    </row>
    <row r="60" spans="1:9" x14ac:dyDescent="0.25">
      <c r="A60" s="20">
        <v>19</v>
      </c>
      <c r="B60" s="49"/>
      <c r="C60" s="19" t="s">
        <v>71</v>
      </c>
      <c r="D60" s="19"/>
      <c r="E60" s="43">
        <f>E50+E54</f>
        <v>18936690</v>
      </c>
      <c r="F60" s="109">
        <f>F50+F54</f>
        <v>985717</v>
      </c>
      <c r="G60" s="109">
        <f>G50+G54</f>
        <v>41410</v>
      </c>
      <c r="H60" s="109">
        <f>H50+H54</f>
        <v>19963817</v>
      </c>
      <c r="I60" s="48">
        <v>19</v>
      </c>
    </row>
    <row r="61" spans="1:9" x14ac:dyDescent="0.25">
      <c r="A61" s="59"/>
      <c r="B61" s="32"/>
      <c r="C61" s="32"/>
      <c r="D61" s="32"/>
      <c r="E61" s="32"/>
      <c r="F61" s="32"/>
      <c r="G61" s="32"/>
      <c r="H61" s="32"/>
      <c r="I61" s="60"/>
    </row>
    <row r="62" spans="1:9" x14ac:dyDescent="0.25">
      <c r="A62" s="61" t="s">
        <v>72</v>
      </c>
      <c r="B62" s="13"/>
      <c r="C62" s="13"/>
      <c r="D62" s="13"/>
      <c r="E62" s="13"/>
      <c r="F62" s="13"/>
      <c r="G62" s="13"/>
      <c r="H62" s="62"/>
      <c r="I62" s="63"/>
    </row>
  </sheetData>
  <printOptions horizontalCentered="1"/>
  <pageMargins left="0.25" right="0.25" top="0.75" bottom="0.75" header="0.3" footer="0.3"/>
  <pageSetup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view="pageBreakPreview" zoomScale="85" zoomScaleNormal="100" zoomScaleSheetLayoutView="85" workbookViewId="0"/>
  </sheetViews>
  <sheetFormatPr defaultRowHeight="15" x14ac:dyDescent="0.25"/>
  <cols>
    <col min="2" max="6" width="10" customWidth="1"/>
    <col min="7" max="7" width="19.5703125" customWidth="1"/>
    <col min="8" max="8" width="2.7109375" customWidth="1"/>
  </cols>
  <sheetData>
    <row r="1" spans="1:9" x14ac:dyDescent="0.25">
      <c r="A1" s="1">
        <v>56</v>
      </c>
      <c r="B1" s="64"/>
      <c r="C1" s="2"/>
      <c r="D1" s="2"/>
      <c r="E1" s="2"/>
      <c r="F1" s="1"/>
      <c r="G1" s="65"/>
      <c r="H1" s="4"/>
      <c r="I1" s="4" t="s">
        <v>0</v>
      </c>
    </row>
    <row r="2" spans="1:9" x14ac:dyDescent="0.25">
      <c r="A2" s="66" t="s">
        <v>1</v>
      </c>
      <c r="B2" s="67"/>
      <c r="C2" s="67"/>
      <c r="D2" s="67"/>
      <c r="E2" s="67"/>
      <c r="F2" s="67"/>
      <c r="G2" s="67"/>
      <c r="H2" s="67"/>
      <c r="I2" s="68"/>
    </row>
    <row r="3" spans="1:9" x14ac:dyDescent="0.25">
      <c r="A3" s="69" t="s">
        <v>2</v>
      </c>
      <c r="B3" s="70"/>
      <c r="C3" s="70"/>
      <c r="D3" s="70"/>
      <c r="E3" s="70"/>
      <c r="F3" s="70"/>
      <c r="G3" s="70"/>
      <c r="H3" s="70"/>
      <c r="I3" s="71"/>
    </row>
    <row r="4" spans="1:9" x14ac:dyDescent="0.25">
      <c r="A4" s="72"/>
      <c r="B4" s="31" t="s">
        <v>73</v>
      </c>
      <c r="C4" s="31"/>
      <c r="D4" s="31"/>
      <c r="E4" s="31"/>
      <c r="F4" s="31"/>
      <c r="G4" s="31"/>
      <c r="H4" s="31"/>
      <c r="I4" s="73"/>
    </row>
    <row r="5" spans="1:9" x14ac:dyDescent="0.25">
      <c r="A5" s="72"/>
      <c r="B5" s="31"/>
      <c r="C5" s="31"/>
      <c r="D5" s="31"/>
      <c r="E5" s="31"/>
      <c r="F5" s="31"/>
      <c r="G5" s="31"/>
      <c r="H5" s="31"/>
      <c r="I5" s="73"/>
    </row>
    <row r="6" spans="1:9" x14ac:dyDescent="0.25">
      <c r="A6" s="74" t="s">
        <v>27</v>
      </c>
      <c r="B6" s="75" t="s">
        <v>92</v>
      </c>
      <c r="C6" s="76"/>
      <c r="D6" s="76"/>
      <c r="E6" s="76"/>
      <c r="F6" s="76"/>
      <c r="G6" s="76"/>
      <c r="H6" s="77"/>
      <c r="I6" s="78"/>
    </row>
    <row r="7" spans="1:9" x14ac:dyDescent="0.25">
      <c r="A7" s="79"/>
      <c r="B7" s="41" t="s">
        <v>91</v>
      </c>
      <c r="C7" s="38"/>
      <c r="D7" s="38"/>
      <c r="E7" s="38"/>
      <c r="F7" s="38"/>
      <c r="G7" s="38"/>
      <c r="H7" s="80"/>
      <c r="I7" s="81">
        <v>0</v>
      </c>
    </row>
    <row r="8" spans="1:9" x14ac:dyDescent="0.25">
      <c r="A8" s="82"/>
      <c r="B8" s="75" t="s">
        <v>74</v>
      </c>
      <c r="C8" s="70"/>
      <c r="D8" s="70"/>
      <c r="E8" s="70"/>
      <c r="F8" s="70"/>
      <c r="G8" s="70"/>
      <c r="H8" s="8"/>
      <c r="I8" s="58"/>
    </row>
    <row r="9" spans="1:9" x14ac:dyDescent="0.25">
      <c r="A9" s="79"/>
      <c r="B9" s="83" t="s">
        <v>75</v>
      </c>
      <c r="C9" s="38"/>
      <c r="D9" s="38"/>
      <c r="E9" s="38"/>
      <c r="F9" s="38"/>
      <c r="G9" s="38"/>
      <c r="H9" s="84"/>
      <c r="I9" s="81" t="s">
        <v>76</v>
      </c>
    </row>
    <row r="10" spans="1:9" x14ac:dyDescent="0.25">
      <c r="A10" s="72"/>
      <c r="B10" s="31" t="s">
        <v>77</v>
      </c>
      <c r="C10" s="31"/>
      <c r="D10" s="31"/>
      <c r="E10" s="31"/>
      <c r="F10" s="31"/>
      <c r="G10" s="31"/>
      <c r="H10" s="85"/>
      <c r="I10" s="58"/>
    </row>
    <row r="11" spans="1:9" x14ac:dyDescent="0.25">
      <c r="A11" s="79"/>
      <c r="B11" s="19" t="s">
        <v>78</v>
      </c>
      <c r="C11" s="38"/>
      <c r="D11" s="38"/>
      <c r="E11" s="38"/>
      <c r="F11" s="38"/>
      <c r="G11" s="38"/>
      <c r="H11" s="84"/>
      <c r="I11" s="81" t="s">
        <v>76</v>
      </c>
    </row>
    <row r="12" spans="1:9" x14ac:dyDescent="0.25">
      <c r="A12" s="79"/>
      <c r="B12" s="86" t="s">
        <v>79</v>
      </c>
      <c r="C12" s="38"/>
      <c r="D12" s="38"/>
      <c r="E12" s="38"/>
      <c r="F12" s="38"/>
      <c r="G12" s="38"/>
      <c r="H12" s="84"/>
      <c r="I12" s="81" t="s">
        <v>76</v>
      </c>
    </row>
    <row r="13" spans="1:9" x14ac:dyDescent="0.25">
      <c r="A13" s="79"/>
      <c r="B13" s="86" t="s">
        <v>80</v>
      </c>
      <c r="C13" s="38"/>
      <c r="D13" s="38"/>
      <c r="E13" s="38"/>
      <c r="F13" s="38"/>
      <c r="G13" s="38"/>
      <c r="H13" s="84"/>
      <c r="I13" s="81" t="s">
        <v>76</v>
      </c>
    </row>
    <row r="14" spans="1:9" x14ac:dyDescent="0.25">
      <c r="A14" s="79"/>
      <c r="B14" s="86" t="s">
        <v>81</v>
      </c>
      <c r="C14" s="38"/>
      <c r="D14" s="38"/>
      <c r="E14" s="38"/>
      <c r="F14" s="38"/>
      <c r="G14" s="38"/>
      <c r="H14" s="84"/>
      <c r="I14" s="81" t="s">
        <v>76</v>
      </c>
    </row>
    <row r="15" spans="1:9" x14ac:dyDescent="0.25">
      <c r="A15" s="100" t="s">
        <v>31</v>
      </c>
      <c r="B15" s="28" t="s">
        <v>82</v>
      </c>
      <c r="C15" s="70"/>
      <c r="D15" s="70"/>
      <c r="E15" s="70"/>
      <c r="F15" s="70"/>
      <c r="G15" s="70"/>
      <c r="H15" s="8"/>
      <c r="I15" s="58"/>
    </row>
    <row r="16" spans="1:9" x14ac:dyDescent="0.25">
      <c r="A16" s="101"/>
      <c r="B16" s="83" t="s">
        <v>83</v>
      </c>
      <c r="C16" s="38"/>
      <c r="D16" s="38"/>
      <c r="E16" s="38"/>
      <c r="F16" s="38"/>
      <c r="G16" s="38"/>
      <c r="H16" s="84"/>
      <c r="I16" s="81">
        <v>0</v>
      </c>
    </row>
    <row r="17" spans="1:9" x14ac:dyDescent="0.25">
      <c r="A17" s="72"/>
      <c r="B17" s="28"/>
      <c r="C17" s="28"/>
      <c r="D17" s="28"/>
      <c r="E17" s="28"/>
      <c r="F17" s="28"/>
      <c r="G17" s="28"/>
      <c r="H17" s="28"/>
      <c r="I17" s="87"/>
    </row>
    <row r="18" spans="1:9" x14ac:dyDescent="0.25">
      <c r="A18" s="72"/>
      <c r="B18" s="31" t="s">
        <v>84</v>
      </c>
      <c r="C18" s="31"/>
      <c r="D18" s="31"/>
      <c r="E18" s="31"/>
      <c r="F18" s="31"/>
      <c r="G18" s="31"/>
      <c r="H18" s="31"/>
      <c r="I18" s="73"/>
    </row>
    <row r="19" spans="1:9" x14ac:dyDescent="0.25">
      <c r="A19" s="72"/>
      <c r="B19" s="31"/>
      <c r="C19" s="31"/>
      <c r="D19" s="31"/>
      <c r="E19" s="31"/>
      <c r="F19" s="31"/>
      <c r="G19" s="31"/>
      <c r="H19" s="31"/>
      <c r="I19" s="73"/>
    </row>
    <row r="20" spans="1:9" x14ac:dyDescent="0.25">
      <c r="A20" s="72"/>
      <c r="B20" s="31" t="s">
        <v>85</v>
      </c>
      <c r="C20" s="31"/>
      <c r="D20" s="31"/>
      <c r="E20" s="31"/>
      <c r="F20" s="31"/>
      <c r="G20" s="31"/>
      <c r="H20" s="31"/>
      <c r="I20" s="73"/>
    </row>
    <row r="21" spans="1:9" x14ac:dyDescent="0.25">
      <c r="A21" s="72"/>
      <c r="B21" s="31" t="s">
        <v>86</v>
      </c>
      <c r="C21" s="31"/>
      <c r="D21" s="31"/>
      <c r="E21" s="31"/>
      <c r="F21" s="31"/>
      <c r="G21" s="31"/>
      <c r="H21" s="31"/>
      <c r="I21" s="73"/>
    </row>
    <row r="22" spans="1:9" x14ac:dyDescent="0.25">
      <c r="A22" s="72"/>
      <c r="B22" s="31"/>
      <c r="C22" s="31"/>
      <c r="D22" s="31"/>
      <c r="E22" s="31"/>
      <c r="F22" s="31"/>
      <c r="G22" s="31"/>
      <c r="H22" s="31"/>
      <c r="I22" s="73"/>
    </row>
    <row r="23" spans="1:9" x14ac:dyDescent="0.25">
      <c r="A23" s="72"/>
      <c r="B23" s="88" t="s">
        <v>87</v>
      </c>
      <c r="C23" s="31"/>
      <c r="D23" s="31"/>
      <c r="E23" s="89">
        <v>58091</v>
      </c>
      <c r="F23" s="31"/>
      <c r="G23" s="31"/>
      <c r="H23" s="31"/>
      <c r="I23" s="73"/>
    </row>
    <row r="24" spans="1:9" x14ac:dyDescent="0.25">
      <c r="A24" s="72"/>
      <c r="B24" s="31" t="s">
        <v>88</v>
      </c>
      <c r="C24" s="31"/>
      <c r="D24" s="31"/>
      <c r="E24" s="90">
        <v>-13381</v>
      </c>
      <c r="F24" s="31"/>
      <c r="G24" s="31"/>
      <c r="H24" s="31"/>
      <c r="I24" s="73"/>
    </row>
    <row r="25" spans="1:9" x14ac:dyDescent="0.25">
      <c r="A25" s="72"/>
      <c r="B25" s="31" t="s">
        <v>89</v>
      </c>
      <c r="C25" s="31"/>
      <c r="D25" s="31"/>
      <c r="E25" s="90">
        <v>-3284</v>
      </c>
      <c r="F25" s="31"/>
      <c r="G25" s="31"/>
      <c r="H25" s="31"/>
      <c r="I25" s="73"/>
    </row>
    <row r="26" spans="1:9" x14ac:dyDescent="0.25">
      <c r="A26" s="72"/>
      <c r="B26" s="31" t="s">
        <v>93</v>
      </c>
      <c r="C26" s="31"/>
      <c r="D26" s="31"/>
      <c r="E26" s="90">
        <v>-16</v>
      </c>
      <c r="F26" s="31"/>
      <c r="G26" s="31"/>
      <c r="H26" s="31"/>
      <c r="I26" s="73"/>
    </row>
    <row r="27" spans="1:9" ht="15.75" thickBot="1" x14ac:dyDescent="0.3">
      <c r="A27" s="72"/>
      <c r="B27" s="31" t="s">
        <v>90</v>
      </c>
      <c r="C27" s="31"/>
      <c r="D27" s="31"/>
      <c r="E27" s="91">
        <f>SUM(E23:E26)</f>
        <v>41410</v>
      </c>
      <c r="F27" s="31"/>
      <c r="G27" s="31"/>
      <c r="H27" s="31"/>
      <c r="I27" s="73"/>
    </row>
    <row r="28" spans="1:9" ht="15.75" thickTop="1" x14ac:dyDescent="0.25">
      <c r="A28" s="72"/>
      <c r="B28" s="31"/>
      <c r="C28" s="31"/>
      <c r="D28" s="31"/>
      <c r="E28" s="92"/>
      <c r="F28" s="31"/>
      <c r="G28" s="31"/>
      <c r="H28" s="31"/>
      <c r="I28" s="73"/>
    </row>
    <row r="29" spans="1:9" x14ac:dyDescent="0.25">
      <c r="A29" s="72"/>
      <c r="B29" s="31"/>
      <c r="C29" s="31"/>
      <c r="D29" s="31"/>
      <c r="E29" s="31"/>
      <c r="F29" s="31"/>
      <c r="G29" s="31"/>
      <c r="H29" s="31"/>
      <c r="I29" s="73"/>
    </row>
    <row r="30" spans="1:9" x14ac:dyDescent="0.25">
      <c r="A30" s="72"/>
      <c r="B30" s="31"/>
      <c r="C30" s="31"/>
      <c r="D30" s="31"/>
      <c r="E30" s="31"/>
      <c r="F30" s="31"/>
      <c r="G30" s="31"/>
      <c r="H30" s="31"/>
      <c r="I30" s="73"/>
    </row>
    <row r="31" spans="1:9" x14ac:dyDescent="0.25">
      <c r="A31" s="72"/>
      <c r="B31" s="31"/>
      <c r="C31" s="31"/>
      <c r="D31" s="31"/>
      <c r="E31" s="31"/>
      <c r="F31" s="31"/>
      <c r="G31" s="31"/>
      <c r="H31" s="31"/>
      <c r="I31" s="73"/>
    </row>
    <row r="32" spans="1:9" x14ac:dyDescent="0.25">
      <c r="A32" s="72"/>
      <c r="B32" s="31"/>
      <c r="C32" s="31"/>
      <c r="D32" s="31"/>
      <c r="E32" s="31"/>
      <c r="F32" s="31"/>
      <c r="G32" s="31"/>
      <c r="H32" s="31"/>
      <c r="I32" s="73"/>
    </row>
    <row r="33" spans="1:9" x14ac:dyDescent="0.25">
      <c r="A33" s="72"/>
      <c r="B33" s="31"/>
      <c r="C33" s="31"/>
      <c r="D33" s="31"/>
      <c r="E33" s="31"/>
      <c r="F33" s="31"/>
      <c r="G33" s="31"/>
      <c r="H33" s="31"/>
      <c r="I33" s="73"/>
    </row>
    <row r="34" spans="1:9" x14ac:dyDescent="0.25">
      <c r="A34" s="72"/>
      <c r="B34" s="31"/>
      <c r="C34" s="31"/>
      <c r="D34" s="31"/>
      <c r="E34" s="31"/>
      <c r="F34" s="31"/>
      <c r="G34" s="31"/>
      <c r="H34" s="31"/>
      <c r="I34" s="73"/>
    </row>
    <row r="35" spans="1:9" x14ac:dyDescent="0.25">
      <c r="A35" s="72"/>
      <c r="B35" s="31"/>
      <c r="C35" s="31"/>
      <c r="D35" s="31"/>
      <c r="E35" s="31"/>
      <c r="F35" s="31"/>
      <c r="G35" s="31"/>
      <c r="H35" s="31"/>
      <c r="I35" s="73"/>
    </row>
    <row r="36" spans="1:9" x14ac:dyDescent="0.25">
      <c r="A36" s="72"/>
      <c r="B36" s="31"/>
      <c r="C36" s="31"/>
      <c r="D36" s="31"/>
      <c r="E36" s="31"/>
      <c r="F36" s="31"/>
      <c r="G36" s="31"/>
      <c r="H36" s="31"/>
      <c r="I36" s="73"/>
    </row>
    <row r="37" spans="1:9" x14ac:dyDescent="0.25">
      <c r="A37" s="72"/>
      <c r="B37" s="31"/>
      <c r="C37" s="31"/>
      <c r="D37" s="31"/>
      <c r="E37" s="31"/>
      <c r="F37" s="31"/>
      <c r="G37" s="31"/>
      <c r="H37" s="31"/>
      <c r="I37" s="73"/>
    </row>
    <row r="38" spans="1:9" x14ac:dyDescent="0.25">
      <c r="A38" s="72"/>
      <c r="B38" s="31"/>
      <c r="C38" s="31"/>
      <c r="D38" s="31"/>
      <c r="E38" s="31"/>
      <c r="F38" s="31"/>
      <c r="G38" s="31"/>
      <c r="H38" s="31"/>
      <c r="I38" s="73"/>
    </row>
    <row r="39" spans="1:9" x14ac:dyDescent="0.25">
      <c r="A39" s="72"/>
      <c r="B39" s="31"/>
      <c r="C39" s="31"/>
      <c r="D39" s="31"/>
      <c r="E39" s="31"/>
      <c r="F39" s="31"/>
      <c r="G39" s="31"/>
      <c r="H39" s="31"/>
      <c r="I39" s="73"/>
    </row>
    <row r="40" spans="1:9" x14ac:dyDescent="0.25">
      <c r="A40" s="72"/>
      <c r="B40" s="31"/>
      <c r="C40" s="31"/>
      <c r="D40" s="31"/>
      <c r="E40" s="31"/>
      <c r="F40" s="31"/>
      <c r="G40" s="31"/>
      <c r="H40" s="31"/>
      <c r="I40" s="73"/>
    </row>
    <row r="41" spans="1:9" x14ac:dyDescent="0.25">
      <c r="A41" s="72"/>
      <c r="B41" s="31"/>
      <c r="C41" s="31"/>
      <c r="D41" s="31"/>
      <c r="E41" s="31"/>
      <c r="F41" s="31"/>
      <c r="G41" s="31"/>
      <c r="H41" s="31"/>
      <c r="I41" s="73"/>
    </row>
    <row r="42" spans="1:9" x14ac:dyDescent="0.25">
      <c r="A42" s="72"/>
      <c r="B42" s="31"/>
      <c r="C42" s="31"/>
      <c r="D42" s="31"/>
      <c r="E42" s="31"/>
      <c r="F42" s="31"/>
      <c r="G42" s="31"/>
      <c r="H42" s="31"/>
      <c r="I42" s="73"/>
    </row>
    <row r="43" spans="1:9" x14ac:dyDescent="0.25">
      <c r="A43" s="72"/>
      <c r="B43" s="31"/>
      <c r="C43" s="31"/>
      <c r="D43" s="31"/>
      <c r="E43" s="31"/>
      <c r="F43" s="31"/>
      <c r="G43" s="31"/>
      <c r="H43" s="31"/>
      <c r="I43" s="73"/>
    </row>
    <row r="44" spans="1:9" x14ac:dyDescent="0.25">
      <c r="A44" s="72"/>
      <c r="B44" s="31"/>
      <c r="C44" s="31"/>
      <c r="D44" s="31"/>
      <c r="E44" s="31"/>
      <c r="F44" s="31"/>
      <c r="G44" s="31"/>
      <c r="H44" s="31"/>
      <c r="I44" s="73"/>
    </row>
    <row r="45" spans="1:9" x14ac:dyDescent="0.25">
      <c r="A45" s="72"/>
      <c r="B45" s="31"/>
      <c r="C45" s="31"/>
      <c r="D45" s="31"/>
      <c r="E45" s="31"/>
      <c r="F45" s="31"/>
      <c r="G45" s="31"/>
      <c r="H45" s="31"/>
      <c r="I45" s="73"/>
    </row>
    <row r="46" spans="1:9" x14ac:dyDescent="0.25">
      <c r="A46" s="72"/>
      <c r="B46" s="31"/>
      <c r="C46" s="31"/>
      <c r="D46" s="31"/>
      <c r="E46" s="31"/>
      <c r="F46" s="31"/>
      <c r="G46" s="31"/>
      <c r="H46" s="31"/>
      <c r="I46" s="73"/>
    </row>
    <row r="47" spans="1:9" x14ac:dyDescent="0.25">
      <c r="A47" s="72"/>
      <c r="B47" s="31"/>
      <c r="C47" s="31"/>
      <c r="D47" s="31"/>
      <c r="E47" s="31"/>
      <c r="F47" s="31"/>
      <c r="G47" s="31"/>
      <c r="H47" s="31"/>
      <c r="I47" s="73"/>
    </row>
    <row r="48" spans="1:9" x14ac:dyDescent="0.25">
      <c r="A48" s="72"/>
      <c r="B48" s="31"/>
      <c r="C48" s="31"/>
      <c r="D48" s="31"/>
      <c r="E48" s="31"/>
      <c r="F48" s="31"/>
      <c r="G48" s="31"/>
      <c r="H48" s="31"/>
      <c r="I48" s="73"/>
    </row>
    <row r="49" spans="1:9" x14ac:dyDescent="0.25">
      <c r="A49" s="72"/>
      <c r="B49" s="31"/>
      <c r="C49" s="31"/>
      <c r="D49" s="31"/>
      <c r="E49" s="31"/>
      <c r="F49" s="31"/>
      <c r="G49" s="31"/>
      <c r="H49" s="31"/>
      <c r="I49" s="73"/>
    </row>
    <row r="50" spans="1:9" x14ac:dyDescent="0.25">
      <c r="A50" s="93"/>
      <c r="B50" s="94"/>
      <c r="C50" s="94"/>
      <c r="D50" s="94"/>
      <c r="E50" s="94"/>
      <c r="F50" s="94"/>
      <c r="G50" s="94"/>
      <c r="H50" s="94"/>
      <c r="I50" s="95"/>
    </row>
    <row r="51" spans="1:9" x14ac:dyDescent="0.25">
      <c r="A51" s="93"/>
      <c r="B51" s="94"/>
      <c r="C51" s="94"/>
      <c r="D51" s="94"/>
      <c r="E51" s="94"/>
      <c r="F51" s="94"/>
      <c r="G51" s="94"/>
      <c r="H51" s="94"/>
      <c r="I51" s="95"/>
    </row>
    <row r="52" spans="1:9" x14ac:dyDescent="0.25">
      <c r="A52" s="93"/>
      <c r="B52" s="94"/>
      <c r="C52" s="94"/>
      <c r="D52" s="94"/>
      <c r="E52" s="94"/>
      <c r="F52" s="94"/>
      <c r="G52" s="94"/>
      <c r="H52" s="94"/>
      <c r="I52" s="95"/>
    </row>
    <row r="53" spans="1:9" x14ac:dyDescent="0.25">
      <c r="A53" s="96"/>
      <c r="B53" s="97"/>
      <c r="C53" s="97"/>
      <c r="D53" s="97"/>
      <c r="E53" s="97"/>
      <c r="F53" s="97"/>
      <c r="G53" s="97"/>
      <c r="H53" s="97"/>
      <c r="I53" s="98"/>
    </row>
    <row r="54" spans="1:9" x14ac:dyDescent="0.25">
      <c r="A54" s="61"/>
      <c r="B54" s="99"/>
      <c r="C54" s="99"/>
      <c r="D54" s="99"/>
      <c r="E54" s="99"/>
      <c r="F54" s="99"/>
      <c r="G54" s="99"/>
      <c r="H54" s="99"/>
      <c r="I54" s="63" t="s">
        <v>72</v>
      </c>
    </row>
  </sheetData>
  <printOptions horizontalCentered="1"/>
  <pageMargins left="1" right="1" top="0.5" bottom="0.5" header="0.3" footer="0.3"/>
  <pageSetup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PG 55</vt:lpstr>
      <vt:lpstr>PG 56</vt:lpstr>
    </vt:vector>
  </TitlesOfParts>
  <Company>BNSF Railway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Kate Bowsher</dc:creator>
  <cp:lastModifiedBy>Grimsley, Julie A</cp:lastModifiedBy>
  <cp:lastPrinted>2017-03-29T02:10:20Z</cp:lastPrinted>
  <dcterms:created xsi:type="dcterms:W3CDTF">2017-02-23T13:30:10Z</dcterms:created>
  <dcterms:modified xsi:type="dcterms:W3CDTF">2017-03-30T15:34:46Z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