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/>
  </bookViews>
  <sheets>
    <sheet name="PG 62" sheetId="2" r:id="rId1"/>
    <sheet name="PG 63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J43" i="1"/>
  <c r="J42" i="1"/>
  <c r="I41" i="1"/>
  <c r="I44" i="1" s="1"/>
  <c r="H41" i="1"/>
  <c r="H44" i="1" s="1"/>
  <c r="G41" i="1"/>
  <c r="F41" i="1"/>
  <c r="F44" i="1" s="1"/>
  <c r="E41" i="1"/>
  <c r="E44" i="1" s="1"/>
  <c r="D41" i="1"/>
  <c r="D44" i="1" s="1"/>
  <c r="J40" i="1"/>
  <c r="J39" i="1"/>
  <c r="J25" i="1"/>
  <c r="J24" i="1"/>
  <c r="J23" i="1"/>
  <c r="J22" i="1"/>
  <c r="I18" i="1"/>
  <c r="I20" i="1" s="1"/>
  <c r="I27" i="1" s="1"/>
  <c r="H18" i="1"/>
  <c r="H20" i="1" s="1"/>
  <c r="H27" i="1" s="1"/>
  <c r="G18" i="1"/>
  <c r="G20" i="1" s="1"/>
  <c r="G27" i="1" s="1"/>
  <c r="F18" i="1"/>
  <c r="F20" i="1" s="1"/>
  <c r="F27" i="1" s="1"/>
  <c r="E18" i="1"/>
  <c r="E20" i="1" s="1"/>
  <c r="E27" i="1" s="1"/>
  <c r="D18" i="1"/>
  <c r="D20" i="1" s="1"/>
  <c r="D27" i="1" s="1"/>
  <c r="J15" i="1"/>
  <c r="J14" i="1"/>
  <c r="J13" i="1"/>
  <c r="J12" i="1"/>
  <c r="J11" i="1"/>
  <c r="J10" i="1"/>
  <c r="J18" i="1" l="1"/>
  <c r="J27" i="1"/>
  <c r="J44" i="1"/>
  <c r="J20" i="1"/>
  <c r="J41" i="1"/>
</calcChain>
</file>

<file path=xl/sharedStrings.xml><?xml version="1.0" encoding="utf-8"?>
<sst xmlns="http://schemas.openxmlformats.org/spreadsheetml/2006/main" count="157" uniqueCount="96">
  <si>
    <t>Road Initials:  BNSF               Year 2016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</si>
  <si>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</si>
  <si>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</si>
  <si>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</si>
  <si>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</si>
  <si>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</si>
  <si>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</si>
  <si>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</si>
  <si>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Line</t>
  </si>
  <si>
    <t>Class</t>
  </si>
  <si>
    <t>leased by</t>
  </si>
  <si>
    <t>of</t>
  </si>
  <si>
    <t>second</t>
  </si>
  <si>
    <t>all other</t>
  </si>
  <si>
    <t>cross-overs,</t>
  </si>
  <si>
    <t>way switching</t>
  </si>
  <si>
    <t>yard 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</si>
  <si>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</si>
  <si>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</si>
  <si>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</si>
  <si>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</si>
  <si>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</si>
  <si>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</si>
  <si>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</si>
  <si>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</si>
  <si>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</si>
  <si>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</si>
  <si>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</si>
  <si>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</si>
  <si>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</si>
  <si>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</si>
  <si>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</si>
  <si>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</si>
  <si>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</si>
  <si>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1J</t>
  </si>
  <si>
    <t>Total 1J</t>
  </si>
  <si>
    <t xml:space="preserve"> </t>
  </si>
  <si>
    <t>Total 1 and 1J</t>
  </si>
  <si>
    <t>Grand Total</t>
  </si>
  <si>
    <t>Miles of electrified road</t>
  </si>
  <si>
    <t>or track included in the</t>
  </si>
  <si>
    <t>NONE</t>
  </si>
  <si>
    <t>preceding grand total</t>
  </si>
  <si>
    <t>700.  CANADIAN MILEAGE OPERATED AT THE CLOSE OF YEAR (INCLUDED IN SCHEDULE 700 ABOVE)</t>
  </si>
  <si>
    <t>Grand Total Canadian Miles</t>
  </si>
  <si>
    <t xml:space="preserve">Railroad Annual Report R-1    </t>
  </si>
  <si>
    <t xml:space="preserve">INSTRUCTIONS CONCERNING RETURNS TO BE MADE IN SCHEDULE 700  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</si>
  <si>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</si>
  <si>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</si>
  <si>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</si>
  <si>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</si>
  <si>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</si>
  <si>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</si>
  <si>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</si>
  <si>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 xml:space="preserve"> respondent.</t>
  </si>
  <si>
    <t>(4)</t>
  </si>
  <si>
    <t>Line operated under contract or agreement for contingent rent, owner being (A) an affiliated corporation, or (B) independent or not</t>
  </si>
  <si>
    <t xml:space="preserve"> 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</si>
  <si>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</si>
  <si>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</si>
  <si>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</si>
  <si>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</si>
  <si>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 xml:space="preserve"> 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</si>
  <si>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</si>
  <si>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</si>
  <si>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 xml:space="preserve"> Canadian mileage should be segregated and identified on separate lines in the various groupings.  For each listing, in Column (d) give its entire</t>
  </si>
  <si>
    <t xml:space="preserve"> length (the distances between terminals of single or first main track), and in the following columns the lengths of second main track, all other main</t>
  </si>
  <si>
    <t xml:space="preserve"> 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</si>
  <si>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</si>
  <si>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</si>
  <si>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</si>
  <si>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 xml:space="preserve"> tracks switched by yard locomotives.</t>
  </si>
  <si>
    <t>The returns in Columns (h) and (i) should include tracks serving industries, such as mines, mills, smelters, factories, etc.  Tracks belonging to an</t>
  </si>
  <si>
    <t xml:space="preserve"> industry for which no rent is payable should not be included.</t>
  </si>
  <si>
    <t>Tracks leading to and in gravel and sand pits and quarries, the cost of which is chargeable to a clearing account and which are used in getting</t>
  </si>
  <si>
    <t xml:space="preserve"> 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</si>
  <si>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</si>
  <si>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</si>
  <si>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 xml:space="preserve"> stocks or obligations are held by or for the respondent, and which is operated by the respondent or an affiliated system corporation without any</t>
  </si>
  <si>
    <t xml:space="preserve"> accounting to the said proprietary corporation).  It may also include such line when the actual title to all of the outstanding stocks or obligations</t>
  </si>
  <si>
    <t xml:space="preserve"> rests in a corporation controlled by or controlling the respondent.  But in the case of any such inclusion, the facts of the relationship to the</t>
  </si>
  <si>
    <t xml:space="preserve"> respondent of the corporation holding the securities should be fully set forth in a footnote.  An inactive corporation is  one which has been</t>
  </si>
  <si>
    <t xml:space="preserve"> practically absorbed in a controlling corporation, and which neither operates property nor administers its financial affairs.  If it maintains an</t>
  </si>
  <si>
    <t xml:space="preserve"> 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</si>
  <si>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</si>
  <si>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 xml:space="preserve"> and unconditional rent reserved.  The fact that the lessor does or does not maintain an independent organization for financial purposes is</t>
  </si>
  <si>
    <t xml:space="preserve"> 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</si>
  <si>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</si>
  <si>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</si>
  <si>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 xml:space="preserve"> trains.  In the road of this class, the respondent has no proprietary rights, but only the rights of a licensee.  Include in this class, also, on main</t>
  </si>
  <si>
    <t xml:space="preserve"> tracks, industrial tracks and sidings owned by noncarrier companies and individuals when the respondent operates over them but does not have</t>
  </si>
  <si>
    <t xml:space="preserve"> exclusive possession of them.</t>
  </si>
  <si>
    <t xml:space="preserve">Road held by respondent as a joint or common owner or a joint lessee or under any joint arrangement should be shown in its appropriate class </t>
  </si>
  <si>
    <t xml:space="preserve"> 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</si>
  <si>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</si>
  <si>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 Railroad Annual Report R-1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</si>
</sst>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9">
    <xf numFmtId="0" fontId="0" fillId="0" borderId="0" xfId="0"/>
    <xf numFmtId="0" fontId="2" fillId="2" borderId="0" xfId="1" quotePrefix="1" applyFont="1" applyFill="1" applyAlignment="1" applyProtection="1">
      <alignment horizontal="left"/>
    </xf>
    <xf numFmtId="0" fontId="2" fillId="2" borderId="0" xfId="1" applyFont="1" applyFill="1" applyProtection="1"/>
    <xf numFmtId="0" fontId="2" fillId="2" borderId="0" xfId="1" applyFont="1" applyFill="1"/>
    <xf numFmtId="0" fontId="2" fillId="2" borderId="0" xfId="1" quotePrefix="1" applyFont="1" applyFill="1" applyAlignment="1" applyProtection="1">
      <alignment horizontal="right"/>
    </xf>
    <xf numFmtId="0" fontId="3" fillId="2" borderId="1" xfId="1" applyFont="1" applyFill="1" applyBorder="1" applyAlignment="1" applyProtection="1">
      <alignment horizontal="centerContinuous"/>
    </xf>
    <xf numFmtId="0" fontId="3" fillId="2" borderId="2" xfId="1" applyFont="1" applyFill="1" applyBorder="1" applyAlignment="1" applyProtection="1">
      <alignment horizontal="centerContinuous"/>
    </xf>
    <xf numFmtId="0" fontId="3" fillId="2" borderId="3" xfId="1" applyFont="1" applyFill="1" applyBorder="1" applyAlignment="1" applyProtection="1">
      <alignment horizontal="centerContinuous"/>
    </xf>
    <xf numFmtId="0" fontId="3" fillId="2" borderId="4" xfId="1" applyFont="1" applyFill="1" applyBorder="1" applyAlignment="1" applyProtection="1">
      <alignment horizontal="centerContinuous"/>
    </xf>
    <xf numFmtId="0" fontId="3" fillId="2" borderId="0" xfId="1" applyFont="1" applyFill="1" applyBorder="1" applyAlignment="1" applyProtection="1">
      <alignment horizontal="centerContinuous"/>
    </xf>
    <xf numFmtId="0" fontId="3" fillId="2" borderId="5" xfId="1" applyFont="1" applyFill="1" applyBorder="1" applyAlignment="1" applyProtection="1">
      <alignment horizontal="centerContinuous"/>
    </xf>
    <xf numFmtId="0" fontId="2" fillId="2" borderId="6" xfId="1" applyFont="1" applyFill="1" applyBorder="1" applyProtection="1"/>
    <xf numFmtId="0" fontId="2" fillId="2" borderId="7" xfId="1" applyFont="1" applyFill="1" applyBorder="1" applyProtection="1"/>
    <xf numFmtId="0" fontId="2" fillId="2" borderId="8" xfId="1" applyFont="1" applyFill="1" applyBorder="1" applyAlignment="1" applyProtection="1">
      <alignment horizontal="centerContinuous"/>
    </xf>
    <xf numFmtId="0" fontId="2" fillId="2" borderId="9" xfId="1" applyFont="1" applyFill="1" applyBorder="1" applyProtection="1"/>
    <xf numFmtId="0" fontId="2" fillId="2" borderId="10" xfId="1" applyFont="1" applyFill="1" applyBorder="1" applyProtection="1"/>
    <xf numFmtId="0" fontId="2" fillId="2" borderId="11" xfId="1" applyFont="1" applyFill="1" applyBorder="1" applyProtection="1"/>
    <xf numFmtId="0" fontId="2" fillId="2" borderId="11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0" fontId="2" fillId="2" borderId="12" xfId="1" applyFont="1" applyFill="1" applyBorder="1" applyProtection="1"/>
    <xf numFmtId="0" fontId="2" fillId="2" borderId="10" xfId="1" applyFont="1" applyFill="1" applyBorder="1" applyAlignment="1" applyProtection="1">
      <alignment horizontal="center"/>
    </xf>
    <xf numFmtId="0" fontId="2" fillId="2" borderId="12" xfId="1" applyFont="1" applyFill="1" applyBorder="1" applyAlignment="1" applyProtection="1">
      <alignment horizontal="center"/>
    </xf>
    <xf numFmtId="0" fontId="2" fillId="2" borderId="13" xfId="1" applyFont="1" applyFill="1" applyBorder="1" applyProtection="1"/>
    <xf numFmtId="0" fontId="2" fillId="2" borderId="14" xfId="1" applyFont="1" applyFill="1" applyBorder="1" applyAlignment="1" applyProtection="1">
      <alignment horizontal="center"/>
    </xf>
    <xf numFmtId="0" fontId="2" fillId="2" borderId="15" xfId="1" applyFont="1" applyFill="1" applyBorder="1" applyProtection="1"/>
    <xf numFmtId="0" fontId="2" fillId="2" borderId="16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9" fontId="2" fillId="0" borderId="18" xfId="1" applyNumberFormat="1" applyFont="1" applyBorder="1" applyAlignment="1">
      <alignment horizontal="center"/>
    </xf>
    <xf numFmtId="0" fontId="2" fillId="2" borderId="19" xfId="1" applyFont="1" applyFill="1" applyBorder="1" applyAlignment="1" applyProtection="1">
      <alignment horizontal="center"/>
    </xf>
    <xf numFmtId="10" fontId="2" fillId="0" borderId="18" xfId="1" applyNumberFormat="1" applyFont="1" applyBorder="1" applyAlignment="1">
      <alignment horizontal="center"/>
    </xf>
    <xf numFmtId="164" fontId="2" fillId="0" borderId="18" xfId="1" applyNumberFormat="1" applyFont="1" applyBorder="1" applyAlignment="1">
      <alignment horizontal="center"/>
    </xf>
    <xf numFmtId="0" fontId="2" fillId="2" borderId="17" xfId="1" applyFont="1" applyFill="1" applyBorder="1" applyProtection="1"/>
    <xf numFmtId="0" fontId="2" fillId="2" borderId="18" xfId="1" applyFont="1" applyFill="1" applyBorder="1"/>
    <xf numFmtId="0" fontId="2" fillId="2" borderId="20" xfId="1" applyFont="1" applyFill="1" applyBorder="1" applyProtection="1"/>
    <xf numFmtId="0" fontId="2" fillId="0" borderId="18" xfId="1" applyFont="1" applyBorder="1" applyAlignment="1">
      <alignment horizontal="center"/>
    </xf>
    <xf numFmtId="0" fontId="2" fillId="2" borderId="21" xfId="1" applyFont="1" applyFill="1" applyBorder="1" applyAlignment="1" applyProtection="1">
      <alignment horizontal="center"/>
    </xf>
    <xf numFmtId="0" fontId="2" fillId="2" borderId="22" xfId="1" applyFont="1" applyFill="1" applyBorder="1" applyProtection="1"/>
    <xf numFmtId="0" fontId="2" fillId="2" borderId="24" xfId="1" applyFont="1" applyFill="1" applyBorder="1" applyAlignment="1" applyProtection="1">
      <alignment horizontal="center"/>
    </xf>
    <xf numFmtId="0" fontId="2" fillId="2" borderId="25" xfId="1" applyFont="1" applyFill="1" applyBorder="1" applyAlignment="1" applyProtection="1">
      <alignment horizontal="center"/>
    </xf>
    <xf numFmtId="0" fontId="2" fillId="2" borderId="26" xfId="1" applyFont="1" applyFill="1" applyBorder="1" applyProtection="1"/>
    <xf numFmtId="0" fontId="2" fillId="2" borderId="0" xfId="1" applyFont="1" applyFill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29" xfId="1" applyFont="1" applyFill="1" applyBorder="1" applyProtection="1"/>
    <xf numFmtId="0" fontId="2" fillId="2" borderId="29" xfId="1" applyFont="1" applyFill="1" applyBorder="1" applyAlignment="1" applyProtection="1">
      <alignment horizontal="center"/>
    </xf>
    <xf numFmtId="0" fontId="2" fillId="2" borderId="30" xfId="1" applyFont="1" applyFill="1" applyBorder="1" applyProtection="1"/>
    <xf numFmtId="0" fontId="2" fillId="2" borderId="4" xfId="1" applyFont="1" applyFill="1" applyBorder="1" applyAlignment="1" applyProtection="1">
      <alignment horizontal="center"/>
    </xf>
    <xf numFmtId="165" fontId="2" fillId="2" borderId="0" xfId="2" applyNumberFormat="1" applyFont="1" applyFill="1" applyBorder="1" applyProtection="1"/>
    <xf numFmtId="0" fontId="2" fillId="2" borderId="5" xfId="1" applyFont="1" applyFill="1" applyBorder="1" applyAlignment="1" applyProtection="1">
      <alignment horizontal="center"/>
    </xf>
    <xf numFmtId="9" fontId="2" fillId="2" borderId="17" xfId="2" applyNumberFormat="1" applyFont="1" applyFill="1" applyBorder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9" xfId="1" applyFont="1" applyFill="1" applyBorder="1" applyAlignment="1" applyProtection="1">
      <alignment horizontal="center"/>
    </xf>
    <xf numFmtId="0" fontId="2" fillId="2" borderId="34" xfId="1" applyFont="1" applyFill="1" applyBorder="1" applyAlignment="1" applyProtection="1">
      <alignment horizontal="center" vertical="top"/>
    </xf>
    <xf numFmtId="0" fontId="2" fillId="2" borderId="37" xfId="1" applyFont="1" applyFill="1" applyBorder="1" applyAlignment="1" applyProtection="1">
      <alignment horizontal="center" vertical="top"/>
    </xf>
    <xf numFmtId="0" fontId="2" fillId="2" borderId="4" xfId="1" applyFont="1" applyFill="1" applyBorder="1" applyProtection="1"/>
    <xf numFmtId="0" fontId="2" fillId="2" borderId="5" xfId="1" applyFont="1" applyFill="1" applyBorder="1" applyProtection="1"/>
    <xf numFmtId="0" fontId="2" fillId="2" borderId="38" xfId="1" applyFont="1" applyFill="1" applyBorder="1" applyProtection="1"/>
    <xf numFmtId="0" fontId="2" fillId="2" borderId="39" xfId="1" applyFont="1" applyFill="1" applyBorder="1" applyProtection="1"/>
    <xf numFmtId="0" fontId="2" fillId="2" borderId="0" xfId="1" applyFont="1" applyFill="1" applyAlignment="1" applyProtection="1">
      <alignment horizontal="right"/>
    </xf>
    <xf numFmtId="0" fontId="2" fillId="2" borderId="40" xfId="1" quotePrefix="1" applyFont="1" applyFill="1" applyBorder="1" applyAlignment="1" applyProtection="1">
      <alignment horizontal="left"/>
    </xf>
    <xf numFmtId="0" fontId="2" fillId="2" borderId="40" xfId="1" quotePrefix="1" applyFont="1" applyFill="1" applyBorder="1" applyAlignment="1" applyProtection="1">
      <alignment horizontal="left" wrapText="1"/>
    </xf>
    <xf numFmtId="0" fontId="2" fillId="2" borderId="41" xfId="1" applyFont="1" applyFill="1" applyBorder="1" applyProtection="1"/>
    <xf numFmtId="0" fontId="2" fillId="2" borderId="8" xfId="1" applyFont="1" applyFill="1" applyBorder="1" applyProtection="1"/>
    <xf numFmtId="0" fontId="2" fillId="2" borderId="42" xfId="1" applyFont="1" applyFill="1" applyBorder="1" applyProtection="1"/>
    <xf numFmtId="0" fontId="3" fillId="2" borderId="43" xfId="1" applyFont="1" applyFill="1" applyBorder="1" applyAlignment="1" applyProtection="1">
      <alignment horizontal="centerContinuous"/>
    </xf>
    <xf numFmtId="0" fontId="2" fillId="2" borderId="0" xfId="1" applyFont="1" applyFill="1" applyAlignment="1" applyProtection="1">
      <alignment horizontal="centerContinuous"/>
    </xf>
    <xf numFmtId="0" fontId="2" fillId="2" borderId="44" xfId="1" applyFont="1" applyFill="1" applyBorder="1" applyAlignment="1" applyProtection="1">
      <alignment horizontal="centerContinuous"/>
    </xf>
    <xf numFmtId="0" fontId="2" fillId="2" borderId="43" xfId="1" applyFont="1" applyFill="1" applyBorder="1" applyProtection="1"/>
    <xf numFmtId="0" fontId="2" fillId="2" borderId="44" xfId="1" applyFont="1" applyFill="1" applyBorder="1" applyProtection="1"/>
    <xf numFmtId="0" fontId="5" fillId="2" borderId="43" xfId="1" applyFont="1" applyFill="1" applyBorder="1" applyProtection="1"/>
    <xf numFmtId="0" fontId="5" fillId="2" borderId="0" xfId="1" applyFont="1" applyFill="1" applyProtection="1"/>
    <xf numFmtId="0" fontId="5" fillId="2" borderId="44" xfId="1" applyFont="1" applyFill="1" applyBorder="1" applyProtection="1"/>
    <xf numFmtId="0" fontId="5" fillId="2" borderId="0" xfId="1" applyFont="1" applyFill="1" applyAlignment="1" applyProtection="1">
      <alignment horizontal="center"/>
    </xf>
    <xf numFmtId="0" fontId="5" fillId="2" borderId="45" xfId="1" applyFont="1" applyFill="1" applyBorder="1" applyProtection="1"/>
    <xf numFmtId="0" fontId="5" fillId="2" borderId="40" xfId="1" applyFont="1" applyFill="1" applyBorder="1" applyProtection="1"/>
    <xf numFmtId="0" fontId="5" fillId="2" borderId="46" xfId="1" applyFont="1" applyFill="1" applyBorder="1" applyProtection="1"/>
    <xf numFmtId="0" fontId="2" fillId="2" borderId="0" xfId="1" applyFont="1" applyFill="1" applyAlignment="1" applyProtection="1">
      <alignment horizontal="left"/>
    </xf>
    <xf numFmtId="0" fontId="3" fillId="2" borderId="31" xfId="1" quotePrefix="1" applyFont="1" applyFill="1" applyBorder="1" applyAlignment="1" applyProtection="1">
      <alignment horizontal="center"/>
    </xf>
    <xf numFmtId="0" fontId="3" fillId="2" borderId="32" xfId="1" applyFont="1" applyFill="1" applyBorder="1" applyAlignment="1" applyProtection="1">
      <alignment horizontal="center"/>
    </xf>
    <xf numFmtId="0" fontId="3" fillId="2" borderId="33" xfId="1" applyFont="1" applyFill="1" applyBorder="1" applyAlignment="1" applyProtection="1">
      <alignment horizontal="center"/>
    </xf>
    <xf numFmtId="0" fontId="2" fillId="2" borderId="35" xfId="1" applyFont="1" applyFill="1" applyBorder="1" applyAlignment="1" applyProtection="1">
      <alignment horizontal="center" vertical="center" wrapText="1"/>
    </xf>
    <xf numFmtId="0" fontId="2" fillId="2" borderId="36" xfId="1" applyFont="1" applyFill="1" applyBorder="1" applyAlignment="1" applyProtection="1">
      <alignment horizontal="center" vertical="center" wrapText="1"/>
    </xf>
    <xf numFmtId="37" fontId="1" fillId="2" borderId="17" xfId="2" applyNumberFormat="1" applyFont="1" applyFill="1" applyBorder="1" applyProtection="1"/>
    <xf numFmtId="37" fontId="1" fillId="2" borderId="0" xfId="2" applyNumberFormat="1" applyFont="1" applyFill="1" applyBorder="1"/>
    <xf numFmtId="37" fontId="1" fillId="2" borderId="23" xfId="2" applyNumberFormat="1" applyFont="1" applyFill="1" applyBorder="1" applyProtection="1"/>
    <xf numFmtId="0" fontId="1" fillId="2" borderId="11" xfId="1" applyFont="1" applyFill="1" applyBorder="1" applyProtection="1"/>
    <xf numFmtId="0" fontId="1" fillId="2" borderId="11" xfId="1" applyFont="1" applyFill="1" applyBorder="1" applyAlignment="1" applyProtection="1">
      <alignment horizontal="center"/>
    </xf>
    <xf numFmtId="37" fontId="1" fillId="2" borderId="7" xfId="2" applyNumberFormat="1" applyFont="1" applyFill="1" applyBorder="1" applyProtection="1"/>
    <xf numFmtId="37" fontId="1" fillId="2" borderId="26" xfId="2" applyNumberFormat="1" applyFont="1" applyFill="1" applyBorder="1" applyProtection="1"/>
  </cellXfs>
  <cellStyles count="3">
    <cellStyle name="Comma 2" xfId="2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/>
  </sheetViews>
  <sheetFormatPr defaultRowHeight="15" x14ac:dyDescent="0.25"/>
  <cols>
    <col min="3" max="3" width="15.28515625" customWidth="1"/>
    <col min="4" max="4" width="18.85546875" customWidth="1"/>
    <col min="5" max="5" width="19.85546875" customWidth="1"/>
    <col min="7" max="7" width="21.85546875" customWidth="1"/>
  </cols>
  <sheetData>
    <row r="1" spans="1:7" x14ac:dyDescent="0.25">
      <c r="A1" s="59">
        <v>62</v>
      </c>
      <c r="B1" s="60"/>
      <c r="C1" s="2"/>
      <c r="D1" s="1"/>
      <c r="E1" s="2"/>
      <c r="F1" s="2"/>
      <c r="G1" s="4" t="s">
        <v>0</v>
      </c>
    </row>
    <row r="2" spans="1:7" x14ac:dyDescent="0.25">
      <c r="A2" s="61"/>
      <c r="B2" s="62"/>
      <c r="C2" s="62"/>
      <c r="D2" s="62"/>
      <c r="E2" s="62"/>
      <c r="F2" s="62"/>
      <c r="G2" s="63"/>
    </row>
    <row r="3" spans="1:7" x14ac:dyDescent="0.25">
      <c r="A3" s="64" t="s">
        <v>46</v>
      </c>
      <c r="B3" s="65"/>
      <c r="C3" s="65"/>
      <c r="D3" s="65"/>
      <c r="E3" s="65"/>
      <c r="F3" s="65"/>
      <c r="G3" s="66"/>
    </row>
    <row r="4" spans="1:7" x14ac:dyDescent="0.25">
      <c r="A4" s="67"/>
      <c r="B4" s="2"/>
      <c r="C4" s="2"/>
      <c r="D4" s="2"/>
      <c r="E4" s="2"/>
      <c r="F4" s="2"/>
      <c r="G4" s="68"/>
    </row>
    <row r="5" spans="1:7" x14ac:dyDescent="0.25">
      <c r="A5" s="69"/>
      <c r="B5" s="70" t="s">
        <v>47</v>
      </c>
      <c r="C5" s="70"/>
      <c r="D5" s="70"/>
      <c r="E5" s="70"/>
      <c r="F5" s="70"/>
      <c r="G5" s="71"/>
    </row>
    <row r="6" spans="1:7" x14ac:dyDescent="0.25">
      <c r="A6" s="69"/>
      <c r="B6" s="72" t="s">
        <v>48</v>
      </c>
      <c r="C6" s="70" t="s">
        <v>49</v>
      </c>
      <c r="D6" s="70"/>
      <c r="E6" s="70"/>
      <c r="F6" s="70"/>
      <c r="G6" s="71"/>
    </row>
    <row r="7" spans="1:7" x14ac:dyDescent="0.25">
      <c r="A7" s="69"/>
      <c r="B7" s="72" t="s">
        <v>50</v>
      </c>
      <c r="C7" s="70" t="s">
        <v>51</v>
      </c>
      <c r="D7" s="70"/>
      <c r="E7" s="70"/>
      <c r="F7" s="70"/>
      <c r="G7" s="71"/>
    </row>
    <row r="8" spans="1:7" x14ac:dyDescent="0.25">
      <c r="A8" s="69"/>
      <c r="B8" s="72" t="s">
        <v>52</v>
      </c>
      <c r="C8" s="70" t="s">
        <v>53</v>
      </c>
      <c r="D8" s="70"/>
      <c r="E8" s="70"/>
      <c r="F8" s="70"/>
      <c r="G8" s="71"/>
    </row>
    <row r="9" spans="1:7" x14ac:dyDescent="0.25">
      <c r="A9" s="69" t="s">
        <v>54</v>
      </c>
      <c r="B9" s="70"/>
      <c r="C9" s="70"/>
      <c r="D9" s="70"/>
      <c r="E9" s="70"/>
      <c r="F9" s="70"/>
      <c r="G9" s="71"/>
    </row>
    <row r="10" spans="1:7" x14ac:dyDescent="0.25">
      <c r="A10" s="69"/>
      <c r="B10" s="72" t="s">
        <v>55</v>
      </c>
      <c r="C10" s="70" t="s">
        <v>56</v>
      </c>
      <c r="D10" s="70"/>
      <c r="E10" s="70"/>
      <c r="F10" s="70"/>
      <c r="G10" s="71"/>
    </row>
    <row r="11" spans="1:7" x14ac:dyDescent="0.25">
      <c r="A11" s="69" t="s">
        <v>57</v>
      </c>
      <c r="B11" s="70"/>
      <c r="C11" s="70"/>
      <c r="D11" s="70"/>
      <c r="E11" s="70"/>
      <c r="F11" s="70"/>
      <c r="G11" s="71"/>
    </row>
    <row r="12" spans="1:7" x14ac:dyDescent="0.25">
      <c r="A12" s="69"/>
      <c r="B12" s="72" t="s">
        <v>58</v>
      </c>
      <c r="C12" s="70" t="s">
        <v>59</v>
      </c>
      <c r="D12" s="70"/>
      <c r="E12" s="70"/>
      <c r="F12" s="70"/>
      <c r="G12" s="71"/>
    </row>
    <row r="13" spans="1:7" x14ac:dyDescent="0.25">
      <c r="A13" s="69"/>
      <c r="B13" s="70" t="s">
        <v>60</v>
      </c>
      <c r="C13" s="70"/>
      <c r="D13" s="70"/>
      <c r="E13" s="70"/>
      <c r="F13" s="70"/>
      <c r="G13" s="71"/>
    </row>
    <row r="14" spans="1:7" x14ac:dyDescent="0.25">
      <c r="A14" s="69"/>
      <c r="B14" s="70" t="s">
        <v>61</v>
      </c>
      <c r="C14" s="70"/>
      <c r="D14" s="70"/>
      <c r="E14" s="70"/>
      <c r="F14" s="70"/>
      <c r="G14" s="71"/>
    </row>
    <row r="15" spans="1:7" x14ac:dyDescent="0.25">
      <c r="A15" s="69" t="s">
        <v>62</v>
      </c>
      <c r="B15" s="70"/>
      <c r="C15" s="70"/>
      <c r="D15" s="70"/>
      <c r="E15" s="70"/>
      <c r="F15" s="70"/>
      <c r="G15" s="71"/>
    </row>
    <row r="16" spans="1:7" x14ac:dyDescent="0.25">
      <c r="A16" s="69"/>
      <c r="B16" s="70" t="s">
        <v>63</v>
      </c>
      <c r="C16" s="70"/>
      <c r="D16" s="70"/>
      <c r="E16" s="70"/>
      <c r="F16" s="70"/>
      <c r="G16" s="71"/>
    </row>
    <row r="17" spans="1:7" x14ac:dyDescent="0.25">
      <c r="A17" s="69"/>
      <c r="B17" s="70" t="s">
        <v>64</v>
      </c>
      <c r="C17" s="70"/>
      <c r="D17" s="70"/>
      <c r="E17" s="70"/>
      <c r="F17" s="70"/>
      <c r="G17" s="71"/>
    </row>
    <row r="18" spans="1:7" x14ac:dyDescent="0.25">
      <c r="A18" s="69" t="s">
        <v>65</v>
      </c>
      <c r="B18" s="70"/>
      <c r="C18" s="70"/>
      <c r="D18" s="70"/>
      <c r="E18" s="70"/>
      <c r="F18" s="70"/>
      <c r="G18" s="71"/>
    </row>
    <row r="19" spans="1:7" x14ac:dyDescent="0.25">
      <c r="A19" s="69" t="s">
        <v>66</v>
      </c>
      <c r="B19" s="70"/>
      <c r="C19" s="70"/>
      <c r="D19" s="70"/>
      <c r="E19" s="70"/>
      <c r="F19" s="70"/>
      <c r="G19" s="71"/>
    </row>
    <row r="20" spans="1:7" x14ac:dyDescent="0.25">
      <c r="A20" s="69" t="s">
        <v>67</v>
      </c>
      <c r="B20" s="70"/>
      <c r="C20" s="70"/>
      <c r="D20" s="70"/>
      <c r="E20" s="70"/>
      <c r="F20" s="70"/>
      <c r="G20" s="71"/>
    </row>
    <row r="21" spans="1:7" x14ac:dyDescent="0.25">
      <c r="A21" s="69"/>
      <c r="B21" s="70" t="s">
        <v>68</v>
      </c>
      <c r="C21" s="70"/>
      <c r="D21" s="70"/>
      <c r="E21" s="70"/>
      <c r="F21" s="70"/>
      <c r="G21" s="71"/>
    </row>
    <row r="22" spans="1:7" x14ac:dyDescent="0.25">
      <c r="A22" s="69"/>
      <c r="B22" s="70" t="s">
        <v>69</v>
      </c>
      <c r="C22" s="70"/>
      <c r="D22" s="70"/>
      <c r="E22" s="70"/>
      <c r="F22" s="70"/>
      <c r="G22" s="71"/>
    </row>
    <row r="23" spans="1:7" x14ac:dyDescent="0.25">
      <c r="A23" s="69"/>
      <c r="B23" s="70" t="s">
        <v>70</v>
      </c>
      <c r="C23" s="70"/>
      <c r="D23" s="70"/>
      <c r="E23" s="70"/>
      <c r="F23" s="70"/>
      <c r="G23" s="71"/>
    </row>
    <row r="24" spans="1:7" x14ac:dyDescent="0.25">
      <c r="A24" s="69" t="s">
        <v>71</v>
      </c>
      <c r="B24" s="70"/>
      <c r="C24" s="70"/>
      <c r="D24" s="70"/>
      <c r="E24" s="70"/>
      <c r="F24" s="70"/>
      <c r="G24" s="71"/>
    </row>
    <row r="25" spans="1:7" x14ac:dyDescent="0.25">
      <c r="A25" s="69"/>
      <c r="B25" s="70" t="s">
        <v>72</v>
      </c>
      <c r="C25" s="70"/>
      <c r="D25" s="70"/>
      <c r="E25" s="70"/>
      <c r="F25" s="70"/>
      <c r="G25" s="71"/>
    </row>
    <row r="26" spans="1:7" x14ac:dyDescent="0.25">
      <c r="A26" s="69" t="s">
        <v>73</v>
      </c>
      <c r="B26" s="70"/>
      <c r="C26" s="70"/>
      <c r="D26" s="70"/>
      <c r="E26" s="70"/>
      <c r="F26" s="70"/>
      <c r="G26" s="71"/>
    </row>
    <row r="27" spans="1:7" x14ac:dyDescent="0.25">
      <c r="A27" s="69"/>
      <c r="B27" s="70" t="s">
        <v>74</v>
      </c>
      <c r="C27" s="70"/>
      <c r="D27" s="70"/>
      <c r="E27" s="70"/>
      <c r="F27" s="70"/>
      <c r="G27" s="71"/>
    </row>
    <row r="28" spans="1:7" x14ac:dyDescent="0.25">
      <c r="A28" s="69" t="s">
        <v>75</v>
      </c>
      <c r="B28" s="70"/>
      <c r="C28" s="70"/>
      <c r="D28" s="70"/>
      <c r="E28" s="70"/>
      <c r="F28" s="70"/>
      <c r="G28" s="71"/>
    </row>
    <row r="29" spans="1:7" x14ac:dyDescent="0.25">
      <c r="A29" s="69"/>
      <c r="B29" s="70" t="s">
        <v>76</v>
      </c>
      <c r="C29" s="70"/>
      <c r="D29" s="70"/>
      <c r="E29" s="70"/>
      <c r="F29" s="70"/>
      <c r="G29" s="71"/>
    </row>
    <row r="30" spans="1:7" x14ac:dyDescent="0.25">
      <c r="A30" s="69"/>
      <c r="B30" s="70" t="s">
        <v>77</v>
      </c>
      <c r="C30" s="70"/>
      <c r="D30" s="70"/>
      <c r="E30" s="70"/>
      <c r="F30" s="70"/>
      <c r="G30" s="71"/>
    </row>
    <row r="31" spans="1:7" x14ac:dyDescent="0.25">
      <c r="A31" s="69" t="s">
        <v>78</v>
      </c>
      <c r="B31" s="70"/>
      <c r="C31" s="70"/>
      <c r="D31" s="70"/>
      <c r="E31" s="70"/>
      <c r="F31" s="70"/>
      <c r="G31" s="71"/>
    </row>
    <row r="32" spans="1:7" x14ac:dyDescent="0.25">
      <c r="A32" s="69" t="s">
        <v>79</v>
      </c>
      <c r="B32" s="70"/>
      <c r="C32" s="70"/>
      <c r="D32" s="70"/>
      <c r="E32" s="70"/>
      <c r="F32" s="70"/>
      <c r="G32" s="71"/>
    </row>
    <row r="33" spans="1:7" x14ac:dyDescent="0.25">
      <c r="A33" s="69" t="s">
        <v>80</v>
      </c>
      <c r="B33" s="70"/>
      <c r="C33" s="70"/>
      <c r="D33" s="70"/>
      <c r="E33" s="70"/>
      <c r="F33" s="70"/>
      <c r="G33" s="71"/>
    </row>
    <row r="34" spans="1:7" x14ac:dyDescent="0.25">
      <c r="A34" s="69" t="s">
        <v>81</v>
      </c>
      <c r="B34" s="70"/>
      <c r="C34" s="70"/>
      <c r="D34" s="70"/>
      <c r="E34" s="70"/>
      <c r="F34" s="70"/>
      <c r="G34" s="71"/>
    </row>
    <row r="35" spans="1:7" x14ac:dyDescent="0.25">
      <c r="A35" s="69" t="s">
        <v>82</v>
      </c>
      <c r="B35" s="70"/>
      <c r="C35" s="70"/>
      <c r="D35" s="70"/>
      <c r="E35" s="70"/>
      <c r="F35" s="70"/>
      <c r="G35" s="71"/>
    </row>
    <row r="36" spans="1:7" x14ac:dyDescent="0.25">
      <c r="A36" s="69" t="s">
        <v>83</v>
      </c>
      <c r="B36" s="70"/>
      <c r="C36" s="70"/>
      <c r="D36" s="70"/>
      <c r="E36" s="70"/>
      <c r="F36" s="70"/>
      <c r="G36" s="71"/>
    </row>
    <row r="37" spans="1:7" x14ac:dyDescent="0.25">
      <c r="A37" s="69"/>
      <c r="B37" s="70" t="s">
        <v>84</v>
      </c>
      <c r="C37" s="70"/>
      <c r="D37" s="70"/>
      <c r="E37" s="70"/>
      <c r="F37" s="70"/>
      <c r="G37" s="71"/>
    </row>
    <row r="38" spans="1:7" x14ac:dyDescent="0.25">
      <c r="A38" s="69" t="s">
        <v>85</v>
      </c>
      <c r="B38" s="70"/>
      <c r="C38" s="70"/>
      <c r="D38" s="70"/>
      <c r="E38" s="70"/>
      <c r="F38" s="70"/>
      <c r="G38" s="71"/>
    </row>
    <row r="39" spans="1:7" x14ac:dyDescent="0.25">
      <c r="A39" s="69" t="s">
        <v>86</v>
      </c>
      <c r="B39" s="70"/>
      <c r="C39" s="70"/>
      <c r="D39" s="70"/>
      <c r="E39" s="70"/>
      <c r="F39" s="70"/>
      <c r="G39" s="71"/>
    </row>
    <row r="40" spans="1:7" x14ac:dyDescent="0.25">
      <c r="A40" s="69"/>
      <c r="B40" s="70" t="s">
        <v>87</v>
      </c>
      <c r="C40" s="70"/>
      <c r="D40" s="70"/>
      <c r="E40" s="70"/>
      <c r="F40" s="70"/>
      <c r="G40" s="71"/>
    </row>
    <row r="41" spans="1:7" x14ac:dyDescent="0.25">
      <c r="A41" s="69"/>
      <c r="B41" s="70" t="s">
        <v>88</v>
      </c>
      <c r="C41" s="70"/>
      <c r="D41" s="70"/>
      <c r="E41" s="70"/>
      <c r="F41" s="70"/>
      <c r="G41" s="71"/>
    </row>
    <row r="42" spans="1:7" x14ac:dyDescent="0.25">
      <c r="A42" s="69" t="s">
        <v>89</v>
      </c>
      <c r="B42" s="70"/>
      <c r="C42" s="70"/>
      <c r="D42" s="70"/>
      <c r="E42" s="70"/>
      <c r="F42" s="70"/>
      <c r="G42" s="71"/>
    </row>
    <row r="43" spans="1:7" x14ac:dyDescent="0.25">
      <c r="A43" s="69" t="s">
        <v>90</v>
      </c>
      <c r="B43" s="70"/>
      <c r="C43" s="70"/>
      <c r="D43" s="70"/>
      <c r="E43" s="70"/>
      <c r="F43" s="70"/>
      <c r="G43" s="71"/>
    </row>
    <row r="44" spans="1:7" x14ac:dyDescent="0.25">
      <c r="A44" s="69" t="s">
        <v>91</v>
      </c>
      <c r="B44" s="70"/>
      <c r="C44" s="70"/>
      <c r="D44" s="70"/>
      <c r="E44" s="70"/>
      <c r="F44" s="70"/>
      <c r="G44" s="71"/>
    </row>
    <row r="45" spans="1:7" x14ac:dyDescent="0.25">
      <c r="A45" s="69"/>
      <c r="B45" s="70" t="s">
        <v>92</v>
      </c>
      <c r="C45" s="70"/>
      <c r="D45" s="70"/>
      <c r="E45" s="70"/>
      <c r="F45" s="70"/>
      <c r="G45" s="71"/>
    </row>
    <row r="46" spans="1:7" x14ac:dyDescent="0.25">
      <c r="A46" s="69" t="s">
        <v>93</v>
      </c>
      <c r="B46" s="70"/>
      <c r="C46" s="70"/>
      <c r="D46" s="70"/>
      <c r="E46" s="70"/>
      <c r="F46" s="70"/>
      <c r="G46" s="71"/>
    </row>
    <row r="47" spans="1:7" x14ac:dyDescent="0.25">
      <c r="A47" s="69"/>
      <c r="B47" s="70" t="s">
        <v>94</v>
      </c>
      <c r="C47" s="70"/>
      <c r="D47" s="70"/>
      <c r="E47" s="70"/>
      <c r="F47" s="70"/>
      <c r="G47" s="71"/>
    </row>
    <row r="48" spans="1:7" x14ac:dyDescent="0.25">
      <c r="A48" s="69"/>
      <c r="B48" s="70"/>
      <c r="C48" s="70"/>
      <c r="D48" s="70"/>
      <c r="E48" s="70"/>
      <c r="F48" s="70"/>
      <c r="G48" s="71"/>
    </row>
    <row r="49" spans="1:7" x14ac:dyDescent="0.25">
      <c r="A49" s="69"/>
      <c r="B49" s="70"/>
      <c r="C49" s="70"/>
      <c r="D49" s="70"/>
      <c r="E49" s="70"/>
      <c r="F49" s="70"/>
      <c r="G49" s="71"/>
    </row>
    <row r="50" spans="1:7" x14ac:dyDescent="0.25">
      <c r="A50" s="69"/>
      <c r="B50" s="70"/>
      <c r="C50" s="70"/>
      <c r="D50" s="70"/>
      <c r="E50" s="70"/>
      <c r="F50" s="70"/>
      <c r="G50" s="71"/>
    </row>
    <row r="51" spans="1:7" x14ac:dyDescent="0.25">
      <c r="A51" s="69"/>
      <c r="B51" s="70"/>
      <c r="C51" s="70"/>
      <c r="D51" s="70"/>
      <c r="E51" s="70"/>
      <c r="F51" s="70"/>
      <c r="G51" s="71"/>
    </row>
    <row r="52" spans="1:7" x14ac:dyDescent="0.25">
      <c r="A52" s="73"/>
      <c r="B52" s="74"/>
      <c r="C52" s="74"/>
      <c r="D52" s="74"/>
      <c r="E52" s="74"/>
      <c r="F52" s="74"/>
      <c r="G52" s="75"/>
    </row>
    <row r="53" spans="1:7" x14ac:dyDescent="0.25">
      <c r="A53" s="76"/>
      <c r="B53" s="3"/>
      <c r="C53" s="3"/>
      <c r="D53" s="3"/>
      <c r="E53" s="3"/>
      <c r="F53" s="3"/>
      <c r="G53" s="3" t="s">
        <v>95</v>
      </c>
    </row>
  </sheetData>
  <pageMargins left="0.7" right="0.7" top="0.75" bottom="0.75" header="0.3" footer="0.3"/>
  <pageSetup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Normal="100" workbookViewId="0"/>
  </sheetViews>
  <sheetFormatPr defaultRowHeight="15" x14ac:dyDescent="0.25"/>
  <cols>
    <col min="2" max="2" width="9.28515625" customWidth="1"/>
    <col min="3" max="3" width="11.140625" customWidth="1"/>
    <col min="7" max="8" width="11.7109375" customWidth="1"/>
    <col min="9" max="9" width="11.5703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  <c r="H1" s="1"/>
      <c r="I1" s="3"/>
      <c r="J1" s="1"/>
      <c r="K1" s="4">
        <v>63</v>
      </c>
    </row>
    <row r="2" spans="1:11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</row>
    <row r="4" spans="1:11" x14ac:dyDescent="0.25">
      <c r="A4" s="11"/>
      <c r="B4" s="12"/>
      <c r="C4" s="12"/>
      <c r="D4" s="13" t="s">
        <v>2</v>
      </c>
      <c r="E4" s="13"/>
      <c r="F4" s="13"/>
      <c r="G4" s="13"/>
      <c r="H4" s="12"/>
      <c r="I4" s="12"/>
      <c r="J4" s="12"/>
      <c r="K4" s="14"/>
    </row>
    <row r="5" spans="1:11" x14ac:dyDescent="0.25">
      <c r="A5" s="15"/>
      <c r="B5" s="16"/>
      <c r="C5" s="17" t="s">
        <v>3</v>
      </c>
      <c r="D5" s="18"/>
      <c r="E5" s="18"/>
      <c r="F5" s="18"/>
      <c r="G5" s="18" t="s">
        <v>4</v>
      </c>
      <c r="H5" s="16"/>
      <c r="I5" s="16"/>
      <c r="J5" s="16"/>
      <c r="K5" s="19"/>
    </row>
    <row r="6" spans="1:11" x14ac:dyDescent="0.25">
      <c r="A6" s="15"/>
      <c r="B6" s="16"/>
      <c r="C6" s="17" t="s">
        <v>5</v>
      </c>
      <c r="D6" s="17" t="s">
        <v>6</v>
      </c>
      <c r="E6" s="17" t="s">
        <v>4</v>
      </c>
      <c r="F6" s="17" t="s">
        <v>4</v>
      </c>
      <c r="G6" s="17" t="s">
        <v>7</v>
      </c>
      <c r="H6" s="17" t="s">
        <v>4</v>
      </c>
      <c r="I6" s="17" t="s">
        <v>4</v>
      </c>
      <c r="J6" s="16"/>
      <c r="K6" s="19"/>
    </row>
    <row r="7" spans="1:11" x14ac:dyDescent="0.25">
      <c r="A7" s="20" t="s">
        <v>8</v>
      </c>
      <c r="B7" s="17" t="s">
        <v>9</v>
      </c>
      <c r="C7" s="17" t="s">
        <v>10</v>
      </c>
      <c r="D7" s="17" t="s">
        <v>11</v>
      </c>
      <c r="E7" s="17" t="s">
        <v>12</v>
      </c>
      <c r="F7" s="17" t="s">
        <v>13</v>
      </c>
      <c r="G7" s="17" t="s">
        <v>14</v>
      </c>
      <c r="H7" s="17" t="s">
        <v>15</v>
      </c>
      <c r="I7" s="17" t="s">
        <v>16</v>
      </c>
      <c r="J7" s="17" t="s">
        <v>17</v>
      </c>
      <c r="K7" s="21" t="s">
        <v>8</v>
      </c>
    </row>
    <row r="8" spans="1:11" x14ac:dyDescent="0.25">
      <c r="A8" s="20" t="s">
        <v>18</v>
      </c>
      <c r="B8" s="17"/>
      <c r="C8" s="17" t="s">
        <v>19</v>
      </c>
      <c r="D8" s="17" t="s">
        <v>20</v>
      </c>
      <c r="E8" s="17" t="s">
        <v>21</v>
      </c>
      <c r="F8" s="17" t="s">
        <v>22</v>
      </c>
      <c r="G8" s="17" t="s">
        <v>23</v>
      </c>
      <c r="H8" s="17" t="s">
        <v>24</v>
      </c>
      <c r="I8" s="17" t="s">
        <v>24</v>
      </c>
      <c r="J8" s="17"/>
      <c r="K8" s="21" t="s">
        <v>18</v>
      </c>
    </row>
    <row r="9" spans="1:11" x14ac:dyDescent="0.25">
      <c r="A9" s="22"/>
      <c r="B9" s="23" t="s">
        <v>25</v>
      </c>
      <c r="C9" s="23" t="s">
        <v>26</v>
      </c>
      <c r="D9" s="23" t="s">
        <v>27</v>
      </c>
      <c r="E9" s="23" t="s">
        <v>28</v>
      </c>
      <c r="F9" s="23" t="s">
        <v>29</v>
      </c>
      <c r="G9" s="23" t="s">
        <v>30</v>
      </c>
      <c r="H9" s="23" t="s">
        <v>31</v>
      </c>
      <c r="I9" s="23" t="s">
        <v>32</v>
      </c>
      <c r="J9" s="23" t="s">
        <v>33</v>
      </c>
      <c r="K9" s="24"/>
    </row>
    <row r="10" spans="1:11" x14ac:dyDescent="0.25">
      <c r="A10" s="25">
        <v>1</v>
      </c>
      <c r="B10" s="26">
        <v>1</v>
      </c>
      <c r="C10" s="27">
        <v>1</v>
      </c>
      <c r="D10" s="82">
        <v>22559</v>
      </c>
      <c r="E10" s="82">
        <v>4819</v>
      </c>
      <c r="F10" s="82">
        <v>311</v>
      </c>
      <c r="G10" s="82">
        <v>2171</v>
      </c>
      <c r="H10" s="82">
        <v>4827</v>
      </c>
      <c r="I10" s="82">
        <v>4327</v>
      </c>
      <c r="J10" s="82">
        <f t="shared" ref="J10:J15" si="0">SUM(D10:I10)</f>
        <v>39014</v>
      </c>
      <c r="K10" s="28">
        <v>1</v>
      </c>
    </row>
    <row r="11" spans="1:11" x14ac:dyDescent="0.25">
      <c r="A11" s="25">
        <v>2</v>
      </c>
      <c r="B11" s="26" t="s">
        <v>34</v>
      </c>
      <c r="C11" s="27">
        <v>0.75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1</v>
      </c>
      <c r="J11" s="82">
        <f t="shared" si="0"/>
        <v>1</v>
      </c>
      <c r="K11" s="28">
        <v>2</v>
      </c>
    </row>
    <row r="12" spans="1:11" x14ac:dyDescent="0.25">
      <c r="A12" s="25">
        <v>3</v>
      </c>
      <c r="B12" s="26" t="s">
        <v>34</v>
      </c>
      <c r="C12" s="29">
        <v>0.66700000000000004</v>
      </c>
      <c r="D12" s="82">
        <v>0</v>
      </c>
      <c r="E12" s="82">
        <v>0</v>
      </c>
      <c r="F12" s="82">
        <v>0</v>
      </c>
      <c r="G12" s="82">
        <v>0</v>
      </c>
      <c r="H12" s="82">
        <v>2</v>
      </c>
      <c r="I12" s="82">
        <v>15</v>
      </c>
      <c r="J12" s="82">
        <f t="shared" si="0"/>
        <v>17</v>
      </c>
      <c r="K12" s="28">
        <v>3</v>
      </c>
    </row>
    <row r="13" spans="1:11" x14ac:dyDescent="0.25">
      <c r="A13" s="25">
        <v>4</v>
      </c>
      <c r="B13" s="26" t="s">
        <v>34</v>
      </c>
      <c r="C13" s="27">
        <v>0.5</v>
      </c>
      <c r="D13" s="82">
        <v>474</v>
      </c>
      <c r="E13" s="82">
        <v>106</v>
      </c>
      <c r="F13" s="82">
        <v>102</v>
      </c>
      <c r="G13" s="82">
        <v>23</v>
      </c>
      <c r="H13" s="82">
        <v>106</v>
      </c>
      <c r="I13" s="82">
        <v>42</v>
      </c>
      <c r="J13" s="82">
        <f t="shared" si="0"/>
        <v>853</v>
      </c>
      <c r="K13" s="28">
        <v>4</v>
      </c>
    </row>
    <row r="14" spans="1:11" x14ac:dyDescent="0.25">
      <c r="A14" s="25">
        <v>5</v>
      </c>
      <c r="B14" s="26" t="s">
        <v>34</v>
      </c>
      <c r="C14" s="29">
        <v>0.33300000000000002</v>
      </c>
      <c r="D14" s="82">
        <v>0</v>
      </c>
      <c r="E14" s="82">
        <v>0</v>
      </c>
      <c r="F14" s="82">
        <v>0</v>
      </c>
      <c r="G14" s="82">
        <v>0</v>
      </c>
      <c r="H14" s="82">
        <v>1</v>
      </c>
      <c r="I14" s="82">
        <v>4</v>
      </c>
      <c r="J14" s="82">
        <f t="shared" si="0"/>
        <v>5</v>
      </c>
      <c r="K14" s="28">
        <v>5</v>
      </c>
    </row>
    <row r="15" spans="1:11" x14ac:dyDescent="0.25">
      <c r="A15" s="25">
        <v>6</v>
      </c>
      <c r="B15" s="26" t="s">
        <v>34</v>
      </c>
      <c r="C15" s="27">
        <v>0.25</v>
      </c>
      <c r="D15" s="82">
        <v>6</v>
      </c>
      <c r="E15" s="82">
        <v>10</v>
      </c>
      <c r="F15" s="82">
        <v>35</v>
      </c>
      <c r="G15" s="82">
        <v>2</v>
      </c>
      <c r="H15" s="82">
        <v>12</v>
      </c>
      <c r="I15" s="82">
        <v>0</v>
      </c>
      <c r="J15" s="82">
        <f t="shared" si="0"/>
        <v>65</v>
      </c>
      <c r="K15" s="28">
        <v>6</v>
      </c>
    </row>
    <row r="16" spans="1:11" x14ac:dyDescent="0.25">
      <c r="A16" s="25">
        <v>7</v>
      </c>
      <c r="B16" s="26" t="s">
        <v>34</v>
      </c>
      <c r="C16" s="27">
        <v>0.2</v>
      </c>
      <c r="D16" s="82">
        <v>0</v>
      </c>
      <c r="E16" s="82">
        <v>0</v>
      </c>
      <c r="F16" s="82">
        <v>0</v>
      </c>
      <c r="G16" s="82">
        <v>0</v>
      </c>
      <c r="H16" s="82">
        <v>0</v>
      </c>
      <c r="I16" s="82">
        <v>0</v>
      </c>
      <c r="J16" s="82">
        <v>0</v>
      </c>
      <c r="K16" s="28">
        <v>7</v>
      </c>
    </row>
    <row r="17" spans="1:11" x14ac:dyDescent="0.25">
      <c r="A17" s="25">
        <v>8</v>
      </c>
      <c r="B17" s="26" t="s">
        <v>34</v>
      </c>
      <c r="C17" s="30">
        <v>0.16700000000000001</v>
      </c>
      <c r="D17" s="82">
        <v>0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28">
        <v>8</v>
      </c>
    </row>
    <row r="18" spans="1:11" x14ac:dyDescent="0.25">
      <c r="A18" s="25">
        <v>9</v>
      </c>
      <c r="B18" s="12"/>
      <c r="C18" s="31" t="s">
        <v>35</v>
      </c>
      <c r="D18" s="82">
        <f t="shared" ref="D18:I18" si="1">SUM(D11:D17)</f>
        <v>480</v>
      </c>
      <c r="E18" s="82">
        <f t="shared" si="1"/>
        <v>116</v>
      </c>
      <c r="F18" s="82">
        <f t="shared" si="1"/>
        <v>137</v>
      </c>
      <c r="G18" s="82">
        <f t="shared" si="1"/>
        <v>25</v>
      </c>
      <c r="H18" s="82">
        <f t="shared" si="1"/>
        <v>121</v>
      </c>
      <c r="I18" s="82">
        <f t="shared" si="1"/>
        <v>62</v>
      </c>
      <c r="J18" s="82">
        <f>SUM(D18:I18)</f>
        <v>941</v>
      </c>
      <c r="K18" s="28">
        <v>9</v>
      </c>
    </row>
    <row r="19" spans="1:11" x14ac:dyDescent="0.25">
      <c r="A19" s="25">
        <v>10</v>
      </c>
      <c r="B19" s="32"/>
      <c r="C19" s="33"/>
      <c r="D19" s="82"/>
      <c r="E19" s="83"/>
      <c r="F19" s="82"/>
      <c r="G19" s="82"/>
      <c r="H19" s="82"/>
      <c r="I19" s="82" t="s">
        <v>36</v>
      </c>
      <c r="J19" s="82"/>
      <c r="K19" s="28">
        <v>10</v>
      </c>
    </row>
    <row r="20" spans="1:11" x14ac:dyDescent="0.25">
      <c r="A20" s="25">
        <v>11</v>
      </c>
      <c r="B20" s="32"/>
      <c r="C20" s="33" t="s">
        <v>37</v>
      </c>
      <c r="D20" s="82">
        <f t="shared" ref="D20:I20" si="2">+D18+D10</f>
        <v>23039</v>
      </c>
      <c r="E20" s="82">
        <f t="shared" si="2"/>
        <v>4935</v>
      </c>
      <c r="F20" s="82">
        <f t="shared" si="2"/>
        <v>448</v>
      </c>
      <c r="G20" s="82">
        <f t="shared" si="2"/>
        <v>2196</v>
      </c>
      <c r="H20" s="82">
        <f t="shared" si="2"/>
        <v>4948</v>
      </c>
      <c r="I20" s="82">
        <f t="shared" si="2"/>
        <v>4389</v>
      </c>
      <c r="J20" s="82">
        <f>SUM(D20:I20)</f>
        <v>39955</v>
      </c>
      <c r="K20" s="28">
        <v>11</v>
      </c>
    </row>
    <row r="21" spans="1:11" x14ac:dyDescent="0.25">
      <c r="A21" s="25">
        <v>12</v>
      </c>
      <c r="B21" s="32"/>
      <c r="C21" s="33"/>
      <c r="D21" s="82"/>
      <c r="E21" s="82"/>
      <c r="F21" s="82"/>
      <c r="G21" s="82"/>
      <c r="H21" s="82"/>
      <c r="I21" s="82"/>
      <c r="J21" s="82"/>
      <c r="K21" s="28">
        <v>12</v>
      </c>
    </row>
    <row r="22" spans="1:11" x14ac:dyDescent="0.25">
      <c r="A22" s="25">
        <v>13</v>
      </c>
      <c r="B22" s="23">
        <v>2</v>
      </c>
      <c r="C22" s="34"/>
      <c r="D22" s="82">
        <v>4</v>
      </c>
      <c r="E22" s="82">
        <v>0</v>
      </c>
      <c r="F22" s="82">
        <v>0</v>
      </c>
      <c r="G22" s="82">
        <v>0</v>
      </c>
      <c r="H22" s="82">
        <v>5</v>
      </c>
      <c r="I22" s="82">
        <v>0</v>
      </c>
      <c r="J22" s="82">
        <f>SUM(D22:I22)</f>
        <v>9</v>
      </c>
      <c r="K22" s="28">
        <v>13</v>
      </c>
    </row>
    <row r="23" spans="1:11" x14ac:dyDescent="0.25">
      <c r="A23" s="25">
        <v>14</v>
      </c>
      <c r="B23" s="26">
        <v>3</v>
      </c>
      <c r="C23" s="34"/>
      <c r="D23" s="82">
        <v>26</v>
      </c>
      <c r="E23" s="82">
        <v>0</v>
      </c>
      <c r="F23" s="82">
        <v>0</v>
      </c>
      <c r="G23" s="82">
        <v>3</v>
      </c>
      <c r="H23" s="82">
        <v>2</v>
      </c>
      <c r="I23" s="82">
        <v>111</v>
      </c>
      <c r="J23" s="82">
        <f>SUM(D23:I23)</f>
        <v>142</v>
      </c>
      <c r="K23" s="28">
        <v>14</v>
      </c>
    </row>
    <row r="24" spans="1:11" x14ac:dyDescent="0.25">
      <c r="A24" s="25">
        <v>15</v>
      </c>
      <c r="B24" s="26">
        <v>4</v>
      </c>
      <c r="C24" s="34"/>
      <c r="D24" s="82">
        <v>32</v>
      </c>
      <c r="E24" s="82">
        <v>0</v>
      </c>
      <c r="F24" s="82">
        <v>0</v>
      </c>
      <c r="G24" s="82">
        <v>0</v>
      </c>
      <c r="H24" s="82">
        <v>2</v>
      </c>
      <c r="I24" s="82">
        <v>0</v>
      </c>
      <c r="J24" s="82">
        <f>SUM(D24:I24)</f>
        <v>34</v>
      </c>
      <c r="K24" s="28">
        <v>15</v>
      </c>
    </row>
    <row r="25" spans="1:11" x14ac:dyDescent="0.25">
      <c r="A25" s="25">
        <v>16</v>
      </c>
      <c r="B25" s="26">
        <v>5</v>
      </c>
      <c r="C25" s="34"/>
      <c r="D25" s="82">
        <v>9274</v>
      </c>
      <c r="E25" s="82">
        <v>415</v>
      </c>
      <c r="F25" s="82">
        <v>77</v>
      </c>
      <c r="G25" s="82">
        <v>76</v>
      </c>
      <c r="H25" s="82">
        <v>2880</v>
      </c>
      <c r="I25" s="82">
        <v>253</v>
      </c>
      <c r="J25" s="82">
        <f>SUM(D25:I25)</f>
        <v>12975</v>
      </c>
      <c r="K25" s="28">
        <v>16</v>
      </c>
    </row>
    <row r="26" spans="1:11" ht="15.75" thickBot="1" x14ac:dyDescent="0.3">
      <c r="A26" s="35">
        <v>17</v>
      </c>
      <c r="B26" s="36"/>
      <c r="C26" s="36"/>
      <c r="D26" s="84"/>
      <c r="E26" s="84"/>
      <c r="F26" s="84"/>
      <c r="G26" s="84"/>
      <c r="H26" s="84"/>
      <c r="I26" s="84"/>
      <c r="J26" s="84"/>
      <c r="K26" s="37">
        <v>17</v>
      </c>
    </row>
    <row r="27" spans="1:11" ht="15.75" thickBot="1" x14ac:dyDescent="0.3">
      <c r="A27" s="38">
        <v>57</v>
      </c>
      <c r="B27" s="39"/>
      <c r="C27" s="39" t="s">
        <v>38</v>
      </c>
      <c r="D27" s="84">
        <f t="shared" ref="D27:I27" si="3">SUM(D20:D25)</f>
        <v>32375</v>
      </c>
      <c r="E27" s="84">
        <f t="shared" si="3"/>
        <v>5350</v>
      </c>
      <c r="F27" s="84">
        <f t="shared" si="3"/>
        <v>525</v>
      </c>
      <c r="G27" s="84">
        <f t="shared" si="3"/>
        <v>2275</v>
      </c>
      <c r="H27" s="84">
        <f t="shared" si="3"/>
        <v>7837</v>
      </c>
      <c r="I27" s="84">
        <f t="shared" si="3"/>
        <v>4753</v>
      </c>
      <c r="J27" s="84">
        <f>SUM(D27:I27)</f>
        <v>53115</v>
      </c>
      <c r="K27" s="37">
        <v>57</v>
      </c>
    </row>
    <row r="28" spans="1:11" x14ac:dyDescent="0.25">
      <c r="A28" s="20">
        <v>58</v>
      </c>
      <c r="B28" s="40" t="s">
        <v>39</v>
      </c>
      <c r="C28" s="40"/>
      <c r="D28" s="85"/>
      <c r="E28" s="85"/>
      <c r="F28" s="85"/>
      <c r="G28" s="85"/>
      <c r="H28" s="85"/>
      <c r="I28" s="85"/>
      <c r="J28" s="85"/>
      <c r="K28" s="21">
        <v>58</v>
      </c>
    </row>
    <row r="29" spans="1:11" x14ac:dyDescent="0.25">
      <c r="A29" s="15"/>
      <c r="B29" s="40" t="s">
        <v>40</v>
      </c>
      <c r="C29" s="40"/>
      <c r="D29" s="86" t="s">
        <v>41</v>
      </c>
      <c r="E29" s="86" t="s">
        <v>41</v>
      </c>
      <c r="F29" s="86" t="s">
        <v>41</v>
      </c>
      <c r="G29" s="86" t="s">
        <v>41</v>
      </c>
      <c r="H29" s="86" t="s">
        <v>41</v>
      </c>
      <c r="I29" s="86" t="s">
        <v>41</v>
      </c>
      <c r="J29" s="86" t="s">
        <v>41</v>
      </c>
      <c r="K29" s="19"/>
    </row>
    <row r="30" spans="1:11" ht="15.75" thickBot="1" x14ac:dyDescent="0.3">
      <c r="A30" s="41"/>
      <c r="B30" s="42" t="s">
        <v>42</v>
      </c>
      <c r="C30" s="42"/>
      <c r="D30" s="43"/>
      <c r="E30" s="43"/>
      <c r="F30" s="44"/>
      <c r="G30" s="43"/>
      <c r="H30" s="43"/>
      <c r="I30" s="43"/>
      <c r="J30" s="43"/>
      <c r="K30" s="45"/>
    </row>
    <row r="31" spans="1:11" x14ac:dyDescent="0.25">
      <c r="A31" s="77" t="s">
        <v>43</v>
      </c>
      <c r="B31" s="78"/>
      <c r="C31" s="78"/>
      <c r="D31" s="78"/>
      <c r="E31" s="78"/>
      <c r="F31" s="78"/>
      <c r="G31" s="78"/>
      <c r="H31" s="78"/>
      <c r="I31" s="78"/>
      <c r="J31" s="78"/>
      <c r="K31" s="79"/>
    </row>
    <row r="32" spans="1:11" x14ac:dyDescent="0.25">
      <c r="A32" s="46"/>
      <c r="B32" s="40"/>
      <c r="C32" s="40"/>
      <c r="D32" s="47"/>
      <c r="E32" s="47"/>
      <c r="F32" s="47"/>
      <c r="G32" s="47"/>
      <c r="H32" s="47"/>
      <c r="I32" s="47"/>
      <c r="J32" s="47"/>
      <c r="K32" s="48"/>
    </row>
    <row r="33" spans="1:11" x14ac:dyDescent="0.25">
      <c r="A33" s="11"/>
      <c r="B33" s="12"/>
      <c r="C33" s="12"/>
      <c r="D33" s="13" t="s">
        <v>2</v>
      </c>
      <c r="E33" s="13"/>
      <c r="F33" s="13"/>
      <c r="G33" s="13"/>
      <c r="H33" s="12"/>
      <c r="I33" s="12"/>
      <c r="J33" s="12"/>
      <c r="K33" s="14"/>
    </row>
    <row r="34" spans="1:11" x14ac:dyDescent="0.25">
      <c r="A34" s="15"/>
      <c r="B34" s="16"/>
      <c r="C34" s="17" t="s">
        <v>3</v>
      </c>
      <c r="D34" s="18"/>
      <c r="E34" s="18"/>
      <c r="F34" s="18"/>
      <c r="G34" s="18" t="s">
        <v>4</v>
      </c>
      <c r="H34" s="16"/>
      <c r="I34" s="16"/>
      <c r="J34" s="16"/>
      <c r="K34" s="19"/>
    </row>
    <row r="35" spans="1:11" x14ac:dyDescent="0.25">
      <c r="A35" s="15"/>
      <c r="B35" s="16"/>
      <c r="C35" s="17" t="s">
        <v>5</v>
      </c>
      <c r="D35" s="17" t="s">
        <v>6</v>
      </c>
      <c r="E35" s="17" t="s">
        <v>4</v>
      </c>
      <c r="F35" s="17" t="s">
        <v>4</v>
      </c>
      <c r="G35" s="17" t="s">
        <v>7</v>
      </c>
      <c r="H35" s="17" t="s">
        <v>4</v>
      </c>
      <c r="I35" s="17" t="s">
        <v>4</v>
      </c>
      <c r="J35" s="16"/>
      <c r="K35" s="19"/>
    </row>
    <row r="36" spans="1:11" x14ac:dyDescent="0.25">
      <c r="A36" s="20" t="s">
        <v>8</v>
      </c>
      <c r="B36" s="17" t="s">
        <v>9</v>
      </c>
      <c r="C36" s="17" t="s">
        <v>10</v>
      </c>
      <c r="D36" s="17" t="s">
        <v>11</v>
      </c>
      <c r="E36" s="17" t="s">
        <v>12</v>
      </c>
      <c r="F36" s="17" t="s">
        <v>13</v>
      </c>
      <c r="G36" s="17" t="s">
        <v>14</v>
      </c>
      <c r="H36" s="17" t="s">
        <v>15</v>
      </c>
      <c r="I36" s="17" t="s">
        <v>16</v>
      </c>
      <c r="J36" s="17" t="s">
        <v>17</v>
      </c>
      <c r="K36" s="21" t="s">
        <v>8</v>
      </c>
    </row>
    <row r="37" spans="1:11" x14ac:dyDescent="0.25">
      <c r="A37" s="20" t="s">
        <v>18</v>
      </c>
      <c r="B37" s="17"/>
      <c r="C37" s="17" t="s">
        <v>19</v>
      </c>
      <c r="D37" s="17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24</v>
      </c>
      <c r="J37" s="17"/>
      <c r="K37" s="21" t="s">
        <v>18</v>
      </c>
    </row>
    <row r="38" spans="1:11" x14ac:dyDescent="0.25">
      <c r="A38" s="22"/>
      <c r="B38" s="23" t="s">
        <v>25</v>
      </c>
      <c r="C38" s="23" t="s">
        <v>26</v>
      </c>
      <c r="D38" s="23" t="s">
        <v>27</v>
      </c>
      <c r="E38" s="23" t="s">
        <v>28</v>
      </c>
      <c r="F38" s="23" t="s">
        <v>29</v>
      </c>
      <c r="G38" s="23" t="s">
        <v>30</v>
      </c>
      <c r="H38" s="23" t="s">
        <v>31</v>
      </c>
      <c r="I38" s="23" t="s">
        <v>32</v>
      </c>
      <c r="J38" s="23" t="s">
        <v>33</v>
      </c>
      <c r="K38" s="24"/>
    </row>
    <row r="39" spans="1:11" x14ac:dyDescent="0.25">
      <c r="A39" s="25">
        <v>1</v>
      </c>
      <c r="B39" s="26">
        <v>1</v>
      </c>
      <c r="C39" s="49">
        <v>1</v>
      </c>
      <c r="D39" s="82">
        <v>23</v>
      </c>
      <c r="E39" s="82">
        <v>0</v>
      </c>
      <c r="F39" s="82">
        <v>0</v>
      </c>
      <c r="G39" s="82">
        <v>5</v>
      </c>
      <c r="H39" s="82">
        <v>12</v>
      </c>
      <c r="I39" s="82">
        <v>7</v>
      </c>
      <c r="J39" s="82">
        <f t="shared" ref="J39:J44" si="4">SUM(D39:I39)</f>
        <v>47</v>
      </c>
      <c r="K39" s="28">
        <v>1</v>
      </c>
    </row>
    <row r="40" spans="1:11" x14ac:dyDescent="0.25">
      <c r="A40" s="25">
        <v>2</v>
      </c>
      <c r="B40" s="26" t="s">
        <v>34</v>
      </c>
      <c r="C40" s="49">
        <v>0.5</v>
      </c>
      <c r="D40" s="82">
        <v>0</v>
      </c>
      <c r="E40" s="82">
        <v>0</v>
      </c>
      <c r="F40" s="82">
        <v>0</v>
      </c>
      <c r="G40" s="82">
        <v>0</v>
      </c>
      <c r="H40" s="82">
        <v>6</v>
      </c>
      <c r="I40" s="82">
        <v>0</v>
      </c>
      <c r="J40" s="82">
        <f t="shared" si="4"/>
        <v>6</v>
      </c>
      <c r="K40" s="28">
        <v>2</v>
      </c>
    </row>
    <row r="41" spans="1:11" x14ac:dyDescent="0.25">
      <c r="A41" s="25">
        <v>3</v>
      </c>
      <c r="B41" s="26"/>
      <c r="C41" s="33" t="s">
        <v>37</v>
      </c>
      <c r="D41" s="82">
        <f t="shared" ref="D41:I41" si="5">SUM(D39:D40)</f>
        <v>23</v>
      </c>
      <c r="E41" s="82">
        <f t="shared" si="5"/>
        <v>0</v>
      </c>
      <c r="F41" s="82">
        <f t="shared" si="5"/>
        <v>0</v>
      </c>
      <c r="G41" s="82">
        <f t="shared" si="5"/>
        <v>5</v>
      </c>
      <c r="H41" s="82">
        <f t="shared" si="5"/>
        <v>18</v>
      </c>
      <c r="I41" s="82">
        <f t="shared" si="5"/>
        <v>7</v>
      </c>
      <c r="J41" s="82">
        <f t="shared" si="4"/>
        <v>53</v>
      </c>
      <c r="K41" s="28">
        <v>3</v>
      </c>
    </row>
    <row r="42" spans="1:11" x14ac:dyDescent="0.25">
      <c r="A42" s="25">
        <v>4</v>
      </c>
      <c r="B42" s="26">
        <v>2</v>
      </c>
      <c r="C42" s="31"/>
      <c r="D42" s="82">
        <v>4</v>
      </c>
      <c r="E42" s="82">
        <v>0</v>
      </c>
      <c r="F42" s="82">
        <v>0</v>
      </c>
      <c r="G42" s="82">
        <v>0</v>
      </c>
      <c r="H42" s="82">
        <v>5</v>
      </c>
      <c r="I42" s="82">
        <v>0</v>
      </c>
      <c r="J42" s="82">
        <f t="shared" si="4"/>
        <v>9</v>
      </c>
      <c r="K42" s="28">
        <v>4</v>
      </c>
    </row>
    <row r="43" spans="1:11" ht="15.75" thickBot="1" x14ac:dyDescent="0.3">
      <c r="A43" s="50">
        <v>5</v>
      </c>
      <c r="B43" s="18">
        <v>5</v>
      </c>
      <c r="C43" s="12"/>
      <c r="D43" s="82">
        <v>87</v>
      </c>
      <c r="E43" s="82">
        <v>4</v>
      </c>
      <c r="F43" s="82">
        <v>0</v>
      </c>
      <c r="G43" s="82">
        <v>3</v>
      </c>
      <c r="H43" s="82">
        <v>42</v>
      </c>
      <c r="I43" s="82">
        <v>0</v>
      </c>
      <c r="J43" s="87">
        <f t="shared" si="4"/>
        <v>136</v>
      </c>
      <c r="K43" s="51">
        <v>5</v>
      </c>
    </row>
    <row r="44" spans="1:11" ht="15.75" thickBot="1" x14ac:dyDescent="0.3">
      <c r="A44" s="52">
        <v>57</v>
      </c>
      <c r="B44" s="80" t="s">
        <v>44</v>
      </c>
      <c r="C44" s="81"/>
      <c r="D44" s="88">
        <f t="shared" ref="D44:I44" si="6">SUM(D41:D43)</f>
        <v>114</v>
      </c>
      <c r="E44" s="88">
        <f t="shared" si="6"/>
        <v>4</v>
      </c>
      <c r="F44" s="88">
        <f t="shared" si="6"/>
        <v>0</v>
      </c>
      <c r="G44" s="88">
        <f t="shared" si="6"/>
        <v>8</v>
      </c>
      <c r="H44" s="88">
        <f t="shared" si="6"/>
        <v>65</v>
      </c>
      <c r="I44" s="88">
        <f t="shared" si="6"/>
        <v>7</v>
      </c>
      <c r="J44" s="88">
        <f t="shared" si="4"/>
        <v>198</v>
      </c>
      <c r="K44" s="53">
        <v>57</v>
      </c>
    </row>
    <row r="45" spans="1:11" x14ac:dyDescent="0.25">
      <c r="A45" s="54"/>
      <c r="B45" s="40"/>
      <c r="C45" s="40"/>
      <c r="D45" s="40"/>
      <c r="E45" s="40"/>
      <c r="F45" s="40"/>
      <c r="G45" s="40"/>
      <c r="H45" s="40"/>
      <c r="I45" s="40"/>
      <c r="J45" s="40"/>
      <c r="K45" s="55"/>
    </row>
    <row r="46" spans="1:11" x14ac:dyDescent="0.25">
      <c r="A46" s="54"/>
      <c r="B46" s="40"/>
      <c r="C46" s="40"/>
      <c r="D46" s="40"/>
      <c r="E46" s="40"/>
      <c r="F46" s="40"/>
      <c r="G46" s="40"/>
      <c r="H46" s="40"/>
      <c r="I46" s="40"/>
      <c r="J46" s="40"/>
      <c r="K46" s="55"/>
    </row>
    <row r="47" spans="1:11" x14ac:dyDescent="0.25">
      <c r="A47" s="54"/>
      <c r="B47" s="40"/>
      <c r="C47" s="40"/>
      <c r="D47" s="40"/>
      <c r="E47" s="40"/>
      <c r="F47" s="40"/>
      <c r="G47" s="40"/>
      <c r="H47" s="40"/>
      <c r="I47" s="40"/>
      <c r="J47" s="40"/>
      <c r="K47" s="55"/>
    </row>
    <row r="48" spans="1:11" x14ac:dyDescent="0.25">
      <c r="A48" s="54"/>
      <c r="B48" s="40"/>
      <c r="C48" s="40"/>
      <c r="D48" s="40"/>
      <c r="E48" s="40"/>
      <c r="F48" s="40"/>
      <c r="G48" s="40"/>
      <c r="H48" s="40"/>
      <c r="I48" s="40"/>
      <c r="J48" s="40"/>
      <c r="K48" s="55"/>
    </row>
    <row r="49" spans="1:11" x14ac:dyDescent="0.25">
      <c r="A49" s="54"/>
      <c r="B49" s="40"/>
      <c r="C49" s="40"/>
      <c r="D49" s="40"/>
      <c r="E49" s="40"/>
      <c r="F49" s="40"/>
      <c r="G49" s="40"/>
      <c r="H49" s="40"/>
      <c r="I49" s="40"/>
      <c r="J49" s="40"/>
      <c r="K49" s="55"/>
    </row>
    <row r="50" spans="1:11" x14ac:dyDescent="0.25">
      <c r="A50" s="54"/>
      <c r="B50" s="40"/>
      <c r="C50" s="40"/>
      <c r="D50" s="40"/>
      <c r="E50" s="40"/>
      <c r="F50" s="40"/>
      <c r="G50" s="40"/>
      <c r="H50" s="40"/>
      <c r="I50" s="40"/>
      <c r="J50" s="40"/>
      <c r="K50" s="55"/>
    </row>
    <row r="51" spans="1:11" x14ac:dyDescent="0.25">
      <c r="A51" s="54"/>
      <c r="B51" s="40"/>
      <c r="C51" s="40"/>
      <c r="D51" s="40"/>
      <c r="E51" s="40"/>
      <c r="F51" s="40"/>
      <c r="G51" s="40"/>
      <c r="H51" s="40"/>
      <c r="I51" s="40"/>
      <c r="J51" s="40"/>
      <c r="K51" s="55"/>
    </row>
    <row r="52" spans="1:11" x14ac:dyDescent="0.25">
      <c r="A52" s="54"/>
      <c r="B52" s="40"/>
      <c r="C52" s="40"/>
      <c r="D52" s="40"/>
      <c r="E52" s="40"/>
      <c r="F52" s="40"/>
      <c r="G52" s="40"/>
      <c r="H52" s="40"/>
      <c r="I52" s="40"/>
      <c r="J52" s="40"/>
      <c r="K52" s="55"/>
    </row>
    <row r="53" spans="1:11" x14ac:dyDescent="0.25">
      <c r="A53" s="54"/>
      <c r="B53" s="40"/>
      <c r="C53" s="40"/>
      <c r="D53" s="40"/>
      <c r="E53" s="40"/>
      <c r="F53" s="40"/>
      <c r="G53" s="40"/>
      <c r="H53" s="40"/>
      <c r="I53" s="40"/>
      <c r="J53" s="40"/>
      <c r="K53" s="55"/>
    </row>
    <row r="54" spans="1:11" x14ac:dyDescent="0.25">
      <c r="A54" s="54"/>
      <c r="B54" s="40"/>
      <c r="C54" s="40"/>
      <c r="D54" s="40"/>
      <c r="E54" s="40"/>
      <c r="F54" s="40"/>
      <c r="G54" s="40"/>
      <c r="H54" s="40"/>
      <c r="I54" s="40"/>
      <c r="J54" s="40"/>
      <c r="K54" s="55"/>
    </row>
    <row r="55" spans="1:11" x14ac:dyDescent="0.25">
      <c r="A55" s="54"/>
      <c r="B55" s="40"/>
      <c r="C55" s="40"/>
      <c r="D55" s="40"/>
      <c r="E55" s="40"/>
      <c r="F55" s="40"/>
      <c r="G55" s="40"/>
      <c r="H55" s="40"/>
      <c r="I55" s="40"/>
      <c r="J55" s="40"/>
      <c r="K55" s="55"/>
    </row>
    <row r="56" spans="1:11" x14ac:dyDescent="0.25">
      <c r="A56" s="56"/>
      <c r="B56" s="42"/>
      <c r="C56" s="42"/>
      <c r="D56" s="42"/>
      <c r="E56" s="42"/>
      <c r="F56" s="42"/>
      <c r="G56" s="42"/>
      <c r="H56" s="42"/>
      <c r="I56" s="42"/>
      <c r="J56" s="42"/>
      <c r="K56" s="57"/>
    </row>
    <row r="57" spans="1:11" x14ac:dyDescent="0.25">
      <c r="A57" s="3" t="s">
        <v>45</v>
      </c>
      <c r="B57" s="2"/>
      <c r="C57" s="2"/>
      <c r="D57" s="2"/>
      <c r="E57" s="2"/>
      <c r="F57" s="2"/>
      <c r="G57" s="2"/>
      <c r="H57" s="2"/>
      <c r="I57" s="2"/>
      <c r="J57" s="2"/>
      <c r="K57" s="58"/>
    </row>
  </sheetData>
  <mergeCells count="2">
    <mergeCell ref="A31:K31"/>
    <mergeCell ref="B44:C44"/>
  </mergeCells>
  <pageMargins left="0.7" right="0.7" top="0.75" bottom="0.75" header="0.3" footer="0.3"/>
  <pageSetup scale="81" orientation="portrait" r:id="rId1"/>
  <ignoredErrors>
    <ignoredError sqref="J10:J15 J39:J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 62</vt:lpstr>
      <vt:lpstr>PG 63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2017-02-27T21:30:06Z</cp:lastPrinted>
  <dcterms:created xsi:type="dcterms:W3CDTF">2017-02-20T21:38:21Z</dcterms:created>
  <dcterms:modified xsi:type="dcterms:W3CDTF">2017-03-30T15:47:03Z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