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twntfilp005\apps\Finance\CorporateACCG\AAR &amp; STB Reporting\R-1\2016\Federal\"/>
    </mc:Choice>
  </mc:AlternateContent>
  <bookViews>
    <workbookView xWindow="600" yWindow="510" windowWidth="14700" windowHeight="8445"/>
  </bookViews>
  <sheets>
    <sheet name="P - 54" sheetId="1" r:id="rId1"/>
  </sheets>
  <definedNames>
    <definedName name="_xlnm.Print_Area" localSheetId="0">'P - 54'!$A$1:$O$45</definedName>
  </definedNames>
  <calcPr calcId="152511"/>
</workbook>
</file>

<file path=xl/calcChain.xml><?xml version="1.0" encoding="utf-8"?>
<calcChain xmlns="http://schemas.openxmlformats.org/spreadsheetml/2006/main">
  <c r="K34" i="1" l="1"/>
  <c r="J34" i="1"/>
  <c r="I34" i="1"/>
  <c r="G34" i="1"/>
  <c r="F34" i="1"/>
  <c r="M33" i="1"/>
  <c r="M31" i="1"/>
  <c r="L34" i="1"/>
  <c r="H34" i="1"/>
  <c r="M27" i="1" l="1"/>
  <c r="M26" i="1"/>
  <c r="M24" i="1"/>
  <c r="M25" i="1"/>
  <c r="M28" i="1"/>
  <c r="M29" i="1"/>
  <c r="M30" i="1"/>
  <c r="E34" i="1"/>
  <c r="M34" i="1" s="1"/>
</calcChain>
</file>

<file path=xl/sharedStrings.xml><?xml version="1.0" encoding="utf-8"?>
<sst xmlns="http://schemas.openxmlformats.org/spreadsheetml/2006/main" count="104" uniqueCount="75">
  <si>
    <t>417.  SPECIALIZED SERVICE SUBSCHEDULE - TRANSPORTATION</t>
  </si>
  <si>
    <t>(Dollars in Thousands)</t>
  </si>
  <si>
    <t>1.</t>
  </si>
  <si>
    <t>Report freight expenses only.</t>
  </si>
  <si>
    <t>2.</t>
  </si>
  <si>
    <t>Report in lines 1, 2, 3, 4, and 10 the total of those natural expenses (salaries and wages, material, tools, supplies, fuels and lubricants, purchased services, and general) incurred in the operation of each</t>
  </si>
  <si>
    <t xml:space="preserve"> type of specialized service facility.  This schedule does not include switching services performed by train and yard crews in connection with or within specialized service facilities.</t>
  </si>
  <si>
    <t>3.</t>
  </si>
  <si>
    <t>When it is necessary to apportion expenses, such as administrative expenses to two or more services, they shall be apportioned on the most equitable basis available to the respondent and only to the</t>
  </si>
  <si>
    <t xml:space="preserve"> services they support.  The total expenses in column (j) should balance with the respective line items in Schedule 410, Railway Operating Expenses.</t>
  </si>
  <si>
    <t>4.</t>
  </si>
  <si>
    <t>Report in column (b), line 2, the expenses incurred in highway movements of trailers and containers performed at the expense of the reporting railroad within a terminal area for the purpose of pick-up,</t>
  </si>
  <si>
    <t xml:space="preserve"> delivery, or highway interchange service.  Report in column (b), line 3, the expenses incurred in operating facilities for handling trailers and/or containers, including storage expenses.  See Schedule 755, note R.</t>
  </si>
  <si>
    <t>5.</t>
  </si>
  <si>
    <t>The operation of floating equipment in line-haul service (between distinct terminals) should be reported in column (c) on line 2..  Floating operations conducted within a general terminal or harbor area</t>
  </si>
  <si>
    <t xml:space="preserve"> should be reported in column (c), line 3.</t>
  </si>
  <si>
    <t>6.</t>
  </si>
  <si>
    <t>Report in column (g), line 3, the expenses incurred by the railroad in loading and unloading automobiles, trucks, etc., to and from bi-level and tri-level auto rack cars.  Report on line 2, column (g),</t>
  </si>
  <si>
    <t xml:space="preserve"> the expense incurred by the railroad in moving automobiles, etc., between bi-level and tri-level loading and unloading facilities over the highway to shippers, receivers, or connecting carriers.  Report in</t>
  </si>
  <si>
    <t xml:space="preserve"> column (f) operating expenses for land facilities in support of floating operations, including the operation of docks and wharves.</t>
  </si>
  <si>
    <t>7.</t>
  </si>
  <si>
    <t>Report on line 4, column (b), the expenses relating to heating and refrigeration of TOFC/COFC trailers and containers (total debits and credits).  The expenses on line 4, column (h) relate to refrigerator</t>
  </si>
  <si>
    <t xml:space="preserve"> cars only.</t>
  </si>
  <si>
    <t>8.</t>
  </si>
  <si>
    <t>Report in column (i) total expenses incurred in performing rail substitute service, other highway revenue service, LCL terminal operations, warehouse operations, freight car transloading, grain</t>
  </si>
  <si>
    <t xml:space="preserve"> elevator terminal operations, and livestock feeding operations only.</t>
  </si>
  <si>
    <t>Coal</t>
  </si>
  <si>
    <t>Ore</t>
  </si>
  <si>
    <t>Other</t>
  </si>
  <si>
    <t>Motor vehicle</t>
  </si>
  <si>
    <t>Protective</t>
  </si>
  <si>
    <t>Total</t>
  </si>
  <si>
    <t>Line</t>
  </si>
  <si>
    <t>Cross</t>
  </si>
  <si>
    <t>Items</t>
  </si>
  <si>
    <t>TOFC/COFC</t>
  </si>
  <si>
    <t>Floating</t>
  </si>
  <si>
    <t>marine</t>
  </si>
  <si>
    <t>load &amp;</t>
  </si>
  <si>
    <t>services</t>
  </si>
  <si>
    <t>special</t>
  </si>
  <si>
    <t>columns</t>
  </si>
  <si>
    <t>No.</t>
  </si>
  <si>
    <t>Check</t>
  </si>
  <si>
    <t>terminal</t>
  </si>
  <si>
    <t>equipment</t>
  </si>
  <si>
    <t>distribution</t>
  </si>
  <si>
    <t>refrigerator car</t>
  </si>
  <si>
    <t>(b) - (i)</t>
  </si>
  <si>
    <t>(a)</t>
  </si>
  <si>
    <t>(b)</t>
  </si>
  <si>
    <t>(c)</t>
  </si>
  <si>
    <t>(d)</t>
  </si>
  <si>
    <t>(e)</t>
  </si>
  <si>
    <t>(f)</t>
  </si>
  <si>
    <t>(g)</t>
  </si>
  <si>
    <t>(h)</t>
  </si>
  <si>
    <t>(i)</t>
  </si>
  <si>
    <t>(j)</t>
  </si>
  <si>
    <t>*</t>
  </si>
  <si>
    <t>Administration</t>
  </si>
  <si>
    <t>Pick up and delivery, marine line haul</t>
  </si>
  <si>
    <t>Loading and unloading and local marine</t>
  </si>
  <si>
    <t>Protective services - total debits and credits</t>
  </si>
  <si>
    <t>Freight lost or damaged - solely related</t>
  </si>
  <si>
    <t>Fringe benefits</t>
  </si>
  <si>
    <t>Casualty and insurance</t>
  </si>
  <si>
    <t>Joint facility - debit</t>
  </si>
  <si>
    <t>Joint facility - credit</t>
  </si>
  <si>
    <t>(                    )</t>
  </si>
  <si>
    <t xml:space="preserve">    TOTAL</t>
  </si>
  <si>
    <t>p</t>
  </si>
  <si>
    <t>Railroad Annual Report R-1</t>
  </si>
  <si>
    <t>Road Initials:  BNSF               Year 2016</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</si>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</sst>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
    <numFmt numFmtId="165" formatCode="_(* #,##0_);_(* \(#,##0\);_(* &quot;-&quot;??_);_(@_)"/>
  </numFmts>
  <fonts count="6" x14ac:knownFonts="1">
    <font>
      <sz val="8"/>
      <name val="Arial"/>
    </font>
    <font>
      <sz val="10"/>
      <name val="Arial"/>
      <family val="2"/>
    </font>
    <font>
      <b/>
      <sz val="8"/>
      <name val="Arial"/>
      <family val="2"/>
    </font>
    <font>
      <sz val="7"/>
      <name val="Arial"/>
      <family val="2"/>
    </font>
    <font>
      <sz val="8"/>
      <name val="Arial"/>
      <family val="2"/>
    </font>
    <font>
      <sz val="7"/>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right style="thin">
        <color indexed="64"/>
      </right>
      <top style="thin">
        <color indexed="64"/>
      </top>
      <bottom style="thin">
        <color indexed="8"/>
      </bottom>
      <diagonal/>
    </border>
    <border>
      <left/>
      <right style="thin">
        <color indexed="64"/>
      </right>
      <top style="thin">
        <color indexed="8"/>
      </top>
      <bottom style="thin">
        <color indexed="8"/>
      </bottom>
      <diagonal/>
    </border>
    <border>
      <left style="thin">
        <color indexed="64"/>
      </left>
      <right/>
      <top/>
      <bottom style="thin">
        <color indexed="64"/>
      </bottom>
      <diagonal/>
    </border>
    <border>
      <left style="thin">
        <color indexed="64"/>
      </left>
      <right style="thin">
        <color indexed="8"/>
      </right>
      <top style="thin">
        <color indexed="64"/>
      </top>
      <bottom style="thin">
        <color indexed="64"/>
      </bottom>
      <diagonal/>
    </border>
    <border>
      <left/>
      <right style="thin">
        <color indexed="64"/>
      </right>
      <top style="thin">
        <color indexed="8"/>
      </top>
      <bottom style="thin">
        <color indexed="64"/>
      </bottom>
      <diagonal/>
    </border>
  </borders>
  <cellStyleXfs count="2">
    <xf numFmtId="0" fontId="0" fillId="0" borderId="0"/>
    <xf numFmtId="43" fontId="1" fillId="0" borderId="0" applyFont="0" applyFill="0" applyBorder="0" applyAlignment="0" applyProtection="0"/>
  </cellStyleXfs>
  <cellXfs count="49">
    <xf numFmtId="0" fontId="0" fillId="0" borderId="0" xfId="0"/>
    <xf numFmtId="0" fontId="2" fillId="2" borderId="1" xfId="0" applyFont="1" applyFill="1" applyBorder="1" applyAlignment="1">
      <alignment horizontal="centerContinuous"/>
    </xf>
    <xf numFmtId="0" fontId="0" fillId="2" borderId="2" xfId="0" applyFill="1" applyBorder="1" applyAlignment="1">
      <alignment horizontal="centerContinuous"/>
    </xf>
    <xf numFmtId="0" fontId="0" fillId="2" borderId="3" xfId="0" applyFill="1" applyBorder="1" applyAlignment="1">
      <alignment horizontal="centerContinuous"/>
    </xf>
    <xf numFmtId="0" fontId="0" fillId="2" borderId="0" xfId="0" quotePrefix="1" applyFill="1" applyAlignment="1">
      <alignment vertical="top" textRotation="180"/>
    </xf>
    <xf numFmtId="0" fontId="0" fillId="2" borderId="0" xfId="0" applyFill="1"/>
    <xf numFmtId="0" fontId="3" fillId="2" borderId="4" xfId="0" applyFont="1" applyFill="1" applyBorder="1" applyAlignment="1">
      <alignment horizontal="centerContinuous"/>
    </xf>
    <xf numFmtId="0" fontId="0" fillId="2" borderId="0" xfId="0" applyFill="1" applyAlignment="1">
      <alignment horizontal="centerContinuous"/>
    </xf>
    <xf numFmtId="0" fontId="0" fillId="2" borderId="5" xfId="0" applyFill="1" applyBorder="1" applyAlignment="1">
      <alignment horizontal="centerContinuous"/>
    </xf>
    <xf numFmtId="0" fontId="3" fillId="2" borderId="4" xfId="0" applyFont="1" applyFill="1" applyBorder="1" applyAlignment="1">
      <alignment horizontal="center"/>
    </xf>
    <xf numFmtId="0" fontId="3" fillId="2" borderId="0" xfId="0" applyFont="1" applyFill="1"/>
    <xf numFmtId="0" fontId="3" fillId="2" borderId="5" xfId="0" applyFont="1" applyFill="1" applyBorder="1"/>
    <xf numFmtId="0" fontId="3" fillId="2" borderId="4" xfId="0" applyFont="1" applyFill="1" applyBorder="1"/>
    <xf numFmtId="0" fontId="0" fillId="2" borderId="0" xfId="0" applyFill="1" applyAlignment="1">
      <alignment vertical="top" textRotation="180"/>
    </xf>
    <xf numFmtId="0" fontId="3" fillId="2" borderId="0" xfId="0" applyFont="1" applyFill="1" applyAlignment="1">
      <alignment vertical="top" textRotation="180"/>
    </xf>
    <xf numFmtId="0" fontId="3" fillId="2" borderId="6" xfId="0" applyFont="1" applyFill="1" applyBorder="1"/>
    <xf numFmtId="0" fontId="3" fillId="2" borderId="7" xfId="0" applyFont="1" applyFill="1" applyBorder="1"/>
    <xf numFmtId="0" fontId="3" fillId="2" borderId="8" xfId="0" applyFont="1" applyFill="1" applyBorder="1"/>
    <xf numFmtId="0" fontId="3" fillId="2" borderId="0" xfId="0" applyFont="1" applyFill="1" applyAlignment="1">
      <alignment vertical="justify" textRotation="180"/>
    </xf>
    <xf numFmtId="0" fontId="3" fillId="2" borderId="9" xfId="0" applyFont="1" applyFill="1" applyBorder="1" applyAlignment="1">
      <alignment horizontal="center"/>
    </xf>
    <xf numFmtId="0" fontId="3" fillId="2" borderId="10" xfId="0" applyFont="1" applyFill="1" applyBorder="1" applyAlignment="1">
      <alignment horizontal="center"/>
    </xf>
    <xf numFmtId="0" fontId="3" fillId="2" borderId="0" xfId="0" applyFont="1" applyFill="1" applyAlignment="1">
      <alignment horizontal="center"/>
    </xf>
    <xf numFmtId="0" fontId="3" fillId="2" borderId="11" xfId="0" applyFont="1" applyFill="1" applyBorder="1"/>
    <xf numFmtId="0" fontId="3" fillId="2" borderId="11" xfId="0" applyFont="1" applyFill="1" applyBorder="1" applyAlignment="1">
      <alignment horizontal="center"/>
    </xf>
    <xf numFmtId="0" fontId="3" fillId="2" borderId="12" xfId="0" applyFont="1" applyFill="1" applyBorder="1" applyAlignment="1">
      <alignment horizontal="center"/>
    </xf>
    <xf numFmtId="0" fontId="3" fillId="2" borderId="1" xfId="0" applyFont="1" applyFill="1" applyBorder="1" applyAlignment="1">
      <alignment horizontal="center"/>
    </xf>
    <xf numFmtId="0" fontId="3" fillId="2" borderId="2" xfId="0" applyFont="1" applyFill="1" applyBorder="1" applyAlignment="1">
      <alignment horizontal="center"/>
    </xf>
    <xf numFmtId="0" fontId="3" fillId="2" borderId="2" xfId="0" applyFont="1" applyFill="1" applyBorder="1"/>
    <xf numFmtId="0" fontId="3" fillId="2" borderId="3" xfId="0" applyFont="1" applyFill="1" applyBorder="1" applyAlignment="1">
      <alignment horizontal="center"/>
    </xf>
    <xf numFmtId="0" fontId="3" fillId="2" borderId="0" xfId="0" applyFont="1" applyFill="1" applyBorder="1" applyAlignment="1">
      <alignment horizontal="center"/>
    </xf>
    <xf numFmtId="0" fontId="3" fillId="2" borderId="0" xfId="0" applyFont="1" applyFill="1" applyBorder="1"/>
    <xf numFmtId="0" fontId="3" fillId="2" borderId="5" xfId="0" applyFont="1" applyFill="1" applyBorder="1" applyAlignment="1">
      <alignment horizontal="center"/>
    </xf>
    <xf numFmtId="164" fontId="3" fillId="2" borderId="6" xfId="0" applyNumberFormat="1" applyFont="1" applyFill="1" applyBorder="1" applyProtection="1"/>
    <xf numFmtId="0" fontId="5" fillId="2" borderId="0" xfId="0" applyFont="1" applyFill="1"/>
    <xf numFmtId="0" fontId="3" fillId="2" borderId="13" xfId="0" applyFont="1" applyFill="1" applyBorder="1"/>
    <xf numFmtId="37" fontId="3" fillId="2" borderId="14" xfId="1" applyNumberFormat="1" applyFont="1" applyFill="1" applyBorder="1"/>
    <xf numFmtId="37" fontId="3" fillId="2" borderId="14" xfId="1" applyNumberFormat="1" applyFont="1" applyFill="1" applyBorder="1" applyAlignment="1">
      <alignment horizontal="center"/>
    </xf>
    <xf numFmtId="165" fontId="3" fillId="2" borderId="14" xfId="1" applyNumberFormat="1" applyFont="1" applyFill="1" applyBorder="1"/>
    <xf numFmtId="37" fontId="3" fillId="0" borderId="14" xfId="1" applyNumberFormat="1" applyFont="1" applyFill="1" applyBorder="1"/>
    <xf numFmtId="0" fontId="3" fillId="2" borderId="15" xfId="0" applyFont="1" applyFill="1" applyBorder="1" applyAlignment="1">
      <alignment horizontal="center"/>
    </xf>
    <xf numFmtId="37" fontId="3" fillId="2" borderId="17" xfId="1" applyNumberFormat="1" applyFont="1" applyFill="1" applyBorder="1" applyAlignment="1">
      <alignment horizontal="center"/>
    </xf>
    <xf numFmtId="0" fontId="4" fillId="2" borderId="4" xfId="0" quotePrefix="1" applyFont="1" applyFill="1" applyBorder="1" applyAlignment="1">
      <alignment textRotation="180"/>
    </xf>
    <xf numFmtId="0" fontId="0" fillId="0" borderId="4" xfId="0" applyBorder="1" applyAlignment="1">
      <alignment textRotation="180"/>
    </xf>
    <xf numFmtId="0" fontId="4" fillId="2" borderId="5" xfId="0" applyFont="1" applyFill="1" applyBorder="1" applyAlignment="1">
      <alignment horizontal="center" textRotation="180"/>
    </xf>
    <xf numFmtId="37" fontId="3" fillId="2" borderId="16" xfId="1" applyNumberFormat="1" applyFont="1" applyFill="1" applyBorder="1"/>
    <xf numFmtId="37" fontId="3" fillId="2" borderId="17" xfId="1" applyNumberFormat="1" applyFont="1" applyFill="1" applyBorder="1"/>
    <xf numFmtId="37" fontId="3" fillId="2" borderId="18" xfId="1" applyNumberFormat="1" applyFont="1" applyFill="1" applyBorder="1"/>
    <xf numFmtId="37" fontId="3" fillId="2" borderId="19" xfId="1" applyNumberFormat="1" applyFont="1" applyFill="1" applyBorder="1"/>
    <xf numFmtId="37" fontId="3" fillId="2" borderId="20" xfId="1" applyNumberFormat="1" applyFont="1" applyFill="1" applyBorder="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showZeros="0" tabSelected="1" zoomScaleNormal="100" zoomScaleSheetLayoutView="100" workbookViewId="0"/>
  </sheetViews>
  <sheetFormatPr defaultColWidth="0" defaultRowHeight="11.25" zeroHeight="1" x14ac:dyDescent="0.2"/>
  <cols>
    <col min="1" max="1" width="3" style="5" customWidth="1"/>
    <col min="2" max="2" width="5.5" style="5" customWidth="1"/>
    <col min="3" max="3" width="6.5" style="5" customWidth="1"/>
    <col min="4" max="4" width="34.33203125" style="5" customWidth="1"/>
    <col min="5" max="5" width="11.33203125" style="5" customWidth="1"/>
    <col min="6" max="6" width="10.83203125" style="5" customWidth="1"/>
    <col min="7" max="7" width="11.5" style="5" customWidth="1"/>
    <col min="8" max="8" width="10" style="5" customWidth="1"/>
    <col min="9" max="9" width="11.5" style="5" customWidth="1"/>
    <col min="10" max="11" width="12.1640625" style="5" customWidth="1"/>
    <col min="12" max="12" width="11.1640625" style="5" customWidth="1"/>
    <col min="13" max="13" width="10.1640625" style="5" customWidth="1"/>
    <col min="14" max="14" width="5.83203125" style="5" customWidth="1"/>
    <col min="15" max="15" width="4.6640625" style="5" customWidth="1"/>
    <col min="16" max="18" width="9.33203125" style="5" customWidth="1"/>
    <col min="19" max="16384" width="0" style="5" hidden="1"/>
  </cols>
  <sheetData>
    <row r="1" spans="2:15" ht="15.75" customHeight="1" x14ac:dyDescent="0.2">
      <c r="B1" s="1" t="s">
        <v>0</v>
      </c>
      <c r="C1" s="2"/>
      <c r="D1" s="2"/>
      <c r="E1" s="2"/>
      <c r="F1" s="2"/>
      <c r="G1" s="2"/>
      <c r="H1" s="2"/>
      <c r="I1" s="2"/>
      <c r="J1" s="2"/>
      <c r="K1" s="2"/>
      <c r="L1" s="2"/>
      <c r="M1" s="2"/>
      <c r="N1" s="3"/>
      <c r="O1" s="4">
        <v>54</v>
      </c>
    </row>
    <row r="2" spans="2:15" ht="12" customHeight="1" x14ac:dyDescent="0.2">
      <c r="B2" s="6" t="s">
        <v>1</v>
      </c>
      <c r="C2" s="7"/>
      <c r="D2" s="7"/>
      <c r="E2" s="7"/>
      <c r="F2" s="7"/>
      <c r="G2" s="7"/>
      <c r="H2" s="7"/>
      <c r="I2" s="7"/>
      <c r="J2" s="7"/>
      <c r="K2" s="7"/>
      <c r="L2" s="7"/>
      <c r="M2" s="7"/>
      <c r="N2" s="8"/>
    </row>
    <row r="3" spans="2:15" ht="12" customHeight="1" x14ac:dyDescent="0.2">
      <c r="B3" s="9" t="s">
        <v>2</v>
      </c>
      <c r="C3" s="10" t="s">
        <v>3</v>
      </c>
      <c r="D3" s="10"/>
      <c r="E3" s="10"/>
      <c r="F3" s="10"/>
      <c r="G3" s="10"/>
      <c r="H3" s="10"/>
      <c r="I3" s="10"/>
      <c r="J3" s="10"/>
      <c r="K3" s="10"/>
      <c r="L3" s="10"/>
      <c r="M3" s="10"/>
      <c r="N3" s="11"/>
      <c r="O3" s="10"/>
    </row>
    <row r="4" spans="2:15" ht="12" customHeight="1" x14ac:dyDescent="0.2">
      <c r="B4" s="9" t="s">
        <v>4</v>
      </c>
      <c r="C4" s="33" t="s">
        <v>5</v>
      </c>
      <c r="D4" s="10"/>
      <c r="E4" s="10"/>
      <c r="F4" s="10"/>
      <c r="G4" s="10"/>
      <c r="H4" s="10"/>
      <c r="I4" s="10"/>
      <c r="J4" s="10"/>
      <c r="K4" s="10"/>
      <c r="L4" s="10"/>
      <c r="M4" s="10"/>
      <c r="N4" s="11"/>
      <c r="O4" s="10"/>
    </row>
    <row r="5" spans="2:15" ht="12" customHeight="1" x14ac:dyDescent="0.2">
      <c r="B5" s="12" t="s">
        <v>6</v>
      </c>
      <c r="C5" s="10"/>
      <c r="D5" s="10"/>
      <c r="E5" s="10"/>
      <c r="F5" s="10"/>
      <c r="G5" s="10"/>
      <c r="H5" s="10"/>
      <c r="I5" s="10"/>
      <c r="J5" s="10"/>
      <c r="K5" s="10"/>
      <c r="L5" s="10"/>
      <c r="M5" s="10"/>
      <c r="N5" s="11"/>
      <c r="O5" s="10"/>
    </row>
    <row r="6" spans="2:15" ht="12" customHeight="1" x14ac:dyDescent="0.2">
      <c r="B6" s="9" t="s">
        <v>7</v>
      </c>
      <c r="C6" s="10" t="s">
        <v>8</v>
      </c>
      <c r="D6" s="10"/>
      <c r="E6" s="10"/>
      <c r="F6" s="10"/>
      <c r="G6" s="10"/>
      <c r="H6" s="10"/>
      <c r="I6" s="10"/>
      <c r="J6" s="10"/>
      <c r="K6" s="10"/>
      <c r="L6" s="10"/>
      <c r="M6" s="10"/>
      <c r="N6" s="11"/>
      <c r="O6" s="10"/>
    </row>
    <row r="7" spans="2:15" ht="12" customHeight="1" x14ac:dyDescent="0.2">
      <c r="B7" s="12" t="s">
        <v>9</v>
      </c>
      <c r="C7" s="10"/>
      <c r="D7" s="10"/>
      <c r="E7" s="10"/>
      <c r="F7" s="10"/>
      <c r="G7" s="10"/>
      <c r="H7" s="10"/>
      <c r="I7" s="10"/>
      <c r="J7" s="10"/>
      <c r="K7" s="10"/>
      <c r="L7" s="10"/>
      <c r="M7" s="10"/>
      <c r="N7" s="11"/>
      <c r="O7" s="10"/>
    </row>
    <row r="8" spans="2:15" ht="12" customHeight="1" x14ac:dyDescent="0.2">
      <c r="B8" s="9" t="s">
        <v>10</v>
      </c>
      <c r="C8" s="10" t="s">
        <v>11</v>
      </c>
      <c r="D8" s="10"/>
      <c r="E8" s="10"/>
      <c r="F8" s="10"/>
      <c r="G8" s="10"/>
      <c r="H8" s="10"/>
      <c r="I8" s="10"/>
      <c r="J8" s="10"/>
      <c r="K8" s="10"/>
      <c r="L8" s="10"/>
      <c r="M8" s="10"/>
      <c r="N8" s="11"/>
      <c r="O8" s="10"/>
    </row>
    <row r="9" spans="2:15" ht="12" customHeight="1" x14ac:dyDescent="0.2">
      <c r="B9" s="12" t="s">
        <v>12</v>
      </c>
      <c r="C9" s="10"/>
      <c r="D9" s="10"/>
      <c r="E9" s="10"/>
      <c r="F9" s="10"/>
      <c r="G9" s="10"/>
      <c r="H9" s="10"/>
      <c r="I9" s="10"/>
      <c r="J9" s="10"/>
      <c r="K9" s="10"/>
      <c r="L9" s="10"/>
      <c r="M9" s="10"/>
      <c r="N9" s="11"/>
      <c r="O9" s="10"/>
    </row>
    <row r="10" spans="2:15" ht="12" customHeight="1" x14ac:dyDescent="0.2">
      <c r="B10" s="9" t="s">
        <v>13</v>
      </c>
      <c r="C10" s="10" t="s">
        <v>14</v>
      </c>
      <c r="D10" s="10"/>
      <c r="E10" s="10"/>
      <c r="F10" s="10"/>
      <c r="G10" s="10"/>
      <c r="H10" s="10"/>
      <c r="I10" s="10"/>
      <c r="J10" s="10"/>
      <c r="K10" s="10"/>
      <c r="L10" s="10"/>
      <c r="M10" s="10"/>
      <c r="N10" s="11"/>
      <c r="O10" s="10"/>
    </row>
    <row r="11" spans="2:15" ht="12" customHeight="1" x14ac:dyDescent="0.2">
      <c r="B11" s="12" t="s">
        <v>15</v>
      </c>
      <c r="C11" s="10"/>
      <c r="D11" s="10"/>
      <c r="E11" s="10"/>
      <c r="F11" s="10"/>
      <c r="G11" s="10"/>
      <c r="H11" s="10"/>
      <c r="I11" s="10"/>
      <c r="J11" s="10"/>
      <c r="K11" s="10"/>
      <c r="L11" s="10"/>
      <c r="M11" s="10"/>
      <c r="N11" s="11"/>
      <c r="O11" s="10"/>
    </row>
    <row r="12" spans="2:15" ht="12" customHeight="1" x14ac:dyDescent="0.2">
      <c r="B12" s="9" t="s">
        <v>16</v>
      </c>
      <c r="C12" s="10" t="s">
        <v>17</v>
      </c>
      <c r="D12" s="10"/>
      <c r="E12" s="10"/>
      <c r="F12" s="10"/>
      <c r="G12" s="10"/>
      <c r="H12" s="10"/>
      <c r="I12" s="10"/>
      <c r="J12" s="10"/>
      <c r="K12" s="10"/>
      <c r="L12" s="10"/>
      <c r="M12" s="10"/>
      <c r="N12" s="11"/>
      <c r="O12" s="13"/>
    </row>
    <row r="13" spans="2:15" ht="12" customHeight="1" x14ac:dyDescent="0.2">
      <c r="B13" s="12" t="s">
        <v>18</v>
      </c>
      <c r="C13" s="10"/>
      <c r="D13" s="10"/>
      <c r="E13" s="10"/>
      <c r="F13" s="10"/>
      <c r="G13" s="10"/>
      <c r="H13" s="10"/>
      <c r="I13" s="10"/>
      <c r="J13" s="10"/>
      <c r="K13" s="10"/>
      <c r="L13" s="10"/>
      <c r="M13" s="10"/>
      <c r="N13" s="11"/>
      <c r="O13" s="14"/>
    </row>
    <row r="14" spans="2:15" ht="12" customHeight="1" x14ac:dyDescent="0.2">
      <c r="B14" s="12" t="s">
        <v>19</v>
      </c>
      <c r="C14" s="10"/>
      <c r="D14" s="10"/>
      <c r="E14" s="10"/>
      <c r="F14" s="10"/>
      <c r="G14" s="10"/>
      <c r="H14" s="10"/>
      <c r="I14" s="10"/>
      <c r="J14" s="10"/>
      <c r="K14" s="10"/>
      <c r="L14" s="10"/>
      <c r="M14" s="10"/>
      <c r="N14" s="11"/>
      <c r="O14" s="14"/>
    </row>
    <row r="15" spans="2:15" ht="12" customHeight="1" x14ac:dyDescent="0.2">
      <c r="B15" s="9" t="s">
        <v>20</v>
      </c>
      <c r="C15" s="10" t="s">
        <v>21</v>
      </c>
      <c r="D15" s="10"/>
      <c r="E15" s="10"/>
      <c r="F15" s="10"/>
      <c r="G15" s="10"/>
      <c r="H15" s="10"/>
      <c r="I15" s="10"/>
      <c r="J15" s="10"/>
      <c r="K15" s="10"/>
      <c r="L15" s="10"/>
      <c r="M15" s="10"/>
      <c r="N15" s="11"/>
      <c r="O15" s="14"/>
    </row>
    <row r="16" spans="2:15" ht="12" customHeight="1" x14ac:dyDescent="0.2">
      <c r="B16" s="12" t="s">
        <v>22</v>
      </c>
      <c r="C16" s="10"/>
      <c r="D16" s="10"/>
      <c r="E16" s="10"/>
      <c r="F16" s="10"/>
      <c r="G16" s="10"/>
      <c r="H16" s="10"/>
      <c r="I16" s="10"/>
      <c r="J16" s="10"/>
      <c r="K16" s="10"/>
      <c r="L16" s="10"/>
      <c r="M16" s="10"/>
      <c r="N16" s="11"/>
      <c r="O16" s="14"/>
    </row>
    <row r="17" spans="1:15" ht="12" customHeight="1" x14ac:dyDescent="0.2">
      <c r="B17" s="9" t="s">
        <v>23</v>
      </c>
      <c r="C17" s="10" t="s">
        <v>24</v>
      </c>
      <c r="D17" s="10"/>
      <c r="E17" s="10"/>
      <c r="F17" s="10"/>
      <c r="G17" s="10"/>
      <c r="H17" s="10"/>
      <c r="I17" s="10"/>
      <c r="J17" s="10"/>
      <c r="K17" s="10"/>
      <c r="L17" s="10"/>
      <c r="M17" s="10"/>
      <c r="N17" s="11"/>
      <c r="O17" s="14"/>
    </row>
    <row r="18" spans="1:15" ht="12" customHeight="1" x14ac:dyDescent="0.2">
      <c r="A18" s="13"/>
      <c r="B18" s="12" t="s">
        <v>25</v>
      </c>
      <c r="C18" s="10"/>
      <c r="D18" s="10"/>
      <c r="E18" s="10"/>
      <c r="F18" s="10"/>
      <c r="G18" s="10"/>
      <c r="H18" s="10"/>
      <c r="I18" s="10"/>
      <c r="J18" s="10"/>
      <c r="K18" s="10"/>
      <c r="L18" s="10"/>
      <c r="M18" s="10"/>
      <c r="N18" s="11"/>
      <c r="O18" s="14"/>
    </row>
    <row r="19" spans="1:15" ht="12" customHeight="1" x14ac:dyDescent="0.2">
      <c r="A19" s="14"/>
      <c r="B19" s="15"/>
      <c r="C19" s="16"/>
      <c r="D19" s="16"/>
      <c r="E19" s="16"/>
      <c r="F19" s="16"/>
      <c r="G19" s="16"/>
      <c r="H19" s="16"/>
      <c r="I19" s="16"/>
      <c r="J19" s="16"/>
      <c r="K19" s="16"/>
      <c r="L19" s="16"/>
      <c r="M19" s="16"/>
      <c r="N19" s="17"/>
      <c r="O19" s="14"/>
    </row>
    <row r="20" spans="1:15" ht="12" customHeight="1" x14ac:dyDescent="0.2">
      <c r="A20" s="18"/>
      <c r="B20" s="19"/>
      <c r="C20" s="19"/>
      <c r="D20" s="19"/>
      <c r="E20" s="19"/>
      <c r="F20" s="19"/>
      <c r="G20" s="19" t="s">
        <v>26</v>
      </c>
      <c r="H20" s="19" t="s">
        <v>27</v>
      </c>
      <c r="I20" s="19" t="s">
        <v>28</v>
      </c>
      <c r="J20" s="19" t="s">
        <v>29</v>
      </c>
      <c r="K20" s="19" t="s">
        <v>30</v>
      </c>
      <c r="L20" s="19" t="s">
        <v>28</v>
      </c>
      <c r="M20" s="19" t="s">
        <v>31</v>
      </c>
      <c r="N20" s="19"/>
      <c r="O20" s="14"/>
    </row>
    <row r="21" spans="1:15" ht="12" customHeight="1" x14ac:dyDescent="0.2">
      <c r="A21" s="14"/>
      <c r="B21" s="20" t="s">
        <v>32</v>
      </c>
      <c r="C21" s="20" t="s">
        <v>33</v>
      </c>
      <c r="D21" s="20" t="s">
        <v>34</v>
      </c>
      <c r="E21" s="20" t="s">
        <v>35</v>
      </c>
      <c r="F21" s="20" t="s">
        <v>36</v>
      </c>
      <c r="G21" s="20" t="s">
        <v>37</v>
      </c>
      <c r="H21" s="20" t="s">
        <v>37</v>
      </c>
      <c r="I21" s="20" t="s">
        <v>37</v>
      </c>
      <c r="J21" s="21" t="s">
        <v>38</v>
      </c>
      <c r="K21" s="20" t="s">
        <v>39</v>
      </c>
      <c r="L21" s="20" t="s">
        <v>40</v>
      </c>
      <c r="M21" s="20" t="s">
        <v>41</v>
      </c>
      <c r="N21" s="20" t="s">
        <v>32</v>
      </c>
      <c r="O21" s="14"/>
    </row>
    <row r="22" spans="1:15" ht="12" customHeight="1" x14ac:dyDescent="0.2">
      <c r="A22" s="14"/>
      <c r="B22" s="20" t="s">
        <v>42</v>
      </c>
      <c r="C22" s="20" t="s">
        <v>43</v>
      </c>
      <c r="D22" s="20"/>
      <c r="E22" s="20" t="s">
        <v>44</v>
      </c>
      <c r="F22" s="21" t="s">
        <v>45</v>
      </c>
      <c r="G22" s="20" t="s">
        <v>44</v>
      </c>
      <c r="H22" s="21" t="s">
        <v>44</v>
      </c>
      <c r="I22" s="20" t="s">
        <v>44</v>
      </c>
      <c r="J22" s="21" t="s">
        <v>46</v>
      </c>
      <c r="K22" s="20" t="s">
        <v>47</v>
      </c>
      <c r="L22" s="21" t="s">
        <v>39</v>
      </c>
      <c r="M22" s="20" t="s">
        <v>48</v>
      </c>
      <c r="N22" s="20" t="s">
        <v>42</v>
      </c>
      <c r="O22" s="14"/>
    </row>
    <row r="23" spans="1:15" ht="12" customHeight="1" x14ac:dyDescent="0.2">
      <c r="A23" s="14"/>
      <c r="B23" s="22"/>
      <c r="C23" s="22"/>
      <c r="D23" s="23" t="s">
        <v>49</v>
      </c>
      <c r="E23" s="20" t="s">
        <v>50</v>
      </c>
      <c r="F23" s="20" t="s">
        <v>51</v>
      </c>
      <c r="G23" s="20" t="s">
        <v>52</v>
      </c>
      <c r="H23" s="20" t="s">
        <v>53</v>
      </c>
      <c r="I23" s="20" t="s">
        <v>54</v>
      </c>
      <c r="J23" s="20" t="s">
        <v>55</v>
      </c>
      <c r="K23" s="20" t="s">
        <v>56</v>
      </c>
      <c r="L23" s="20" t="s">
        <v>57</v>
      </c>
      <c r="M23" s="20" t="s">
        <v>58</v>
      </c>
      <c r="N23" s="22"/>
      <c r="O23" s="14"/>
    </row>
    <row r="24" spans="1:15" ht="12" customHeight="1" x14ac:dyDescent="0.2">
      <c r="A24" s="14"/>
      <c r="B24" s="24">
        <v>1</v>
      </c>
      <c r="C24" s="24" t="s">
        <v>59</v>
      </c>
      <c r="D24" s="34" t="s">
        <v>60</v>
      </c>
      <c r="E24" s="37">
        <v>10772</v>
      </c>
      <c r="F24" s="37"/>
      <c r="G24" s="37"/>
      <c r="H24" s="37">
        <v>16</v>
      </c>
      <c r="I24" s="37"/>
      <c r="J24" s="37">
        <v>1217</v>
      </c>
      <c r="K24" s="37">
        <v>175</v>
      </c>
      <c r="L24" s="37"/>
      <c r="M24" s="44">
        <f>SUM(E24:L24)</f>
        <v>12180</v>
      </c>
      <c r="N24" s="39">
        <v>1</v>
      </c>
      <c r="O24" s="14"/>
    </row>
    <row r="25" spans="1:15" ht="12" customHeight="1" x14ac:dyDescent="0.2">
      <c r="A25" s="14"/>
      <c r="B25" s="24">
        <v>2</v>
      </c>
      <c r="C25" s="24" t="s">
        <v>59</v>
      </c>
      <c r="D25" s="34" t="s">
        <v>61</v>
      </c>
      <c r="E25" s="35">
        <v>33335</v>
      </c>
      <c r="F25" s="35">
        <v>0</v>
      </c>
      <c r="G25" s="35">
        <v>0</v>
      </c>
      <c r="H25" s="35">
        <v>0</v>
      </c>
      <c r="I25" s="35">
        <v>0</v>
      </c>
      <c r="J25" s="35">
        <v>181</v>
      </c>
      <c r="K25" s="36" t="s">
        <v>74</v>
      </c>
      <c r="L25" s="35">
        <v>0</v>
      </c>
      <c r="M25" s="45">
        <f>SUM(E25:J25)</f>
        <v>33516</v>
      </c>
      <c r="N25" s="39">
        <v>2</v>
      </c>
      <c r="O25" s="14"/>
    </row>
    <row r="26" spans="1:15" ht="12" customHeight="1" x14ac:dyDescent="0.2">
      <c r="A26" s="14"/>
      <c r="B26" s="24">
        <v>3</v>
      </c>
      <c r="C26" s="24" t="s">
        <v>59</v>
      </c>
      <c r="D26" s="34" t="s">
        <v>62</v>
      </c>
      <c r="E26" s="35">
        <v>273554</v>
      </c>
      <c r="F26" s="35">
        <v>0</v>
      </c>
      <c r="G26" s="35">
        <v>0</v>
      </c>
      <c r="H26" s="35">
        <v>467</v>
      </c>
      <c r="I26" s="35">
        <v>0</v>
      </c>
      <c r="J26" s="38">
        <v>33940</v>
      </c>
      <c r="K26" s="36" t="s">
        <v>74</v>
      </c>
      <c r="L26" s="35">
        <v>0</v>
      </c>
      <c r="M26" s="45">
        <f>SUM(E26:J26)</f>
        <v>307961</v>
      </c>
      <c r="N26" s="39">
        <v>3</v>
      </c>
      <c r="O26" s="14"/>
    </row>
    <row r="27" spans="1:15" ht="12" customHeight="1" x14ac:dyDescent="0.2">
      <c r="A27" s="14"/>
      <c r="B27" s="24">
        <v>4</v>
      </c>
      <c r="C27" s="24" t="s">
        <v>59</v>
      </c>
      <c r="D27" s="34" t="s">
        <v>63</v>
      </c>
      <c r="E27" s="35">
        <v>42</v>
      </c>
      <c r="F27" s="35">
        <v>0</v>
      </c>
      <c r="G27" s="35">
        <v>0</v>
      </c>
      <c r="H27" s="35">
        <v>0</v>
      </c>
      <c r="I27" s="35">
        <v>0</v>
      </c>
      <c r="J27" s="35">
        <v>575</v>
      </c>
      <c r="K27" s="35">
        <v>4745</v>
      </c>
      <c r="L27" s="35">
        <v>0</v>
      </c>
      <c r="M27" s="45">
        <f>SUM(E27:L27)</f>
        <v>5362</v>
      </c>
      <c r="N27" s="39">
        <v>4</v>
      </c>
      <c r="O27" s="14"/>
    </row>
    <row r="28" spans="1:15" ht="12" customHeight="1" x14ac:dyDescent="0.2">
      <c r="A28" s="43" t="s">
        <v>72</v>
      </c>
      <c r="B28" s="24">
        <v>5</v>
      </c>
      <c r="C28" s="24" t="s">
        <v>59</v>
      </c>
      <c r="D28" s="34" t="s">
        <v>64</v>
      </c>
      <c r="E28" s="35">
        <v>0</v>
      </c>
      <c r="F28" s="35">
        <v>0</v>
      </c>
      <c r="G28" s="35">
        <v>0</v>
      </c>
      <c r="H28" s="35">
        <v>0</v>
      </c>
      <c r="I28" s="35">
        <v>0</v>
      </c>
      <c r="J28" s="35">
        <v>0</v>
      </c>
      <c r="K28" s="35">
        <v>0</v>
      </c>
      <c r="L28" s="35">
        <v>0</v>
      </c>
      <c r="M28" s="45">
        <f>SUM(E28:L28)</f>
        <v>0</v>
      </c>
      <c r="N28" s="39">
        <v>5</v>
      </c>
      <c r="O28" s="41" t="s">
        <v>73</v>
      </c>
    </row>
    <row r="29" spans="1:15" ht="12" customHeight="1" x14ac:dyDescent="0.2">
      <c r="A29" s="43"/>
      <c r="B29" s="24">
        <v>6</v>
      </c>
      <c r="C29" s="24" t="s">
        <v>59</v>
      </c>
      <c r="D29" s="34" t="s">
        <v>65</v>
      </c>
      <c r="E29" s="35">
        <v>2169</v>
      </c>
      <c r="F29" s="35">
        <v>0</v>
      </c>
      <c r="G29" s="35">
        <v>0</v>
      </c>
      <c r="H29" s="35">
        <v>292</v>
      </c>
      <c r="I29" s="35">
        <v>0</v>
      </c>
      <c r="J29" s="35">
        <v>0</v>
      </c>
      <c r="K29" s="35">
        <v>30</v>
      </c>
      <c r="L29" s="35">
        <v>0</v>
      </c>
      <c r="M29" s="45">
        <f>SUM(E29:L29)</f>
        <v>2491</v>
      </c>
      <c r="N29" s="39">
        <v>6</v>
      </c>
      <c r="O29" s="42"/>
    </row>
    <row r="30" spans="1:15" ht="12" customHeight="1" x14ac:dyDescent="0.2">
      <c r="A30" s="43"/>
      <c r="B30" s="24">
        <v>7</v>
      </c>
      <c r="C30" s="24" t="s">
        <v>59</v>
      </c>
      <c r="D30" s="34" t="s">
        <v>66</v>
      </c>
      <c r="E30" s="35">
        <v>421</v>
      </c>
      <c r="F30" s="35">
        <v>0</v>
      </c>
      <c r="G30" s="35">
        <v>0</v>
      </c>
      <c r="H30" s="35">
        <v>0</v>
      </c>
      <c r="I30" s="35">
        <v>0</v>
      </c>
      <c r="J30" s="35">
        <v>0</v>
      </c>
      <c r="K30" s="35">
        <v>0</v>
      </c>
      <c r="L30" s="35">
        <v>0</v>
      </c>
      <c r="M30" s="45">
        <f>SUM(E30:L30)</f>
        <v>421</v>
      </c>
      <c r="N30" s="39">
        <v>7</v>
      </c>
      <c r="O30" s="42"/>
    </row>
    <row r="31" spans="1:15" ht="12" customHeight="1" x14ac:dyDescent="0.2">
      <c r="A31" s="43"/>
      <c r="B31" s="24">
        <v>8</v>
      </c>
      <c r="C31" s="24" t="s">
        <v>59</v>
      </c>
      <c r="D31" s="34" t="s">
        <v>67</v>
      </c>
      <c r="E31" s="35"/>
      <c r="F31" s="35"/>
      <c r="G31" s="35"/>
      <c r="H31" s="35"/>
      <c r="I31" s="35"/>
      <c r="J31" s="35"/>
      <c r="K31" s="35"/>
      <c r="L31" s="35"/>
      <c r="M31" s="45">
        <f>SUM(E31:L31)</f>
        <v>0</v>
      </c>
      <c r="N31" s="39">
        <v>8</v>
      </c>
      <c r="O31" s="42"/>
    </row>
    <row r="32" spans="1:15" ht="12" customHeight="1" x14ac:dyDescent="0.2">
      <c r="A32" s="43"/>
      <c r="B32" s="24">
        <v>9</v>
      </c>
      <c r="C32" s="24" t="s">
        <v>59</v>
      </c>
      <c r="D32" s="34" t="s">
        <v>68</v>
      </c>
      <c r="E32" s="36" t="s">
        <v>69</v>
      </c>
      <c r="F32" s="36" t="s">
        <v>69</v>
      </c>
      <c r="G32" s="36" t="s">
        <v>69</v>
      </c>
      <c r="H32" s="36" t="s">
        <v>69</v>
      </c>
      <c r="I32" s="36" t="s">
        <v>69</v>
      </c>
      <c r="J32" s="36" t="s">
        <v>69</v>
      </c>
      <c r="K32" s="36" t="s">
        <v>69</v>
      </c>
      <c r="L32" s="36" t="s">
        <v>69</v>
      </c>
      <c r="M32" s="40" t="s">
        <v>69</v>
      </c>
      <c r="N32" s="39">
        <v>9</v>
      </c>
      <c r="O32" s="42"/>
    </row>
    <row r="33" spans="1:15" ht="12" customHeight="1" x14ac:dyDescent="0.2">
      <c r="A33" s="43"/>
      <c r="B33" s="24">
        <v>10</v>
      </c>
      <c r="C33" s="24" t="s">
        <v>59</v>
      </c>
      <c r="D33" s="34" t="s">
        <v>28</v>
      </c>
      <c r="E33" s="37"/>
      <c r="F33" s="37"/>
      <c r="G33" s="37"/>
      <c r="H33" s="37"/>
      <c r="I33" s="37"/>
      <c r="J33" s="37"/>
      <c r="K33" s="37"/>
      <c r="L33" s="37"/>
      <c r="M33" s="45">
        <f>SUM(E33:L33)</f>
        <v>0</v>
      </c>
      <c r="N33" s="39">
        <v>10</v>
      </c>
      <c r="O33" s="42"/>
    </row>
    <row r="34" spans="1:15" ht="12" customHeight="1" x14ac:dyDescent="0.2">
      <c r="A34" s="43"/>
      <c r="B34" s="24">
        <v>11</v>
      </c>
      <c r="C34" s="24" t="s">
        <v>59</v>
      </c>
      <c r="D34" s="34" t="s">
        <v>70</v>
      </c>
      <c r="E34" s="46">
        <f t="shared" ref="E34:L34" si="0">SUM(E24:E31,E33)</f>
        <v>320293</v>
      </c>
      <c r="F34" s="47">
        <f t="shared" si="0"/>
        <v>0</v>
      </c>
      <c r="G34" s="47">
        <f t="shared" si="0"/>
        <v>0</v>
      </c>
      <c r="H34" s="47">
        <f t="shared" si="0"/>
        <v>775</v>
      </c>
      <c r="I34" s="47">
        <f t="shared" si="0"/>
        <v>0</v>
      </c>
      <c r="J34" s="47">
        <f t="shared" si="0"/>
        <v>35913</v>
      </c>
      <c r="K34" s="47">
        <f t="shared" si="0"/>
        <v>4950</v>
      </c>
      <c r="L34" s="47">
        <f t="shared" si="0"/>
        <v>0</v>
      </c>
      <c r="M34" s="48">
        <f>SUM(E34:L34)</f>
        <v>361931</v>
      </c>
      <c r="N34" s="39">
        <v>11</v>
      </c>
      <c r="O34" s="42"/>
    </row>
    <row r="35" spans="1:15" ht="12" customHeight="1" x14ac:dyDescent="0.2">
      <c r="A35" s="43"/>
      <c r="B35" s="25"/>
      <c r="C35" s="26"/>
      <c r="D35" s="27"/>
      <c r="E35" s="30"/>
      <c r="F35" s="30"/>
      <c r="G35" s="30"/>
      <c r="H35" s="30"/>
      <c r="I35" s="30"/>
      <c r="J35" s="30"/>
      <c r="K35" s="30"/>
      <c r="L35" s="30"/>
      <c r="M35" s="30"/>
      <c r="N35" s="28"/>
      <c r="O35" s="42"/>
    </row>
    <row r="36" spans="1:15" ht="12" customHeight="1" x14ac:dyDescent="0.2">
      <c r="A36" s="43"/>
      <c r="B36" s="9"/>
      <c r="C36" s="29"/>
      <c r="D36" s="30"/>
      <c r="E36" s="30"/>
      <c r="F36" s="30"/>
      <c r="G36" s="30"/>
      <c r="H36" s="30"/>
      <c r="I36" s="30"/>
      <c r="J36" s="30"/>
      <c r="K36" s="30"/>
      <c r="L36" s="30"/>
      <c r="M36" s="30"/>
      <c r="N36" s="31"/>
      <c r="O36" s="42"/>
    </row>
    <row r="37" spans="1:15" ht="12" customHeight="1" x14ac:dyDescent="0.2">
      <c r="A37" s="43"/>
      <c r="B37" s="9"/>
      <c r="C37" s="29"/>
      <c r="D37" s="30"/>
      <c r="E37" s="30"/>
      <c r="F37" s="30"/>
      <c r="G37" s="30"/>
      <c r="H37" s="30"/>
      <c r="I37" s="30"/>
      <c r="J37" s="30"/>
      <c r="K37" s="30"/>
      <c r="L37" s="30"/>
      <c r="M37" s="30"/>
      <c r="N37" s="31"/>
      <c r="O37" s="42"/>
    </row>
    <row r="38" spans="1:15" ht="12" customHeight="1" x14ac:dyDescent="0.2">
      <c r="A38" s="43"/>
      <c r="B38" s="9"/>
      <c r="C38" s="29"/>
      <c r="D38" s="30"/>
      <c r="E38" s="30"/>
      <c r="F38" s="30"/>
      <c r="G38" s="30"/>
      <c r="H38" s="30"/>
      <c r="I38" s="30"/>
      <c r="J38" s="30"/>
      <c r="K38" s="30"/>
      <c r="L38" s="30"/>
      <c r="M38" s="30"/>
      <c r="N38" s="31"/>
      <c r="O38" s="42"/>
    </row>
    <row r="39" spans="1:15" ht="12" customHeight="1" x14ac:dyDescent="0.2">
      <c r="A39" s="43"/>
      <c r="B39" s="9"/>
      <c r="C39" s="29"/>
      <c r="D39" s="30"/>
      <c r="E39" s="30"/>
      <c r="F39" s="30"/>
      <c r="G39" s="30"/>
      <c r="H39" s="30"/>
      <c r="I39" s="30"/>
      <c r="J39" s="30"/>
      <c r="K39" s="30"/>
      <c r="L39" s="30"/>
      <c r="M39" s="30"/>
      <c r="N39" s="31"/>
      <c r="O39" s="42"/>
    </row>
    <row r="40" spans="1:15" ht="12" customHeight="1" x14ac:dyDescent="0.2">
      <c r="A40" s="43"/>
      <c r="B40" s="9"/>
      <c r="C40" s="29"/>
      <c r="D40" s="30"/>
      <c r="E40" s="30"/>
      <c r="F40" s="30"/>
      <c r="G40" s="30"/>
      <c r="H40" s="30"/>
      <c r="I40" s="30"/>
      <c r="J40" s="30"/>
      <c r="K40" s="30"/>
      <c r="L40" s="30"/>
      <c r="M40" s="30"/>
      <c r="N40" s="31"/>
      <c r="O40" s="42"/>
    </row>
    <row r="41" spans="1:15" ht="12" customHeight="1" x14ac:dyDescent="0.2">
      <c r="A41" s="43"/>
      <c r="B41" s="12"/>
      <c r="C41" s="30"/>
      <c r="D41" s="30"/>
      <c r="E41" s="30"/>
      <c r="F41" s="30"/>
      <c r="G41" s="30"/>
      <c r="H41" s="30"/>
      <c r="I41" s="30"/>
      <c r="J41" s="30"/>
      <c r="K41" s="30"/>
      <c r="L41" s="30"/>
      <c r="M41" s="30"/>
      <c r="N41" s="11"/>
      <c r="O41" s="42"/>
    </row>
    <row r="42" spans="1:15" ht="12" customHeight="1" x14ac:dyDescent="0.2">
      <c r="A42" s="43"/>
      <c r="B42" s="12"/>
      <c r="C42" s="30"/>
      <c r="D42" s="30"/>
      <c r="E42" s="30"/>
      <c r="F42" s="30"/>
      <c r="G42" s="30"/>
      <c r="H42" s="30"/>
      <c r="I42" s="30"/>
      <c r="J42" s="30"/>
      <c r="K42" s="30"/>
      <c r="L42" s="30"/>
      <c r="M42" s="30"/>
      <c r="N42" s="11"/>
      <c r="O42" s="42"/>
    </row>
    <row r="43" spans="1:15" ht="12" customHeight="1" x14ac:dyDescent="0.2">
      <c r="A43" s="43"/>
      <c r="B43" s="12"/>
      <c r="C43" s="30"/>
      <c r="D43" s="30"/>
      <c r="E43" s="30"/>
      <c r="F43" s="30"/>
      <c r="G43" s="30"/>
      <c r="H43" s="30"/>
      <c r="I43" s="30"/>
      <c r="J43" s="30"/>
      <c r="K43" s="30"/>
      <c r="L43" s="30"/>
      <c r="M43" s="30"/>
      <c r="N43" s="11"/>
      <c r="O43" s="42"/>
    </row>
    <row r="44" spans="1:15" ht="12" customHeight="1" x14ac:dyDescent="0.2">
      <c r="A44" s="43"/>
      <c r="B44" s="12"/>
      <c r="C44" s="10"/>
      <c r="D44" s="10"/>
      <c r="E44" s="10"/>
      <c r="F44" s="10"/>
      <c r="G44" s="10"/>
      <c r="H44" s="10"/>
      <c r="I44" s="10"/>
      <c r="J44" s="10"/>
      <c r="K44" s="10"/>
      <c r="L44" s="10"/>
      <c r="M44" s="10"/>
      <c r="N44" s="11"/>
      <c r="O44" s="42"/>
    </row>
    <row r="45" spans="1:15" ht="12" customHeight="1" x14ac:dyDescent="0.2">
      <c r="A45" s="43"/>
      <c r="B45" s="32" t="s">
        <v>71</v>
      </c>
      <c r="C45" s="16"/>
      <c r="D45" s="16"/>
      <c r="E45" s="16"/>
      <c r="F45" s="16"/>
      <c r="G45" s="16"/>
      <c r="H45" s="16"/>
      <c r="I45" s="16"/>
      <c r="J45" s="16"/>
      <c r="K45" s="16"/>
      <c r="L45" s="16"/>
      <c r="M45" s="16"/>
      <c r="N45" s="17"/>
      <c r="O45" s="42"/>
    </row>
    <row r="46" spans="1:15" x14ac:dyDescent="0.2">
      <c r="A46" s="10"/>
      <c r="B46" s="10"/>
      <c r="C46" s="10"/>
      <c r="D46" s="10"/>
      <c r="E46" s="10"/>
      <c r="F46" s="10"/>
      <c r="G46" s="10"/>
      <c r="H46" s="10"/>
      <c r="I46" s="10"/>
      <c r="J46" s="10"/>
      <c r="K46" s="10"/>
      <c r="L46" s="10"/>
      <c r="M46" s="10"/>
      <c r="N46" s="10"/>
      <c r="O46" s="10"/>
    </row>
    <row r="47" spans="1:15" x14ac:dyDescent="0.2">
      <c r="A47" s="10"/>
      <c r="B47" s="10"/>
      <c r="C47" s="10"/>
      <c r="D47" s="10"/>
      <c r="E47" s="10"/>
      <c r="F47" s="10"/>
      <c r="G47" s="10"/>
      <c r="H47" s="10"/>
      <c r="I47" s="10"/>
      <c r="J47" s="10"/>
      <c r="K47" s="10"/>
      <c r="L47" s="10"/>
      <c r="M47" s="10"/>
      <c r="N47" s="10"/>
      <c r="O47" s="10"/>
    </row>
    <row r="48" spans="1:15" x14ac:dyDescent="0.2"/>
    <row r="49" x14ac:dyDescent="0.2"/>
    <row r="50" x14ac:dyDescent="0.2"/>
  </sheetData>
  <mergeCells count="2">
    <mergeCell ref="O28:O45"/>
    <mergeCell ref="A28:A45"/>
  </mergeCells>
  <phoneticPr fontId="0" type="noConversion"/>
  <printOptions horizontalCentered="1" verticalCentered="1"/>
  <pageMargins left="0.5" right="0.5" top="0.75" bottom="0.75" header="0.27" footer="0.2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 - 54</vt:lpstr>
      <vt:lpstr>'P - 54'!Print_Area</vt:lpstr>
    </vt:vector>
  </TitlesOfParts>
  <Company>BNSF RR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BNSF RR</dc:creator>
  <cp:lastModifiedBy>Grimsley, Julie A</cp:lastModifiedBy>
  <cp:lastPrinted>2017-03-02T19:23:39Z</cp:lastPrinted>
  <dcterms:created xsi:type="dcterms:W3CDTF">1999-04-06T18:28:53Z</dcterms:created>
  <dcterms:modified xsi:type="dcterms:W3CDTF">2017-03-30T15:35:08Z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