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1340" windowHeight="6030" tabRatio="134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G20" i="1" l="1"/>
  <c r="G23" i="1" s="1"/>
  <c r="G26" i="1" s="1"/>
  <c r="E20" i="1"/>
  <c r="E23" i="1" s="1"/>
  <c r="E26" i="1" s="1"/>
  <c r="M16" i="1"/>
  <c r="M19" i="1"/>
  <c r="H20" i="1"/>
  <c r="I20" i="1"/>
  <c r="F20" i="1"/>
  <c r="F23" i="1" s="1"/>
  <c r="F26" i="1" s="1"/>
  <c r="M17" i="1"/>
  <c r="M18" i="1"/>
  <c r="M20" i="1" s="1"/>
  <c r="M23" i="1" s="1"/>
  <c r="M26" i="1" s="1"/>
  <c r="J20" i="1"/>
  <c r="J23" i="1" s="1"/>
  <c r="J26" i="1" s="1"/>
  <c r="H23" i="1"/>
  <c r="I23" i="1"/>
  <c r="I26" i="1" s="1"/>
  <c r="H26" i="1"/>
  <c r="M24" i="1"/>
  <c r="L20" i="1"/>
  <c r="L23" i="1" s="1"/>
  <c r="L26" i="1" s="1"/>
  <c r="M22" i="1"/>
  <c r="M21" i="1"/>
  <c r="O40" i="1"/>
  <c r="O39" i="1"/>
  <c r="K20" i="1"/>
  <c r="N41" i="1"/>
  <c r="N44" i="1"/>
  <c r="E41" i="1"/>
  <c r="E44" i="1" s="1"/>
  <c r="F41" i="1"/>
  <c r="F44" i="1"/>
  <c r="G41" i="1"/>
  <c r="G44" i="1" s="1"/>
  <c r="H41" i="1"/>
  <c r="H44" i="1" s="1"/>
  <c r="I41" i="1"/>
  <c r="I44" i="1" s="1"/>
  <c r="J41" i="1"/>
  <c r="J44" i="1" s="1"/>
  <c r="K41" i="1"/>
  <c r="K44" i="1" s="1"/>
  <c r="L41" i="1"/>
  <c r="L44" i="1" s="1"/>
  <c r="M41" i="1"/>
  <c r="M44" i="1"/>
  <c r="O42" i="1"/>
  <c r="O38" i="1"/>
  <c r="O20" i="1"/>
  <c r="O23" i="1" s="1"/>
  <c r="O26" i="1" s="1"/>
  <c r="N20" i="1"/>
  <c r="N23" i="1" s="1"/>
  <c r="K23" i="1"/>
  <c r="K26" i="1" s="1"/>
  <c r="O41" i="1" l="1"/>
  <c r="O44" i="1"/>
</calcChain>
</file>

<file path=xl/sharedStrings.xml><?xml version="1.0" encoding="utf-8"?>
<sst xmlns="http://schemas.openxmlformats.org/spreadsheetml/2006/main" count="203" uniqueCount="123">
  <si>
    <t xml:space="preserve"> </t>
  </si>
  <si>
    <t>Changes During the Year</t>
  </si>
  <si>
    <t>Units at Close of Year</t>
  </si>
  <si>
    <t>Units Installed</t>
  </si>
  <si>
    <t>Aggregate</t>
  </si>
  <si>
    <t>capacity of</t>
  </si>
  <si>
    <t>respondent</t>
  </si>
  <si>
    <t>New units</t>
  </si>
  <si>
    <t>Total in</t>
  </si>
  <si>
    <t>units</t>
  </si>
  <si>
    <t>leased</t>
  </si>
  <si>
    <t>purchased</t>
  </si>
  <si>
    <t>Owned</t>
  </si>
  <si>
    <t>Leased</t>
  </si>
  <si>
    <t>service of</t>
  </si>
  <si>
    <t>reported</t>
  </si>
  <si>
    <t>Line</t>
  </si>
  <si>
    <t>Cross</t>
  </si>
  <si>
    <t>from</t>
  </si>
  <si>
    <t>and</t>
  </si>
  <si>
    <t>in col. (j)</t>
  </si>
  <si>
    <t>No.</t>
  </si>
  <si>
    <t>Check</t>
  </si>
  <si>
    <t>or built</t>
  </si>
  <si>
    <t>others</t>
  </si>
  <si>
    <t>used</t>
  </si>
  <si>
    <t>(col. (h) &amp; (i))</t>
  </si>
  <si>
    <t>(See Ins. 7)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</si>
  <si>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</si>
  <si>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</si>
  <si>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</si>
  <si>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</si>
  <si>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</si>
  <si>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</si>
  <si>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</si>
  <si>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</si>
  <si>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</si>
  <si>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</si>
  <si>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</si>
  <si>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</si>
  <si>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>(HP)</t>
  </si>
  <si>
    <t>1</t>
  </si>
  <si>
    <t>2</t>
  </si>
  <si>
    <t>3</t>
  </si>
  <si>
    <t>4</t>
  </si>
  <si>
    <t>5</t>
  </si>
  <si>
    <t>*</t>
  </si>
  <si>
    <t>6</t>
  </si>
  <si>
    <t>7</t>
  </si>
  <si>
    <t>8</t>
  </si>
  <si>
    <t>9</t>
  </si>
  <si>
    <t>N/A</t>
  </si>
  <si>
    <t>10</t>
  </si>
  <si>
    <t>DISTRIBUTION OF LOCOMOTIVE UNITS IN SERVICE OF RESPONDENT AT CLOSE OF YEAR, ACCORDING TO YEAR BUILT, DISREGARDING YEAR OF REBUILDING</t>
  </si>
  <si>
    <t>Railroad Annual Report R-1</t>
  </si>
  <si>
    <t>Between</t>
  </si>
  <si>
    <t>Jan. 1, 1990</t>
  </si>
  <si>
    <t>Before</t>
  </si>
  <si>
    <t>Dec 31, 1994</t>
  </si>
  <si>
    <t>Dec 31, 1999</t>
  </si>
  <si>
    <t>Total</t>
  </si>
  <si>
    <t>11</t>
  </si>
  <si>
    <t>12</t>
  </si>
  <si>
    <t>13</t>
  </si>
  <si>
    <t>14</t>
  </si>
  <si>
    <t>15</t>
  </si>
  <si>
    <t>16</t>
  </si>
  <si>
    <t>Diesel-freight units</t>
  </si>
  <si>
    <t>Diesel-passenger units</t>
  </si>
  <si>
    <t>Diesel-switching units</t>
  </si>
  <si>
    <t>Other self-powered units</t>
  </si>
  <si>
    <t>Auxiliary units</t>
  </si>
  <si>
    <t>to</t>
  </si>
  <si>
    <t>Dec 31, 2004</t>
  </si>
  <si>
    <t>Jan. 1, 1995</t>
  </si>
  <si>
    <t>Jan. 1, 2000</t>
  </si>
  <si>
    <t>710.  INVENTORY OF EQUIPMENT</t>
  </si>
  <si>
    <t>UNITS OWNED, INCLUDED IN INVESTMENT ACCOUNT, AND LEASED FROM OTHERS</t>
  </si>
  <si>
    <t>Diesel-multiple purpose units</t>
  </si>
  <si>
    <t>TOTAL (lines 1 to 4)</t>
  </si>
  <si>
    <t>TOTAL (lines 5, 6, and 7)</t>
  </si>
  <si>
    <t>TOTAL LOCOMOTIVE UNITS</t>
  </si>
  <si>
    <t>(lines 8 and 9)</t>
  </si>
  <si>
    <t>Electric locomotives</t>
  </si>
  <si>
    <t xml:space="preserve">Type or design of units </t>
  </si>
  <si>
    <t xml:space="preserve">at beginning </t>
  </si>
  <si>
    <t xml:space="preserve">All other units </t>
  </si>
  <si>
    <t xml:space="preserve">including </t>
  </si>
  <si>
    <t xml:space="preserve">reclassification </t>
  </si>
  <si>
    <t xml:space="preserve">Units retired </t>
  </si>
  <si>
    <t xml:space="preserve">from service </t>
  </si>
  <si>
    <t xml:space="preserve">of respondent </t>
  </si>
  <si>
    <t xml:space="preserve">whether </t>
  </si>
  <si>
    <t xml:space="preserve">owned or </t>
  </si>
  <si>
    <t xml:space="preserve">leased, </t>
  </si>
  <si>
    <t xml:space="preserve">and second </t>
  </si>
  <si>
    <t xml:space="preserve">hand units </t>
  </si>
  <si>
    <t xml:space="preserve">purchased </t>
  </si>
  <si>
    <t xml:space="preserve">or leased from </t>
  </si>
  <si>
    <t xml:space="preserve">others </t>
  </si>
  <si>
    <t xml:space="preserve">Rebuilt units </t>
  </si>
  <si>
    <t xml:space="preserve">acquired and </t>
  </si>
  <si>
    <t xml:space="preserve">rebuilt units </t>
  </si>
  <si>
    <t xml:space="preserve">rewritten </t>
  </si>
  <si>
    <t xml:space="preserve">into property </t>
  </si>
  <si>
    <t xml:space="preserve">accounts </t>
  </si>
  <si>
    <t xml:space="preserve">Units in </t>
  </si>
  <si>
    <t xml:space="preserve">service of </t>
  </si>
  <si>
    <t xml:space="preserve">respondent </t>
  </si>
  <si>
    <t xml:space="preserve">of year </t>
  </si>
  <si>
    <t xml:space="preserve">During Calendar Year </t>
  </si>
  <si>
    <t xml:space="preserve">Diesel </t>
  </si>
  <si>
    <t xml:space="preserve">Electric </t>
  </si>
  <si>
    <t xml:space="preserve">Other self-powered units </t>
  </si>
  <si>
    <t xml:space="preserve">TOTAL (lines 11 to 13) </t>
  </si>
  <si>
    <t xml:space="preserve">Auxiliary units </t>
  </si>
  <si>
    <t xml:space="preserve">TOTAL LOCOMOTIVE UNITS </t>
  </si>
  <si>
    <t xml:space="preserve">(lines 14 and 15) </t>
  </si>
  <si>
    <t xml:space="preserve">*  Excludes short-term leases. </t>
  </si>
  <si>
    <t xml:space="preserve">Locomotive Units </t>
  </si>
  <si>
    <t>Road Initials: CSXT  Year: 2011</t>
  </si>
  <si>
    <t>Jan. 1, 2005</t>
  </si>
  <si>
    <t>Dec 31, 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</si>
</sst>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_)"/>
    <numFmt numFmtId="165" formatCode="_(* #,##0_);_(* \(#,##0\);_(* &quot;-&quot;??_);_(@_)"/>
  </numFmts>
  <fonts count="7" x14ac:knownFonts="1">
    <font>
      <sz val="10"/>
      <name val="Arial"/>
    </font>
    <font>
      <sz val="10"/>
      <name val="Arial"/>
      <family val="2"/>
    </font>
    <font>
      <sz val="7"/>
      <color indexed="12"/>
      <name val="Times New Roman"/>
      <family val="1"/>
    </font>
    <font>
      <sz val="7"/>
      <name val="Times New Roman"/>
      <family val="1"/>
    </font>
    <font>
      <b/>
      <sz val="7"/>
      <color indexed="8"/>
      <name val="Times New Roman"/>
      <family val="1"/>
    </font>
    <font>
      <sz val="7"/>
      <name val="Arial"/>
      <family val="2"/>
    </font>
    <font>
      <b/>
      <sz val="7"/>
      <name val="Times New Roman"/>
      <family val="1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1">
    <xf numFmtId="0" fontId="0" fillId="0" borderId="0" xfId="0"/>
    <xf numFmtId="0" fontId="2" fillId="0" borderId="0" xfId="0" applyFont="1" applyProtection="1">
      <protection locked="0"/>
    </xf>
    <xf numFmtId="0" fontId="5" fillId="0" borderId="0" xfId="0" applyFont="1"/>
    <xf numFmtId="0" fontId="3" fillId="0" borderId="1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2" fillId="0" borderId="0" xfId="0" applyFont="1" applyBorder="1" applyProtection="1">
      <protection locked="0"/>
    </xf>
    <xf numFmtId="0" fontId="3" fillId="0" borderId="2" xfId="0" applyFont="1" applyBorder="1" applyProtection="1">
      <protection locked="0"/>
    </xf>
    <xf numFmtId="0" fontId="3" fillId="0" borderId="3" xfId="0" applyFont="1" applyBorder="1" applyProtection="1">
      <protection locked="0"/>
    </xf>
    <xf numFmtId="0" fontId="3" fillId="0" borderId="0" xfId="0" applyFont="1" applyBorder="1" applyAlignment="1" applyProtection="1">
      <protection locked="0"/>
    </xf>
    <xf numFmtId="0" fontId="3" fillId="0" borderId="4" xfId="0" applyFont="1" applyBorder="1" applyAlignment="1" applyProtection="1">
      <alignment horizontal="centerContinuous"/>
      <protection locked="0"/>
    </xf>
    <xf numFmtId="0" fontId="3" fillId="0" borderId="3" xfId="0" applyFont="1" applyBorder="1" applyAlignment="1" applyProtection="1">
      <alignment horizontal="centerContinuous"/>
      <protection locked="0"/>
    </xf>
    <xf numFmtId="0" fontId="3" fillId="0" borderId="5" xfId="0" applyFont="1" applyBorder="1" applyAlignment="1" applyProtection="1">
      <alignment horizontal="centerContinuous"/>
      <protection locked="0"/>
    </xf>
    <xf numFmtId="0" fontId="3" fillId="0" borderId="4" xfId="0" applyFont="1" applyBorder="1" applyProtection="1">
      <protection locked="0"/>
    </xf>
    <xf numFmtId="0" fontId="3" fillId="0" borderId="0" xfId="0" applyFont="1" applyBorder="1" applyAlignment="1" applyProtection="1">
      <alignment horizontal="centerContinuous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37" fontId="3" fillId="0" borderId="4" xfId="0" applyNumberFormat="1" applyFont="1" applyBorder="1" applyAlignment="1" applyProtection="1">
      <alignment horizontal="center" vertical="center"/>
      <protection locked="0"/>
    </xf>
    <xf numFmtId="37" fontId="3" fillId="0" borderId="7" xfId="0" applyNumberFormat="1" applyFont="1" applyBorder="1" applyAlignment="1" applyProtection="1">
      <alignment horizontal="center" vertical="center"/>
      <protection locked="0"/>
    </xf>
    <xf numFmtId="37" fontId="3" fillId="0" borderId="0" xfId="0" applyNumberFormat="1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Continuous"/>
      <protection locked="0"/>
    </xf>
    <xf numFmtId="37" fontId="3" fillId="0" borderId="0" xfId="0" applyNumberFormat="1" applyFont="1" applyBorder="1" applyAlignment="1" applyProtection="1">
      <protection locked="0"/>
    </xf>
    <xf numFmtId="37" fontId="3" fillId="0" borderId="7" xfId="0" applyNumberFormat="1" applyFont="1" applyBorder="1" applyAlignment="1" applyProtection="1">
      <alignment horizontal="center"/>
      <protection locked="0"/>
    </xf>
    <xf numFmtId="37" fontId="3" fillId="0" borderId="4" xfId="0" applyNumberFormat="1" applyFont="1" applyBorder="1" applyAlignment="1" applyProtection="1">
      <alignment horizontal="center"/>
      <protection locked="0"/>
    </xf>
    <xf numFmtId="37" fontId="3" fillId="0" borderId="0" xfId="0" applyNumberFormat="1" applyFont="1" applyBorder="1" applyAlignment="1" applyProtection="1">
      <alignment horizontal="center"/>
      <protection locked="0"/>
    </xf>
    <xf numFmtId="37" fontId="3" fillId="0" borderId="8" xfId="0" applyNumberFormat="1" applyFont="1" applyBorder="1" applyAlignment="1" applyProtection="1">
      <alignment horizontal="center" vertical="center"/>
      <protection locked="0"/>
    </xf>
    <xf numFmtId="0" fontId="3" fillId="0" borderId="9" xfId="0" applyFont="1" applyBorder="1" applyProtection="1">
      <protection locked="0"/>
    </xf>
    <xf numFmtId="37" fontId="3" fillId="0" borderId="5" xfId="0" applyNumberFormat="1" applyFont="1" applyBorder="1" applyAlignment="1" applyProtection="1">
      <alignment horizontal="centerContinuous"/>
      <protection locked="0"/>
    </xf>
    <xf numFmtId="37" fontId="3" fillId="0" borderId="10" xfId="0" applyNumberFormat="1" applyFont="1" applyBorder="1" applyProtection="1">
      <protection locked="0"/>
    </xf>
    <xf numFmtId="37" fontId="3" fillId="0" borderId="11" xfId="0" applyNumberFormat="1" applyFont="1" applyBorder="1" applyProtection="1">
      <protection locked="0"/>
    </xf>
    <xf numFmtId="37" fontId="3" fillId="0" borderId="11" xfId="0" applyNumberFormat="1" applyFont="1" applyBorder="1" applyAlignment="1" applyProtection="1">
      <alignment horizontal="center"/>
      <protection locked="0"/>
    </xf>
    <xf numFmtId="37" fontId="3" fillId="0" borderId="12" xfId="0" applyNumberFormat="1" applyFont="1" applyBorder="1" applyProtection="1">
      <protection locked="0"/>
    </xf>
    <xf numFmtId="0" fontId="3" fillId="0" borderId="13" xfId="0" applyFont="1" applyBorder="1" applyProtection="1">
      <protection locked="0"/>
    </xf>
    <xf numFmtId="37" fontId="3" fillId="0" borderId="1" xfId="0" applyNumberFormat="1" applyFont="1" applyBorder="1" applyProtection="1">
      <protection locked="0"/>
    </xf>
    <xf numFmtId="165" fontId="3" fillId="0" borderId="14" xfId="1" applyNumberFormat="1" applyFont="1" applyBorder="1" applyProtection="1">
      <protection locked="0"/>
    </xf>
    <xf numFmtId="165" fontId="3" fillId="0" borderId="15" xfId="1" applyNumberFormat="1" applyFont="1" applyBorder="1" applyProtection="1">
      <protection locked="0"/>
    </xf>
    <xf numFmtId="165" fontId="3" fillId="0" borderId="15" xfId="1" applyNumberFormat="1" applyFont="1" applyFill="1" applyBorder="1" applyProtection="1">
      <protection locked="0"/>
    </xf>
    <xf numFmtId="165" fontId="3" fillId="0" borderId="16" xfId="1" applyNumberFormat="1" applyFont="1" applyBorder="1" applyProtection="1">
      <protection locked="0"/>
    </xf>
    <xf numFmtId="165" fontId="3" fillId="0" borderId="14" xfId="1" applyNumberFormat="1" applyFont="1" applyBorder="1" applyAlignment="1" applyProtection="1">
      <protection locked="0"/>
    </xf>
    <xf numFmtId="0" fontId="3" fillId="0" borderId="13" xfId="0" applyFont="1" applyBorder="1" applyAlignment="1" applyProtection="1">
      <alignment horizontal="center"/>
      <protection locked="0"/>
    </xf>
    <xf numFmtId="37" fontId="3" fillId="0" borderId="1" xfId="0" applyNumberFormat="1" applyFont="1" applyBorder="1" applyAlignment="1" applyProtection="1">
      <alignment horizontal="left" indent="1"/>
      <protection locked="0"/>
    </xf>
    <xf numFmtId="165" fontId="3" fillId="0" borderId="15" xfId="1" applyNumberFormat="1" applyFont="1" applyBorder="1" applyAlignment="1" applyProtection="1">
      <alignment horizontal="centerContinuous"/>
      <protection locked="0"/>
    </xf>
    <xf numFmtId="0" fontId="3" fillId="0" borderId="2" xfId="0" applyFont="1" applyBorder="1" applyAlignment="1" applyProtection="1">
      <alignment horizontal="center"/>
      <protection locked="0"/>
    </xf>
    <xf numFmtId="37" fontId="3" fillId="0" borderId="0" xfId="0" applyNumberFormat="1" applyFont="1" applyBorder="1" applyProtection="1">
      <protection locked="0"/>
    </xf>
    <xf numFmtId="165" fontId="3" fillId="0" borderId="17" xfId="1" applyNumberFormat="1" applyFont="1" applyBorder="1" applyProtection="1">
      <protection locked="0"/>
    </xf>
    <xf numFmtId="165" fontId="3" fillId="0" borderId="4" xfId="1" applyNumberFormat="1" applyFont="1" applyBorder="1" applyProtection="1">
      <protection locked="0"/>
    </xf>
    <xf numFmtId="165" fontId="3" fillId="0" borderId="18" xfId="1" applyNumberFormat="1" applyFont="1" applyBorder="1" applyProtection="1">
      <protection locked="0"/>
    </xf>
    <xf numFmtId="0" fontId="3" fillId="0" borderId="19" xfId="0" applyFont="1" applyBorder="1" applyProtection="1">
      <protection locked="0"/>
    </xf>
    <xf numFmtId="37" fontId="3" fillId="0" borderId="20" xfId="0" applyNumberFormat="1" applyFont="1" applyBorder="1" applyAlignment="1" applyProtection="1">
      <alignment horizontal="left" indent="1"/>
      <protection locked="0"/>
    </xf>
    <xf numFmtId="165" fontId="3" fillId="0" borderId="21" xfId="1" applyNumberFormat="1" applyFont="1" applyBorder="1" applyProtection="1">
      <protection locked="0"/>
    </xf>
    <xf numFmtId="165" fontId="3" fillId="0" borderId="22" xfId="1" applyNumberFormat="1" applyFont="1" applyBorder="1" applyProtection="1">
      <protection locked="0"/>
    </xf>
    <xf numFmtId="165" fontId="3" fillId="0" borderId="22" xfId="1" applyNumberFormat="1" applyFont="1" applyBorder="1" applyAlignment="1" applyProtection="1">
      <alignment horizontal="centerContinuous"/>
      <protection locked="0"/>
    </xf>
    <xf numFmtId="165" fontId="3" fillId="0" borderId="23" xfId="1" applyNumberFormat="1" applyFont="1" applyBorder="1" applyProtection="1">
      <protection locked="0"/>
    </xf>
    <xf numFmtId="37" fontId="3" fillId="0" borderId="0" xfId="0" applyNumberFormat="1" applyFont="1" applyBorder="1" applyAlignment="1" applyProtection="1">
      <alignment horizontal="left" indent="1"/>
      <protection locked="0"/>
    </xf>
    <xf numFmtId="165" fontId="3" fillId="0" borderId="0" xfId="1" applyNumberFormat="1" applyFont="1" applyBorder="1" applyProtection="1">
      <protection locked="0"/>
    </xf>
    <xf numFmtId="165" fontId="3" fillId="0" borderId="0" xfId="1" applyNumberFormat="1" applyFont="1" applyBorder="1" applyAlignment="1" applyProtection="1">
      <alignment horizontal="centerContinuous"/>
      <protection locked="0"/>
    </xf>
    <xf numFmtId="0" fontId="3" fillId="0" borderId="24" xfId="0" applyFont="1" applyBorder="1" applyAlignment="1" applyProtection="1">
      <alignment horizontal="centerContinuous"/>
      <protection locked="0"/>
    </xf>
    <xf numFmtId="37" fontId="3" fillId="0" borderId="24" xfId="0" applyNumberFormat="1" applyFont="1" applyBorder="1" applyAlignment="1" applyProtection="1">
      <alignment horizontal="centerContinuous"/>
      <protection locked="0"/>
    </xf>
    <xf numFmtId="37" fontId="3" fillId="0" borderId="3" xfId="0" applyNumberFormat="1" applyFont="1" applyBorder="1" applyProtection="1">
      <protection locked="0"/>
    </xf>
    <xf numFmtId="37" fontId="3" fillId="0" borderId="4" xfId="0" applyNumberFormat="1" applyFont="1" applyBorder="1" applyProtection="1">
      <protection locked="0"/>
    </xf>
    <xf numFmtId="37" fontId="3" fillId="0" borderId="15" xfId="0" applyNumberFormat="1" applyFont="1" applyBorder="1" applyAlignment="1" applyProtection="1">
      <alignment horizontal="centerContinuous"/>
      <protection locked="0"/>
    </xf>
    <xf numFmtId="37" fontId="3" fillId="0" borderId="4" xfId="0" applyNumberFormat="1" applyFont="1" applyBorder="1" applyAlignment="1" applyProtection="1">
      <protection locked="0"/>
    </xf>
    <xf numFmtId="37" fontId="3" fillId="0" borderId="4" xfId="0" applyNumberFormat="1" applyFont="1" applyBorder="1" applyAlignment="1" applyProtection="1">
      <alignment horizontal="centerContinuous"/>
      <protection locked="0"/>
    </xf>
    <xf numFmtId="164" fontId="3" fillId="0" borderId="4" xfId="0" applyNumberFormat="1" applyFont="1" applyBorder="1" applyAlignment="1" applyProtection="1">
      <alignment horizontal="center"/>
      <protection locked="0"/>
    </xf>
    <xf numFmtId="37" fontId="3" fillId="0" borderId="4" xfId="0" quotePrefix="1" applyNumberFormat="1" applyFont="1" applyBorder="1" applyAlignment="1" applyProtection="1">
      <alignment horizontal="center"/>
      <protection locked="0"/>
    </xf>
    <xf numFmtId="0" fontId="3" fillId="0" borderId="4" xfId="0" applyNumberFormat="1" applyFont="1" applyBorder="1" applyAlignment="1" applyProtection="1">
      <alignment horizontal="centerContinuous"/>
      <protection locked="0"/>
    </xf>
    <xf numFmtId="0" fontId="3" fillId="0" borderId="19" xfId="0" applyFont="1" applyBorder="1" applyAlignment="1" applyProtection="1">
      <alignment horizontal="center"/>
      <protection locked="0"/>
    </xf>
    <xf numFmtId="37" fontId="3" fillId="0" borderId="1" xfId="0" applyNumberFormat="1" applyFont="1" applyBorder="1" applyAlignment="1" applyProtection="1">
      <alignment horizontal="centerContinuous"/>
      <protection locked="0"/>
    </xf>
    <xf numFmtId="165" fontId="3" fillId="0" borderId="25" xfId="1" applyNumberFormat="1" applyFont="1" applyBorder="1" applyProtection="1">
      <protection locked="0"/>
    </xf>
    <xf numFmtId="165" fontId="3" fillId="0" borderId="26" xfId="1" applyNumberFormat="1" applyFont="1" applyBorder="1" applyProtection="1">
      <protection locked="0"/>
    </xf>
    <xf numFmtId="165" fontId="3" fillId="0" borderId="27" xfId="1" applyNumberFormat="1" applyFont="1" applyBorder="1" applyProtection="1"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37" fontId="3" fillId="0" borderId="0" xfId="0" applyNumberFormat="1" applyFont="1" applyProtection="1">
      <protection locked="0"/>
    </xf>
    <xf numFmtId="0" fontId="3" fillId="0" borderId="0" xfId="0" applyFont="1"/>
    <xf numFmtId="0" fontId="3" fillId="0" borderId="28" xfId="0" applyFont="1" applyBorder="1" applyProtection="1">
      <protection locked="0"/>
    </xf>
    <xf numFmtId="0" fontId="3" fillId="0" borderId="29" xfId="0" applyFont="1" applyBorder="1" applyProtection="1">
      <protection locked="0"/>
    </xf>
    <xf numFmtId="0" fontId="3" fillId="0" borderId="30" xfId="0" applyFont="1" applyBorder="1" applyProtection="1">
      <protection locked="0"/>
    </xf>
    <xf numFmtId="0" fontId="2" fillId="0" borderId="30" xfId="0" applyFont="1" applyBorder="1" applyProtection="1">
      <protection locked="0"/>
    </xf>
    <xf numFmtId="0" fontId="3" fillId="0" borderId="31" xfId="0" applyFont="1" applyBorder="1" applyAlignment="1" applyProtection="1">
      <alignment horizontal="centerContinuous"/>
      <protection locked="0"/>
    </xf>
    <xf numFmtId="0" fontId="3" fillId="0" borderId="29" xfId="0" applyFont="1" applyBorder="1" applyAlignment="1" applyProtection="1">
      <alignment horizontal="center"/>
      <protection locked="0"/>
    </xf>
    <xf numFmtId="0" fontId="3" fillId="0" borderId="30" xfId="0" applyFont="1" applyBorder="1" applyAlignment="1" applyProtection="1">
      <alignment horizontal="centerContinuous"/>
      <protection locked="0"/>
    </xf>
    <xf numFmtId="0" fontId="3" fillId="0" borderId="30" xfId="0" applyFont="1" applyBorder="1" applyAlignment="1" applyProtection="1">
      <alignment horizontal="center"/>
      <protection locked="0"/>
    </xf>
    <xf numFmtId="0" fontId="3" fillId="0" borderId="32" xfId="0" applyFont="1" applyBorder="1" applyAlignment="1" applyProtection="1">
      <alignment horizontal="center"/>
      <protection locked="0"/>
    </xf>
    <xf numFmtId="0" fontId="3" fillId="0" borderId="33" xfId="0" applyFont="1" applyBorder="1" applyProtection="1">
      <protection locked="0"/>
    </xf>
    <xf numFmtId="0" fontId="3" fillId="0" borderId="34" xfId="0" applyFont="1" applyBorder="1" applyAlignment="1" applyProtection="1">
      <alignment horizontal="centerContinuous"/>
      <protection locked="0"/>
    </xf>
    <xf numFmtId="0" fontId="3" fillId="0" borderId="35" xfId="0" applyFont="1" applyBorder="1" applyAlignment="1" applyProtection="1">
      <alignment horizontal="center"/>
      <protection locked="0"/>
    </xf>
    <xf numFmtId="0" fontId="3" fillId="0" borderId="36" xfId="0" applyFont="1" applyBorder="1" applyAlignment="1" applyProtection="1">
      <alignment horizontal="center"/>
      <protection locked="0"/>
    </xf>
    <xf numFmtId="0" fontId="3" fillId="0" borderId="37" xfId="0" applyFont="1" applyBorder="1" applyAlignment="1" applyProtection="1">
      <alignment horizontal="center"/>
      <protection locked="0"/>
    </xf>
    <xf numFmtId="0" fontId="3" fillId="0" borderId="38" xfId="0" applyFont="1" applyBorder="1" applyProtection="1">
      <protection locked="0"/>
    </xf>
    <xf numFmtId="0" fontId="3" fillId="0" borderId="39" xfId="0" applyFont="1" applyBorder="1" applyAlignment="1" applyProtection="1">
      <alignment horizontal="centerContinuous"/>
      <protection locked="0"/>
    </xf>
    <xf numFmtId="0" fontId="3" fillId="0" borderId="29" xfId="0" applyFont="1" applyBorder="1" applyAlignment="1" applyProtection="1">
      <protection locked="0"/>
    </xf>
    <xf numFmtId="0" fontId="3" fillId="0" borderId="29" xfId="0" applyFont="1" applyBorder="1" applyAlignment="1" applyProtection="1">
      <alignment horizontal="centerContinuous"/>
      <protection locked="0"/>
    </xf>
    <xf numFmtId="0" fontId="3" fillId="0" borderId="35" xfId="0" applyFont="1" applyBorder="1" applyAlignment="1" applyProtection="1">
      <protection locked="0"/>
    </xf>
    <xf numFmtId="0" fontId="3" fillId="0" borderId="34" xfId="0" applyFont="1" applyBorder="1" applyAlignment="1" applyProtection="1">
      <alignment horizontal="center"/>
      <protection locked="0"/>
    </xf>
    <xf numFmtId="0" fontId="5" fillId="0" borderId="0" xfId="0" applyFont="1" applyBorder="1"/>
    <xf numFmtId="0" fontId="3" fillId="0" borderId="40" xfId="0" applyFont="1" applyBorder="1" applyProtection="1">
      <protection locked="0"/>
    </xf>
    <xf numFmtId="0" fontId="3" fillId="0" borderId="41" xfId="0" applyFont="1" applyBorder="1" applyProtection="1">
      <protection locked="0"/>
    </xf>
    <xf numFmtId="0" fontId="2" fillId="0" borderId="41" xfId="0" applyFont="1" applyBorder="1" applyProtection="1">
      <protection locked="0"/>
    </xf>
    <xf numFmtId="37" fontId="3" fillId="0" borderId="41" xfId="0" applyNumberFormat="1" applyFont="1" applyBorder="1" applyProtection="1">
      <protection locked="0"/>
    </xf>
    <xf numFmtId="0" fontId="3" fillId="0" borderId="32" xfId="0" applyFont="1" applyBorder="1" applyProtection="1">
      <protection locked="0"/>
    </xf>
    <xf numFmtId="0" fontId="4" fillId="0" borderId="0" xfId="0" applyNumberFormat="1" applyFont="1" applyBorder="1" applyAlignment="1" applyProtection="1">
      <alignment horizontal="center" textRotation="180"/>
      <protection locked="0"/>
    </xf>
    <xf numFmtId="0" fontId="4" fillId="0" borderId="0" xfId="0" applyFont="1" applyBorder="1" applyAlignment="1" applyProtection="1">
      <alignment horizontal="center" textRotation="180"/>
      <protection locked="0"/>
    </xf>
    <xf numFmtId="0" fontId="0" fillId="0" borderId="0" xfId="0" applyBorder="1" applyAlignment="1"/>
    <xf numFmtId="37" fontId="3" fillId="0" borderId="1" xfId="0" applyNumberFormat="1" applyFont="1" applyBorder="1" applyAlignment="1" applyProtection="1">
      <alignment horizontal="left"/>
      <protection locked="0"/>
    </xf>
    <xf numFmtId="0" fontId="6" fillId="0" borderId="42" xfId="0" applyFont="1" applyBorder="1" applyAlignment="1" applyProtection="1">
      <alignment horizontal="centerContinuous" vertical="top"/>
      <protection locked="0"/>
    </xf>
    <xf numFmtId="165" fontId="5" fillId="0" borderId="0" xfId="0" applyNumberFormat="1" applyFont="1" applyFill="1"/>
    <xf numFmtId="165" fontId="3" fillId="0" borderId="23" xfId="1" applyNumberFormat="1" applyFont="1" applyFill="1" applyBorder="1" applyProtection="1">
      <protection locked="0"/>
    </xf>
    <xf numFmtId="165" fontId="3" fillId="0" borderId="18" xfId="1" applyNumberFormat="1" applyFont="1" applyFill="1" applyBorder="1" applyProtection="1">
      <protection locked="0"/>
    </xf>
    <xf numFmtId="0" fontId="6" fillId="0" borderId="6" xfId="0" applyFont="1" applyBorder="1" applyAlignment="1" applyProtection="1">
      <alignment horizontal="center" wrapText="1"/>
      <protection locked="0"/>
    </xf>
    <xf numFmtId="0" fontId="5" fillId="0" borderId="43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4" fillId="0" borderId="38" xfId="0" applyFont="1" applyBorder="1" applyAlignment="1" applyProtection="1">
      <alignment horizontal="center" vertical="top" textRotation="180"/>
      <protection locked="0"/>
    </xf>
    <xf numFmtId="0" fontId="0" fillId="0" borderId="38" xfId="0" applyBorder="1" applyAlignment="1">
      <alignment vertical="top"/>
    </xf>
    <xf numFmtId="0" fontId="6" fillId="0" borderId="38" xfId="0" applyFont="1" applyBorder="1" applyAlignment="1">
      <alignment textRotation="180"/>
    </xf>
    <xf numFmtId="0" fontId="5" fillId="0" borderId="38" xfId="0" applyFont="1" applyBorder="1" applyAlignment="1"/>
    <xf numFmtId="0" fontId="4" fillId="0" borderId="29" xfId="0" applyNumberFormat="1" applyFont="1" applyBorder="1" applyAlignment="1" applyProtection="1">
      <alignment horizontal="center" vertical="top" textRotation="180"/>
      <protection locked="0"/>
    </xf>
    <xf numFmtId="0" fontId="0" fillId="0" borderId="29" xfId="0" applyBorder="1" applyAlignment="1">
      <alignment vertical="top"/>
    </xf>
    <xf numFmtId="0" fontId="3" fillId="0" borderId="42" xfId="0" applyFont="1" applyBorder="1" applyAlignment="1" applyProtection="1">
      <alignment horizontal="center"/>
      <protection locked="0"/>
    </xf>
    <xf numFmtId="0" fontId="5" fillId="0" borderId="24" xfId="0" applyFont="1" applyBorder="1" applyAlignment="1">
      <alignment horizontal="center"/>
    </xf>
    <xf numFmtId="0" fontId="5" fillId="0" borderId="39" xfId="0" applyFont="1" applyBorder="1" applyAlignment="1">
      <alignment horizontal="center"/>
    </xf>
    <xf numFmtId="0" fontId="3" fillId="0" borderId="6" xfId="0" applyFont="1" applyBorder="1" applyAlignment="1" applyProtection="1">
      <alignment horizontal="center"/>
      <protection locked="0"/>
    </xf>
    <xf numFmtId="0" fontId="5" fillId="0" borderId="45" xfId="0" applyFont="1" applyBorder="1" applyAlignment="1">
      <alignment horizontal="center"/>
    </xf>
    <xf numFmtId="0" fontId="5" fillId="0" borderId="46" xfId="0" applyFont="1" applyBorder="1" applyAlignment="1">
      <alignment horizontal="center"/>
    </xf>
    <xf numFmtId="0" fontId="6" fillId="0" borderId="38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0" fontId="0" fillId="0" borderId="29" xfId="0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showGridLines="0" tabSelected="1" zoomScaleNormal="100" workbookViewId="0">
      <selection activeCell="O25" sqref="O25"/>
    </sheetView>
  </sheetViews>
  <sheetFormatPr defaultRowHeight="9" x14ac:dyDescent="0.15"/>
  <cols>
    <col min="1" max="1" width="2.28515625" style="78" customWidth="1"/>
    <col min="2" max="2" width="3.7109375" style="78" customWidth="1"/>
    <col min="3" max="3" width="4.7109375" style="78" customWidth="1"/>
    <col min="4" max="4" width="17.7109375" style="78" customWidth="1"/>
    <col min="5" max="8" width="8.7109375" style="78" customWidth="1"/>
    <col min="9" max="10" width="9.7109375" style="78" customWidth="1"/>
    <col min="11" max="12" width="5.7109375" style="78" customWidth="1"/>
    <col min="13" max="14" width="8.7109375" style="78" customWidth="1"/>
    <col min="15" max="15" width="5.7109375" style="78" customWidth="1"/>
    <col min="16" max="16" width="3.7109375" style="78" customWidth="1"/>
    <col min="17" max="17" width="2.28515625" style="78" customWidth="1"/>
    <col min="18" max="16384" width="9.140625" style="2"/>
  </cols>
  <sheetData>
    <row r="1" spans="1:18" ht="12" customHeight="1" x14ac:dyDescent="0.15">
      <c r="A1" s="120" t="s">
        <v>54</v>
      </c>
      <c r="B1" s="113" t="s">
        <v>76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5"/>
      <c r="Q1" s="116" t="s">
        <v>120</v>
      </c>
    </row>
    <row r="2" spans="1:18" ht="9" customHeight="1" x14ac:dyDescent="0.15">
      <c r="A2" s="121"/>
      <c r="B2" s="128" t="s">
        <v>77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30"/>
      <c r="Q2" s="117"/>
    </row>
    <row r="3" spans="1:18" x14ac:dyDescent="0.15">
      <c r="A3" s="121"/>
      <c r="B3" s="79"/>
      <c r="C3" s="3"/>
      <c r="D3" s="3"/>
      <c r="E3" s="4"/>
      <c r="F3" s="4"/>
      <c r="G3" s="4"/>
      <c r="H3" s="4"/>
      <c r="I3" s="4"/>
      <c r="J3" s="3"/>
      <c r="K3" s="4"/>
      <c r="L3" s="4"/>
      <c r="M3" s="4"/>
      <c r="N3" s="4"/>
      <c r="O3" s="4"/>
      <c r="P3" s="80"/>
      <c r="Q3" s="117"/>
    </row>
    <row r="4" spans="1:18" x14ac:dyDescent="0.15">
      <c r="A4" s="121"/>
      <c r="B4" s="81"/>
      <c r="C4" s="6"/>
      <c r="D4" s="4"/>
      <c r="E4" s="7"/>
      <c r="F4" s="122" t="s">
        <v>1</v>
      </c>
      <c r="G4" s="123"/>
      <c r="H4" s="123"/>
      <c r="I4" s="124"/>
      <c r="J4" s="8"/>
      <c r="K4" s="125" t="s">
        <v>2</v>
      </c>
      <c r="L4" s="126"/>
      <c r="M4" s="114"/>
      <c r="N4" s="114"/>
      <c r="O4" s="114"/>
      <c r="P4" s="127"/>
      <c r="Q4" s="117"/>
    </row>
    <row r="5" spans="1:18" x14ac:dyDescent="0.15">
      <c r="A5" s="121"/>
      <c r="B5" s="82"/>
      <c r="C5" s="6" t="s">
        <v>0</v>
      </c>
      <c r="D5" s="8"/>
      <c r="E5" s="9" t="s">
        <v>0</v>
      </c>
      <c r="F5" s="122" t="s">
        <v>3</v>
      </c>
      <c r="G5" s="123"/>
      <c r="H5" s="123"/>
      <c r="I5" s="124"/>
      <c r="J5" s="8" t="s">
        <v>0</v>
      </c>
      <c r="K5" s="10"/>
      <c r="L5" s="11"/>
      <c r="M5" s="10"/>
      <c r="N5" s="10"/>
      <c r="O5" s="10"/>
      <c r="P5" s="83"/>
      <c r="Q5" s="117"/>
    </row>
    <row r="6" spans="1:18" x14ac:dyDescent="0.15">
      <c r="A6" s="121"/>
      <c r="B6" s="81"/>
      <c r="C6" s="6"/>
      <c r="D6" s="4"/>
      <c r="E6" s="12" t="s">
        <v>0</v>
      </c>
      <c r="F6" s="7" t="s">
        <v>0</v>
      </c>
      <c r="G6" s="10"/>
      <c r="H6" s="13"/>
      <c r="I6" s="14" t="s">
        <v>86</v>
      </c>
      <c r="J6" s="15" t="s">
        <v>89</v>
      </c>
      <c r="K6" s="16"/>
      <c r="L6" s="13"/>
      <c r="M6" s="9" t="s">
        <v>0</v>
      </c>
      <c r="N6" s="17" t="s">
        <v>0</v>
      </c>
      <c r="O6" s="9"/>
      <c r="P6" s="84"/>
      <c r="Q6" s="117"/>
    </row>
    <row r="7" spans="1:18" x14ac:dyDescent="0.15">
      <c r="A7" s="121"/>
      <c r="B7" s="81"/>
      <c r="C7" s="6"/>
      <c r="D7" s="4"/>
      <c r="E7" s="18"/>
      <c r="F7" s="16" t="s">
        <v>0</v>
      </c>
      <c r="G7" s="9"/>
      <c r="H7" s="13"/>
      <c r="I7" s="15" t="s">
        <v>87</v>
      </c>
      <c r="J7" s="15" t="s">
        <v>90</v>
      </c>
      <c r="K7" s="16"/>
      <c r="L7" s="13"/>
      <c r="M7" s="9" t="s">
        <v>0</v>
      </c>
      <c r="N7" s="17" t="s">
        <v>0</v>
      </c>
      <c r="O7" s="16"/>
      <c r="P7" s="84"/>
      <c r="Q7" s="117"/>
    </row>
    <row r="8" spans="1:18" x14ac:dyDescent="0.15">
      <c r="A8" s="121"/>
      <c r="B8" s="81"/>
      <c r="C8" s="6"/>
      <c r="D8" s="4"/>
      <c r="E8" s="18"/>
      <c r="F8" s="16"/>
      <c r="G8" s="9"/>
      <c r="H8" s="19" t="s">
        <v>100</v>
      </c>
      <c r="I8" s="15" t="s">
        <v>88</v>
      </c>
      <c r="J8" s="15" t="s">
        <v>91</v>
      </c>
      <c r="K8" s="16"/>
      <c r="L8" s="13"/>
      <c r="M8" s="9" t="s">
        <v>0</v>
      </c>
      <c r="N8" s="18" t="s">
        <v>4</v>
      </c>
      <c r="O8" s="16"/>
      <c r="P8" s="84"/>
      <c r="Q8" s="117"/>
    </row>
    <row r="9" spans="1:18" x14ac:dyDescent="0.15">
      <c r="A9" s="121"/>
      <c r="B9" s="81"/>
      <c r="C9" s="6"/>
      <c r="D9" s="4"/>
      <c r="E9" s="18" t="s">
        <v>106</v>
      </c>
      <c r="F9" s="16"/>
      <c r="G9" s="9"/>
      <c r="H9" s="19" t="s">
        <v>101</v>
      </c>
      <c r="I9" s="15" t="s">
        <v>95</v>
      </c>
      <c r="J9" s="15" t="s">
        <v>92</v>
      </c>
      <c r="K9" s="16"/>
      <c r="L9" s="13"/>
      <c r="M9" s="9" t="s">
        <v>0</v>
      </c>
      <c r="N9" s="18" t="s">
        <v>5</v>
      </c>
      <c r="O9" s="16"/>
      <c r="P9" s="84"/>
      <c r="Q9" s="117"/>
    </row>
    <row r="10" spans="1:18" x14ac:dyDescent="0.15">
      <c r="A10" s="121"/>
      <c r="B10" s="81"/>
      <c r="C10" s="6"/>
      <c r="D10" s="4"/>
      <c r="E10" s="18" t="s">
        <v>107</v>
      </c>
      <c r="F10" s="16"/>
      <c r="G10" s="18" t="s">
        <v>7</v>
      </c>
      <c r="H10" s="19" t="s">
        <v>102</v>
      </c>
      <c r="I10" s="15" t="s">
        <v>96</v>
      </c>
      <c r="J10" s="15" t="s">
        <v>93</v>
      </c>
      <c r="K10" s="16"/>
      <c r="L10" s="13"/>
      <c r="M10" s="18" t="s">
        <v>8</v>
      </c>
      <c r="N10" s="18" t="s">
        <v>9</v>
      </c>
      <c r="O10" s="16"/>
      <c r="P10" s="84"/>
      <c r="Q10" s="117"/>
    </row>
    <row r="11" spans="1:18" x14ac:dyDescent="0.15">
      <c r="A11" s="121"/>
      <c r="B11" s="85"/>
      <c r="C11" s="6"/>
      <c r="D11" s="4"/>
      <c r="E11" s="18" t="s">
        <v>108</v>
      </c>
      <c r="F11" s="20" t="s">
        <v>7</v>
      </c>
      <c r="G11" s="20" t="s">
        <v>10</v>
      </c>
      <c r="H11" s="19" t="s">
        <v>103</v>
      </c>
      <c r="I11" s="15" t="s">
        <v>97</v>
      </c>
      <c r="J11" s="21" t="s">
        <v>94</v>
      </c>
      <c r="K11" s="20" t="s">
        <v>12</v>
      </c>
      <c r="L11" s="22" t="s">
        <v>13</v>
      </c>
      <c r="M11" s="20" t="s">
        <v>14</v>
      </c>
      <c r="N11" s="20" t="s">
        <v>15</v>
      </c>
      <c r="O11" s="9" t="s">
        <v>13</v>
      </c>
      <c r="P11" s="84"/>
      <c r="Q11" s="117"/>
    </row>
    <row r="12" spans="1:18" x14ac:dyDescent="0.15">
      <c r="A12" s="121"/>
      <c r="B12" s="86" t="s">
        <v>16</v>
      </c>
      <c r="C12" s="45" t="s">
        <v>17</v>
      </c>
      <c r="D12" s="24"/>
      <c r="E12" s="18" t="s">
        <v>85</v>
      </c>
      <c r="F12" s="20" t="s">
        <v>11</v>
      </c>
      <c r="G12" s="20" t="s">
        <v>18</v>
      </c>
      <c r="H12" s="22" t="s">
        <v>104</v>
      </c>
      <c r="I12" s="21" t="s">
        <v>98</v>
      </c>
      <c r="J12" s="25" t="s">
        <v>87</v>
      </c>
      <c r="K12" s="26" t="s">
        <v>19</v>
      </c>
      <c r="L12" s="27" t="s">
        <v>18</v>
      </c>
      <c r="M12" s="26" t="s">
        <v>6</v>
      </c>
      <c r="N12" s="26" t="s">
        <v>20</v>
      </c>
      <c r="O12" s="26" t="s">
        <v>72</v>
      </c>
      <c r="P12" s="84"/>
      <c r="Q12" s="117"/>
    </row>
    <row r="13" spans="1:18" x14ac:dyDescent="0.15">
      <c r="A13" s="121"/>
      <c r="B13" s="85" t="s">
        <v>21</v>
      </c>
      <c r="C13" s="45" t="s">
        <v>22</v>
      </c>
      <c r="D13" s="15" t="s">
        <v>84</v>
      </c>
      <c r="E13" s="18" t="s">
        <v>109</v>
      </c>
      <c r="F13" s="20" t="s">
        <v>23</v>
      </c>
      <c r="G13" s="20" t="s">
        <v>24</v>
      </c>
      <c r="H13" s="22" t="s">
        <v>105</v>
      </c>
      <c r="I13" s="21" t="s">
        <v>99</v>
      </c>
      <c r="J13" s="21" t="s">
        <v>88</v>
      </c>
      <c r="K13" s="20" t="s">
        <v>25</v>
      </c>
      <c r="L13" s="22" t="s">
        <v>24</v>
      </c>
      <c r="M13" s="20" t="s">
        <v>26</v>
      </c>
      <c r="N13" s="20" t="s">
        <v>27</v>
      </c>
      <c r="O13" s="20" t="s">
        <v>24</v>
      </c>
      <c r="P13" s="84" t="s">
        <v>16</v>
      </c>
      <c r="Q13" s="117"/>
    </row>
    <row r="14" spans="1:18" ht="9.75" thickBot="1" x14ac:dyDescent="0.2">
      <c r="A14" s="121"/>
      <c r="B14" s="86"/>
      <c r="C14" s="23"/>
      <c r="D14" s="28" t="s">
        <v>28</v>
      </c>
      <c r="E14" s="18" t="s">
        <v>29</v>
      </c>
      <c r="F14" s="20" t="s">
        <v>30</v>
      </c>
      <c r="G14" s="20" t="s">
        <v>31</v>
      </c>
      <c r="H14" s="22" t="s">
        <v>32</v>
      </c>
      <c r="I14" s="21" t="s">
        <v>33</v>
      </c>
      <c r="J14" s="21" t="s">
        <v>34</v>
      </c>
      <c r="K14" s="20" t="s">
        <v>35</v>
      </c>
      <c r="L14" s="22" t="s">
        <v>36</v>
      </c>
      <c r="M14" s="20" t="s">
        <v>37</v>
      </c>
      <c r="N14" s="20" t="s">
        <v>38</v>
      </c>
      <c r="O14" s="20" t="s">
        <v>39</v>
      </c>
      <c r="P14" s="87" t="s">
        <v>21</v>
      </c>
      <c r="Q14" s="117"/>
    </row>
    <row r="15" spans="1:18" x14ac:dyDescent="0.15">
      <c r="A15" s="121"/>
      <c r="B15" s="88"/>
      <c r="C15" s="29"/>
      <c r="D15" s="30" t="s">
        <v>119</v>
      </c>
      <c r="E15" s="31"/>
      <c r="F15" s="32"/>
      <c r="G15" s="32"/>
      <c r="H15" s="32"/>
      <c r="I15" s="32"/>
      <c r="J15" s="32"/>
      <c r="K15" s="32"/>
      <c r="L15" s="32"/>
      <c r="M15" s="32"/>
      <c r="N15" s="33" t="s">
        <v>40</v>
      </c>
      <c r="O15" s="34"/>
      <c r="P15" s="80"/>
      <c r="Q15" s="117"/>
    </row>
    <row r="16" spans="1:18" x14ac:dyDescent="0.15">
      <c r="A16" s="121"/>
      <c r="B16" s="89" t="s">
        <v>41</v>
      </c>
      <c r="C16" s="35"/>
      <c r="D16" s="36" t="s">
        <v>67</v>
      </c>
      <c r="E16" s="37">
        <v>3533</v>
      </c>
      <c r="F16" s="38">
        <v>50</v>
      </c>
      <c r="G16" s="38">
        <v>0</v>
      </c>
      <c r="H16" s="38">
        <v>0</v>
      </c>
      <c r="I16" s="38">
        <v>3</v>
      </c>
      <c r="J16" s="38">
        <v>7</v>
      </c>
      <c r="K16" s="39">
        <v>3404</v>
      </c>
      <c r="L16" s="38">
        <v>175</v>
      </c>
      <c r="M16" s="38">
        <f>(K16+L16)</f>
        <v>3579</v>
      </c>
      <c r="N16" s="39">
        <v>13170100</v>
      </c>
      <c r="O16" s="40">
        <v>0</v>
      </c>
      <c r="P16" s="90" t="s">
        <v>41</v>
      </c>
      <c r="Q16" s="117"/>
      <c r="R16" s="110"/>
    </row>
    <row r="17" spans="1:18" x14ac:dyDescent="0.15">
      <c r="A17" s="1"/>
      <c r="B17" s="89" t="s">
        <v>42</v>
      </c>
      <c r="C17" s="35"/>
      <c r="D17" s="36" t="s">
        <v>68</v>
      </c>
      <c r="E17" s="41">
        <v>4</v>
      </c>
      <c r="F17" s="38">
        <v>0</v>
      </c>
      <c r="G17" s="38">
        <v>0</v>
      </c>
      <c r="H17" s="39">
        <v>0</v>
      </c>
      <c r="I17" s="39">
        <v>0</v>
      </c>
      <c r="J17" s="38">
        <v>0</v>
      </c>
      <c r="K17" s="38">
        <v>4</v>
      </c>
      <c r="L17" s="38">
        <v>0</v>
      </c>
      <c r="M17" s="39">
        <f>(K17+L17)</f>
        <v>4</v>
      </c>
      <c r="N17" s="38">
        <v>12000</v>
      </c>
      <c r="O17" s="40">
        <v>0</v>
      </c>
      <c r="P17" s="90" t="s">
        <v>42</v>
      </c>
      <c r="Q17" s="117"/>
      <c r="R17" s="110"/>
    </row>
    <row r="18" spans="1:18" x14ac:dyDescent="0.15">
      <c r="A18" s="1"/>
      <c r="B18" s="89" t="s">
        <v>43</v>
      </c>
      <c r="C18" s="35"/>
      <c r="D18" s="36" t="s">
        <v>78</v>
      </c>
      <c r="E18" s="37"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f>(K18+L18)</f>
        <v>0</v>
      </c>
      <c r="N18" s="38">
        <v>0</v>
      </c>
      <c r="O18" s="40">
        <v>0</v>
      </c>
      <c r="P18" s="90" t="s">
        <v>43</v>
      </c>
      <c r="Q18" s="1"/>
      <c r="R18" s="110"/>
    </row>
    <row r="19" spans="1:18" x14ac:dyDescent="0.15">
      <c r="A19" s="1"/>
      <c r="B19" s="89" t="s">
        <v>44</v>
      </c>
      <c r="C19" s="35"/>
      <c r="D19" s="36" t="s">
        <v>69</v>
      </c>
      <c r="E19" s="37">
        <v>314</v>
      </c>
      <c r="F19" s="38">
        <v>5</v>
      </c>
      <c r="G19" s="38">
        <v>0</v>
      </c>
      <c r="H19" s="38">
        <v>0</v>
      </c>
      <c r="I19" s="38">
        <v>0</v>
      </c>
      <c r="J19" s="39">
        <v>1</v>
      </c>
      <c r="K19" s="39">
        <v>318</v>
      </c>
      <c r="L19" s="38">
        <v>0</v>
      </c>
      <c r="M19" s="39">
        <f>(K19+L19)</f>
        <v>318</v>
      </c>
      <c r="N19" s="39">
        <v>645000</v>
      </c>
      <c r="O19" s="40">
        <v>0</v>
      </c>
      <c r="P19" s="90" t="s">
        <v>44</v>
      </c>
      <c r="Q19" s="1"/>
      <c r="R19" s="110"/>
    </row>
    <row r="20" spans="1:18" x14ac:dyDescent="0.15">
      <c r="A20" s="1"/>
      <c r="B20" s="89" t="s">
        <v>45</v>
      </c>
      <c r="C20" s="42" t="s">
        <v>46</v>
      </c>
      <c r="D20" s="108" t="s">
        <v>79</v>
      </c>
      <c r="E20" s="37">
        <f>SUM(E16:E19)</f>
        <v>3851</v>
      </c>
      <c r="F20" s="38">
        <f>SUM(F16:F19)</f>
        <v>55</v>
      </c>
      <c r="G20" s="38">
        <f>SUM(G16:G19)</f>
        <v>0</v>
      </c>
      <c r="H20" s="38">
        <f t="shared" ref="H20:O20" si="0">SUM(H16:H19)</f>
        <v>0</v>
      </c>
      <c r="I20" s="38">
        <f t="shared" si="0"/>
        <v>3</v>
      </c>
      <c r="J20" s="38">
        <f t="shared" si="0"/>
        <v>8</v>
      </c>
      <c r="K20" s="38">
        <f t="shared" si="0"/>
        <v>3726</v>
      </c>
      <c r="L20" s="38">
        <f t="shared" si="0"/>
        <v>175</v>
      </c>
      <c r="M20" s="38">
        <f t="shared" si="0"/>
        <v>3901</v>
      </c>
      <c r="N20" s="39">
        <f t="shared" si="0"/>
        <v>13827100</v>
      </c>
      <c r="O20" s="40">
        <f t="shared" si="0"/>
        <v>0</v>
      </c>
      <c r="P20" s="90" t="s">
        <v>45</v>
      </c>
      <c r="Q20" s="1"/>
      <c r="R20" s="110"/>
    </row>
    <row r="21" spans="1:18" x14ac:dyDescent="0.15">
      <c r="A21" s="1"/>
      <c r="B21" s="89" t="s">
        <v>47</v>
      </c>
      <c r="C21" s="42" t="s">
        <v>46</v>
      </c>
      <c r="D21" s="36" t="s">
        <v>83</v>
      </c>
      <c r="E21" s="37"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f>(K21+L21)</f>
        <v>0</v>
      </c>
      <c r="N21" s="38">
        <v>0</v>
      </c>
      <c r="O21" s="40">
        <v>0</v>
      </c>
      <c r="P21" s="90" t="s">
        <v>47</v>
      </c>
      <c r="Q21" s="1"/>
      <c r="R21" s="110"/>
    </row>
    <row r="22" spans="1:18" x14ac:dyDescent="0.15">
      <c r="A22" s="1"/>
      <c r="B22" s="89" t="s">
        <v>48</v>
      </c>
      <c r="C22" s="42" t="s">
        <v>46</v>
      </c>
      <c r="D22" s="36" t="s">
        <v>70</v>
      </c>
      <c r="E22" s="37">
        <v>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f>(K22+L22)</f>
        <v>0</v>
      </c>
      <c r="N22" s="38">
        <v>0</v>
      </c>
      <c r="O22" s="40">
        <v>0</v>
      </c>
      <c r="P22" s="90" t="s">
        <v>48</v>
      </c>
      <c r="Q22" s="1"/>
      <c r="R22" s="110"/>
    </row>
    <row r="23" spans="1:18" x14ac:dyDescent="0.15">
      <c r="A23" s="1"/>
      <c r="B23" s="89" t="s">
        <v>49</v>
      </c>
      <c r="C23" s="42" t="s">
        <v>46</v>
      </c>
      <c r="D23" s="108" t="s">
        <v>80</v>
      </c>
      <c r="E23" s="37">
        <f>SUM(E20:E22)</f>
        <v>3851</v>
      </c>
      <c r="F23" s="38">
        <f>SUM(F20:F22)</f>
        <v>55</v>
      </c>
      <c r="G23" s="38">
        <f>SUM(G20:G22)</f>
        <v>0</v>
      </c>
      <c r="H23" s="38">
        <f t="shared" ref="H23:O23" si="1">SUM(H20:H22)</f>
        <v>0</v>
      </c>
      <c r="I23" s="38">
        <f t="shared" si="1"/>
        <v>3</v>
      </c>
      <c r="J23" s="38">
        <f t="shared" si="1"/>
        <v>8</v>
      </c>
      <c r="K23" s="38">
        <f t="shared" si="1"/>
        <v>3726</v>
      </c>
      <c r="L23" s="38">
        <f t="shared" si="1"/>
        <v>175</v>
      </c>
      <c r="M23" s="38">
        <f t="shared" si="1"/>
        <v>3901</v>
      </c>
      <c r="N23" s="38">
        <f t="shared" si="1"/>
        <v>13827100</v>
      </c>
      <c r="O23" s="40">
        <f t="shared" si="1"/>
        <v>0</v>
      </c>
      <c r="P23" s="90" t="s">
        <v>49</v>
      </c>
      <c r="Q23" s="1"/>
      <c r="R23" s="110"/>
    </row>
    <row r="24" spans="1:18" x14ac:dyDescent="0.15">
      <c r="A24" s="1"/>
      <c r="B24" s="89" t="s">
        <v>50</v>
      </c>
      <c r="C24" s="42" t="s">
        <v>46</v>
      </c>
      <c r="D24" s="36" t="s">
        <v>71</v>
      </c>
      <c r="E24" s="37">
        <v>221</v>
      </c>
      <c r="F24" s="38">
        <v>0</v>
      </c>
      <c r="G24" s="38">
        <v>0</v>
      </c>
      <c r="H24" s="38">
        <v>0</v>
      </c>
      <c r="I24" s="38">
        <v>0</v>
      </c>
      <c r="J24" s="38">
        <v>6</v>
      </c>
      <c r="K24" s="38">
        <v>215</v>
      </c>
      <c r="L24" s="38">
        <v>0</v>
      </c>
      <c r="M24" s="38">
        <f>(K24+L24)</f>
        <v>215</v>
      </c>
      <c r="N24" s="44" t="s">
        <v>51</v>
      </c>
      <c r="O24" s="40">
        <v>0</v>
      </c>
      <c r="P24" s="90" t="s">
        <v>50</v>
      </c>
      <c r="Q24" s="1"/>
      <c r="R24" s="110"/>
    </row>
    <row r="25" spans="1:18" x14ac:dyDescent="0.15">
      <c r="A25" s="1"/>
      <c r="B25" s="85"/>
      <c r="C25" s="45" t="s">
        <v>46</v>
      </c>
      <c r="D25" s="46" t="s">
        <v>81</v>
      </c>
      <c r="E25" s="47"/>
      <c r="F25" s="48"/>
      <c r="G25" s="48"/>
      <c r="H25" s="48"/>
      <c r="I25" s="48"/>
      <c r="J25" s="48"/>
      <c r="K25" s="48"/>
      <c r="L25" s="48"/>
      <c r="M25" s="48"/>
      <c r="N25" s="48"/>
      <c r="O25" s="49"/>
      <c r="P25" s="84"/>
      <c r="Q25" s="1"/>
      <c r="R25" s="110"/>
    </row>
    <row r="26" spans="1:18" ht="9.75" thickBot="1" x14ac:dyDescent="0.2">
      <c r="A26" s="1"/>
      <c r="B26" s="91">
        <v>10</v>
      </c>
      <c r="C26" s="50"/>
      <c r="D26" s="51" t="s">
        <v>82</v>
      </c>
      <c r="E26" s="52">
        <f>SUM(E23:E25)</f>
        <v>4072</v>
      </c>
      <c r="F26" s="53">
        <f t="shared" ref="F26:M26" si="2">SUM(F23:F24)</f>
        <v>55</v>
      </c>
      <c r="G26" s="53">
        <f t="shared" si="2"/>
        <v>0</v>
      </c>
      <c r="H26" s="53">
        <f t="shared" si="2"/>
        <v>0</v>
      </c>
      <c r="I26" s="53">
        <f t="shared" si="2"/>
        <v>3</v>
      </c>
      <c r="J26" s="53">
        <f t="shared" si="2"/>
        <v>14</v>
      </c>
      <c r="K26" s="53">
        <f t="shared" si="2"/>
        <v>3941</v>
      </c>
      <c r="L26" s="53">
        <f t="shared" si="2"/>
        <v>175</v>
      </c>
      <c r="M26" s="53">
        <f t="shared" si="2"/>
        <v>4116</v>
      </c>
      <c r="N26" s="54" t="s">
        <v>51</v>
      </c>
      <c r="O26" s="55">
        <f>SUM(O23:O24)</f>
        <v>0</v>
      </c>
      <c r="P26" s="92" t="s">
        <v>52</v>
      </c>
      <c r="Q26" s="1"/>
      <c r="R26" s="110"/>
    </row>
    <row r="27" spans="1:18" x14ac:dyDescent="0.15">
      <c r="A27" s="1"/>
      <c r="B27" s="93"/>
      <c r="C27" s="4"/>
      <c r="D27" s="56"/>
      <c r="E27" s="57"/>
      <c r="F27" s="57"/>
      <c r="G27" s="57"/>
      <c r="H27" s="57"/>
      <c r="I27" s="57"/>
      <c r="J27" s="57"/>
      <c r="K27" s="57"/>
      <c r="L27" s="57"/>
      <c r="M27" s="57"/>
      <c r="N27" s="58"/>
      <c r="O27" s="57"/>
      <c r="P27" s="84"/>
      <c r="Q27" s="1"/>
    </row>
    <row r="28" spans="1:18" x14ac:dyDescent="0.15">
      <c r="A28" s="1"/>
      <c r="B28" s="93"/>
      <c r="C28" s="4"/>
      <c r="D28" s="56"/>
      <c r="E28" s="57"/>
      <c r="F28" s="57"/>
      <c r="G28" s="57"/>
      <c r="H28" s="57"/>
      <c r="I28" s="57"/>
      <c r="J28" s="57"/>
      <c r="K28" s="57"/>
      <c r="L28" s="57"/>
      <c r="M28" s="57"/>
      <c r="N28" s="58"/>
      <c r="O28" s="57"/>
      <c r="P28" s="84"/>
      <c r="Q28" s="1"/>
    </row>
    <row r="29" spans="1:18" x14ac:dyDescent="0.15">
      <c r="A29" s="1"/>
      <c r="B29" s="93"/>
      <c r="C29" s="4"/>
      <c r="D29" s="56"/>
      <c r="E29" s="57"/>
      <c r="F29" s="57"/>
      <c r="G29" s="57"/>
      <c r="H29" s="57"/>
      <c r="I29" s="57"/>
      <c r="J29" s="57"/>
      <c r="K29" s="57"/>
      <c r="L29" s="57"/>
      <c r="M29" s="57"/>
      <c r="N29" s="58"/>
      <c r="O29" s="57"/>
      <c r="P29" s="84"/>
      <c r="Q29" s="1"/>
    </row>
    <row r="30" spans="1:18" x14ac:dyDescent="0.15">
      <c r="A30" s="1"/>
      <c r="B30" s="93"/>
      <c r="C30" s="4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80"/>
      <c r="Q30" s="1"/>
    </row>
    <row r="31" spans="1:18" ht="18" customHeight="1" x14ac:dyDescent="0.15">
      <c r="A31" s="1"/>
      <c r="B31" s="109" t="s">
        <v>53</v>
      </c>
      <c r="C31" s="59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94"/>
      <c r="Q31" s="2"/>
    </row>
    <row r="32" spans="1:18" x14ac:dyDescent="0.15">
      <c r="A32" s="2"/>
      <c r="B32" s="81"/>
      <c r="C32" s="6"/>
      <c r="D32" s="46"/>
      <c r="E32" s="61"/>
      <c r="F32" s="62"/>
      <c r="G32" s="62"/>
      <c r="H32" s="62"/>
      <c r="I32" s="62"/>
      <c r="J32" s="63" t="s">
        <v>110</v>
      </c>
      <c r="K32" s="63"/>
      <c r="L32" s="63"/>
      <c r="M32" s="63"/>
      <c r="N32" s="63"/>
      <c r="O32" s="64"/>
      <c r="P32" s="95"/>
      <c r="Q32" s="2"/>
    </row>
    <row r="33" spans="1:17" x14ac:dyDescent="0.15">
      <c r="A33" s="105"/>
      <c r="B33" s="81"/>
      <c r="C33" s="6"/>
      <c r="D33" s="46"/>
      <c r="E33" s="62"/>
      <c r="F33" s="65" t="s">
        <v>55</v>
      </c>
      <c r="G33" s="65" t="s">
        <v>55</v>
      </c>
      <c r="H33" s="26" t="s">
        <v>55</v>
      </c>
      <c r="I33" s="26" t="s">
        <v>55</v>
      </c>
      <c r="J33" s="64"/>
      <c r="K33" s="64"/>
      <c r="L33" s="64"/>
      <c r="M33" s="64"/>
      <c r="N33" s="64"/>
      <c r="O33" s="64"/>
      <c r="P33" s="95"/>
      <c r="Q33" s="2"/>
    </row>
    <row r="34" spans="1:17" x14ac:dyDescent="0.15">
      <c r="A34" s="105"/>
      <c r="B34" s="81"/>
      <c r="C34" s="6"/>
      <c r="D34" s="46"/>
      <c r="E34" s="62"/>
      <c r="F34" s="65" t="s">
        <v>56</v>
      </c>
      <c r="G34" s="65" t="s">
        <v>74</v>
      </c>
      <c r="H34" s="66" t="s">
        <v>75</v>
      </c>
      <c r="I34" s="66" t="s">
        <v>121</v>
      </c>
      <c r="J34" s="64" t="s">
        <v>0</v>
      </c>
      <c r="K34" s="64" t="s">
        <v>0</v>
      </c>
      <c r="L34" s="64" t="s">
        <v>0</v>
      </c>
      <c r="M34" s="64" t="s">
        <v>0</v>
      </c>
      <c r="N34" s="64" t="s">
        <v>0</v>
      </c>
      <c r="O34" s="64" t="s">
        <v>0</v>
      </c>
      <c r="P34" s="95"/>
      <c r="Q34" s="2"/>
    </row>
    <row r="35" spans="1:17" x14ac:dyDescent="0.15">
      <c r="A35" s="105"/>
      <c r="B35" s="85"/>
      <c r="C35" s="23"/>
      <c r="D35" s="24"/>
      <c r="E35" s="65" t="s">
        <v>57</v>
      </c>
      <c r="F35" s="65" t="s">
        <v>19</v>
      </c>
      <c r="G35" s="65" t="s">
        <v>19</v>
      </c>
      <c r="H35" s="26" t="s">
        <v>19</v>
      </c>
      <c r="I35" s="26" t="s">
        <v>19</v>
      </c>
      <c r="J35" s="64"/>
      <c r="K35" s="64"/>
      <c r="L35" s="64"/>
      <c r="M35" s="64"/>
      <c r="N35" s="64" t="s">
        <v>0</v>
      </c>
      <c r="O35" s="64"/>
      <c r="P35" s="96" t="s">
        <v>16</v>
      </c>
      <c r="Q35" s="2"/>
    </row>
    <row r="36" spans="1:17" x14ac:dyDescent="0.15">
      <c r="A36" s="105"/>
      <c r="B36" s="85" t="s">
        <v>16</v>
      </c>
      <c r="C36" s="23" t="s">
        <v>17</v>
      </c>
      <c r="D36" s="27" t="s">
        <v>84</v>
      </c>
      <c r="E36" s="9" t="s">
        <v>56</v>
      </c>
      <c r="F36" s="67" t="s">
        <v>58</v>
      </c>
      <c r="G36" s="67" t="s">
        <v>59</v>
      </c>
      <c r="H36" s="67" t="s">
        <v>73</v>
      </c>
      <c r="I36" s="67" t="s">
        <v>122</v>
      </c>
      <c r="J36" s="68">
        <v>2010</v>
      </c>
      <c r="K36" s="68">
        <v>2011</v>
      </c>
      <c r="L36" s="68">
        <v>2012</v>
      </c>
      <c r="M36" s="68">
        <v>2013</v>
      </c>
      <c r="N36" s="68">
        <v>2014</v>
      </c>
      <c r="O36" s="9" t="s">
        <v>60</v>
      </c>
      <c r="P36" s="96" t="s">
        <v>21</v>
      </c>
      <c r="Q36" s="2"/>
    </row>
    <row r="37" spans="1:17" ht="9.75" thickBot="1" x14ac:dyDescent="0.2">
      <c r="A37" s="105"/>
      <c r="B37" s="91" t="s">
        <v>21</v>
      </c>
      <c r="C37" s="69" t="s">
        <v>22</v>
      </c>
      <c r="D37" s="70"/>
      <c r="E37" s="65" t="s">
        <v>29</v>
      </c>
      <c r="F37" s="65" t="s">
        <v>30</v>
      </c>
      <c r="G37" s="65" t="s">
        <v>31</v>
      </c>
      <c r="H37" s="26" t="s">
        <v>32</v>
      </c>
      <c r="I37" s="65" t="s">
        <v>33</v>
      </c>
      <c r="J37" s="65" t="s">
        <v>34</v>
      </c>
      <c r="K37" s="65" t="s">
        <v>35</v>
      </c>
      <c r="L37" s="65" t="s">
        <v>36</v>
      </c>
      <c r="M37" s="65" t="s">
        <v>37</v>
      </c>
      <c r="N37" s="65" t="s">
        <v>38</v>
      </c>
      <c r="O37" s="65" t="s">
        <v>39</v>
      </c>
      <c r="P37" s="97"/>
      <c r="Q37" s="2"/>
    </row>
    <row r="38" spans="1:17" x14ac:dyDescent="0.15">
      <c r="A38" s="105"/>
      <c r="B38" s="98" t="s">
        <v>61</v>
      </c>
      <c r="C38" s="42" t="s">
        <v>46</v>
      </c>
      <c r="D38" s="36" t="s">
        <v>111</v>
      </c>
      <c r="E38" s="71">
        <v>1753</v>
      </c>
      <c r="F38" s="72">
        <v>539</v>
      </c>
      <c r="G38" s="72">
        <v>601</v>
      </c>
      <c r="H38" s="72">
        <v>380</v>
      </c>
      <c r="I38" s="72">
        <v>566</v>
      </c>
      <c r="J38" s="72">
        <v>7</v>
      </c>
      <c r="K38" s="72">
        <v>55</v>
      </c>
      <c r="L38" s="72">
        <v>0</v>
      </c>
      <c r="M38" s="72">
        <v>0</v>
      </c>
      <c r="N38" s="72">
        <v>0</v>
      </c>
      <c r="O38" s="73">
        <f>SUM(E38:N38)</f>
        <v>3901</v>
      </c>
      <c r="P38" s="90" t="s">
        <v>61</v>
      </c>
      <c r="Q38" s="2"/>
    </row>
    <row r="39" spans="1:17" x14ac:dyDescent="0.15">
      <c r="A39" s="105"/>
      <c r="B39" s="98" t="s">
        <v>62</v>
      </c>
      <c r="C39" s="42" t="s">
        <v>46</v>
      </c>
      <c r="D39" s="36" t="s">
        <v>112</v>
      </c>
      <c r="E39" s="37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40">
        <f>SUM(E39:N39)</f>
        <v>0</v>
      </c>
      <c r="P39" s="90" t="s">
        <v>62</v>
      </c>
      <c r="Q39" s="2"/>
    </row>
    <row r="40" spans="1:17" x14ac:dyDescent="0.15">
      <c r="A40" s="105"/>
      <c r="B40" s="98" t="s">
        <v>63</v>
      </c>
      <c r="C40" s="42" t="s">
        <v>46</v>
      </c>
      <c r="D40" s="36" t="s">
        <v>113</v>
      </c>
      <c r="E40" s="37"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40">
        <f>SUM(E40:N40)</f>
        <v>0</v>
      </c>
      <c r="P40" s="90" t="s">
        <v>63</v>
      </c>
    </row>
    <row r="41" spans="1:17" x14ac:dyDescent="0.15">
      <c r="B41" s="98" t="s">
        <v>64</v>
      </c>
      <c r="C41" s="42" t="s">
        <v>46</v>
      </c>
      <c r="D41" s="43" t="s">
        <v>114</v>
      </c>
      <c r="E41" s="37">
        <f t="shared" ref="E41:N41" si="3">SUM(E38:E40)</f>
        <v>1753</v>
      </c>
      <c r="F41" s="38">
        <f t="shared" si="3"/>
        <v>539</v>
      </c>
      <c r="G41" s="38">
        <f t="shared" si="3"/>
        <v>601</v>
      </c>
      <c r="H41" s="38">
        <f t="shared" si="3"/>
        <v>380</v>
      </c>
      <c r="I41" s="38">
        <f t="shared" si="3"/>
        <v>566</v>
      </c>
      <c r="J41" s="38">
        <f t="shared" si="3"/>
        <v>7</v>
      </c>
      <c r="K41" s="38">
        <f t="shared" si="3"/>
        <v>55</v>
      </c>
      <c r="L41" s="38">
        <f t="shared" si="3"/>
        <v>0</v>
      </c>
      <c r="M41" s="38">
        <f t="shared" si="3"/>
        <v>0</v>
      </c>
      <c r="N41" s="38">
        <f t="shared" si="3"/>
        <v>0</v>
      </c>
      <c r="O41" s="40">
        <f>SUM(E41:N41)</f>
        <v>3901</v>
      </c>
      <c r="P41" s="90" t="s">
        <v>64</v>
      </c>
    </row>
    <row r="42" spans="1:17" x14ac:dyDescent="0.15">
      <c r="B42" s="98" t="s">
        <v>65</v>
      </c>
      <c r="C42" s="42" t="s">
        <v>46</v>
      </c>
      <c r="D42" s="36" t="s">
        <v>115</v>
      </c>
      <c r="E42" s="37">
        <v>180</v>
      </c>
      <c r="F42" s="38">
        <v>0</v>
      </c>
      <c r="G42" s="38">
        <v>0</v>
      </c>
      <c r="H42" s="38">
        <v>0</v>
      </c>
      <c r="I42" s="38">
        <v>35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40">
        <f>SUM(E42:N42)</f>
        <v>215</v>
      </c>
      <c r="P42" s="90" t="s">
        <v>65</v>
      </c>
    </row>
    <row r="43" spans="1:17" x14ac:dyDescent="0.15">
      <c r="B43" s="86"/>
      <c r="C43" s="45" t="s">
        <v>46</v>
      </c>
      <c r="D43" s="46" t="s">
        <v>116</v>
      </c>
      <c r="E43" s="47"/>
      <c r="F43" s="48"/>
      <c r="G43" s="48"/>
      <c r="H43" s="48"/>
      <c r="I43" s="48"/>
      <c r="J43" s="48"/>
      <c r="K43" s="48"/>
      <c r="L43" s="48"/>
      <c r="M43" s="48"/>
      <c r="N43" s="48"/>
      <c r="O43" s="112"/>
      <c r="P43" s="84"/>
    </row>
    <row r="44" spans="1:17" ht="9.75" thickBot="1" x14ac:dyDescent="0.2">
      <c r="B44" s="98">
        <v>16</v>
      </c>
      <c r="C44" s="42" t="s">
        <v>46</v>
      </c>
      <c r="D44" s="43" t="s">
        <v>117</v>
      </c>
      <c r="E44" s="52">
        <f t="shared" ref="E44:N44" si="4">SUM(E41:E42)</f>
        <v>1933</v>
      </c>
      <c r="F44" s="53">
        <f t="shared" si="4"/>
        <v>539</v>
      </c>
      <c r="G44" s="53">
        <f t="shared" si="4"/>
        <v>601</v>
      </c>
      <c r="H44" s="53">
        <f t="shared" si="4"/>
        <v>380</v>
      </c>
      <c r="I44" s="53">
        <f t="shared" si="4"/>
        <v>601</v>
      </c>
      <c r="J44" s="53">
        <f t="shared" si="4"/>
        <v>7</v>
      </c>
      <c r="K44" s="53">
        <f t="shared" si="4"/>
        <v>55</v>
      </c>
      <c r="L44" s="53">
        <f t="shared" si="4"/>
        <v>0</v>
      </c>
      <c r="M44" s="53">
        <f t="shared" si="4"/>
        <v>0</v>
      </c>
      <c r="N44" s="53">
        <f t="shared" si="4"/>
        <v>0</v>
      </c>
      <c r="O44" s="111">
        <f>SUM(E44:N44)</f>
        <v>4116</v>
      </c>
      <c r="P44" s="90" t="s">
        <v>66</v>
      </c>
    </row>
    <row r="45" spans="1:17" x14ac:dyDescent="0.15">
      <c r="B45" s="93"/>
      <c r="C45" s="74"/>
      <c r="D45" s="56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84"/>
      <c r="Q45" s="118">
        <v>81</v>
      </c>
    </row>
    <row r="46" spans="1:17" x14ac:dyDescent="0.15">
      <c r="B46" s="93"/>
      <c r="C46" s="99"/>
      <c r="D46" s="75" t="s">
        <v>118</v>
      </c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84"/>
      <c r="Q46" s="118"/>
    </row>
    <row r="47" spans="1:17" x14ac:dyDescent="0.15">
      <c r="B47" s="93"/>
      <c r="C47" s="74"/>
      <c r="D47" s="56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84"/>
      <c r="Q47" s="119"/>
    </row>
    <row r="48" spans="1:17" x14ac:dyDescent="0.15">
      <c r="B48" s="93"/>
      <c r="C48" s="74"/>
      <c r="D48" s="56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84"/>
      <c r="Q48" s="119"/>
    </row>
    <row r="49" spans="1:17" x14ac:dyDescent="0.15">
      <c r="B49" s="93"/>
      <c r="C49" s="4"/>
      <c r="D49" s="46"/>
      <c r="E49" s="4"/>
      <c r="F49" s="46"/>
      <c r="G49" s="46"/>
      <c r="H49" s="46"/>
      <c r="I49" s="46"/>
      <c r="J49" s="46"/>
      <c r="K49" s="46"/>
      <c r="L49" s="46"/>
      <c r="M49" s="4"/>
      <c r="N49" s="4"/>
      <c r="O49" s="46"/>
      <c r="P49" s="80"/>
      <c r="Q49" s="119"/>
    </row>
    <row r="50" spans="1:17" ht="9" customHeight="1" x14ac:dyDescent="0.15">
      <c r="B50" s="93"/>
      <c r="C50" s="4"/>
      <c r="D50" s="4"/>
      <c r="E50" s="4"/>
      <c r="F50" s="4"/>
      <c r="G50" s="4"/>
      <c r="H50" s="4"/>
      <c r="I50" s="4"/>
      <c r="J50" s="46"/>
      <c r="K50" s="4"/>
      <c r="L50" s="4"/>
      <c r="M50" s="4"/>
      <c r="N50" s="4"/>
      <c r="O50" s="46"/>
      <c r="P50" s="80"/>
      <c r="Q50" s="119"/>
    </row>
    <row r="51" spans="1:17" x14ac:dyDescent="0.15">
      <c r="B51" s="93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80"/>
      <c r="Q51" s="119"/>
    </row>
    <row r="52" spans="1:17" x14ac:dyDescent="0.15">
      <c r="B52" s="93"/>
      <c r="C52" s="4"/>
      <c r="D52" s="4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80"/>
      <c r="Q52" s="119"/>
    </row>
    <row r="53" spans="1:17" x14ac:dyDescent="0.15">
      <c r="B53" s="93"/>
      <c r="C53" s="4"/>
      <c r="D53" s="4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80"/>
      <c r="Q53" s="119"/>
    </row>
    <row r="54" spans="1:17" x14ac:dyDescent="0.15">
      <c r="B54" s="93"/>
      <c r="C54" s="4"/>
      <c r="D54" s="4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80"/>
      <c r="Q54" s="119"/>
    </row>
    <row r="55" spans="1:17" x14ac:dyDescent="0.15">
      <c r="B55" s="93"/>
      <c r="C55" s="4"/>
      <c r="D55" s="4"/>
      <c r="E55" s="46"/>
      <c r="F55" s="46"/>
      <c r="G55" s="5"/>
      <c r="H55" s="5"/>
      <c r="I55" s="5"/>
      <c r="J55" s="5"/>
      <c r="K55" s="5"/>
      <c r="L55" s="5"/>
      <c r="M55" s="5"/>
      <c r="N55" s="5"/>
      <c r="O55" s="5"/>
      <c r="P55" s="80"/>
      <c r="Q55" s="119"/>
    </row>
    <row r="56" spans="1:17" x14ac:dyDescent="0.15">
      <c r="B56" s="100"/>
      <c r="C56" s="101"/>
      <c r="D56" s="101"/>
      <c r="E56" s="102"/>
      <c r="F56" s="102"/>
      <c r="G56" s="103"/>
      <c r="H56" s="103"/>
      <c r="I56" s="103"/>
      <c r="J56" s="103"/>
      <c r="K56" s="103"/>
      <c r="L56" s="103"/>
      <c r="M56" s="103"/>
      <c r="N56" s="103"/>
      <c r="O56" s="103"/>
      <c r="P56" s="104"/>
      <c r="Q56" s="119"/>
    </row>
    <row r="57" spans="1:17" x14ac:dyDescent="0.15">
      <c r="A57" s="1"/>
      <c r="B57" s="76"/>
      <c r="C57" s="76"/>
      <c r="D57" s="76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6"/>
      <c r="Q57" s="106"/>
    </row>
    <row r="58" spans="1:17" x14ac:dyDescent="0.15">
      <c r="A58" s="1"/>
      <c r="B58" s="76"/>
      <c r="C58" s="76"/>
      <c r="D58" s="76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6"/>
      <c r="Q58" s="106"/>
    </row>
    <row r="59" spans="1:17" x14ac:dyDescent="0.15">
      <c r="A59" s="1"/>
      <c r="B59" s="76"/>
      <c r="C59" s="76"/>
      <c r="D59" s="76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6"/>
      <c r="Q59" s="106"/>
    </row>
    <row r="60" spans="1:17" x14ac:dyDescent="0.15">
      <c r="A60" s="1"/>
      <c r="B60" s="76"/>
      <c r="C60" s="76"/>
      <c r="D60" s="76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6"/>
      <c r="Q60" s="106"/>
    </row>
    <row r="61" spans="1:17" x14ac:dyDescent="0.15"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Q61" s="106"/>
    </row>
    <row r="62" spans="1:17" x14ac:dyDescent="0.15"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Q62" s="106"/>
    </row>
    <row r="63" spans="1:17" x14ac:dyDescent="0.15"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Q63" s="106"/>
    </row>
    <row r="64" spans="1:17" x14ac:dyDescent="0.15"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Q64" s="106"/>
    </row>
    <row r="65" spans="5:17" x14ac:dyDescent="0.15"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Q65" s="106"/>
    </row>
    <row r="66" spans="5:17" x14ac:dyDescent="0.15"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Q66" s="106"/>
    </row>
    <row r="67" spans="5:17" x14ac:dyDescent="0.15"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Q67" s="106"/>
    </row>
    <row r="68" spans="5:17" x14ac:dyDescent="0.15"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Q68" s="106"/>
    </row>
    <row r="69" spans="5:17" x14ac:dyDescent="0.15"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Q69" s="106"/>
    </row>
    <row r="70" spans="5:17" x14ac:dyDescent="0.15">
      <c r="Q70" s="106"/>
    </row>
    <row r="71" spans="5:17" x14ac:dyDescent="0.15">
      <c r="Q71" s="106"/>
    </row>
    <row r="72" spans="5:17" x14ac:dyDescent="0.15">
      <c r="Q72" s="106"/>
    </row>
    <row r="73" spans="5:17" x14ac:dyDescent="0.15">
      <c r="Q73" s="106"/>
    </row>
    <row r="74" spans="5:17" x14ac:dyDescent="0.15">
      <c r="Q74" s="106"/>
    </row>
    <row r="75" spans="5:17" ht="12.75" x14ac:dyDescent="0.2">
      <c r="Q75" s="107"/>
    </row>
    <row r="76" spans="5:17" ht="12.75" x14ac:dyDescent="0.2">
      <c r="Q76" s="107"/>
    </row>
    <row r="77" spans="5:17" ht="12.75" x14ac:dyDescent="0.2">
      <c r="Q77" s="107"/>
    </row>
    <row r="78" spans="5:17" ht="12.75" x14ac:dyDescent="0.2">
      <c r="Q78" s="107"/>
    </row>
    <row r="79" spans="5:17" ht="12.75" x14ac:dyDescent="0.2">
      <c r="Q79" s="107"/>
    </row>
    <row r="80" spans="5:17" ht="12.75" x14ac:dyDescent="0.2">
      <c r="Q80" s="107"/>
    </row>
    <row r="81" spans="17:17" ht="12.75" x14ac:dyDescent="0.2">
      <c r="Q81" s="107"/>
    </row>
    <row r="82" spans="17:17" ht="12.75" x14ac:dyDescent="0.2">
      <c r="Q82" s="107"/>
    </row>
    <row r="83" spans="17:17" ht="12.75" x14ac:dyDescent="0.2">
      <c r="Q83" s="107"/>
    </row>
  </sheetData>
  <mergeCells count="8">
    <mergeCell ref="B1:P1"/>
    <mergeCell ref="Q1:Q17"/>
    <mergeCell ref="Q45:Q56"/>
    <mergeCell ref="A1:A16"/>
    <mergeCell ref="F4:I4"/>
    <mergeCell ref="F5:I5"/>
    <mergeCell ref="K4:P4"/>
    <mergeCell ref="B2:P2"/>
  </mergeCells>
  <phoneticPr fontId="0" type="noConversion"/>
  <printOptions horizontalCentered="1" verticalCentered="1"/>
  <pageMargins left="0.75" right="0.75" top="0.75" bottom="0.75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S9917</cp:lastModifiedBy>
  <cp:lastPrinted>2012-02-24T20:58:28Z</cp:lastPrinted>
  <dcterms:created xsi:type="dcterms:W3CDTF">2005-01-13T21:48:28Z</dcterms:created>
  <dcterms:modified xsi:type="dcterms:W3CDTF">2014-02-21T21:27:10Z</dcterms:modified>
</cp:coreProperties>
</file>