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C56" i="1" l="1"/>
  <c r="C33" i="1"/>
  <c r="D56" i="1"/>
  <c r="G13" i="1"/>
  <c r="G33" i="1"/>
  <c r="G43" i="1"/>
  <c r="G47" i="1"/>
  <c r="G56" i="1"/>
  <c r="F13" i="1"/>
  <c r="F33" i="1"/>
  <c r="F43" i="1"/>
  <c r="F47" i="1"/>
  <c r="F56" i="1"/>
  <c r="E13" i="1"/>
  <c r="E33" i="1"/>
  <c r="E43" i="1"/>
  <c r="E47" i="1"/>
  <c r="E56" i="1"/>
  <c r="D13" i="1"/>
  <c r="D33" i="1"/>
  <c r="D43" i="1"/>
  <c r="D47" i="1"/>
  <c r="C13" i="1"/>
  <c r="C43" i="1"/>
  <c r="C47" i="1"/>
  <c r="G57" i="1" l="1"/>
  <c r="F57" i="1"/>
  <c r="E57" i="1"/>
  <c r="D57" i="1"/>
  <c r="C57" i="1"/>
</calcChain>
</file>

<file path=xl/sharedStrings.xml><?xml version="1.0" encoding="utf-8"?>
<sst xmlns="http://schemas.openxmlformats.org/spreadsheetml/2006/main" count="124" uniqueCount="67">
  <si>
    <t>Investment base as of 12/31</t>
  </si>
  <si>
    <t>Accumulated depreciation as of 12/31</t>
  </si>
  <si>
    <t>Line</t>
  </si>
  <si>
    <t>Cross</t>
  </si>
  <si>
    <t>Owned</t>
  </si>
  <si>
    <t>Capitalized</t>
  </si>
  <si>
    <t>No.</t>
  </si>
  <si>
    <t>Check</t>
  </si>
  <si>
    <t>(net)</t>
  </si>
  <si>
    <t>lease</t>
  </si>
  <si>
    <t>(f)</t>
  </si>
  <si>
    <t>(g)</t>
  </si>
  <si>
    <t>(h)</t>
  </si>
  <si>
    <t>(i)</t>
  </si>
  <si>
    <t>(j)</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</si>
  <si>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</si>
  <si>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</si>
  <si>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</si>
  <si>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</si>
  <si>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</si>
  <si>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</si>
  <si>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</si>
  <si>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</si>
  <si>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</si>
  <si>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</si>
  <si>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</si>
  <si>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</si>
  <si>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</si>
  <si>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</si>
  <si>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</si>
  <si>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</si>
  <si>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</si>
  <si>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</si>
  <si>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</si>
  <si>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</si>
  <si>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</si>
  <si>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</si>
  <si>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</si>
  <si>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</si>
  <si>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</si>
  <si>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</si>
  <si>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</si>
  <si>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</si>
  <si>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</si>
  <si>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</si>
  <si>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</si>
  <si>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</si>
  <si>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</si>
  <si>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</si>
  <si>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</si>
  <si>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</si>
  <si>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</si>
  <si>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</si>
  <si>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</si>
  <si>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</si>
  <si>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</si>
  <si>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</si>
  <si>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</si>
  <si>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Railroad Annual Report R-1</t>
  </si>
  <si>
    <t>Data reported on lines 38, 39, and 40 in columns (g) and (h) are investment recorded in property account 44, allocated to locomotives, freight cars, and other equipment.</t>
  </si>
  <si>
    <t>Lease &amp; rentals</t>
  </si>
  <si>
    <t>*</t>
  </si>
  <si>
    <t>(1)</t>
  </si>
  <si>
    <t>(2)</t>
  </si>
  <si>
    <t>Depreciation reported on lines 38, 39, and 40 in column (c) is calculated by multiplying the investment in each element by the effective composite rate for property account 44, and then adding or subtracting the adjustment reported in column (e).  This calculation should equal the amount shown in column (c), Schedule 335.</t>
  </si>
  <si>
    <t>415.  SUPPORTING SCHEDULE - EQUIPMENT - (Continued)</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</si>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</sst>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7"/>
      <name val="Times New Roman"/>
      <family val="1"/>
    </font>
    <font>
      <sz val="7"/>
      <name val="Times New Roman"/>
      <family val="1"/>
    </font>
    <font>
      <sz val="7"/>
      <name val="Arial"/>
      <family val="2"/>
    </font>
    <font>
      <sz val="10"/>
      <name val="Arial"/>
      <family val="2"/>
    </font>
  </fonts>
  <fills count="3">
    <fill>
      <patternFill patternType="none"/>
    </fill>
    <fill>
      <patternFill patternType="gray125"/>
    </fill>
    <fill>
      <patternFill patternType="solid">
        <fgColor theme="0"/>
        <bgColor indexed="64"/>
      </patternFill>
    </fill>
  </fills>
  <borders count="40">
    <border>
      <left/>
      <right/>
      <top/>
      <bottom/>
      <diagonal/>
    </border>
    <border>
      <left/>
      <right/>
      <top/>
      <bottom style="thin">
        <color indexed="8"/>
      </bottom>
      <diagonal/>
    </border>
    <border>
      <left/>
      <right style="thin">
        <color indexed="8"/>
      </right>
      <top/>
      <bottom/>
      <diagonal/>
    </border>
    <border>
      <left/>
      <right style="thin">
        <color indexed="64"/>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8"/>
      </bottom>
      <diagonal/>
    </border>
    <border>
      <left style="thin">
        <color indexed="64"/>
      </left>
      <right style="thin">
        <color indexed="8"/>
      </right>
      <top/>
      <bottom/>
      <diagonal/>
    </border>
    <border>
      <left style="thin">
        <color indexed="64"/>
      </left>
      <right/>
      <top/>
      <bottom/>
      <diagonal/>
    </border>
    <border>
      <left style="thin">
        <color indexed="64"/>
      </left>
      <right style="thin">
        <color indexed="8"/>
      </right>
      <top/>
      <bottom style="thin">
        <color indexed="64"/>
      </bottom>
      <diagonal/>
    </border>
    <border>
      <left style="thin">
        <color indexed="64"/>
      </left>
      <right style="thin">
        <color indexed="8"/>
      </right>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44" fontId="5" fillId="0" borderId="0" applyFont="0" applyFill="0" applyBorder="0" applyAlignment="0" applyProtection="0"/>
  </cellStyleXfs>
  <cellXfs count="79">
    <xf numFmtId="0" fontId="0" fillId="0" borderId="0" xfId="0"/>
    <xf numFmtId="0" fontId="2" fillId="0" borderId="0" xfId="0" applyFont="1" applyProtection="1">
      <protection locked="0"/>
    </xf>
    <xf numFmtId="0" fontId="2" fillId="0" borderId="0" xfId="0" applyFont="1" applyAlignment="1" applyProtection="1">
      <alignment horizontal="right"/>
      <protection locked="0"/>
    </xf>
    <xf numFmtId="0" fontId="3" fillId="0" borderId="0" xfId="0" applyFont="1"/>
    <xf numFmtId="0" fontId="3" fillId="0" borderId="1" xfId="0" applyFont="1" applyBorder="1" applyProtection="1">
      <protection locked="0"/>
    </xf>
    <xf numFmtId="0" fontId="3" fillId="0" borderId="0" xfId="0" applyFont="1" applyBorder="1" applyProtection="1">
      <protection locked="0"/>
    </xf>
    <xf numFmtId="0" fontId="3" fillId="0" borderId="2" xfId="0" applyFont="1" applyBorder="1" applyProtection="1">
      <protection locked="0"/>
    </xf>
    <xf numFmtId="0" fontId="3" fillId="0" borderId="3" xfId="0" applyFont="1" applyBorder="1" applyProtection="1">
      <protection locked="0"/>
    </xf>
    <xf numFmtId="0" fontId="3" fillId="0" borderId="4" xfId="0" applyFont="1" applyBorder="1" applyAlignment="1" applyProtection="1">
      <alignment horizontal="centerContinuous"/>
      <protection locked="0"/>
    </xf>
    <xf numFmtId="0" fontId="3" fillId="0" borderId="5" xfId="0" applyFont="1" applyBorder="1" applyAlignment="1" applyProtection="1">
      <alignment horizontal="centerContinuous"/>
      <protection locked="0"/>
    </xf>
    <xf numFmtId="0" fontId="3" fillId="0" borderId="2" xfId="0" applyFont="1" applyBorder="1" applyAlignment="1" applyProtection="1">
      <alignment horizontal="centerContinuous"/>
      <protection locked="0"/>
    </xf>
    <xf numFmtId="0" fontId="3" fillId="0" borderId="6" xfId="0" applyFont="1" applyBorder="1" applyAlignment="1" applyProtection="1">
      <alignment horizontal="center"/>
      <protection locked="0"/>
    </xf>
    <xf numFmtId="0" fontId="3" fillId="0" borderId="7" xfId="0" applyFont="1" applyBorder="1" applyAlignment="1" applyProtection="1">
      <alignment horizontal="center"/>
      <protection locked="0"/>
    </xf>
    <xf numFmtId="0" fontId="3" fillId="0" borderId="7" xfId="0" applyFont="1" applyBorder="1" applyAlignment="1" applyProtection="1">
      <alignment horizontal="centerContinuous"/>
      <protection locked="0"/>
    </xf>
    <xf numFmtId="0" fontId="3" fillId="0" borderId="8" xfId="0" applyFont="1" applyBorder="1" applyAlignment="1" applyProtection="1">
      <alignment horizontal="center"/>
      <protection locked="0"/>
    </xf>
    <xf numFmtId="0" fontId="3" fillId="0" borderId="8" xfId="0" applyFont="1" applyBorder="1" applyAlignment="1" applyProtection="1">
      <alignment horizontal="centerContinuous"/>
      <protection locked="0"/>
    </xf>
    <xf numFmtId="0" fontId="3" fillId="0" borderId="9" xfId="0" applyFont="1" applyBorder="1" applyProtection="1">
      <protection locked="0"/>
    </xf>
    <xf numFmtId="164" fontId="3" fillId="0" borderId="10" xfId="1" applyNumberFormat="1" applyFont="1" applyBorder="1" applyProtection="1">
      <protection locked="0"/>
    </xf>
    <xf numFmtId="164" fontId="3" fillId="0" borderId="11" xfId="1" applyNumberFormat="1" applyFont="1" applyBorder="1" applyProtection="1">
      <protection locked="0"/>
    </xf>
    <xf numFmtId="164" fontId="3" fillId="0" borderId="12" xfId="1" applyNumberFormat="1" applyFont="1" applyBorder="1" applyProtection="1">
      <protection locked="0"/>
    </xf>
    <xf numFmtId="0" fontId="3" fillId="0" borderId="1" xfId="0" applyFont="1" applyBorder="1" applyAlignment="1" applyProtection="1">
      <alignment horizontal="centerContinuous"/>
      <protection locked="0"/>
    </xf>
    <xf numFmtId="0" fontId="3" fillId="0" borderId="0" xfId="0" applyFont="1" applyBorder="1" applyAlignment="1" applyProtection="1">
      <alignment horizontal="centerContinuous"/>
      <protection locked="0"/>
    </xf>
    <xf numFmtId="0" fontId="3" fillId="0" borderId="23" xfId="0" applyFont="1" applyBorder="1" applyAlignment="1" applyProtection="1">
      <alignment horizontal="center"/>
      <protection locked="0"/>
    </xf>
    <xf numFmtId="0" fontId="3" fillId="0" borderId="24" xfId="0" applyFont="1" applyBorder="1" applyAlignment="1" applyProtection="1">
      <alignment horizontal="centerContinuous"/>
      <protection locked="0"/>
    </xf>
    <xf numFmtId="0" fontId="3" fillId="0" borderId="5" xfId="0" applyFont="1" applyBorder="1" applyAlignment="1" applyProtection="1">
      <alignment horizontal="center"/>
      <protection locked="0"/>
    </xf>
    <xf numFmtId="37" fontId="3" fillId="0" borderId="0" xfId="0" applyNumberFormat="1" applyFont="1" applyProtection="1">
      <protection locked="0"/>
    </xf>
    <xf numFmtId="0" fontId="0" fillId="0" borderId="0" xfId="0" applyAlignment="1">
      <alignment vertical="top" wrapText="1"/>
    </xf>
    <xf numFmtId="0" fontId="2" fillId="0" borderId="28" xfId="0" applyFont="1" applyBorder="1" applyAlignment="1" applyProtection="1">
      <alignment horizontal="centerContinuous"/>
      <protection locked="0"/>
    </xf>
    <xf numFmtId="0" fontId="2" fillId="0" borderId="29" xfId="0" applyFont="1" applyBorder="1" applyAlignment="1" applyProtection="1">
      <alignment horizontal="centerContinuous"/>
      <protection locked="0"/>
    </xf>
    <xf numFmtId="0" fontId="2" fillId="0" borderId="30" xfId="0" applyFont="1" applyBorder="1" applyAlignment="1" applyProtection="1">
      <alignment horizontal="centerContinuous"/>
      <protection locked="0"/>
    </xf>
    <xf numFmtId="0" fontId="3" fillId="0" borderId="31" xfId="0" applyFont="1" applyBorder="1" applyProtection="1">
      <protection locked="0"/>
    </xf>
    <xf numFmtId="0" fontId="3" fillId="0" borderId="6" xfId="0" applyFont="1" applyBorder="1" applyProtection="1">
      <protection locked="0"/>
    </xf>
    <xf numFmtId="0" fontId="3" fillId="0" borderId="32" xfId="0" applyFont="1" applyBorder="1" applyProtection="1">
      <protection locked="0"/>
    </xf>
    <xf numFmtId="0" fontId="3" fillId="0" borderId="32" xfId="0" applyFont="1" applyBorder="1" applyAlignment="1" applyProtection="1">
      <alignment horizontal="centerContinuous"/>
      <protection locked="0"/>
    </xf>
    <xf numFmtId="0" fontId="3" fillId="0" borderId="28" xfId="0" applyFont="1" applyBorder="1" applyAlignment="1" applyProtection="1">
      <alignment horizontal="center"/>
      <protection locked="0"/>
    </xf>
    <xf numFmtId="0" fontId="3" fillId="0" borderId="33" xfId="0" applyFont="1" applyBorder="1" applyAlignment="1" applyProtection="1">
      <alignment horizontal="center"/>
      <protection locked="0"/>
    </xf>
    <xf numFmtId="0" fontId="3" fillId="0" borderId="34" xfId="0" applyFont="1" applyBorder="1" applyProtection="1">
      <protection locked="0"/>
    </xf>
    <xf numFmtId="0" fontId="3" fillId="0" borderId="14" xfId="0" applyFont="1" applyBorder="1" applyAlignment="1" applyProtection="1">
      <alignment horizontal="centerContinuous"/>
      <protection locked="0"/>
    </xf>
    <xf numFmtId="0" fontId="3" fillId="0" borderId="35" xfId="0" applyFont="1" applyBorder="1" applyAlignment="1" applyProtection="1">
      <alignment horizontal="center"/>
      <protection locked="0"/>
    </xf>
    <xf numFmtId="0" fontId="3" fillId="0" borderId="36" xfId="0" applyFont="1" applyBorder="1" applyAlignment="1" applyProtection="1">
      <alignment horizontal="center"/>
      <protection locked="0"/>
    </xf>
    <xf numFmtId="0" fontId="3" fillId="0" borderId="32" xfId="0" applyFont="1" applyBorder="1" applyAlignment="1" applyProtection="1">
      <alignment horizontal="center"/>
      <protection locked="0"/>
    </xf>
    <xf numFmtId="0" fontId="3" fillId="0" borderId="33" xfId="0" quotePrefix="1" applyFont="1" applyBorder="1" applyAlignment="1" applyProtection="1">
      <alignment horizontal="center" vertical="top"/>
      <protection locked="0"/>
    </xf>
    <xf numFmtId="0" fontId="3" fillId="0" borderId="0" xfId="0" applyFont="1" applyBorder="1" applyAlignment="1" applyProtection="1">
      <alignment vertical="top" wrapText="1"/>
      <protection locked="0"/>
    </xf>
    <xf numFmtId="0" fontId="3" fillId="0" borderId="37" xfId="0" quotePrefix="1" applyFont="1" applyBorder="1" applyAlignment="1" applyProtection="1">
      <alignment horizontal="center" vertical="top"/>
      <protection locked="0"/>
    </xf>
    <xf numFmtId="0" fontId="3" fillId="0" borderId="38" xfId="0" applyFont="1" applyBorder="1" applyProtection="1">
      <protection locked="0"/>
    </xf>
    <xf numFmtId="164" fontId="3" fillId="2" borderId="13" xfId="1" applyNumberFormat="1" applyFont="1" applyFill="1" applyBorder="1" applyProtection="1">
      <protection locked="0"/>
    </xf>
    <xf numFmtId="164" fontId="3" fillId="2" borderId="16" xfId="1" applyNumberFormat="1" applyFont="1" applyFill="1" applyBorder="1" applyProtection="1">
      <protection locked="0"/>
    </xf>
    <xf numFmtId="164" fontId="3" fillId="2" borderId="19" xfId="1" applyNumberFormat="1" applyFont="1" applyFill="1" applyBorder="1" applyProtection="1">
      <protection locked="0"/>
    </xf>
    <xf numFmtId="164" fontId="3" fillId="2" borderId="14" xfId="1" applyNumberFormat="1" applyFont="1" applyFill="1" applyBorder="1" applyProtection="1">
      <protection locked="0"/>
    </xf>
    <xf numFmtId="164" fontId="3" fillId="2" borderId="17" xfId="1" applyNumberFormat="1" applyFont="1" applyFill="1" applyBorder="1" applyProtection="1">
      <protection locked="0"/>
    </xf>
    <xf numFmtId="164" fontId="3" fillId="2" borderId="8" xfId="1" applyNumberFormat="1" applyFont="1" applyFill="1" applyBorder="1" applyProtection="1">
      <protection locked="0"/>
    </xf>
    <xf numFmtId="164" fontId="3" fillId="2" borderId="15" xfId="1" applyNumberFormat="1" applyFont="1" applyFill="1" applyBorder="1" applyProtection="1">
      <protection locked="0"/>
    </xf>
    <xf numFmtId="164" fontId="3" fillId="2" borderId="18" xfId="1" applyNumberFormat="1" applyFont="1" applyFill="1" applyBorder="1" applyProtection="1">
      <protection locked="0"/>
    </xf>
    <xf numFmtId="164" fontId="3" fillId="2" borderId="20" xfId="1" applyNumberFormat="1" applyFont="1" applyFill="1" applyBorder="1" applyProtection="1">
      <protection locked="0"/>
    </xf>
    <xf numFmtId="165" fontId="3" fillId="2" borderId="13" xfId="2" applyNumberFormat="1" applyFont="1" applyFill="1" applyBorder="1" applyProtection="1">
      <protection locked="0"/>
    </xf>
    <xf numFmtId="165" fontId="3" fillId="2" borderId="14" xfId="2" applyNumberFormat="1" applyFont="1" applyFill="1" applyBorder="1" applyProtection="1">
      <protection locked="0"/>
    </xf>
    <xf numFmtId="165" fontId="3" fillId="2" borderId="15" xfId="2" applyNumberFormat="1" applyFont="1" applyFill="1" applyBorder="1" applyProtection="1">
      <protection locked="0"/>
    </xf>
    <xf numFmtId="165" fontId="3" fillId="2" borderId="16" xfId="2" applyNumberFormat="1" applyFont="1" applyFill="1" applyBorder="1" applyProtection="1">
      <protection locked="0"/>
    </xf>
    <xf numFmtId="165" fontId="3" fillId="2" borderId="17" xfId="2" applyNumberFormat="1" applyFont="1" applyFill="1" applyBorder="1" applyProtection="1">
      <protection locked="0"/>
    </xf>
    <xf numFmtId="165" fontId="3" fillId="2" borderId="18" xfId="2" applyNumberFormat="1" applyFont="1" applyFill="1" applyBorder="1" applyProtection="1">
      <protection locked="0"/>
    </xf>
    <xf numFmtId="165" fontId="3" fillId="2" borderId="19" xfId="2" applyNumberFormat="1" applyFont="1" applyFill="1" applyBorder="1" applyProtection="1">
      <protection locked="0"/>
    </xf>
    <xf numFmtId="165" fontId="3" fillId="2" borderId="8" xfId="2" applyNumberFormat="1" applyFont="1" applyFill="1" applyBorder="1" applyProtection="1">
      <protection locked="0"/>
    </xf>
    <xf numFmtId="165" fontId="3" fillId="2" borderId="20" xfId="2" applyNumberFormat="1" applyFont="1" applyFill="1" applyBorder="1" applyProtection="1">
      <protection locked="0"/>
    </xf>
    <xf numFmtId="165" fontId="3" fillId="0" borderId="21" xfId="2" applyNumberFormat="1" applyFont="1" applyBorder="1" applyProtection="1">
      <protection locked="0"/>
    </xf>
    <xf numFmtId="165" fontId="3" fillId="0" borderId="7" xfId="2" applyNumberFormat="1" applyFont="1" applyFill="1" applyBorder="1" applyProtection="1">
      <protection locked="0"/>
    </xf>
    <xf numFmtId="165" fontId="3" fillId="0" borderId="7" xfId="2" applyNumberFormat="1" applyFont="1" applyBorder="1" applyProtection="1">
      <protection locked="0"/>
    </xf>
    <xf numFmtId="165" fontId="3" fillId="0" borderId="22" xfId="2" applyNumberFormat="1" applyFont="1" applyBorder="1" applyProtection="1">
      <protection locked="0"/>
    </xf>
    <xf numFmtId="165" fontId="3" fillId="0" borderId="25" xfId="2" applyNumberFormat="1" applyFont="1" applyBorder="1" applyProtection="1">
      <protection locked="0"/>
    </xf>
    <xf numFmtId="165" fontId="3" fillId="0" borderId="26" xfId="2" applyNumberFormat="1" applyFont="1" applyFill="1" applyBorder="1" applyProtection="1">
      <protection locked="0"/>
    </xf>
    <xf numFmtId="165" fontId="3" fillId="0" borderId="26" xfId="2" applyNumberFormat="1" applyFont="1" applyBorder="1" applyProtection="1">
      <protection locked="0"/>
    </xf>
    <xf numFmtId="165" fontId="3" fillId="0" borderId="27" xfId="2" applyNumberFormat="1" applyFont="1" applyBorder="1" applyProtection="1">
      <protection locked="0"/>
    </xf>
    <xf numFmtId="0" fontId="3" fillId="0" borderId="4" xfId="0" applyFont="1" applyBorder="1" applyAlignment="1" applyProtection="1">
      <alignment horizontal="center"/>
      <protection locked="0"/>
    </xf>
    <xf numFmtId="0" fontId="4" fillId="0" borderId="24" xfId="0" applyFont="1" applyBorder="1" applyAlignment="1">
      <alignment horizontal="center"/>
    </xf>
    <xf numFmtId="0" fontId="3" fillId="0" borderId="39" xfId="0" applyFont="1" applyBorder="1" applyAlignment="1" applyProtection="1">
      <alignment vertical="top" wrapText="1"/>
      <protection locked="0"/>
    </xf>
    <xf numFmtId="0" fontId="4" fillId="0" borderId="39" xfId="0" applyFont="1" applyBorder="1" applyAlignment="1">
      <alignment vertical="top" wrapText="1"/>
    </xf>
    <xf numFmtId="0" fontId="3" fillId="0" borderId="0" xfId="0" applyFont="1" applyBorder="1" applyAlignment="1" applyProtection="1">
      <alignment vertical="top" wrapText="1"/>
      <protection locked="0"/>
    </xf>
    <xf numFmtId="0" fontId="4" fillId="0" borderId="0" xfId="0" applyFont="1" applyBorder="1" applyAlignment="1">
      <alignment vertical="top" wrapText="1"/>
    </xf>
    <xf numFmtId="0" fontId="0" fillId="0" borderId="0" xfId="0" applyAlignment="1">
      <alignment vertical="top" wrapText="1"/>
    </xf>
    <xf numFmtId="0" fontId="2" fillId="0" borderId="0" xfId="0" applyFont="1" applyAlignment="1" applyProtection="1">
      <alignment horizontal="left"/>
      <protection locked="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tabSelected="1" topLeftCell="A22" workbookViewId="0"/>
  </sheetViews>
  <sheetFormatPr defaultRowHeight="9" x14ac:dyDescent="0.15"/>
  <cols>
    <col min="1" max="1" width="4.7109375" style="3" customWidth="1"/>
    <col min="2" max="2" width="5.7109375" style="3" customWidth="1"/>
    <col min="3" max="3" width="14.7109375" style="3" customWidth="1"/>
    <col min="4" max="4" width="15.7109375" style="3" customWidth="1"/>
    <col min="5" max="5" width="14.7109375" style="3" customWidth="1"/>
    <col min="6" max="6" width="15.7109375" style="3" customWidth="1"/>
    <col min="7" max="7" width="14.7109375" style="3" customWidth="1"/>
    <col min="8" max="8" width="4.7109375" style="3" customWidth="1"/>
    <col min="9" max="16384" width="9.140625" style="3"/>
  </cols>
  <sheetData>
    <row r="1" spans="1:8" x14ac:dyDescent="0.15">
      <c r="A1" s="78">
        <v>60</v>
      </c>
      <c r="C1" s="1"/>
      <c r="D1" s="1"/>
      <c r="E1" s="1"/>
      <c r="F1" s="1"/>
      <c r="G1" s="1"/>
      <c r="H1" s="2" t="s">
        <v>66</v>
      </c>
    </row>
    <row r="2" spans="1:8" ht="12.75" customHeight="1" x14ac:dyDescent="0.15">
      <c r="A2" s="27" t="s">
        <v>65</v>
      </c>
      <c r="B2" s="28"/>
      <c r="C2" s="28"/>
      <c r="D2" s="28"/>
      <c r="E2" s="28"/>
      <c r="F2" s="28"/>
      <c r="G2" s="28"/>
      <c r="H2" s="29"/>
    </row>
    <row r="3" spans="1:8" x14ac:dyDescent="0.15">
      <c r="A3" s="30"/>
      <c r="B3" s="4"/>
      <c r="C3" s="4"/>
      <c r="D3" s="5"/>
      <c r="E3" s="5"/>
      <c r="F3" s="5"/>
      <c r="G3" s="5"/>
      <c r="H3" s="31"/>
    </row>
    <row r="4" spans="1:8" x14ac:dyDescent="0.15">
      <c r="A4" s="32"/>
      <c r="B4" s="6"/>
      <c r="C4" s="7"/>
      <c r="D4" s="8" t="s">
        <v>0</v>
      </c>
      <c r="E4" s="9"/>
      <c r="F4" s="71" t="s">
        <v>1</v>
      </c>
      <c r="G4" s="72"/>
      <c r="H4" s="13"/>
    </row>
    <row r="5" spans="1:8" x14ac:dyDescent="0.15">
      <c r="A5" s="33" t="s">
        <v>2</v>
      </c>
      <c r="B5" s="10" t="s">
        <v>3</v>
      </c>
      <c r="C5" s="11" t="s">
        <v>60</v>
      </c>
      <c r="D5" s="12" t="s">
        <v>4</v>
      </c>
      <c r="E5" s="12" t="s">
        <v>5</v>
      </c>
      <c r="F5" s="13" t="s">
        <v>4</v>
      </c>
      <c r="G5" s="34" t="s">
        <v>5</v>
      </c>
      <c r="H5" s="15" t="s">
        <v>2</v>
      </c>
    </row>
    <row r="6" spans="1:8" x14ac:dyDescent="0.15">
      <c r="A6" s="33" t="s">
        <v>6</v>
      </c>
      <c r="B6" s="10" t="s">
        <v>7</v>
      </c>
      <c r="C6" s="11" t="s">
        <v>8</v>
      </c>
      <c r="D6" s="14"/>
      <c r="E6" s="14" t="s">
        <v>9</v>
      </c>
      <c r="F6" s="15"/>
      <c r="G6" s="35" t="s">
        <v>9</v>
      </c>
      <c r="H6" s="15" t="s">
        <v>6</v>
      </c>
    </row>
    <row r="7" spans="1:8" ht="9.75" thickBot="1" x14ac:dyDescent="0.2">
      <c r="A7" s="36"/>
      <c r="B7" s="16"/>
      <c r="C7" s="11" t="s">
        <v>10</v>
      </c>
      <c r="D7" s="14" t="s">
        <v>11</v>
      </c>
      <c r="E7" s="14" t="s">
        <v>12</v>
      </c>
      <c r="F7" s="15" t="s">
        <v>13</v>
      </c>
      <c r="G7" s="35" t="s">
        <v>14</v>
      </c>
      <c r="H7" s="37"/>
    </row>
    <row r="8" spans="1:8" x14ac:dyDescent="0.15">
      <c r="A8" s="32"/>
      <c r="B8" s="5"/>
      <c r="C8" s="17"/>
      <c r="D8" s="18"/>
      <c r="E8" s="18"/>
      <c r="F8" s="18"/>
      <c r="G8" s="19"/>
      <c r="H8" s="31"/>
    </row>
    <row r="9" spans="1:8" x14ac:dyDescent="0.15">
      <c r="A9" s="38" t="s">
        <v>15</v>
      </c>
      <c r="B9" s="20"/>
      <c r="C9" s="54">
        <v>411</v>
      </c>
      <c r="D9" s="55">
        <v>36664</v>
      </c>
      <c r="E9" s="55">
        <v>0</v>
      </c>
      <c r="F9" s="55">
        <v>13925</v>
      </c>
      <c r="G9" s="56">
        <v>0</v>
      </c>
      <c r="H9" s="39" t="s">
        <v>15</v>
      </c>
    </row>
    <row r="10" spans="1:8" x14ac:dyDescent="0.15">
      <c r="A10" s="38" t="s">
        <v>16</v>
      </c>
      <c r="B10" s="20"/>
      <c r="C10" s="46">
        <v>9693</v>
      </c>
      <c r="D10" s="49">
        <v>4310313</v>
      </c>
      <c r="E10" s="49">
        <v>14998</v>
      </c>
      <c r="F10" s="49">
        <v>1637118</v>
      </c>
      <c r="G10" s="52">
        <v>11338</v>
      </c>
      <c r="H10" s="39" t="s">
        <v>16</v>
      </c>
    </row>
    <row r="11" spans="1:8" x14ac:dyDescent="0.15">
      <c r="A11" s="38" t="s">
        <v>17</v>
      </c>
      <c r="B11" s="20"/>
      <c r="C11" s="46">
        <v>0</v>
      </c>
      <c r="D11" s="49">
        <v>0</v>
      </c>
      <c r="E11" s="49">
        <v>0</v>
      </c>
      <c r="F11" s="49">
        <v>0</v>
      </c>
      <c r="G11" s="52">
        <v>0</v>
      </c>
      <c r="H11" s="39" t="s">
        <v>17</v>
      </c>
    </row>
    <row r="12" spans="1:8" x14ac:dyDescent="0.15">
      <c r="A12" s="38" t="s">
        <v>18</v>
      </c>
      <c r="B12" s="20"/>
      <c r="C12" s="46">
        <v>0</v>
      </c>
      <c r="D12" s="49">
        <v>93253</v>
      </c>
      <c r="E12" s="49">
        <v>0</v>
      </c>
      <c r="F12" s="49">
        <v>35419</v>
      </c>
      <c r="G12" s="52">
        <v>0</v>
      </c>
      <c r="H12" s="39" t="s">
        <v>18</v>
      </c>
    </row>
    <row r="13" spans="1:8" x14ac:dyDescent="0.15">
      <c r="A13" s="38" t="s">
        <v>19</v>
      </c>
      <c r="B13" s="20" t="s">
        <v>61</v>
      </c>
      <c r="C13" s="57">
        <f>SUM(C9:C12)</f>
        <v>10104</v>
      </c>
      <c r="D13" s="58">
        <f>SUM(D9:D12)</f>
        <v>4440230</v>
      </c>
      <c r="E13" s="58">
        <f>SUM(E9:E12)</f>
        <v>14998</v>
      </c>
      <c r="F13" s="58">
        <f>SUM(F9:F12)</f>
        <v>1686462</v>
      </c>
      <c r="G13" s="59">
        <f>SUM(G9:G12)</f>
        <v>11338</v>
      </c>
      <c r="H13" s="39" t="s">
        <v>19</v>
      </c>
    </row>
    <row r="14" spans="1:8" x14ac:dyDescent="0.15">
      <c r="A14" s="40"/>
      <c r="B14" s="5"/>
      <c r="C14" s="47"/>
      <c r="D14" s="50"/>
      <c r="E14" s="50"/>
      <c r="F14" s="50"/>
      <c r="G14" s="53"/>
      <c r="H14" s="11"/>
    </row>
    <row r="15" spans="1:8" x14ac:dyDescent="0.15">
      <c r="A15" s="38" t="s">
        <v>20</v>
      </c>
      <c r="B15" s="20"/>
      <c r="C15" s="54">
        <v>0</v>
      </c>
      <c r="D15" s="55">
        <v>0</v>
      </c>
      <c r="E15" s="55">
        <v>0</v>
      </c>
      <c r="F15" s="55">
        <v>0</v>
      </c>
      <c r="G15" s="56">
        <v>0</v>
      </c>
      <c r="H15" s="39" t="s">
        <v>20</v>
      </c>
    </row>
    <row r="16" spans="1:8" x14ac:dyDescent="0.15">
      <c r="A16" s="38" t="s">
        <v>21</v>
      </c>
      <c r="B16" s="20"/>
      <c r="C16" s="46">
        <v>0</v>
      </c>
      <c r="D16" s="49">
        <v>333</v>
      </c>
      <c r="E16" s="49">
        <v>24639</v>
      </c>
      <c r="F16" s="49">
        <v>101</v>
      </c>
      <c r="G16" s="52">
        <v>6006</v>
      </c>
      <c r="H16" s="39" t="s">
        <v>21</v>
      </c>
    </row>
    <row r="17" spans="1:8" x14ac:dyDescent="0.15">
      <c r="A17" s="38" t="s">
        <v>22</v>
      </c>
      <c r="B17" s="20"/>
      <c r="C17" s="46">
        <v>1</v>
      </c>
      <c r="D17" s="49">
        <v>326102</v>
      </c>
      <c r="E17" s="49">
        <v>2585</v>
      </c>
      <c r="F17" s="49">
        <v>98454</v>
      </c>
      <c r="G17" s="52">
        <v>630</v>
      </c>
      <c r="H17" s="39" t="s">
        <v>22</v>
      </c>
    </row>
    <row r="18" spans="1:8" x14ac:dyDescent="0.15">
      <c r="A18" s="38" t="s">
        <v>23</v>
      </c>
      <c r="B18" s="20"/>
      <c r="C18" s="46">
        <v>818</v>
      </c>
      <c r="D18" s="49">
        <v>311156</v>
      </c>
      <c r="E18" s="49">
        <v>0</v>
      </c>
      <c r="F18" s="49">
        <v>93926</v>
      </c>
      <c r="G18" s="52">
        <v>0</v>
      </c>
      <c r="H18" s="39" t="s">
        <v>23</v>
      </c>
    </row>
    <row r="19" spans="1:8" x14ac:dyDescent="0.15">
      <c r="A19" s="38" t="s">
        <v>24</v>
      </c>
      <c r="B19" s="20"/>
      <c r="C19" s="46">
        <v>2017</v>
      </c>
      <c r="D19" s="49">
        <v>406448</v>
      </c>
      <c r="E19" s="49">
        <v>0</v>
      </c>
      <c r="F19" s="49">
        <v>122691</v>
      </c>
      <c r="G19" s="52">
        <v>0</v>
      </c>
      <c r="H19" s="39" t="s">
        <v>24</v>
      </c>
    </row>
    <row r="20" spans="1:8" x14ac:dyDescent="0.15">
      <c r="A20" s="38" t="s">
        <v>25</v>
      </c>
      <c r="B20" s="20"/>
      <c r="C20" s="46">
        <v>1532</v>
      </c>
      <c r="D20" s="49">
        <v>377833</v>
      </c>
      <c r="E20" s="49">
        <v>0</v>
      </c>
      <c r="F20" s="49">
        <v>114053</v>
      </c>
      <c r="G20" s="52">
        <v>0</v>
      </c>
      <c r="H20" s="39" t="s">
        <v>25</v>
      </c>
    </row>
    <row r="21" spans="1:8" x14ac:dyDescent="0.15">
      <c r="A21" s="38" t="s">
        <v>26</v>
      </c>
      <c r="B21" s="20"/>
      <c r="C21" s="46">
        <v>4999</v>
      </c>
      <c r="D21" s="49">
        <v>319491</v>
      </c>
      <c r="E21" s="49">
        <v>0</v>
      </c>
      <c r="F21" s="49">
        <v>96442</v>
      </c>
      <c r="G21" s="52">
        <v>0</v>
      </c>
      <c r="H21" s="39" t="s">
        <v>26</v>
      </c>
    </row>
    <row r="22" spans="1:8" x14ac:dyDescent="0.15">
      <c r="A22" s="38" t="s">
        <v>27</v>
      </c>
      <c r="B22" s="20"/>
      <c r="C22" s="46">
        <v>1089</v>
      </c>
      <c r="D22" s="49">
        <v>339216</v>
      </c>
      <c r="E22" s="49">
        <v>0</v>
      </c>
      <c r="F22" s="49">
        <v>102380</v>
      </c>
      <c r="G22" s="52">
        <v>0</v>
      </c>
      <c r="H22" s="39" t="s">
        <v>27</v>
      </c>
    </row>
    <row r="23" spans="1:8" x14ac:dyDescent="0.15">
      <c r="A23" s="38" t="s">
        <v>28</v>
      </c>
      <c r="B23" s="20"/>
      <c r="C23" s="45">
        <v>561</v>
      </c>
      <c r="D23" s="48">
        <v>30560</v>
      </c>
      <c r="E23" s="48">
        <v>0</v>
      </c>
      <c r="F23" s="48">
        <v>9225</v>
      </c>
      <c r="G23" s="51">
        <v>0</v>
      </c>
      <c r="H23" s="39" t="s">
        <v>28</v>
      </c>
    </row>
    <row r="24" spans="1:8" x14ac:dyDescent="0.15">
      <c r="A24" s="38" t="s">
        <v>29</v>
      </c>
      <c r="B24" s="20"/>
      <c r="C24" s="46">
        <v>4</v>
      </c>
      <c r="D24" s="49">
        <v>3334</v>
      </c>
      <c r="E24" s="49">
        <v>0</v>
      </c>
      <c r="F24" s="49">
        <v>1006</v>
      </c>
      <c r="G24" s="52">
        <v>0</v>
      </c>
      <c r="H24" s="39" t="s">
        <v>29</v>
      </c>
    </row>
    <row r="25" spans="1:8" x14ac:dyDescent="0.15">
      <c r="A25" s="38" t="s">
        <v>30</v>
      </c>
      <c r="B25" s="20"/>
      <c r="C25" s="45">
        <v>27</v>
      </c>
      <c r="D25" s="48">
        <v>15280</v>
      </c>
      <c r="E25" s="48">
        <v>0</v>
      </c>
      <c r="F25" s="48">
        <v>4612</v>
      </c>
      <c r="G25" s="51">
        <v>0</v>
      </c>
      <c r="H25" s="39" t="s">
        <v>30</v>
      </c>
    </row>
    <row r="26" spans="1:8" x14ac:dyDescent="0.15">
      <c r="A26" s="38" t="s">
        <v>31</v>
      </c>
      <c r="B26" s="20"/>
      <c r="C26" s="46">
        <v>14</v>
      </c>
      <c r="D26" s="49">
        <v>24448</v>
      </c>
      <c r="E26" s="49">
        <v>0</v>
      </c>
      <c r="F26" s="49">
        <v>7380</v>
      </c>
      <c r="G26" s="52">
        <v>0</v>
      </c>
      <c r="H26" s="39" t="s">
        <v>31</v>
      </c>
    </row>
    <row r="27" spans="1:8" x14ac:dyDescent="0.15">
      <c r="A27" s="38" t="s">
        <v>32</v>
      </c>
      <c r="B27" s="20"/>
      <c r="C27" s="46">
        <v>0</v>
      </c>
      <c r="D27" s="49">
        <v>0</v>
      </c>
      <c r="E27" s="49">
        <v>0</v>
      </c>
      <c r="F27" s="49">
        <v>0</v>
      </c>
      <c r="G27" s="52">
        <v>0</v>
      </c>
      <c r="H27" s="39" t="s">
        <v>32</v>
      </c>
    </row>
    <row r="28" spans="1:8" x14ac:dyDescent="0.15">
      <c r="A28" s="38" t="s">
        <v>33</v>
      </c>
      <c r="B28" s="20"/>
      <c r="C28" s="46">
        <v>33</v>
      </c>
      <c r="D28" s="49">
        <v>20003</v>
      </c>
      <c r="E28" s="49">
        <v>0</v>
      </c>
      <c r="F28" s="49">
        <v>6038</v>
      </c>
      <c r="G28" s="52">
        <v>0</v>
      </c>
      <c r="H28" s="39" t="s">
        <v>33</v>
      </c>
    </row>
    <row r="29" spans="1:8" x14ac:dyDescent="0.15">
      <c r="A29" s="38" t="s">
        <v>34</v>
      </c>
      <c r="B29" s="20"/>
      <c r="C29" s="46">
        <v>54</v>
      </c>
      <c r="D29" s="49">
        <v>32505</v>
      </c>
      <c r="E29" s="49">
        <v>0</v>
      </c>
      <c r="F29" s="49">
        <v>9812</v>
      </c>
      <c r="G29" s="52">
        <v>0</v>
      </c>
      <c r="H29" s="39" t="s">
        <v>34</v>
      </c>
    </row>
    <row r="30" spans="1:8" x14ac:dyDescent="0.15">
      <c r="A30" s="38" t="s">
        <v>35</v>
      </c>
      <c r="B30" s="20"/>
      <c r="C30" s="46">
        <v>0</v>
      </c>
      <c r="D30" s="49">
        <v>9168</v>
      </c>
      <c r="E30" s="49">
        <v>0</v>
      </c>
      <c r="F30" s="49">
        <v>2767</v>
      </c>
      <c r="G30" s="52">
        <v>0</v>
      </c>
      <c r="H30" s="39" t="s">
        <v>35</v>
      </c>
    </row>
    <row r="31" spans="1:8" x14ac:dyDescent="0.15">
      <c r="A31" s="38" t="s">
        <v>36</v>
      </c>
      <c r="B31" s="20"/>
      <c r="C31" s="46">
        <v>0</v>
      </c>
      <c r="D31" s="49">
        <v>562304</v>
      </c>
      <c r="E31" s="49">
        <v>15538</v>
      </c>
      <c r="F31" s="49">
        <v>169737</v>
      </c>
      <c r="G31" s="52">
        <v>2923</v>
      </c>
      <c r="H31" s="39" t="s">
        <v>36</v>
      </c>
    </row>
    <row r="32" spans="1:8" x14ac:dyDescent="0.15">
      <c r="A32" s="38" t="s">
        <v>37</v>
      </c>
      <c r="B32" s="20"/>
      <c r="C32" s="46">
        <v>0</v>
      </c>
      <c r="D32" s="49">
        <v>0</v>
      </c>
      <c r="E32" s="49">
        <v>0</v>
      </c>
      <c r="F32" s="49">
        <v>0</v>
      </c>
      <c r="G32" s="52">
        <v>0</v>
      </c>
      <c r="H32" s="39" t="s">
        <v>37</v>
      </c>
    </row>
    <row r="33" spans="1:8" x14ac:dyDescent="0.15">
      <c r="A33" s="38" t="s">
        <v>38</v>
      </c>
      <c r="B33" s="20" t="s">
        <v>61</v>
      </c>
      <c r="C33" s="54">
        <f>SUM(C15:C32)</f>
        <v>11149</v>
      </c>
      <c r="D33" s="55">
        <f>SUM(D15:D32)</f>
        <v>2778181</v>
      </c>
      <c r="E33" s="55">
        <f>SUM(E15:E32)</f>
        <v>42762</v>
      </c>
      <c r="F33" s="55">
        <f>SUM(F15:F32)</f>
        <v>838624</v>
      </c>
      <c r="G33" s="56">
        <f>SUM(G15:G32)</f>
        <v>9559</v>
      </c>
      <c r="H33" s="39" t="s">
        <v>38</v>
      </c>
    </row>
    <row r="34" spans="1:8" x14ac:dyDescent="0.15">
      <c r="A34" s="40"/>
      <c r="B34" s="5"/>
      <c r="C34" s="47"/>
      <c r="D34" s="50"/>
      <c r="E34" s="50"/>
      <c r="F34" s="50"/>
      <c r="G34" s="53"/>
      <c r="H34" s="11"/>
    </row>
    <row r="35" spans="1:8" x14ac:dyDescent="0.15">
      <c r="A35" s="40"/>
      <c r="B35" s="5"/>
      <c r="C35" s="47"/>
      <c r="D35" s="50"/>
      <c r="E35" s="50"/>
      <c r="F35" s="50"/>
      <c r="G35" s="53"/>
      <c r="H35" s="11"/>
    </row>
    <row r="36" spans="1:8" x14ac:dyDescent="0.15">
      <c r="A36" s="38" t="s">
        <v>39</v>
      </c>
      <c r="B36" s="20"/>
      <c r="C36" s="54">
        <v>0</v>
      </c>
      <c r="D36" s="55">
        <v>0</v>
      </c>
      <c r="E36" s="55">
        <v>0</v>
      </c>
      <c r="F36" s="55">
        <v>0</v>
      </c>
      <c r="G36" s="56">
        <v>0</v>
      </c>
      <c r="H36" s="39" t="s">
        <v>39</v>
      </c>
    </row>
    <row r="37" spans="1:8" x14ac:dyDescent="0.15">
      <c r="A37" s="38" t="s">
        <v>40</v>
      </c>
      <c r="B37" s="20"/>
      <c r="C37" s="46">
        <v>0</v>
      </c>
      <c r="D37" s="49">
        <v>0</v>
      </c>
      <c r="E37" s="49">
        <v>0</v>
      </c>
      <c r="F37" s="49">
        <v>-5840</v>
      </c>
      <c r="G37" s="52">
        <v>0</v>
      </c>
      <c r="H37" s="39" t="s">
        <v>40</v>
      </c>
    </row>
    <row r="38" spans="1:8" x14ac:dyDescent="0.15">
      <c r="A38" s="38" t="s">
        <v>41</v>
      </c>
      <c r="B38" s="20"/>
      <c r="C38" s="46">
        <v>0</v>
      </c>
      <c r="D38" s="49">
        <v>0</v>
      </c>
      <c r="E38" s="49">
        <v>0</v>
      </c>
      <c r="F38" s="49">
        <v>0</v>
      </c>
      <c r="G38" s="52">
        <v>0</v>
      </c>
      <c r="H38" s="39" t="s">
        <v>41</v>
      </c>
    </row>
    <row r="39" spans="1:8" x14ac:dyDescent="0.15">
      <c r="A39" s="38" t="s">
        <v>42</v>
      </c>
      <c r="B39" s="20"/>
      <c r="C39" s="46">
        <v>0</v>
      </c>
      <c r="D39" s="49">
        <v>0</v>
      </c>
      <c r="E39" s="49">
        <v>0</v>
      </c>
      <c r="F39" s="49">
        <v>0</v>
      </c>
      <c r="G39" s="52">
        <v>0</v>
      </c>
      <c r="H39" s="39" t="s">
        <v>42</v>
      </c>
    </row>
    <row r="40" spans="1:8" x14ac:dyDescent="0.15">
      <c r="A40" s="38" t="s">
        <v>43</v>
      </c>
      <c r="B40" s="20"/>
      <c r="C40" s="46">
        <v>0</v>
      </c>
      <c r="D40" s="49">
        <v>0</v>
      </c>
      <c r="E40" s="49">
        <v>0</v>
      </c>
      <c r="F40" s="49">
        <v>0</v>
      </c>
      <c r="G40" s="52">
        <v>0</v>
      </c>
      <c r="H40" s="39" t="s">
        <v>43</v>
      </c>
    </row>
    <row r="41" spans="1:8" x14ac:dyDescent="0.15">
      <c r="A41" s="38" t="s">
        <v>44</v>
      </c>
      <c r="B41" s="20"/>
      <c r="C41" s="46">
        <v>0</v>
      </c>
      <c r="D41" s="49">
        <v>0</v>
      </c>
      <c r="E41" s="49">
        <v>0</v>
      </c>
      <c r="F41" s="49">
        <v>0</v>
      </c>
      <c r="G41" s="52">
        <v>0</v>
      </c>
      <c r="H41" s="39" t="s">
        <v>44</v>
      </c>
    </row>
    <row r="42" spans="1:8" x14ac:dyDescent="0.15">
      <c r="A42" s="38" t="s">
        <v>45</v>
      </c>
      <c r="B42" s="20"/>
      <c r="C42" s="46">
        <v>0</v>
      </c>
      <c r="D42" s="49">
        <v>0</v>
      </c>
      <c r="E42" s="49">
        <v>0</v>
      </c>
      <c r="F42" s="49">
        <v>0</v>
      </c>
      <c r="G42" s="52">
        <v>0</v>
      </c>
      <c r="H42" s="39" t="s">
        <v>45</v>
      </c>
    </row>
    <row r="43" spans="1:8" x14ac:dyDescent="0.15">
      <c r="A43" s="38" t="s">
        <v>46</v>
      </c>
      <c r="B43" s="20" t="s">
        <v>61</v>
      </c>
      <c r="C43" s="57">
        <f>SUM(C36:C42)</f>
        <v>0</v>
      </c>
      <c r="D43" s="58">
        <f>SUM(D36:D42)</f>
        <v>0</v>
      </c>
      <c r="E43" s="58">
        <f>SUM(E36:E42)</f>
        <v>0</v>
      </c>
      <c r="F43" s="58">
        <f>SUM(F36:F42)</f>
        <v>-5840</v>
      </c>
      <c r="G43" s="59">
        <f>SUM(G36:G42)</f>
        <v>0</v>
      </c>
      <c r="H43" s="39" t="s">
        <v>46</v>
      </c>
    </row>
    <row r="44" spans="1:8" x14ac:dyDescent="0.15">
      <c r="A44" s="40"/>
      <c r="B44" s="5"/>
      <c r="C44" s="47"/>
      <c r="D44" s="50"/>
      <c r="E44" s="50"/>
      <c r="F44" s="50"/>
      <c r="G44" s="53"/>
      <c r="H44" s="11"/>
    </row>
    <row r="45" spans="1:8" x14ac:dyDescent="0.15">
      <c r="A45" s="38" t="s">
        <v>47</v>
      </c>
      <c r="B45" s="20"/>
      <c r="C45" s="60">
        <v>0</v>
      </c>
      <c r="D45" s="61">
        <v>2267</v>
      </c>
      <c r="E45" s="61">
        <v>0</v>
      </c>
      <c r="F45" s="61">
        <v>-133</v>
      </c>
      <c r="G45" s="62">
        <v>0</v>
      </c>
      <c r="H45" s="39" t="s">
        <v>47</v>
      </c>
    </row>
    <row r="46" spans="1:8" x14ac:dyDescent="0.15">
      <c r="A46" s="38" t="s">
        <v>48</v>
      </c>
      <c r="B46" s="20"/>
      <c r="C46" s="46">
        <v>0</v>
      </c>
      <c r="D46" s="49">
        <v>0</v>
      </c>
      <c r="E46" s="49">
        <v>0</v>
      </c>
      <c r="F46" s="49">
        <v>0</v>
      </c>
      <c r="G46" s="52">
        <v>0</v>
      </c>
      <c r="H46" s="39" t="s">
        <v>48</v>
      </c>
    </row>
    <row r="47" spans="1:8" x14ac:dyDescent="0.15">
      <c r="A47" s="38" t="s">
        <v>49</v>
      </c>
      <c r="B47" s="20" t="s">
        <v>61</v>
      </c>
      <c r="C47" s="54">
        <f>SUM(C45:C46)</f>
        <v>0</v>
      </c>
      <c r="D47" s="55">
        <f>SUM(D45:D46)</f>
        <v>2267</v>
      </c>
      <c r="E47" s="55">
        <f>SUM(E45:E46)</f>
        <v>0</v>
      </c>
      <c r="F47" s="55">
        <f>SUM(F45:F46)</f>
        <v>-133</v>
      </c>
      <c r="G47" s="56">
        <f>SUM(G45:G46)</f>
        <v>0</v>
      </c>
      <c r="H47" s="39" t="s">
        <v>49</v>
      </c>
    </row>
    <row r="48" spans="1:8" x14ac:dyDescent="0.15">
      <c r="A48" s="40"/>
      <c r="B48" s="5"/>
      <c r="C48" s="47"/>
      <c r="D48" s="50"/>
      <c r="E48" s="50"/>
      <c r="F48" s="50"/>
      <c r="G48" s="53"/>
      <c r="H48" s="11"/>
    </row>
    <row r="49" spans="1:8" x14ac:dyDescent="0.15">
      <c r="A49" s="40"/>
      <c r="B49" s="5"/>
      <c r="C49" s="47"/>
      <c r="D49" s="50"/>
      <c r="E49" s="50"/>
      <c r="F49" s="50"/>
      <c r="G49" s="53"/>
      <c r="H49" s="11"/>
    </row>
    <row r="50" spans="1:8" x14ac:dyDescent="0.15">
      <c r="A50" s="38" t="s">
        <v>50</v>
      </c>
      <c r="B50" s="20" t="s">
        <v>61</v>
      </c>
      <c r="C50" s="54">
        <v>0</v>
      </c>
      <c r="D50" s="55">
        <v>621</v>
      </c>
      <c r="E50" s="55">
        <v>0</v>
      </c>
      <c r="F50" s="55">
        <v>0</v>
      </c>
      <c r="G50" s="56">
        <v>0</v>
      </c>
      <c r="H50" s="39" t="s">
        <v>50</v>
      </c>
    </row>
    <row r="51" spans="1:8" x14ac:dyDescent="0.15">
      <c r="A51" s="38" t="s">
        <v>51</v>
      </c>
      <c r="B51" s="20" t="s">
        <v>61</v>
      </c>
      <c r="C51" s="46">
        <v>-1199</v>
      </c>
      <c r="D51" s="49">
        <v>58628</v>
      </c>
      <c r="E51" s="49">
        <v>0</v>
      </c>
      <c r="F51" s="49">
        <v>29814</v>
      </c>
      <c r="G51" s="52">
        <v>0</v>
      </c>
      <c r="H51" s="39" t="s">
        <v>51</v>
      </c>
    </row>
    <row r="52" spans="1:8" x14ac:dyDescent="0.15">
      <c r="A52" s="38" t="s">
        <v>52</v>
      </c>
      <c r="B52" s="20" t="s">
        <v>61</v>
      </c>
      <c r="C52" s="46">
        <v>0</v>
      </c>
      <c r="D52" s="49">
        <v>70837</v>
      </c>
      <c r="E52" s="49">
        <v>0</v>
      </c>
      <c r="F52" s="49">
        <v>32996</v>
      </c>
      <c r="G52" s="52">
        <v>0</v>
      </c>
      <c r="H52" s="39" t="s">
        <v>52</v>
      </c>
    </row>
    <row r="53" spans="1:8" x14ac:dyDescent="0.15">
      <c r="A53" s="38" t="s">
        <v>53</v>
      </c>
      <c r="B53" s="20" t="s">
        <v>61</v>
      </c>
      <c r="C53" s="47">
        <v>0</v>
      </c>
      <c r="D53" s="50">
        <v>54492</v>
      </c>
      <c r="E53" s="50">
        <v>0</v>
      </c>
      <c r="F53" s="50">
        <v>25383</v>
      </c>
      <c r="G53" s="53">
        <v>0</v>
      </c>
      <c r="H53" s="39" t="s">
        <v>53</v>
      </c>
    </row>
    <row r="54" spans="1:8" x14ac:dyDescent="0.15">
      <c r="A54" s="38" t="s">
        <v>54</v>
      </c>
      <c r="B54" s="20" t="s">
        <v>61</v>
      </c>
      <c r="C54" s="46">
        <v>6326</v>
      </c>
      <c r="D54" s="49">
        <v>10898</v>
      </c>
      <c r="E54" s="49">
        <v>0</v>
      </c>
      <c r="F54" s="49">
        <v>5077</v>
      </c>
      <c r="G54" s="52">
        <v>0</v>
      </c>
      <c r="H54" s="39" t="s">
        <v>54</v>
      </c>
    </row>
    <row r="55" spans="1:8" x14ac:dyDescent="0.15">
      <c r="A55" s="38" t="s">
        <v>55</v>
      </c>
      <c r="B55" s="20" t="s">
        <v>61</v>
      </c>
      <c r="C55" s="47">
        <v>10236</v>
      </c>
      <c r="D55" s="50">
        <v>493022</v>
      </c>
      <c r="E55" s="50">
        <v>0</v>
      </c>
      <c r="F55" s="50">
        <v>169992</v>
      </c>
      <c r="G55" s="53">
        <v>0</v>
      </c>
      <c r="H55" s="39" t="s">
        <v>55</v>
      </c>
    </row>
    <row r="56" spans="1:8" x14ac:dyDescent="0.15">
      <c r="A56" s="40" t="s">
        <v>56</v>
      </c>
      <c r="B56" s="21"/>
      <c r="C56" s="63">
        <f>SUM(C50:C55)</f>
        <v>15363</v>
      </c>
      <c r="D56" s="64">
        <f>SUM(D50:D55)</f>
        <v>688498</v>
      </c>
      <c r="E56" s="65">
        <f>SUM(E50:E55)</f>
        <v>0</v>
      </c>
      <c r="F56" s="65">
        <f>SUM(F50:F55)</f>
        <v>263262</v>
      </c>
      <c r="G56" s="66">
        <f>SUM(G50:G55)</f>
        <v>0</v>
      </c>
      <c r="H56" s="11" t="s">
        <v>56</v>
      </c>
    </row>
    <row r="57" spans="1:8" ht="9.75" thickBot="1" x14ac:dyDescent="0.2">
      <c r="A57" s="22" t="s">
        <v>57</v>
      </c>
      <c r="B57" s="23"/>
      <c r="C57" s="67">
        <f>(C13+C33+C43+C47+C56)</f>
        <v>36616</v>
      </c>
      <c r="D57" s="68">
        <f>(D13+D33+D43+D47+D56)</f>
        <v>7909176</v>
      </c>
      <c r="E57" s="68">
        <f>(E13+E33+E43+E47+E56)</f>
        <v>57760</v>
      </c>
      <c r="F57" s="69">
        <f>(F13+F33+F43+F47+F56)</f>
        <v>2782375</v>
      </c>
      <c r="G57" s="70">
        <f>(G13+G33+G43+G47+G56)</f>
        <v>20897</v>
      </c>
      <c r="H57" s="24" t="s">
        <v>57</v>
      </c>
    </row>
    <row r="58" spans="1:8" ht="9" customHeight="1" x14ac:dyDescent="0.15">
      <c r="A58" s="41"/>
      <c r="B58" s="42"/>
      <c r="C58" s="26"/>
      <c r="D58" s="26"/>
      <c r="E58" s="26"/>
      <c r="F58" s="26"/>
      <c r="G58" s="26"/>
      <c r="H58" s="31"/>
    </row>
    <row r="59" spans="1:8" ht="24" customHeight="1" x14ac:dyDescent="0.15">
      <c r="A59" s="41" t="s">
        <v>62</v>
      </c>
      <c r="B59" s="75" t="s">
        <v>59</v>
      </c>
      <c r="C59" s="76"/>
      <c r="D59" s="76"/>
      <c r="E59" s="76"/>
      <c r="F59" s="76"/>
      <c r="G59" s="76"/>
      <c r="H59" s="31"/>
    </row>
    <row r="60" spans="1:8" ht="32.1" customHeight="1" x14ac:dyDescent="0.15">
      <c r="A60" s="41" t="s">
        <v>63</v>
      </c>
      <c r="B60" s="75" t="s">
        <v>64</v>
      </c>
      <c r="C60" s="77"/>
      <c r="D60" s="77"/>
      <c r="E60" s="77"/>
      <c r="F60" s="77"/>
      <c r="G60" s="77"/>
      <c r="H60" s="31"/>
    </row>
    <row r="61" spans="1:8" ht="9" customHeight="1" x14ac:dyDescent="0.15">
      <c r="A61" s="41"/>
      <c r="B61" s="42"/>
      <c r="C61" s="26"/>
      <c r="D61" s="26"/>
      <c r="E61" s="26"/>
      <c r="F61" s="26"/>
      <c r="G61" s="26"/>
      <c r="H61" s="31"/>
    </row>
    <row r="62" spans="1:8" ht="9" customHeight="1" x14ac:dyDescent="0.15">
      <c r="A62" s="41"/>
      <c r="B62" s="42"/>
      <c r="C62" s="26"/>
      <c r="D62" s="26"/>
      <c r="E62" s="26"/>
      <c r="F62" s="26"/>
      <c r="G62" s="26"/>
      <c r="H62" s="31"/>
    </row>
    <row r="63" spans="1:8" ht="9" customHeight="1" x14ac:dyDescent="0.15">
      <c r="A63" s="41"/>
      <c r="B63" s="42"/>
      <c r="C63" s="26"/>
      <c r="D63" s="26"/>
      <c r="E63" s="26"/>
      <c r="F63" s="26"/>
      <c r="G63" s="26"/>
      <c r="H63" s="31"/>
    </row>
    <row r="64" spans="1:8" ht="9" customHeight="1" x14ac:dyDescent="0.15">
      <c r="A64" s="41"/>
      <c r="B64" s="42"/>
      <c r="C64" s="26"/>
      <c r="D64" s="26"/>
      <c r="E64" s="26"/>
      <c r="F64" s="26"/>
      <c r="G64" s="26"/>
      <c r="H64" s="31"/>
    </row>
    <row r="65" spans="1:8" ht="9" customHeight="1" x14ac:dyDescent="0.15">
      <c r="A65" s="41"/>
      <c r="B65" s="42"/>
      <c r="C65" s="26"/>
      <c r="D65" s="26"/>
      <c r="E65" s="26"/>
      <c r="F65" s="26"/>
      <c r="G65" s="26"/>
      <c r="H65" s="31"/>
    </row>
    <row r="66" spans="1:8" ht="9" customHeight="1" x14ac:dyDescent="0.15">
      <c r="A66" s="41"/>
      <c r="B66" s="42"/>
      <c r="C66" s="26"/>
      <c r="D66" s="26"/>
      <c r="E66" s="26"/>
      <c r="F66" s="26"/>
      <c r="G66" s="26"/>
      <c r="H66" s="31"/>
    </row>
    <row r="67" spans="1:8" ht="9" customHeight="1" x14ac:dyDescent="0.15">
      <c r="A67" s="41"/>
      <c r="B67" s="42"/>
      <c r="C67" s="26"/>
      <c r="D67" s="26"/>
      <c r="E67" s="26"/>
      <c r="F67" s="26"/>
      <c r="G67" s="26"/>
      <c r="H67" s="31"/>
    </row>
    <row r="68" spans="1:8" ht="9" customHeight="1" x14ac:dyDescent="0.15">
      <c r="A68" s="41"/>
      <c r="B68" s="42"/>
      <c r="C68" s="26"/>
      <c r="D68" s="26"/>
      <c r="E68" s="26"/>
      <c r="F68" s="26"/>
      <c r="G68" s="26"/>
      <c r="H68" s="31"/>
    </row>
    <row r="69" spans="1:8" ht="9" customHeight="1" x14ac:dyDescent="0.15">
      <c r="A69" s="41"/>
      <c r="B69" s="42"/>
      <c r="C69" s="26"/>
      <c r="D69" s="26"/>
      <c r="E69" s="26"/>
      <c r="F69" s="26"/>
      <c r="G69" s="26"/>
      <c r="H69" s="31"/>
    </row>
    <row r="70" spans="1:8" ht="9" customHeight="1" x14ac:dyDescent="0.15">
      <c r="A70" s="41"/>
      <c r="B70" s="42"/>
      <c r="C70" s="26"/>
      <c r="D70" s="26"/>
      <c r="E70" s="26"/>
      <c r="F70" s="26"/>
      <c r="G70" s="26"/>
      <c r="H70" s="31"/>
    </row>
    <row r="71" spans="1:8" ht="9" customHeight="1" x14ac:dyDescent="0.15">
      <c r="A71" s="41"/>
      <c r="B71" s="42"/>
      <c r="C71" s="26"/>
      <c r="D71" s="26"/>
      <c r="E71" s="26"/>
      <c r="F71" s="26"/>
      <c r="G71" s="26"/>
      <c r="H71" s="31"/>
    </row>
    <row r="72" spans="1:8" ht="9" customHeight="1" x14ac:dyDescent="0.15">
      <c r="A72" s="41"/>
      <c r="B72" s="42"/>
      <c r="C72" s="26"/>
      <c r="D72" s="26"/>
      <c r="E72" s="26"/>
      <c r="F72" s="26"/>
      <c r="G72" s="26"/>
      <c r="H72" s="31"/>
    </row>
    <row r="73" spans="1:8" ht="9" customHeight="1" x14ac:dyDescent="0.15">
      <c r="A73" s="43"/>
      <c r="B73" s="73"/>
      <c r="C73" s="74"/>
      <c r="D73" s="74"/>
      <c r="E73" s="74"/>
      <c r="F73" s="74"/>
      <c r="G73" s="74"/>
      <c r="H73" s="44"/>
    </row>
    <row r="74" spans="1:8" x14ac:dyDescent="0.15">
      <c r="B74" s="1"/>
      <c r="C74" s="1"/>
      <c r="D74" s="1"/>
      <c r="E74" s="1"/>
      <c r="F74" s="1"/>
      <c r="G74" s="1"/>
      <c r="H74" s="2" t="s">
        <v>58</v>
      </c>
    </row>
    <row r="78" spans="1:8" x14ac:dyDescent="0.15">
      <c r="C78" s="25"/>
      <c r="D78" s="25"/>
      <c r="E78" s="25"/>
      <c r="F78" s="25"/>
      <c r="G78" s="25"/>
    </row>
    <row r="79" spans="1:8" x14ac:dyDescent="0.15">
      <c r="C79" s="25"/>
      <c r="D79" s="25"/>
      <c r="E79" s="25"/>
      <c r="F79" s="25"/>
      <c r="G79" s="25"/>
    </row>
    <row r="80" spans="1:8" x14ac:dyDescent="0.15">
      <c r="C80" s="25"/>
      <c r="D80" s="25"/>
      <c r="E80" s="25"/>
      <c r="F80" s="25"/>
      <c r="G80" s="25"/>
    </row>
    <row r="81" spans="3:7" x14ac:dyDescent="0.15">
      <c r="C81" s="25"/>
      <c r="D81" s="25"/>
      <c r="E81" s="25"/>
      <c r="F81" s="25"/>
      <c r="G81" s="25"/>
    </row>
    <row r="82" spans="3:7" x14ac:dyDescent="0.15">
      <c r="C82" s="25"/>
      <c r="D82" s="25"/>
      <c r="E82" s="25"/>
      <c r="F82" s="25"/>
      <c r="G82" s="25"/>
    </row>
    <row r="83" spans="3:7" x14ac:dyDescent="0.15">
      <c r="C83" s="25"/>
      <c r="D83" s="25"/>
      <c r="E83" s="25"/>
      <c r="F83" s="25"/>
      <c r="G83" s="25"/>
    </row>
  </sheetData>
  <mergeCells count="4">
    <mergeCell ref="F4:G4"/>
    <mergeCell ref="B73:G73"/>
    <mergeCell ref="B59:G59"/>
    <mergeCell ref="B60:G60"/>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2008-04-28T21:58:13Z</cp:lastPrinted>
  <dcterms:created xsi:type="dcterms:W3CDTF">2005-02-01T14:19:33Z</dcterms:created>
  <dcterms:modified xsi:type="dcterms:W3CDTF">2014-02-06T18:59:06Z</dcterms:modified>
</cp:coreProperties>
</file>