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/>
  </bookViews>
  <sheets>
    <sheet name="Sheet1" sheetId="1" r:id="rId1"/>
  </sheets>
  <definedNames>
    <definedName name="_xlnm.Print_Area" localSheetId="0">Sheet1!$A$1:$H$63</definedName>
  </definedNames>
  <calcPr calcId="145621"/>
</workbook>
</file>

<file path=xl/calcChain.xml><?xml version="1.0" encoding="utf-8"?>
<calcChain xmlns="http://schemas.openxmlformats.org/spreadsheetml/2006/main">
  <c r="F56" i="1" l="1"/>
  <c r="F33" i="1"/>
  <c r="D33" i="1"/>
  <c r="D13" i="1"/>
  <c r="G13" i="1"/>
  <c r="G33" i="1"/>
  <c r="G47" i="1"/>
  <c r="G56" i="1"/>
  <c r="F13" i="1"/>
  <c r="F47" i="1"/>
  <c r="E13" i="1"/>
  <c r="E33" i="1"/>
  <c r="E47" i="1"/>
  <c r="E56" i="1"/>
  <c r="E43" i="1"/>
  <c r="D47" i="1"/>
  <c r="D56" i="1"/>
  <c r="D43" i="1"/>
  <c r="G43" i="1"/>
  <c r="F43" i="1"/>
  <c r="G57" i="1" l="1"/>
  <c r="F57" i="1"/>
  <c r="E57" i="1"/>
  <c r="D57" i="1"/>
</calcChain>
</file>

<file path=xl/sharedStrings.xml><?xml version="1.0" encoding="utf-8"?>
<sst xmlns="http://schemas.openxmlformats.org/spreadsheetml/2006/main" count="177" uniqueCount="123">
  <si>
    <t>415.  SUPPORTING SCHEDULE - EQUIPMENT</t>
  </si>
  <si>
    <t>Depreciation</t>
  </si>
  <si>
    <t>Amortization</t>
  </si>
  <si>
    <t>Line</t>
  </si>
  <si>
    <t>Cross</t>
  </si>
  <si>
    <t>Types of equipment</t>
  </si>
  <si>
    <t>Repairs</t>
  </si>
  <si>
    <t>Owned</t>
  </si>
  <si>
    <t>Capitalized</t>
  </si>
  <si>
    <t>Adjustment net</t>
  </si>
  <si>
    <t>No.</t>
  </si>
  <si>
    <t>Check</t>
  </si>
  <si>
    <t>(net expense)</t>
  </si>
  <si>
    <t>lease</t>
  </si>
  <si>
    <t>during year</t>
  </si>
  <si>
    <t>(b)</t>
  </si>
  <si>
    <t>(c)</t>
  </si>
  <si>
    <t>(d)</t>
  </si>
  <si>
    <t>(e)</t>
  </si>
  <si>
    <t xml:space="preserve">      LOCOMOTIVES</t>
  </si>
  <si>
    <t>1</t>
  </si>
  <si>
    <t>2</t>
  </si>
  <si>
    <t>3</t>
  </si>
  <si>
    <t>4</t>
  </si>
  <si>
    <t>5</t>
  </si>
  <si>
    <t>*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</si>
  <si>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</si>
  <si>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</si>
  <si>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</si>
  <si>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</si>
  <si>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</si>
  <si>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</si>
  <si>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</si>
  <si>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</si>
  <si>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</si>
  <si>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</si>
  <si>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</si>
  <si>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</si>
  <si>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</si>
  <si>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</si>
  <si>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</si>
  <si>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</si>
  <si>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</si>
  <si>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</si>
  <si>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</si>
  <si>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</si>
  <si>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</si>
  <si>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</si>
  <si>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</si>
  <si>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</si>
  <si>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</si>
  <si>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</si>
  <si>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</si>
  <si>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</si>
  <si>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</si>
  <si>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</si>
  <si>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</si>
  <si>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</si>
  <si>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</si>
  <si>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</si>
  <si>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</si>
  <si>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</si>
  <si>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</si>
  <si>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</si>
  <si>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(a)</t>
  </si>
  <si>
    <t>Railroad Annual Report R-1</t>
  </si>
  <si>
    <t>(Dollars in Thousands)</t>
  </si>
  <si>
    <t>(1)</t>
  </si>
  <si>
    <t>(2)</t>
  </si>
  <si>
    <t>(3)</t>
  </si>
  <si>
    <t>Data reported on line 38, column (b) is the amount reported in Sched. 410, column (f), line 203, reduced by the allocable portion of line 216.</t>
  </si>
  <si>
    <t>Data reported on line 39, column (b) is the amount reported in Sched. 410, column (f), line 222, reduced by the allocable portion of line 235.</t>
  </si>
  <si>
    <t>Data reported on line 40, column (b) is the amount reported in Sched. 410, column (f), lines 302 through 306, reduced by the allocable portion of line 320.</t>
  </si>
  <si>
    <t xml:space="preserve">Diesel Locomotive - Yard </t>
  </si>
  <si>
    <t xml:space="preserve">Diesel Locomotive - Road </t>
  </si>
  <si>
    <t xml:space="preserve">Other Locomotive - Yard </t>
  </si>
  <si>
    <t xml:space="preserve">Other Locomotive - Road </t>
  </si>
  <si>
    <t xml:space="preserve">TOTAL LOCOMOTIVES </t>
  </si>
  <si>
    <t xml:space="preserve">FREIGHT TRAIN CARS </t>
  </si>
  <si>
    <t xml:space="preserve">Box - Plain 40 foot </t>
  </si>
  <si>
    <t xml:space="preserve">Box - Plain 50 foot and Longer </t>
  </si>
  <si>
    <t xml:space="preserve">Box - Equipped </t>
  </si>
  <si>
    <t xml:space="preserve">Gondola - Plain </t>
  </si>
  <si>
    <t xml:space="preserve">Gondola - Equipped </t>
  </si>
  <si>
    <t xml:space="preserve">Hopper - Covered </t>
  </si>
  <si>
    <t xml:space="preserve">Hopper - Open Top - General Service </t>
  </si>
  <si>
    <t xml:space="preserve">Hopper - Open Top - Special Service </t>
  </si>
  <si>
    <t xml:space="preserve">Refrigerator - Mechanical </t>
  </si>
  <si>
    <t xml:space="preserve">Refrigerator - Nonmechanical </t>
  </si>
  <si>
    <t xml:space="preserve">Flat - TOFC/COFC </t>
  </si>
  <si>
    <t xml:space="preserve">Flat - Multi-level </t>
  </si>
  <si>
    <t xml:space="preserve">Flat - General Service </t>
  </si>
  <si>
    <t xml:space="preserve">Flat - Other </t>
  </si>
  <si>
    <t xml:space="preserve">All Other Freight Cars </t>
  </si>
  <si>
    <t xml:space="preserve">Cabooses </t>
  </si>
  <si>
    <t xml:space="preserve">Auto Racks </t>
  </si>
  <si>
    <t xml:space="preserve">Miscellaneous Accessories </t>
  </si>
  <si>
    <t xml:space="preserve">TOTAL FREIGHT TRAIN CARS </t>
  </si>
  <si>
    <t xml:space="preserve">OTHER EQUIPMENT - REVENUE FREIGHT </t>
  </si>
  <si>
    <t xml:space="preserve">  HIGHWAY EQUIPMENT </t>
  </si>
  <si>
    <t xml:space="preserve">Refrigerated Trailers </t>
  </si>
  <si>
    <t xml:space="preserve">Other Trailers </t>
  </si>
  <si>
    <t xml:space="preserve">Refrigerated Containers </t>
  </si>
  <si>
    <t xml:space="preserve">Other Containers </t>
  </si>
  <si>
    <t xml:space="preserve">Bogies </t>
  </si>
  <si>
    <t xml:space="preserve">Chassis </t>
  </si>
  <si>
    <t xml:space="preserve">Other Highway Equipment (Freight) </t>
  </si>
  <si>
    <t xml:space="preserve">TOTAL HIGHWAY EQUIPMENT </t>
  </si>
  <si>
    <t xml:space="preserve">FLOATING EQUIPMENT - REVENUE SERVICE </t>
  </si>
  <si>
    <t xml:space="preserve">Marine Line-Haul </t>
  </si>
  <si>
    <t xml:space="preserve">Local Marine </t>
  </si>
  <si>
    <t xml:space="preserve">TOTAL FLOATING EQUIPMENT </t>
  </si>
  <si>
    <t xml:space="preserve">OTHER EQUIPMENT </t>
  </si>
  <si>
    <t xml:space="preserve">Passenger &amp; Other Revenue Equipment </t>
  </si>
  <si>
    <t xml:space="preserve">(Freight Portion) </t>
  </si>
  <si>
    <t xml:space="preserve">Computer Systems &amp; Word Processing Equip. </t>
  </si>
  <si>
    <t xml:space="preserve">Machinery - Locomotives  (1) </t>
  </si>
  <si>
    <t xml:space="preserve">Machinery - Freight Cars  (2) </t>
  </si>
  <si>
    <t xml:space="preserve">Machinery - Other Equipment  (3) </t>
  </si>
  <si>
    <t xml:space="preserve">Work and Other Nonrevenue Equipment </t>
  </si>
  <si>
    <t xml:space="preserve">TOTAL OTHER EQUIPMENT </t>
  </si>
  <si>
    <t xml:space="preserve">TOTAL ALL EQUIPMENT (FREIGHT PORTION) </t>
  </si>
  <si>
    <t>Road Initials: CSXT  Year: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</si>
</sst>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97">
    <xf numFmtId="0" fontId="0" fillId="0" borderId="0" xfId="0"/>
    <xf numFmtId="0" fontId="4" fillId="0" borderId="0" xfId="0" applyFont="1" applyAlignment="1" applyProtection="1">
      <alignment horizontal="left"/>
      <protection locked="0"/>
    </xf>
    <xf numFmtId="0" fontId="5" fillId="0" borderId="0" xfId="0" applyFont="1"/>
    <xf numFmtId="0" fontId="4" fillId="0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0" fontId="5" fillId="0" borderId="1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3" xfId="0" applyFont="1" applyBorder="1" applyProtection="1">
      <protection locked="0"/>
    </xf>
    <xf numFmtId="0" fontId="5" fillId="0" borderId="0" xfId="0" applyFont="1" applyBorder="1" applyAlignment="1" applyProtection="1">
      <alignment horizontal="centerContinuous"/>
      <protection locked="0"/>
    </xf>
    <xf numFmtId="0" fontId="5" fillId="0" borderId="13" xfId="0" applyFont="1" applyBorder="1" applyAlignment="1" applyProtection="1">
      <alignment horizontal="centerContinuous"/>
      <protection locked="0"/>
    </xf>
    <xf numFmtId="0" fontId="5" fillId="0" borderId="24" xfId="0" applyFont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Continuous"/>
      <protection locked="0"/>
    </xf>
    <xf numFmtId="0" fontId="5" fillId="0" borderId="1" xfId="0" applyFont="1" applyBorder="1" applyAlignment="1" applyProtection="1">
      <alignment horizontal="centerContinuous"/>
      <protection locked="0"/>
    </xf>
    <xf numFmtId="0" fontId="5" fillId="0" borderId="2" xfId="0" applyFont="1" applyBorder="1" applyAlignment="1" applyProtection="1">
      <alignment horizontal="centerContinuous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Continuous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Continuous"/>
      <protection locked="0"/>
    </xf>
    <xf numFmtId="0" fontId="5" fillId="0" borderId="6" xfId="0" applyFont="1" applyBorder="1" applyProtection="1">
      <protection locked="0"/>
    </xf>
    <xf numFmtId="0" fontId="5" fillId="0" borderId="7" xfId="0" applyFont="1" applyBorder="1" applyProtection="1"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15" xfId="0" applyFont="1" applyBorder="1" applyAlignment="1" applyProtection="1">
      <alignment horizontal="centerContinuous"/>
      <protection locked="0"/>
    </xf>
    <xf numFmtId="0" fontId="5" fillId="0" borderId="0" xfId="0" applyFont="1" applyBorder="1" applyProtection="1">
      <protection locked="0"/>
    </xf>
    <xf numFmtId="0" fontId="5" fillId="0" borderId="8" xfId="0" applyFont="1" applyBorder="1" applyProtection="1">
      <protection locked="0"/>
    </xf>
    <xf numFmtId="0" fontId="5" fillId="0" borderId="9" xfId="0" applyFont="1" applyBorder="1" applyProtection="1">
      <protection locked="0"/>
    </xf>
    <xf numFmtId="0" fontId="5" fillId="0" borderId="10" xfId="0" applyFont="1" applyBorder="1" applyProtection="1">
      <protection locked="0"/>
    </xf>
    <xf numFmtId="0" fontId="5" fillId="0" borderId="11" xfId="0" applyFont="1" applyBorder="1" applyAlignment="1" applyProtection="1">
      <alignment horizontal="center"/>
      <protection locked="0"/>
    </xf>
    <xf numFmtId="0" fontId="5" fillId="0" borderId="12" xfId="0" applyFont="1" applyBorder="1" applyAlignment="1" applyProtection="1">
      <alignment horizontal="centerContinuous"/>
      <protection locked="0"/>
    </xf>
    <xf numFmtId="0" fontId="5" fillId="0" borderId="13" xfId="0" applyFont="1" applyBorder="1" applyAlignment="1" applyProtection="1">
      <protection locked="0"/>
    </xf>
    <xf numFmtId="165" fontId="5" fillId="2" borderId="14" xfId="2" applyNumberFormat="1" applyFont="1" applyFill="1" applyBorder="1" applyAlignment="1" applyProtection="1">
      <alignment horizontal="right"/>
      <protection locked="0"/>
    </xf>
    <xf numFmtId="165" fontId="5" fillId="2" borderId="15" xfId="2" applyNumberFormat="1" applyFont="1" applyFill="1" applyBorder="1" applyAlignment="1" applyProtection="1">
      <protection locked="0"/>
    </xf>
    <xf numFmtId="165" fontId="5" fillId="2" borderId="15" xfId="2" applyNumberFormat="1" applyFont="1" applyFill="1" applyBorder="1" applyAlignment="1" applyProtection="1">
      <alignment horizontal="centerContinuous"/>
      <protection locked="0"/>
    </xf>
    <xf numFmtId="165" fontId="5" fillId="2" borderId="16" xfId="2" applyNumberFormat="1" applyFont="1" applyFill="1" applyBorder="1" applyAlignment="1" applyProtection="1">
      <alignment horizontal="right"/>
      <protection locked="0"/>
    </xf>
    <xf numFmtId="0" fontId="5" fillId="0" borderId="17" xfId="0" applyFont="1" applyBorder="1" applyAlignment="1" applyProtection="1">
      <alignment horizontal="center"/>
      <protection locked="0"/>
    </xf>
    <xf numFmtId="164" fontId="5" fillId="2" borderId="18" xfId="1" applyNumberFormat="1" applyFont="1" applyFill="1" applyBorder="1" applyAlignment="1" applyProtection="1">
      <alignment horizontal="right"/>
      <protection locked="0"/>
    </xf>
    <xf numFmtId="164" fontId="5" fillId="2" borderId="19" xfId="1" applyNumberFormat="1" applyFont="1" applyFill="1" applyBorder="1" applyAlignment="1" applyProtection="1">
      <protection locked="0"/>
    </xf>
    <xf numFmtId="164" fontId="5" fillId="2" borderId="19" xfId="1" applyNumberFormat="1" applyFont="1" applyFill="1" applyBorder="1" applyAlignment="1" applyProtection="1">
      <alignment horizontal="right"/>
      <protection locked="0"/>
    </xf>
    <xf numFmtId="164" fontId="5" fillId="2" borderId="20" xfId="1" applyNumberFormat="1" applyFont="1" applyFill="1" applyBorder="1" applyAlignment="1" applyProtection="1">
      <alignment horizontal="right"/>
      <protection locked="0"/>
    </xf>
    <xf numFmtId="164" fontId="5" fillId="2" borderId="18" xfId="1" applyNumberFormat="1" applyFont="1" applyFill="1" applyBorder="1" applyAlignment="1" applyProtection="1">
      <alignment horizontal="centerContinuous"/>
      <protection locked="0"/>
    </xf>
    <xf numFmtId="164" fontId="5" fillId="2" borderId="19" xfId="1" applyNumberFormat="1" applyFont="1" applyFill="1" applyBorder="1" applyAlignment="1" applyProtection="1">
      <alignment horizontal="centerContinuous"/>
      <protection locked="0"/>
    </xf>
    <xf numFmtId="0" fontId="5" fillId="0" borderId="11" xfId="0" applyFont="1" applyBorder="1" applyAlignment="1" applyProtection="1">
      <alignment horizontal="centerContinuous"/>
      <protection locked="0"/>
    </xf>
    <xf numFmtId="0" fontId="5" fillId="0" borderId="13" xfId="0" applyFont="1" applyBorder="1" applyAlignment="1" applyProtection="1">
      <alignment horizontal="left" indent="1"/>
      <protection locked="0"/>
    </xf>
    <xf numFmtId="165" fontId="5" fillId="2" borderId="18" xfId="2" applyNumberFormat="1" applyFont="1" applyFill="1" applyBorder="1" applyAlignment="1" applyProtection="1">
      <alignment horizontal="right"/>
      <protection locked="0"/>
    </xf>
    <xf numFmtId="165" fontId="5" fillId="2" borderId="19" xfId="2" applyNumberFormat="1" applyFont="1" applyFill="1" applyBorder="1" applyAlignment="1" applyProtection="1">
      <protection locked="0"/>
    </xf>
    <xf numFmtId="165" fontId="5" fillId="2" borderId="19" xfId="2" applyNumberFormat="1" applyFont="1" applyFill="1" applyBorder="1" applyAlignment="1" applyProtection="1">
      <alignment horizontal="right"/>
      <protection locked="0"/>
    </xf>
    <xf numFmtId="165" fontId="5" fillId="2" borderId="20" xfId="2" applyNumberFormat="1" applyFont="1" applyFill="1" applyBorder="1" applyAlignment="1" applyProtection="1">
      <alignment horizontal="right"/>
      <protection locked="0"/>
    </xf>
    <xf numFmtId="164" fontId="5" fillId="2" borderId="21" xfId="1" applyNumberFormat="1" applyFont="1" applyFill="1" applyBorder="1" applyProtection="1">
      <protection locked="0"/>
    </xf>
    <xf numFmtId="164" fontId="5" fillId="2" borderId="5" xfId="1" applyNumberFormat="1" applyFont="1" applyFill="1" applyBorder="1" applyProtection="1">
      <protection locked="0"/>
    </xf>
    <xf numFmtId="164" fontId="5" fillId="2" borderId="22" xfId="1" applyNumberFormat="1" applyFont="1" applyFill="1" applyBorder="1" applyProtection="1">
      <protection locked="0"/>
    </xf>
    <xf numFmtId="165" fontId="5" fillId="2" borderId="15" xfId="2" applyNumberFormat="1" applyFont="1" applyFill="1" applyBorder="1" applyAlignment="1" applyProtection="1">
      <alignment horizontal="right"/>
      <protection locked="0"/>
    </xf>
    <xf numFmtId="164" fontId="5" fillId="2" borderId="14" xfId="1" applyNumberFormat="1" applyFont="1" applyFill="1" applyBorder="1" applyAlignment="1" applyProtection="1">
      <alignment horizontal="right"/>
      <protection locked="0"/>
    </xf>
    <xf numFmtId="164" fontId="5" fillId="2" borderId="15" xfId="1" applyNumberFormat="1" applyFont="1" applyFill="1" applyBorder="1" applyAlignment="1" applyProtection="1">
      <protection locked="0"/>
    </xf>
    <xf numFmtId="164" fontId="5" fillId="2" borderId="15" xfId="1" applyNumberFormat="1" applyFont="1" applyFill="1" applyBorder="1" applyAlignment="1" applyProtection="1">
      <alignment horizontal="right"/>
      <protection locked="0"/>
    </xf>
    <xf numFmtId="164" fontId="5" fillId="2" borderId="16" xfId="1" applyNumberFormat="1" applyFont="1" applyFill="1" applyBorder="1" applyAlignment="1" applyProtection="1">
      <alignment horizontal="right"/>
      <protection locked="0"/>
    </xf>
    <xf numFmtId="0" fontId="5" fillId="0" borderId="23" xfId="0" applyFont="1" applyBorder="1" applyAlignment="1" applyProtection="1">
      <alignment horizontal="center"/>
      <protection locked="0"/>
    </xf>
    <xf numFmtId="165" fontId="5" fillId="2" borderId="27" xfId="2" applyNumberFormat="1" applyFont="1" applyFill="1" applyBorder="1" applyAlignment="1" applyProtection="1">
      <alignment horizontal="right"/>
      <protection locked="0"/>
    </xf>
    <xf numFmtId="165" fontId="5" fillId="2" borderId="24" xfId="2" applyNumberFormat="1" applyFont="1" applyFill="1" applyBorder="1" applyAlignment="1" applyProtection="1">
      <alignment horizontal="centerContinuous"/>
      <protection locked="0"/>
    </xf>
    <xf numFmtId="165" fontId="5" fillId="2" borderId="24" xfId="2" applyNumberFormat="1" applyFont="1" applyFill="1" applyBorder="1" applyAlignment="1" applyProtection="1">
      <alignment horizontal="right"/>
      <protection locked="0"/>
    </xf>
    <xf numFmtId="165" fontId="5" fillId="2" borderId="28" xfId="2" applyNumberFormat="1" applyFont="1" applyFill="1" applyBorder="1" applyAlignment="1" applyProtection="1">
      <alignment horizontal="right"/>
      <protection locked="0"/>
    </xf>
    <xf numFmtId="164" fontId="5" fillId="2" borderId="27" xfId="1" applyNumberFormat="1" applyFont="1" applyFill="1" applyBorder="1" applyProtection="1">
      <protection locked="0"/>
    </xf>
    <xf numFmtId="164" fontId="5" fillId="2" borderId="24" xfId="1" applyNumberFormat="1" applyFont="1" applyFill="1" applyBorder="1" applyProtection="1">
      <protection locked="0"/>
    </xf>
    <xf numFmtId="164" fontId="5" fillId="2" borderId="29" xfId="1" applyNumberFormat="1" applyFont="1" applyFill="1" applyBorder="1" applyProtection="1">
      <protection locked="0"/>
    </xf>
    <xf numFmtId="164" fontId="5" fillId="2" borderId="30" xfId="1" applyNumberFormat="1" applyFont="1" applyFill="1" applyBorder="1" applyProtection="1">
      <protection locked="0"/>
    </xf>
    <xf numFmtId="165" fontId="5" fillId="2" borderId="14" xfId="2" applyNumberFormat="1" applyFont="1" applyFill="1" applyBorder="1" applyAlignment="1" applyProtection="1">
      <alignment horizontal="centerContinuous"/>
      <protection locked="0"/>
    </xf>
    <xf numFmtId="165" fontId="5" fillId="2" borderId="31" xfId="2" applyNumberFormat="1" applyFont="1" applyFill="1" applyBorder="1" applyAlignment="1" applyProtection="1">
      <protection locked="0"/>
    </xf>
    <xf numFmtId="164" fontId="5" fillId="2" borderId="14" xfId="1" applyNumberFormat="1" applyFont="1" applyFill="1" applyBorder="1" applyAlignment="1" applyProtection="1">
      <alignment horizontal="centerContinuous"/>
      <protection locked="0"/>
    </xf>
    <xf numFmtId="164" fontId="5" fillId="2" borderId="24" xfId="1" applyNumberFormat="1" applyFont="1" applyFill="1" applyBorder="1" applyAlignment="1" applyProtection="1">
      <alignment horizontal="right"/>
      <protection locked="0"/>
    </xf>
    <xf numFmtId="164" fontId="5" fillId="2" borderId="28" xfId="1" applyNumberFormat="1" applyFont="1" applyFill="1" applyBorder="1" applyAlignment="1" applyProtection="1">
      <alignment horizontal="right"/>
      <protection locked="0"/>
    </xf>
    <xf numFmtId="0" fontId="5" fillId="0" borderId="0" xfId="0" applyFont="1" applyBorder="1" applyAlignment="1" applyProtection="1">
      <alignment horizontal="left"/>
      <protection locked="0"/>
    </xf>
    <xf numFmtId="165" fontId="5" fillId="0" borderId="18" xfId="2" applyNumberFormat="1" applyFont="1" applyBorder="1" applyAlignment="1" applyProtection="1">
      <alignment horizontal="right"/>
      <protection locked="0"/>
    </xf>
    <xf numFmtId="165" fontId="5" fillId="0" borderId="19" xfId="2" applyNumberFormat="1" applyFont="1" applyBorder="1" applyAlignment="1" applyProtection="1">
      <alignment horizontal="right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36" xfId="0" applyFont="1" applyBorder="1" applyAlignment="1" applyProtection="1">
      <protection locked="0"/>
    </xf>
    <xf numFmtId="0" fontId="5" fillId="0" borderId="33" xfId="0" quotePrefix="1" applyFont="1" applyBorder="1" applyAlignment="1" applyProtection="1">
      <alignment horizontal="right" vertical="top"/>
      <protection locked="0"/>
    </xf>
    <xf numFmtId="0" fontId="5" fillId="0" borderId="34" xfId="0" applyFont="1" applyBorder="1" applyAlignment="1" applyProtection="1">
      <alignment vertical="top" wrapText="1"/>
      <protection locked="0"/>
    </xf>
    <xf numFmtId="0" fontId="5" fillId="0" borderId="34" xfId="0" applyFont="1" applyBorder="1" applyAlignment="1">
      <alignment vertical="top" wrapText="1"/>
    </xf>
    <xf numFmtId="0" fontId="5" fillId="0" borderId="35" xfId="0" applyFont="1" applyBorder="1" applyProtection="1">
      <protection locked="0"/>
    </xf>
    <xf numFmtId="0" fontId="5" fillId="0" borderId="25" xfId="0" quotePrefix="1" applyFont="1" applyBorder="1" applyAlignment="1" applyProtection="1">
      <alignment horizontal="center" vertical="top"/>
      <protection locked="0"/>
    </xf>
    <xf numFmtId="0" fontId="5" fillId="0" borderId="0" xfId="0" applyFont="1" applyBorder="1" applyAlignment="1">
      <alignment vertical="top" wrapText="1"/>
    </xf>
    <xf numFmtId="0" fontId="5" fillId="0" borderId="26" xfId="0" quotePrefix="1" applyFont="1" applyBorder="1" applyAlignment="1" applyProtection="1">
      <alignment horizontal="center" vertical="top"/>
      <protection locked="0"/>
    </xf>
    <xf numFmtId="0" fontId="5" fillId="0" borderId="23" xfId="0" applyFont="1" applyBorder="1" applyProtection="1">
      <protection locked="0"/>
    </xf>
    <xf numFmtId="0" fontId="4" fillId="0" borderId="33" xfId="0" applyFont="1" applyBorder="1" applyAlignment="1" applyProtection="1">
      <alignment horizontal="center"/>
      <protection locked="0"/>
    </xf>
    <xf numFmtId="0" fontId="4" fillId="0" borderId="34" xfId="0" applyFont="1" applyBorder="1" applyAlignment="1" applyProtection="1">
      <alignment horizontal="center"/>
      <protection locked="0"/>
    </xf>
    <xf numFmtId="0" fontId="4" fillId="0" borderId="35" xfId="0" applyFont="1" applyBorder="1" applyAlignment="1" applyProtection="1">
      <alignment horizontal="center"/>
      <protection locked="0"/>
    </xf>
    <xf numFmtId="0" fontId="5" fillId="0" borderId="26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0" xfId="0" applyFont="1" applyBorder="1" applyAlignment="1" applyProtection="1">
      <alignment vertical="top" wrapText="1"/>
      <protection locked="0"/>
    </xf>
    <xf numFmtId="0" fontId="5" fillId="0" borderId="0" xfId="0" applyFont="1" applyBorder="1" applyAlignment="1">
      <alignment vertical="top" wrapText="1"/>
    </xf>
    <xf numFmtId="0" fontId="5" fillId="0" borderId="32" xfId="0" applyFont="1" applyBorder="1" applyAlignment="1" applyProtection="1">
      <alignment vertical="top" wrapText="1"/>
      <protection locked="0"/>
    </xf>
    <xf numFmtId="0" fontId="5" fillId="0" borderId="32" xfId="0" applyFont="1" applyBorder="1" applyAlignment="1">
      <alignment vertical="top" wrapText="1"/>
    </xf>
    <xf numFmtId="165" fontId="5" fillId="0" borderId="37" xfId="2" applyNumberFormat="1" applyFont="1" applyBorder="1" applyAlignment="1" applyProtection="1">
      <alignment horizontal="right"/>
      <protection locked="0"/>
    </xf>
    <xf numFmtId="165" fontId="5" fillId="0" borderId="38" xfId="2" applyNumberFormat="1" applyFont="1" applyBorder="1" applyAlignment="1" applyProtection="1">
      <alignment horizontal="right"/>
      <protection locked="0"/>
    </xf>
    <xf numFmtId="165" fontId="5" fillId="0" borderId="38" xfId="2" applyNumberFormat="1" applyFont="1" applyBorder="1" applyAlignment="1" applyProtection="1">
      <alignment horizontal="centerContinuous"/>
      <protection locked="0"/>
    </xf>
    <xf numFmtId="165" fontId="5" fillId="0" borderId="39" xfId="2" applyNumberFormat="1" applyFont="1" applyFill="1" applyBorder="1" applyAlignment="1" applyProtection="1">
      <alignment horizontal="centerContinuous"/>
      <protection locked="0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GridLines="0" tabSelected="1" workbookViewId="0"/>
  </sheetViews>
  <sheetFormatPr defaultRowHeight="11.25" x14ac:dyDescent="0.2"/>
  <cols>
    <col min="1" max="1" width="4.7109375" style="2" customWidth="1"/>
    <col min="2" max="2" width="5.7109375" style="2" customWidth="1"/>
    <col min="3" max="3" width="32.7109375" style="2" customWidth="1"/>
    <col min="4" max="7" width="10.7109375" style="2" customWidth="1"/>
    <col min="8" max="8" width="4.7109375" style="2" customWidth="1"/>
    <col min="9" max="16384" width="9.140625" style="2"/>
  </cols>
  <sheetData>
    <row r="1" spans="1:8" x14ac:dyDescent="0.2">
      <c r="A1" s="1" t="s">
        <v>122</v>
      </c>
      <c r="C1" s="3"/>
      <c r="D1" s="4"/>
      <c r="E1" s="4"/>
      <c r="F1" s="4"/>
      <c r="G1" s="4"/>
      <c r="H1" s="5">
        <v>59</v>
      </c>
    </row>
    <row r="2" spans="1:8" ht="12.75" customHeight="1" x14ac:dyDescent="0.2">
      <c r="A2" s="83" t="s">
        <v>0</v>
      </c>
      <c r="B2" s="84"/>
      <c r="C2" s="84"/>
      <c r="D2" s="84"/>
      <c r="E2" s="84"/>
      <c r="F2" s="84"/>
      <c r="G2" s="84"/>
      <c r="H2" s="85"/>
    </row>
    <row r="3" spans="1:8" x14ac:dyDescent="0.2">
      <c r="A3" s="86" t="s">
        <v>66</v>
      </c>
      <c r="B3" s="87"/>
      <c r="C3" s="87"/>
      <c r="D3" s="87"/>
      <c r="E3" s="87"/>
      <c r="F3" s="87"/>
      <c r="G3" s="87"/>
      <c r="H3" s="88"/>
    </row>
    <row r="4" spans="1:8" x14ac:dyDescent="0.2">
      <c r="A4" s="6"/>
      <c r="B4" s="7"/>
      <c r="C4" s="7"/>
      <c r="D4" s="8"/>
      <c r="E4" s="9" t="s">
        <v>1</v>
      </c>
      <c r="F4" s="10"/>
      <c r="G4" s="11" t="s">
        <v>2</v>
      </c>
      <c r="H4" s="12"/>
    </row>
    <row r="5" spans="1:8" x14ac:dyDescent="0.2">
      <c r="A5" s="13" t="s">
        <v>3</v>
      </c>
      <c r="B5" s="14" t="s">
        <v>4</v>
      </c>
      <c r="C5" s="14" t="s">
        <v>5</v>
      </c>
      <c r="D5" s="15" t="s">
        <v>6</v>
      </c>
      <c r="E5" s="16" t="s">
        <v>7</v>
      </c>
      <c r="F5" s="16" t="s">
        <v>8</v>
      </c>
      <c r="G5" s="17" t="s">
        <v>9</v>
      </c>
      <c r="H5" s="15" t="s">
        <v>3</v>
      </c>
    </row>
    <row r="6" spans="1:8" x14ac:dyDescent="0.2">
      <c r="A6" s="13" t="s">
        <v>10</v>
      </c>
      <c r="B6" s="18" t="s">
        <v>11</v>
      </c>
      <c r="C6" s="14"/>
      <c r="D6" s="15" t="s">
        <v>12</v>
      </c>
      <c r="E6" s="19"/>
      <c r="F6" s="19" t="s">
        <v>13</v>
      </c>
      <c r="G6" s="17" t="s">
        <v>14</v>
      </c>
      <c r="H6" s="15" t="s">
        <v>10</v>
      </c>
    </row>
    <row r="7" spans="1:8" ht="12" thickBot="1" x14ac:dyDescent="0.25">
      <c r="A7" s="20"/>
      <c r="B7" s="21"/>
      <c r="C7" s="22" t="s">
        <v>64</v>
      </c>
      <c r="D7" s="15" t="s">
        <v>15</v>
      </c>
      <c r="E7" s="19" t="s">
        <v>16</v>
      </c>
      <c r="F7" s="19" t="s">
        <v>17</v>
      </c>
      <c r="G7" s="17" t="s">
        <v>18</v>
      </c>
      <c r="H7" s="23"/>
    </row>
    <row r="8" spans="1:8" x14ac:dyDescent="0.2">
      <c r="A8" s="6"/>
      <c r="B8" s="7"/>
      <c r="C8" s="24" t="s">
        <v>19</v>
      </c>
      <c r="D8" s="25"/>
      <c r="E8" s="26"/>
      <c r="F8" s="26"/>
      <c r="G8" s="27"/>
      <c r="H8" s="15"/>
    </row>
    <row r="9" spans="1:8" x14ac:dyDescent="0.2">
      <c r="A9" s="28" t="s">
        <v>20</v>
      </c>
      <c r="B9" s="29"/>
      <c r="C9" s="30" t="s">
        <v>73</v>
      </c>
      <c r="D9" s="31">
        <v>39203</v>
      </c>
      <c r="E9" s="32">
        <v>1096</v>
      </c>
      <c r="F9" s="33">
        <v>0</v>
      </c>
      <c r="G9" s="34">
        <v>-176</v>
      </c>
      <c r="H9" s="35" t="s">
        <v>20</v>
      </c>
    </row>
    <row r="10" spans="1:8" x14ac:dyDescent="0.2">
      <c r="A10" s="28" t="s">
        <v>21</v>
      </c>
      <c r="B10" s="29"/>
      <c r="C10" s="30" t="s">
        <v>74</v>
      </c>
      <c r="D10" s="36">
        <v>352832</v>
      </c>
      <c r="E10" s="37">
        <v>135934</v>
      </c>
      <c r="F10" s="38">
        <v>2075</v>
      </c>
      <c r="G10" s="39">
        <v>-18005</v>
      </c>
      <c r="H10" s="35" t="s">
        <v>21</v>
      </c>
    </row>
    <row r="11" spans="1:8" x14ac:dyDescent="0.2">
      <c r="A11" s="28" t="s">
        <v>22</v>
      </c>
      <c r="B11" s="29"/>
      <c r="C11" s="30" t="s">
        <v>75</v>
      </c>
      <c r="D11" s="36">
        <v>0</v>
      </c>
      <c r="E11" s="37">
        <v>0</v>
      </c>
      <c r="F11" s="38">
        <v>0</v>
      </c>
      <c r="G11" s="39">
        <v>0</v>
      </c>
      <c r="H11" s="35" t="s">
        <v>22</v>
      </c>
    </row>
    <row r="12" spans="1:8" x14ac:dyDescent="0.2">
      <c r="A12" s="28" t="s">
        <v>23</v>
      </c>
      <c r="B12" s="29"/>
      <c r="C12" s="30" t="s">
        <v>76</v>
      </c>
      <c r="D12" s="40">
        <v>0</v>
      </c>
      <c r="E12" s="37">
        <v>2822</v>
      </c>
      <c r="F12" s="41">
        <v>0</v>
      </c>
      <c r="G12" s="39">
        <v>-445</v>
      </c>
      <c r="H12" s="35" t="s">
        <v>23</v>
      </c>
    </row>
    <row r="13" spans="1:8" x14ac:dyDescent="0.2">
      <c r="A13" s="42" t="s">
        <v>24</v>
      </c>
      <c r="B13" s="29" t="s">
        <v>25</v>
      </c>
      <c r="C13" s="43" t="s">
        <v>77</v>
      </c>
      <c r="D13" s="44">
        <f>SUM(D9:D12)</f>
        <v>392035</v>
      </c>
      <c r="E13" s="45">
        <f>SUM(E9:E12)</f>
        <v>139852</v>
      </c>
      <c r="F13" s="46">
        <f>SUM(F9:F12)</f>
        <v>2075</v>
      </c>
      <c r="G13" s="47">
        <f>SUM(G9:G12)</f>
        <v>-18626</v>
      </c>
      <c r="H13" s="35" t="s">
        <v>24</v>
      </c>
    </row>
    <row r="14" spans="1:8" x14ac:dyDescent="0.2">
      <c r="A14" s="6"/>
      <c r="B14" s="7"/>
      <c r="C14" s="24" t="s">
        <v>78</v>
      </c>
      <c r="D14" s="48"/>
      <c r="E14" s="49"/>
      <c r="F14" s="49"/>
      <c r="G14" s="50"/>
      <c r="H14" s="15"/>
    </row>
    <row r="15" spans="1:8" x14ac:dyDescent="0.2">
      <c r="A15" s="28" t="s">
        <v>26</v>
      </c>
      <c r="B15" s="29"/>
      <c r="C15" s="30" t="s">
        <v>79</v>
      </c>
      <c r="D15" s="31">
        <v>0</v>
      </c>
      <c r="E15" s="32">
        <v>0</v>
      </c>
      <c r="F15" s="51">
        <v>0</v>
      </c>
      <c r="G15" s="34">
        <v>0</v>
      </c>
      <c r="H15" s="35" t="s">
        <v>26</v>
      </c>
    </row>
    <row r="16" spans="1:8" x14ac:dyDescent="0.2">
      <c r="A16" s="28" t="s">
        <v>27</v>
      </c>
      <c r="B16" s="29"/>
      <c r="C16" s="30" t="s">
        <v>80</v>
      </c>
      <c r="D16" s="36">
        <v>17</v>
      </c>
      <c r="E16" s="37">
        <v>0</v>
      </c>
      <c r="F16" s="38">
        <v>37</v>
      </c>
      <c r="G16" s="39">
        <v>-2</v>
      </c>
      <c r="H16" s="35" t="s">
        <v>27</v>
      </c>
    </row>
    <row r="17" spans="1:8" x14ac:dyDescent="0.2">
      <c r="A17" s="28" t="s">
        <v>28</v>
      </c>
      <c r="B17" s="29"/>
      <c r="C17" s="30" t="s">
        <v>81</v>
      </c>
      <c r="D17" s="36">
        <v>17314</v>
      </c>
      <c r="E17" s="37">
        <v>8814</v>
      </c>
      <c r="F17" s="38">
        <v>210</v>
      </c>
      <c r="G17" s="39">
        <v>-1261</v>
      </c>
      <c r="H17" s="35" t="s">
        <v>28</v>
      </c>
    </row>
    <row r="18" spans="1:8" x14ac:dyDescent="0.2">
      <c r="A18" s="28" t="s">
        <v>29</v>
      </c>
      <c r="B18" s="29"/>
      <c r="C18" s="30" t="s">
        <v>82</v>
      </c>
      <c r="D18" s="36">
        <v>12377</v>
      </c>
      <c r="E18" s="37">
        <v>7912</v>
      </c>
      <c r="F18" s="38">
        <v>0</v>
      </c>
      <c r="G18" s="39">
        <v>-3107</v>
      </c>
      <c r="H18" s="35" t="s">
        <v>29</v>
      </c>
    </row>
    <row r="19" spans="1:8" x14ac:dyDescent="0.2">
      <c r="A19" s="28" t="s">
        <v>30</v>
      </c>
      <c r="B19" s="29"/>
      <c r="C19" s="30" t="s">
        <v>83</v>
      </c>
      <c r="D19" s="36">
        <v>14142</v>
      </c>
      <c r="E19" s="37">
        <v>9522</v>
      </c>
      <c r="F19" s="37">
        <v>0</v>
      </c>
      <c r="G19" s="39">
        <v>-2361</v>
      </c>
      <c r="H19" s="35" t="s">
        <v>30</v>
      </c>
    </row>
    <row r="20" spans="1:8" x14ac:dyDescent="0.2">
      <c r="A20" s="28" t="s">
        <v>31</v>
      </c>
      <c r="B20" s="29"/>
      <c r="C20" s="30" t="s">
        <v>84</v>
      </c>
      <c r="D20" s="52">
        <v>12617</v>
      </c>
      <c r="E20" s="53">
        <v>9421</v>
      </c>
      <c r="F20" s="54">
        <v>0</v>
      </c>
      <c r="G20" s="55">
        <v>-7700</v>
      </c>
      <c r="H20" s="56" t="s">
        <v>31</v>
      </c>
    </row>
    <row r="21" spans="1:8" x14ac:dyDescent="0.2">
      <c r="A21" s="28" t="s">
        <v>32</v>
      </c>
      <c r="B21" s="29"/>
      <c r="C21" s="30" t="s">
        <v>85</v>
      </c>
      <c r="D21" s="36">
        <v>6293</v>
      </c>
      <c r="E21" s="37">
        <v>10487</v>
      </c>
      <c r="F21" s="38">
        <v>45</v>
      </c>
      <c r="G21" s="39">
        <v>-1676</v>
      </c>
      <c r="H21" s="35" t="s">
        <v>32</v>
      </c>
    </row>
    <row r="22" spans="1:8" x14ac:dyDescent="0.2">
      <c r="A22" s="28" t="s">
        <v>33</v>
      </c>
      <c r="B22" s="29"/>
      <c r="C22" s="30" t="s">
        <v>86</v>
      </c>
      <c r="D22" s="36">
        <v>7452</v>
      </c>
      <c r="E22" s="37">
        <v>8977</v>
      </c>
      <c r="F22" s="38">
        <v>0</v>
      </c>
      <c r="G22" s="39">
        <v>-864</v>
      </c>
      <c r="H22" s="35" t="s">
        <v>33</v>
      </c>
    </row>
    <row r="23" spans="1:8" x14ac:dyDescent="0.2">
      <c r="A23" s="28" t="s">
        <v>34</v>
      </c>
      <c r="B23" s="29"/>
      <c r="C23" s="30" t="s">
        <v>87</v>
      </c>
      <c r="D23" s="36">
        <v>54</v>
      </c>
      <c r="E23" s="37">
        <v>871</v>
      </c>
      <c r="F23" s="38">
        <v>0</v>
      </c>
      <c r="G23" s="39">
        <v>-7</v>
      </c>
      <c r="H23" s="35" t="s">
        <v>34</v>
      </c>
    </row>
    <row r="24" spans="1:8" x14ac:dyDescent="0.2">
      <c r="A24" s="28" t="s">
        <v>35</v>
      </c>
      <c r="B24" s="29"/>
      <c r="C24" s="30" t="s">
        <v>88</v>
      </c>
      <c r="D24" s="36">
        <v>334</v>
      </c>
      <c r="E24" s="37">
        <v>104</v>
      </c>
      <c r="F24" s="38">
        <v>0</v>
      </c>
      <c r="G24" s="39">
        <v>-41</v>
      </c>
      <c r="H24" s="35" t="s">
        <v>35</v>
      </c>
    </row>
    <row r="25" spans="1:8" x14ac:dyDescent="0.2">
      <c r="A25" s="28" t="s">
        <v>36</v>
      </c>
      <c r="B25" s="29"/>
      <c r="C25" s="30" t="s">
        <v>89</v>
      </c>
      <c r="D25" s="36">
        <v>248</v>
      </c>
      <c r="E25" s="37">
        <v>576</v>
      </c>
      <c r="F25" s="38">
        <v>0</v>
      </c>
      <c r="G25" s="39">
        <v>-22</v>
      </c>
      <c r="H25" s="35" t="s">
        <v>36</v>
      </c>
    </row>
    <row r="26" spans="1:8" x14ac:dyDescent="0.2">
      <c r="A26" s="28" t="s">
        <v>37</v>
      </c>
      <c r="B26" s="29"/>
      <c r="C26" s="30" t="s">
        <v>90</v>
      </c>
      <c r="D26" s="36">
        <v>3542</v>
      </c>
      <c r="E26" s="37">
        <v>832</v>
      </c>
      <c r="F26" s="38">
        <v>0</v>
      </c>
      <c r="G26" s="39">
        <v>0</v>
      </c>
      <c r="H26" s="35" t="s">
        <v>37</v>
      </c>
    </row>
    <row r="27" spans="1:8" x14ac:dyDescent="0.2">
      <c r="A27" s="28" t="s">
        <v>38</v>
      </c>
      <c r="B27" s="29"/>
      <c r="C27" s="30" t="s">
        <v>91</v>
      </c>
      <c r="D27" s="36">
        <v>0</v>
      </c>
      <c r="E27" s="37">
        <v>0</v>
      </c>
      <c r="F27" s="38">
        <v>0</v>
      </c>
      <c r="G27" s="39">
        <v>-52</v>
      </c>
      <c r="H27" s="35" t="s">
        <v>38</v>
      </c>
    </row>
    <row r="28" spans="1:8" x14ac:dyDescent="0.2">
      <c r="A28" s="28" t="s">
        <v>39</v>
      </c>
      <c r="B28" s="29"/>
      <c r="C28" s="30" t="s">
        <v>92</v>
      </c>
      <c r="D28" s="36">
        <v>3299</v>
      </c>
      <c r="E28" s="37">
        <v>490</v>
      </c>
      <c r="F28" s="38">
        <v>0</v>
      </c>
      <c r="G28" s="39">
        <v>-82</v>
      </c>
      <c r="H28" s="35" t="s">
        <v>39</v>
      </c>
    </row>
    <row r="29" spans="1:8" x14ac:dyDescent="0.2">
      <c r="A29" s="28" t="s">
        <v>40</v>
      </c>
      <c r="B29" s="29"/>
      <c r="C29" s="30" t="s">
        <v>93</v>
      </c>
      <c r="D29" s="36">
        <v>27</v>
      </c>
      <c r="E29" s="37">
        <v>848</v>
      </c>
      <c r="F29" s="38">
        <v>0</v>
      </c>
      <c r="G29" s="39">
        <v>0</v>
      </c>
      <c r="H29" s="35" t="s">
        <v>40</v>
      </c>
    </row>
    <row r="30" spans="1:8" x14ac:dyDescent="0.2">
      <c r="A30" s="28" t="s">
        <v>41</v>
      </c>
      <c r="B30" s="29"/>
      <c r="C30" s="30" t="s">
        <v>94</v>
      </c>
      <c r="D30" s="36">
        <v>0</v>
      </c>
      <c r="E30" s="37">
        <v>334</v>
      </c>
      <c r="F30" s="38">
        <v>0</v>
      </c>
      <c r="G30" s="39">
        <v>0</v>
      </c>
      <c r="H30" s="35" t="s">
        <v>41</v>
      </c>
    </row>
    <row r="31" spans="1:8" x14ac:dyDescent="0.2">
      <c r="A31" s="28" t="s">
        <v>42</v>
      </c>
      <c r="B31" s="29"/>
      <c r="C31" s="30" t="s">
        <v>95</v>
      </c>
      <c r="D31" s="36">
        <v>17469</v>
      </c>
      <c r="E31" s="37">
        <v>18609</v>
      </c>
      <c r="F31" s="38">
        <v>80</v>
      </c>
      <c r="G31" s="39">
        <v>0</v>
      </c>
      <c r="H31" s="35" t="s">
        <v>42</v>
      </c>
    </row>
    <row r="32" spans="1:8" x14ac:dyDescent="0.2">
      <c r="A32" s="28" t="s">
        <v>43</v>
      </c>
      <c r="B32" s="29"/>
      <c r="C32" s="30" t="s">
        <v>96</v>
      </c>
      <c r="D32" s="36">
        <v>0</v>
      </c>
      <c r="E32" s="37">
        <v>0</v>
      </c>
      <c r="F32" s="38">
        <v>0</v>
      </c>
      <c r="G32" s="39">
        <v>0</v>
      </c>
      <c r="H32" s="35" t="s">
        <v>43</v>
      </c>
    </row>
    <row r="33" spans="1:8" x14ac:dyDescent="0.2">
      <c r="A33" s="42" t="s">
        <v>44</v>
      </c>
      <c r="B33" s="29" t="s">
        <v>25</v>
      </c>
      <c r="C33" s="43" t="s">
        <v>97</v>
      </c>
      <c r="D33" s="57">
        <f>SUM(D15:D32)</f>
        <v>95185</v>
      </c>
      <c r="E33" s="58">
        <f>SUM(E15:E32)</f>
        <v>77797</v>
      </c>
      <c r="F33" s="59">
        <f>SUM(F15:F32)</f>
        <v>372</v>
      </c>
      <c r="G33" s="60">
        <f>SUM(G15:G32)</f>
        <v>-17175</v>
      </c>
      <c r="H33" s="35" t="s">
        <v>44</v>
      </c>
    </row>
    <row r="34" spans="1:8" x14ac:dyDescent="0.2">
      <c r="A34" s="6"/>
      <c r="B34" s="7"/>
      <c r="C34" s="24" t="s">
        <v>98</v>
      </c>
      <c r="D34" s="61"/>
      <c r="E34" s="62"/>
      <c r="F34" s="62"/>
      <c r="G34" s="63"/>
      <c r="H34" s="15"/>
    </row>
    <row r="35" spans="1:8" x14ac:dyDescent="0.2">
      <c r="A35" s="6"/>
      <c r="B35" s="7"/>
      <c r="C35" s="24" t="s">
        <v>99</v>
      </c>
      <c r="D35" s="48"/>
      <c r="E35" s="49"/>
      <c r="F35" s="49"/>
      <c r="G35" s="64"/>
      <c r="H35" s="15"/>
    </row>
    <row r="36" spans="1:8" x14ac:dyDescent="0.2">
      <c r="A36" s="28" t="s">
        <v>45</v>
      </c>
      <c r="B36" s="29"/>
      <c r="C36" s="30" t="s">
        <v>100</v>
      </c>
      <c r="D36" s="65">
        <v>0</v>
      </c>
      <c r="E36" s="32">
        <v>0</v>
      </c>
      <c r="F36" s="32">
        <v>0</v>
      </c>
      <c r="G36" s="66">
        <v>0</v>
      </c>
      <c r="H36" s="35" t="s">
        <v>45</v>
      </c>
    </row>
    <row r="37" spans="1:8" x14ac:dyDescent="0.2">
      <c r="A37" s="28" t="s">
        <v>46</v>
      </c>
      <c r="B37" s="29"/>
      <c r="C37" s="30" t="s">
        <v>101</v>
      </c>
      <c r="D37" s="67">
        <v>0</v>
      </c>
      <c r="E37" s="53">
        <v>0</v>
      </c>
      <c r="F37" s="68">
        <v>0</v>
      </c>
      <c r="G37" s="69">
        <v>0</v>
      </c>
      <c r="H37" s="35" t="s">
        <v>46</v>
      </c>
    </row>
    <row r="38" spans="1:8" x14ac:dyDescent="0.2">
      <c r="A38" s="28" t="s">
        <v>47</v>
      </c>
      <c r="B38" s="29"/>
      <c r="C38" s="30" t="s">
        <v>102</v>
      </c>
      <c r="D38" s="40">
        <v>0</v>
      </c>
      <c r="E38" s="37">
        <v>0</v>
      </c>
      <c r="F38" s="68">
        <v>0</v>
      </c>
      <c r="G38" s="69">
        <v>0</v>
      </c>
      <c r="H38" s="35" t="s">
        <v>47</v>
      </c>
    </row>
    <row r="39" spans="1:8" x14ac:dyDescent="0.2">
      <c r="A39" s="28" t="s">
        <v>48</v>
      </c>
      <c r="B39" s="29"/>
      <c r="C39" s="30" t="s">
        <v>103</v>
      </c>
      <c r="D39" s="40">
        <v>0</v>
      </c>
      <c r="E39" s="37">
        <v>0</v>
      </c>
      <c r="F39" s="68">
        <v>0</v>
      </c>
      <c r="G39" s="69">
        <v>0</v>
      </c>
      <c r="H39" s="35" t="s">
        <v>48</v>
      </c>
    </row>
    <row r="40" spans="1:8" x14ac:dyDescent="0.2">
      <c r="A40" s="28" t="s">
        <v>49</v>
      </c>
      <c r="B40" s="29"/>
      <c r="C40" s="30" t="s">
        <v>104</v>
      </c>
      <c r="D40" s="40">
        <v>0</v>
      </c>
      <c r="E40" s="37">
        <v>0</v>
      </c>
      <c r="F40" s="68">
        <v>0</v>
      </c>
      <c r="G40" s="69">
        <v>0</v>
      </c>
      <c r="H40" s="35" t="s">
        <v>49</v>
      </c>
    </row>
    <row r="41" spans="1:8" x14ac:dyDescent="0.2">
      <c r="A41" s="28" t="s">
        <v>50</v>
      </c>
      <c r="B41" s="29"/>
      <c r="C41" s="30" t="s">
        <v>105</v>
      </c>
      <c r="D41" s="40">
        <v>0</v>
      </c>
      <c r="E41" s="37">
        <v>0</v>
      </c>
      <c r="F41" s="68">
        <v>0</v>
      </c>
      <c r="G41" s="69">
        <v>0</v>
      </c>
      <c r="H41" s="35" t="s">
        <v>50</v>
      </c>
    </row>
    <row r="42" spans="1:8" x14ac:dyDescent="0.2">
      <c r="A42" s="28" t="s">
        <v>51</v>
      </c>
      <c r="B42" s="29"/>
      <c r="C42" s="30" t="s">
        <v>106</v>
      </c>
      <c r="D42" s="40">
        <v>0</v>
      </c>
      <c r="E42" s="37">
        <v>0</v>
      </c>
      <c r="F42" s="68">
        <v>0</v>
      </c>
      <c r="G42" s="69">
        <v>0</v>
      </c>
      <c r="H42" s="35" t="s">
        <v>51</v>
      </c>
    </row>
    <row r="43" spans="1:8" x14ac:dyDescent="0.2">
      <c r="A43" s="42" t="s">
        <v>52</v>
      </c>
      <c r="B43" s="29" t="s">
        <v>25</v>
      </c>
      <c r="C43" s="43" t="s">
        <v>107</v>
      </c>
      <c r="D43" s="44">
        <f>SUM(D36:D42)</f>
        <v>0</v>
      </c>
      <c r="E43" s="46">
        <f>SUM(E36:E42)</f>
        <v>0</v>
      </c>
      <c r="F43" s="46">
        <f>SUM(F36:F42)</f>
        <v>0</v>
      </c>
      <c r="G43" s="47">
        <f>SUM(G36:G42)</f>
        <v>0</v>
      </c>
      <c r="H43" s="35" t="s">
        <v>52</v>
      </c>
    </row>
    <row r="44" spans="1:8" x14ac:dyDescent="0.2">
      <c r="A44" s="6"/>
      <c r="B44" s="7"/>
      <c r="C44" s="70" t="s">
        <v>108</v>
      </c>
      <c r="D44" s="48"/>
      <c r="E44" s="49"/>
      <c r="F44" s="49"/>
      <c r="G44" s="50"/>
      <c r="H44" s="15"/>
    </row>
    <row r="45" spans="1:8" x14ac:dyDescent="0.2">
      <c r="A45" s="28" t="s">
        <v>53</v>
      </c>
      <c r="B45" s="29"/>
      <c r="C45" s="30" t="s">
        <v>109</v>
      </c>
      <c r="D45" s="31">
        <v>0</v>
      </c>
      <c r="E45" s="32">
        <v>23</v>
      </c>
      <c r="F45" s="51">
        <v>0</v>
      </c>
      <c r="G45" s="34">
        <v>0</v>
      </c>
      <c r="H45" s="35" t="s">
        <v>53</v>
      </c>
    </row>
    <row r="46" spans="1:8" x14ac:dyDescent="0.2">
      <c r="A46" s="28" t="s">
        <v>54</v>
      </c>
      <c r="B46" s="29"/>
      <c r="C46" s="30" t="s">
        <v>110</v>
      </c>
      <c r="D46" s="40">
        <v>0</v>
      </c>
      <c r="E46" s="37">
        <v>0</v>
      </c>
      <c r="F46" s="68">
        <v>0</v>
      </c>
      <c r="G46" s="69">
        <v>0</v>
      </c>
      <c r="H46" s="35" t="s">
        <v>54</v>
      </c>
    </row>
    <row r="47" spans="1:8" x14ac:dyDescent="0.2">
      <c r="A47" s="42" t="s">
        <v>55</v>
      </c>
      <c r="B47" s="29" t="s">
        <v>25</v>
      </c>
      <c r="C47" s="43" t="s">
        <v>111</v>
      </c>
      <c r="D47" s="44">
        <f>SUM(D45:D46)</f>
        <v>0</v>
      </c>
      <c r="E47" s="45">
        <f>SUM(E45:E46)</f>
        <v>23</v>
      </c>
      <c r="F47" s="46">
        <f>SUM(F45:F46)</f>
        <v>0</v>
      </c>
      <c r="G47" s="47">
        <f>SUM(G45:G46)</f>
        <v>0</v>
      </c>
      <c r="H47" s="35" t="s">
        <v>55</v>
      </c>
    </row>
    <row r="48" spans="1:8" x14ac:dyDescent="0.2">
      <c r="A48" s="6"/>
      <c r="B48" s="7"/>
      <c r="C48" s="24" t="s">
        <v>112</v>
      </c>
      <c r="D48" s="61"/>
      <c r="E48" s="62"/>
      <c r="F48" s="62"/>
      <c r="G48" s="63"/>
      <c r="H48" s="15"/>
    </row>
    <row r="49" spans="1:8" x14ac:dyDescent="0.2">
      <c r="A49" s="6"/>
      <c r="B49" s="7"/>
      <c r="C49" s="24" t="s">
        <v>113</v>
      </c>
      <c r="D49" s="48"/>
      <c r="E49" s="49"/>
      <c r="F49" s="49"/>
      <c r="G49" s="64"/>
      <c r="H49" s="15"/>
    </row>
    <row r="50" spans="1:8" x14ac:dyDescent="0.2">
      <c r="A50" s="42" t="s">
        <v>56</v>
      </c>
      <c r="B50" s="29" t="s">
        <v>25</v>
      </c>
      <c r="C50" s="43" t="s">
        <v>114</v>
      </c>
      <c r="D50" s="65">
        <v>0</v>
      </c>
      <c r="E50" s="32">
        <v>0</v>
      </c>
      <c r="F50" s="32">
        <v>0</v>
      </c>
      <c r="G50" s="66">
        <v>0</v>
      </c>
      <c r="H50" s="35" t="s">
        <v>56</v>
      </c>
    </row>
    <row r="51" spans="1:8" x14ac:dyDescent="0.2">
      <c r="A51" s="42" t="s">
        <v>57</v>
      </c>
      <c r="B51" s="29" t="s">
        <v>25</v>
      </c>
      <c r="C51" s="30" t="s">
        <v>115</v>
      </c>
      <c r="D51" s="40">
        <v>0</v>
      </c>
      <c r="E51" s="37">
        <v>7120</v>
      </c>
      <c r="F51" s="68">
        <v>0</v>
      </c>
      <c r="G51" s="69">
        <v>-3215</v>
      </c>
      <c r="H51" s="35" t="s">
        <v>57</v>
      </c>
    </row>
    <row r="52" spans="1:8" x14ac:dyDescent="0.2">
      <c r="A52" s="42" t="s">
        <v>58</v>
      </c>
      <c r="B52" s="29" t="s">
        <v>25</v>
      </c>
      <c r="C52" s="30" t="s">
        <v>116</v>
      </c>
      <c r="D52" s="40">
        <v>2005</v>
      </c>
      <c r="E52" s="37">
        <v>3202</v>
      </c>
      <c r="F52" s="68">
        <v>0</v>
      </c>
      <c r="G52" s="69">
        <v>0</v>
      </c>
      <c r="H52" s="35" t="s">
        <v>58</v>
      </c>
    </row>
    <row r="53" spans="1:8" x14ac:dyDescent="0.2">
      <c r="A53" s="42" t="s">
        <v>59</v>
      </c>
      <c r="B53" s="29" t="s">
        <v>25</v>
      </c>
      <c r="C53" s="30" t="s">
        <v>117</v>
      </c>
      <c r="D53" s="40">
        <v>3340</v>
      </c>
      <c r="E53" s="37">
        <v>2463</v>
      </c>
      <c r="F53" s="68">
        <v>0</v>
      </c>
      <c r="G53" s="69">
        <v>0</v>
      </c>
      <c r="H53" s="35" t="s">
        <v>59</v>
      </c>
    </row>
    <row r="54" spans="1:8" x14ac:dyDescent="0.2">
      <c r="A54" s="42" t="s">
        <v>60</v>
      </c>
      <c r="B54" s="29" t="s">
        <v>25</v>
      </c>
      <c r="C54" s="30" t="s">
        <v>118</v>
      </c>
      <c r="D54" s="40">
        <v>861</v>
      </c>
      <c r="E54" s="37">
        <v>494</v>
      </c>
      <c r="F54" s="68">
        <v>0</v>
      </c>
      <c r="G54" s="69">
        <v>0</v>
      </c>
      <c r="H54" s="35" t="s">
        <v>60</v>
      </c>
    </row>
    <row r="55" spans="1:8" x14ac:dyDescent="0.2">
      <c r="A55" s="42" t="s">
        <v>61</v>
      </c>
      <c r="B55" s="29" t="s">
        <v>25</v>
      </c>
      <c r="C55" s="30" t="s">
        <v>119</v>
      </c>
      <c r="D55" s="40">
        <v>43667</v>
      </c>
      <c r="E55" s="37">
        <v>24795</v>
      </c>
      <c r="F55" s="68">
        <v>0</v>
      </c>
      <c r="G55" s="69">
        <v>-5791</v>
      </c>
      <c r="H55" s="35" t="s">
        <v>61</v>
      </c>
    </row>
    <row r="56" spans="1:8" x14ac:dyDescent="0.2">
      <c r="A56" s="28" t="s">
        <v>62</v>
      </c>
      <c r="B56" s="29"/>
      <c r="C56" s="43" t="s">
        <v>120</v>
      </c>
      <c r="D56" s="71">
        <f>SUM(D50:D55)</f>
        <v>49873</v>
      </c>
      <c r="E56" s="72">
        <f>SUM(E50:E55)</f>
        <v>38074</v>
      </c>
      <c r="F56" s="72">
        <f>SUM(F50:F55)</f>
        <v>0</v>
      </c>
      <c r="G56" s="47">
        <f>SUM(G50:G55)</f>
        <v>-9006</v>
      </c>
      <c r="H56" s="35" t="s">
        <v>62</v>
      </c>
    </row>
    <row r="57" spans="1:8" ht="12" thickBot="1" x14ac:dyDescent="0.25">
      <c r="A57" s="73" t="s">
        <v>63</v>
      </c>
      <c r="B57" s="14"/>
      <c r="C57" s="74" t="s">
        <v>121</v>
      </c>
      <c r="D57" s="93">
        <f>(D13+D33+D43+D47+D56)</f>
        <v>537093</v>
      </c>
      <c r="E57" s="94">
        <f>(E13+E33+E43+E47+E56)</f>
        <v>255746</v>
      </c>
      <c r="F57" s="95">
        <f>(F13+F33+F43+F47+F56)</f>
        <v>2447</v>
      </c>
      <c r="G57" s="96">
        <f>(G13+G33+G43+G47+G56)</f>
        <v>-44807</v>
      </c>
      <c r="H57" s="15" t="s">
        <v>63</v>
      </c>
    </row>
    <row r="58" spans="1:8" ht="9" customHeight="1" x14ac:dyDescent="0.2">
      <c r="A58" s="75"/>
      <c r="B58" s="76"/>
      <c r="C58" s="77"/>
      <c r="D58" s="80"/>
      <c r="E58" s="80"/>
      <c r="F58" s="80"/>
      <c r="G58" s="80"/>
      <c r="H58" s="78"/>
    </row>
    <row r="59" spans="1:8" ht="24" customHeight="1" x14ac:dyDescent="0.2">
      <c r="A59" s="79" t="s">
        <v>67</v>
      </c>
      <c r="B59" s="89" t="s">
        <v>70</v>
      </c>
      <c r="C59" s="90"/>
      <c r="D59" s="90"/>
      <c r="E59" s="90"/>
      <c r="F59" s="90"/>
      <c r="G59" s="90"/>
      <c r="H59" s="8"/>
    </row>
    <row r="60" spans="1:8" ht="24" customHeight="1" x14ac:dyDescent="0.2">
      <c r="A60" s="79" t="s">
        <v>68</v>
      </c>
      <c r="B60" s="89" t="s">
        <v>71</v>
      </c>
      <c r="C60" s="90"/>
      <c r="D60" s="90"/>
      <c r="E60" s="90"/>
      <c r="F60" s="90"/>
      <c r="G60" s="90"/>
      <c r="H60" s="8"/>
    </row>
    <row r="61" spans="1:8" ht="24" customHeight="1" x14ac:dyDescent="0.2">
      <c r="A61" s="81" t="s">
        <v>69</v>
      </c>
      <c r="B61" s="91" t="s">
        <v>72</v>
      </c>
      <c r="C61" s="92"/>
      <c r="D61" s="92"/>
      <c r="E61" s="92"/>
      <c r="F61" s="92"/>
      <c r="G61" s="92"/>
      <c r="H61" s="82"/>
    </row>
    <row r="62" spans="1:8" x14ac:dyDescent="0.2">
      <c r="A62" s="1" t="s">
        <v>65</v>
      </c>
      <c r="B62" s="4"/>
      <c r="C62" s="4"/>
      <c r="D62" s="4"/>
      <c r="E62" s="4"/>
      <c r="F62" s="4"/>
      <c r="G62" s="4"/>
    </row>
  </sheetData>
  <mergeCells count="5">
    <mergeCell ref="A2:H2"/>
    <mergeCell ref="A3:H3"/>
    <mergeCell ref="B59:G59"/>
    <mergeCell ref="B60:G60"/>
    <mergeCell ref="B61:G61"/>
  </mergeCells>
  <phoneticPr fontId="2" type="noConversion"/>
  <pageMargins left="0.75" right="0.75" top="0.75" bottom="0.75" header="0.5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s0730</cp:lastModifiedBy>
  <cp:lastPrinted>2014-02-07T17:31:31Z</cp:lastPrinted>
  <dcterms:created xsi:type="dcterms:W3CDTF">2005-02-01T00:35:47Z</dcterms:created>
  <dcterms:modified xsi:type="dcterms:W3CDTF">2014-02-10T18:27:33Z</dcterms:modified>
</cp:coreProperties>
</file>