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M37" i="1" l="1"/>
  <c r="L45" i="1"/>
  <c r="M44" i="1"/>
  <c r="M42" i="1"/>
  <c r="M40" i="1"/>
  <c r="M38" i="1"/>
  <c r="M33" i="1"/>
  <c r="M31" i="1"/>
  <c r="M29" i="1"/>
  <c r="M34" i="1" s="1"/>
  <c r="M28" i="1"/>
  <c r="M25" i="1"/>
  <c r="M23" i="1"/>
  <c r="M21" i="1"/>
  <c r="M20" i="1"/>
  <c r="M19" i="1"/>
  <c r="M17" i="1"/>
  <c r="O45" i="1"/>
  <c r="N45" i="1"/>
  <c r="K45" i="1"/>
  <c r="J45" i="1"/>
  <c r="I45" i="1"/>
  <c r="H45" i="1"/>
  <c r="G45" i="1"/>
  <c r="F45" i="1"/>
  <c r="E45" i="1"/>
  <c r="O34" i="1"/>
  <c r="O26" i="1"/>
  <c r="N34" i="1"/>
  <c r="N26" i="1"/>
  <c r="L34" i="1"/>
  <c r="L26" i="1"/>
  <c r="L35" i="1" s="1"/>
  <c r="K34" i="1"/>
  <c r="K26" i="1"/>
  <c r="J34" i="1"/>
  <c r="J26" i="1"/>
  <c r="I34" i="1"/>
  <c r="I26" i="1"/>
  <c r="H34" i="1"/>
  <c r="H26" i="1"/>
  <c r="G34" i="1"/>
  <c r="G26" i="1"/>
  <c r="F34" i="1"/>
  <c r="F26" i="1"/>
  <c r="E34" i="1"/>
  <c r="E35" i="1" s="1"/>
  <c r="E26" i="1"/>
  <c r="M45" i="1" l="1"/>
  <c r="O35" i="1"/>
  <c r="N35" i="1"/>
  <c r="K35" i="1"/>
  <c r="M26" i="1"/>
  <c r="M35" i="1" s="1"/>
  <c r="J35" i="1"/>
  <c r="I35" i="1"/>
  <c r="H35" i="1"/>
  <c r="G35" i="1"/>
  <c r="F35" i="1"/>
</calcChain>
</file>

<file path=xl/sharedStrings.xml><?xml version="1.0" encoding="utf-8"?>
<sst xmlns="http://schemas.openxmlformats.org/spreadsheetml/2006/main" count="148" uniqueCount="113">
  <si>
    <t>Railroad Annual Report R-1</t>
  </si>
  <si>
    <t xml:space="preserve"> </t>
  </si>
  <si>
    <t>respondent</t>
  </si>
  <si>
    <t>Aggregate</t>
  </si>
  <si>
    <t>service of</t>
  </si>
  <si>
    <t>New units</t>
  </si>
  <si>
    <t>purchased</t>
  </si>
  <si>
    <t>Total in</t>
  </si>
  <si>
    <t>leased</t>
  </si>
  <si>
    <t>Owned</t>
  </si>
  <si>
    <t>Leased</t>
  </si>
  <si>
    <t>reported</t>
  </si>
  <si>
    <t>Line</t>
  </si>
  <si>
    <t>Cross</t>
  </si>
  <si>
    <t>from</t>
  </si>
  <si>
    <t>and</t>
  </si>
  <si>
    <t>in col. (j)</t>
  </si>
  <si>
    <t>to</t>
  </si>
  <si>
    <t>No.</t>
  </si>
  <si>
    <t>Check</t>
  </si>
  <si>
    <t>or built</t>
  </si>
  <si>
    <t>others</t>
  </si>
  <si>
    <t>used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</si>
  <si>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</si>
  <si>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</si>
  <si>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</si>
  <si>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</si>
  <si>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</si>
  <si>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</si>
  <si>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</si>
  <si>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</si>
  <si>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</si>
  <si>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</si>
  <si>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</si>
  <si>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</si>
  <si>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17</t>
  </si>
  <si>
    <t>19</t>
  </si>
  <si>
    <t>20</t>
  </si>
  <si>
    <t>23</t>
  </si>
  <si>
    <t>25</t>
  </si>
  <si>
    <t>28</t>
  </si>
  <si>
    <t>29</t>
  </si>
  <si>
    <t>30</t>
  </si>
  <si>
    <t>31</t>
  </si>
  <si>
    <t>35</t>
  </si>
  <si>
    <t>(col. (h) &amp; (i))</t>
  </si>
  <si>
    <t>(See Ins. 7)</t>
  </si>
  <si>
    <t>N/A</t>
  </si>
  <si>
    <t>710.  INVENTORY OF EQUIPMENT (Continued)</t>
  </si>
  <si>
    <t>UNITS OWNED, INCLUDED IN INVESTMENT ACCOUNT, AND LEASED FROM OTHERS</t>
  </si>
  <si>
    <t>capacity of</t>
  </si>
  <si>
    <t>units</t>
  </si>
  <si>
    <t xml:space="preserve">Type or design of units </t>
  </si>
  <si>
    <t xml:space="preserve">Units in </t>
  </si>
  <si>
    <t xml:space="preserve">service of </t>
  </si>
  <si>
    <t xml:space="preserve">respondent </t>
  </si>
  <si>
    <t xml:space="preserve">at beginning </t>
  </si>
  <si>
    <t xml:space="preserve">of year </t>
  </si>
  <si>
    <t xml:space="preserve">Changes During the Year </t>
  </si>
  <si>
    <t xml:space="preserve">Units Installed </t>
  </si>
  <si>
    <t xml:space="preserve">Units at Close of Year </t>
  </si>
  <si>
    <t xml:space="preserve">Rebuilt units </t>
  </si>
  <si>
    <t xml:space="preserve">acquired and </t>
  </si>
  <si>
    <t xml:space="preserve">rebuilt units </t>
  </si>
  <si>
    <t xml:space="preserve">rewritten </t>
  </si>
  <si>
    <t xml:space="preserve">into property </t>
  </si>
  <si>
    <t xml:space="preserve">accounts </t>
  </si>
  <si>
    <t xml:space="preserve">All other units </t>
  </si>
  <si>
    <t xml:space="preserve">including </t>
  </si>
  <si>
    <t xml:space="preserve">reclassification </t>
  </si>
  <si>
    <t xml:space="preserve">and second </t>
  </si>
  <si>
    <t xml:space="preserve">hand units </t>
  </si>
  <si>
    <t xml:space="preserve">purchased </t>
  </si>
  <si>
    <t xml:space="preserve">or leased from </t>
  </si>
  <si>
    <t xml:space="preserve">others </t>
  </si>
  <si>
    <t xml:space="preserve">Units retired </t>
  </si>
  <si>
    <t xml:space="preserve">from service </t>
  </si>
  <si>
    <t xml:space="preserve">of respondent </t>
  </si>
  <si>
    <t xml:space="preserve">whether </t>
  </si>
  <si>
    <t xml:space="preserve">owned or </t>
  </si>
  <si>
    <t xml:space="preserve">leased, </t>
  </si>
  <si>
    <t xml:space="preserve">Passenger-Train Cars </t>
  </si>
  <si>
    <t xml:space="preserve">Non-Self-Propelled </t>
  </si>
  <si>
    <t xml:space="preserve">Coaches (PA, PB, PBO) </t>
  </si>
  <si>
    <t xml:space="preserve">Combined cars </t>
  </si>
  <si>
    <t xml:space="preserve">(All class C, except CSB) </t>
  </si>
  <si>
    <t xml:space="preserve">Parlor cars (PBC, PC, PL, PO) </t>
  </si>
  <si>
    <t xml:space="preserve">Sleeping cars (PS, PT, PAS, PDS) </t>
  </si>
  <si>
    <t xml:space="preserve">Dining, grill, &amp; tavern cars </t>
  </si>
  <si>
    <t xml:space="preserve">(All class D, PD) </t>
  </si>
  <si>
    <t xml:space="preserve">Nonpassenger carrying cars </t>
  </si>
  <si>
    <t xml:space="preserve">(All class B, CSB, M, PSA, IA) </t>
  </si>
  <si>
    <t xml:space="preserve">TOTAL (Lines 17 to 22) </t>
  </si>
  <si>
    <t xml:space="preserve">Self-Propelled </t>
  </si>
  <si>
    <t xml:space="preserve">Electric passenger cars (EP, ET) </t>
  </si>
  <si>
    <t xml:space="preserve">Electric combined cars (EC) </t>
  </si>
  <si>
    <t xml:space="preserve">Internal combustion rail </t>
  </si>
  <si>
    <t xml:space="preserve">motorcars (ED, EG) </t>
  </si>
  <si>
    <t xml:space="preserve">Other self-propelled cars </t>
  </si>
  <si>
    <t xml:space="preserve">(Specify types) </t>
  </si>
  <si>
    <t xml:space="preserve">TOTAL (Lines 24 to 27) </t>
  </si>
  <si>
    <t xml:space="preserve">TOTAL (Lines 23 and 28) </t>
  </si>
  <si>
    <t xml:space="preserve">Company Service Cars </t>
  </si>
  <si>
    <t xml:space="preserve">Business cars (PV) </t>
  </si>
  <si>
    <t xml:space="preserve">Board outfit cars (MWX) </t>
  </si>
  <si>
    <t xml:space="preserve">Derrick &amp; snow removal cars </t>
  </si>
  <si>
    <t xml:space="preserve">(MWU, MWV, MWW, MWK) </t>
  </si>
  <si>
    <t xml:space="preserve">Dump and ballast cars </t>
  </si>
  <si>
    <t xml:space="preserve">(MWB, MWD) </t>
  </si>
  <si>
    <t xml:space="preserve">Other maintenance and service </t>
  </si>
  <si>
    <t xml:space="preserve">equipment cars </t>
  </si>
  <si>
    <t xml:space="preserve">TOTAL (Lines 30 to 34) 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</si>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</sst>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7"/>
      <name val="Times New Roman"/>
      <family val="1"/>
    </font>
    <font>
      <sz val="7"/>
      <name val="Times New Roman"/>
      <family val="1"/>
    </font>
    <font>
      <b/>
      <sz val="7"/>
      <color indexed="8"/>
      <name val="Times New Roman"/>
      <family val="1"/>
    </font>
    <font>
      <sz val="7"/>
      <name val="Arial"/>
      <family val="2"/>
    </font>
    <font>
      <sz val="7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37" fontId="3" fillId="0" borderId="4" xfId="0" applyNumberFormat="1" applyFont="1" applyBorder="1" applyAlignment="1" applyProtection="1">
      <alignment horizontal="center"/>
    </xf>
    <xf numFmtId="0" fontId="3" fillId="0" borderId="2" xfId="0" applyFont="1" applyBorder="1" applyAlignment="1">
      <alignment horizontal="centerContinuous"/>
    </xf>
    <xf numFmtId="0" fontId="3" fillId="0" borderId="9" xfId="0" applyFont="1" applyBorder="1" applyAlignment="1">
      <alignment horizontal="center"/>
    </xf>
    <xf numFmtId="0" fontId="3" fillId="0" borderId="8" xfId="0" applyFont="1" applyBorder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37" fontId="3" fillId="0" borderId="12" xfId="0" applyNumberFormat="1" applyFont="1" applyBorder="1" applyProtection="1"/>
    <xf numFmtId="0" fontId="6" fillId="0" borderId="0" xfId="0" applyFont="1" applyProtection="1">
      <protection locked="0"/>
    </xf>
    <xf numFmtId="37" fontId="3" fillId="0" borderId="13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4" xfId="0" applyNumberFormat="1" applyFont="1" applyBorder="1" applyProtection="1"/>
    <xf numFmtId="0" fontId="3" fillId="0" borderId="15" xfId="0" applyFont="1" applyBorder="1"/>
    <xf numFmtId="37" fontId="3" fillId="0" borderId="1" xfId="0" applyNumberFormat="1" applyFont="1" applyBorder="1" applyProtection="1"/>
    <xf numFmtId="164" fontId="3" fillId="0" borderId="16" xfId="1" applyNumberFormat="1" applyFont="1" applyBorder="1" applyProtection="1">
      <protection locked="0"/>
    </xf>
    <xf numFmtId="164" fontId="3" fillId="0" borderId="17" xfId="1" applyNumberFormat="1" applyFont="1" applyBorder="1" applyProtection="1">
      <protection locked="0"/>
    </xf>
    <xf numFmtId="164" fontId="3" fillId="0" borderId="18" xfId="1" applyNumberFormat="1" applyFont="1" applyBorder="1" applyProtection="1"/>
    <xf numFmtId="164" fontId="3" fillId="0" borderId="13" xfId="1" applyNumberFormat="1" applyFont="1" applyBorder="1" applyProtection="1">
      <protection locked="0"/>
    </xf>
    <xf numFmtId="164" fontId="3" fillId="0" borderId="4" xfId="1" applyNumberFormat="1" applyFont="1" applyBorder="1" applyProtection="1">
      <protection locked="0"/>
    </xf>
    <xf numFmtId="164" fontId="3" fillId="0" borderId="14" xfId="1" applyNumberFormat="1" applyFont="1" applyBorder="1" applyProtection="1"/>
    <xf numFmtId="164" fontId="3" fillId="0" borderId="18" xfId="1" applyNumberFormat="1" applyFont="1" applyBorder="1"/>
    <xf numFmtId="164" fontId="3" fillId="0" borderId="14" xfId="1" applyNumberFormat="1" applyFont="1" applyBorder="1"/>
    <xf numFmtId="164" fontId="3" fillId="0" borderId="19" xfId="1" applyNumberFormat="1" applyFont="1" applyBorder="1" applyProtection="1">
      <protection locked="0"/>
    </xf>
    <xf numFmtId="164" fontId="3" fillId="0" borderId="20" xfId="1" applyNumberFormat="1" applyFont="1" applyBorder="1" applyProtection="1">
      <protection locked="0"/>
    </xf>
    <xf numFmtId="164" fontId="3" fillId="0" borderId="13" xfId="1" applyNumberFormat="1" applyFont="1" applyBorder="1" applyProtection="1"/>
    <xf numFmtId="164" fontId="3" fillId="0" borderId="4" xfId="1" applyNumberFormat="1" applyFont="1" applyBorder="1" applyProtection="1"/>
    <xf numFmtId="164" fontId="3" fillId="0" borderId="16" xfId="1" applyNumberFormat="1" applyFont="1" applyBorder="1" applyProtection="1"/>
    <xf numFmtId="164" fontId="3" fillId="0" borderId="17" xfId="1" applyNumberFormat="1" applyFont="1" applyBorder="1" applyProtection="1"/>
    <xf numFmtId="0" fontId="3" fillId="0" borderId="15" xfId="0" applyFont="1" applyBorder="1" applyAlignment="1"/>
    <xf numFmtId="37" fontId="3" fillId="0" borderId="1" xfId="0" applyNumberFormat="1" applyFont="1" applyBorder="1" applyAlignment="1" applyProtection="1">
      <alignment horizontal="left"/>
    </xf>
    <xf numFmtId="164" fontId="3" fillId="0" borderId="17" xfId="1" applyNumberFormat="1" applyFont="1" applyBorder="1"/>
    <xf numFmtId="0" fontId="3" fillId="0" borderId="2" xfId="0" applyFont="1" applyBorder="1" applyAlignment="1"/>
    <xf numFmtId="164" fontId="3" fillId="0" borderId="17" xfId="1" applyNumberFormat="1" applyFont="1" applyBorder="1" applyAlignment="1" applyProtection="1">
      <alignment horizontal="center"/>
      <protection locked="0"/>
    </xf>
    <xf numFmtId="164" fontId="3" fillId="0" borderId="4" xfId="1" applyNumberFormat="1" applyFont="1" applyBorder="1" applyAlignment="1" applyProtection="1">
      <protection locked="0"/>
    </xf>
    <xf numFmtId="164" fontId="3" fillId="0" borderId="4" xfId="1" applyNumberFormat="1" applyFont="1" applyBorder="1" applyAlignment="1" applyProtection="1"/>
    <xf numFmtId="164" fontId="3" fillId="0" borderId="14" xfId="1" applyNumberFormat="1" applyFont="1" applyBorder="1" applyAlignment="1" applyProtection="1">
      <alignment horizontal="centerContinuous"/>
    </xf>
    <xf numFmtId="164" fontId="3" fillId="0" borderId="21" xfId="1" applyNumberFormat="1" applyFont="1" applyBorder="1" applyProtection="1"/>
    <xf numFmtId="164" fontId="3" fillId="0" borderId="9" xfId="1" applyNumberFormat="1" applyFont="1" applyBorder="1" applyProtection="1"/>
    <xf numFmtId="164" fontId="3" fillId="0" borderId="9" xfId="1" applyNumberFormat="1" applyFont="1" applyBorder="1" applyAlignment="1" applyProtection="1">
      <alignment horizontal="right"/>
      <protection locked="0"/>
    </xf>
    <xf numFmtId="164" fontId="3" fillId="0" borderId="22" xfId="1" applyNumberFormat="1" applyFont="1" applyBorder="1" applyProtection="1"/>
    <xf numFmtId="0" fontId="3" fillId="0" borderId="0" xfId="0" applyFont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Continuous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/>
    <xf numFmtId="37" fontId="3" fillId="0" borderId="0" xfId="0" applyNumberFormat="1" applyFont="1" applyBorder="1" applyAlignment="1" applyProtection="1"/>
    <xf numFmtId="37" fontId="3" fillId="0" borderId="0" xfId="0" applyNumberFormat="1" applyFont="1" applyBorder="1" applyAlignment="1" applyProtection="1">
      <alignment horizontal="center"/>
    </xf>
    <xf numFmtId="37" fontId="3" fillId="0" borderId="0" xfId="0" applyNumberFormat="1" applyFont="1" applyBorder="1" applyAlignment="1" applyProtection="1">
      <alignment horizontal="centerContinuous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37" fontId="3" fillId="0" borderId="0" xfId="0" applyNumberFormat="1" applyFont="1" applyBorder="1" applyProtection="1"/>
    <xf numFmtId="0" fontId="3" fillId="0" borderId="29" xfId="0" applyFont="1" applyBorder="1" applyAlignment="1">
      <alignment horizontal="center"/>
    </xf>
    <xf numFmtId="37" fontId="3" fillId="0" borderId="25" xfId="0" applyNumberFormat="1" applyFont="1" applyBorder="1" applyAlignment="1" applyProtection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/>
    <xf numFmtId="0" fontId="3" fillId="0" borderId="32" xfId="0" applyFont="1" applyBorder="1" applyAlignment="1">
      <alignment horizontal="center"/>
    </xf>
    <xf numFmtId="0" fontId="3" fillId="0" borderId="4" xfId="0" applyFont="1" applyBorder="1"/>
    <xf numFmtId="0" fontId="3" fillId="0" borderId="25" xfId="0" applyFont="1" applyBorder="1" applyAlignment="1">
      <alignment horizontal="centerContinuous"/>
    </xf>
    <xf numFmtId="37" fontId="3" fillId="0" borderId="33" xfId="0" applyNumberFormat="1" applyFont="1" applyBorder="1" applyAlignment="1" applyProtection="1">
      <alignment horizontal="center"/>
    </xf>
    <xf numFmtId="43" fontId="5" fillId="0" borderId="0" xfId="1" applyFont="1"/>
    <xf numFmtId="164" fontId="3" fillId="2" borderId="16" xfId="1" applyNumberFormat="1" applyFont="1" applyFill="1" applyBorder="1" applyProtection="1"/>
    <xf numFmtId="164" fontId="3" fillId="2" borderId="13" xfId="1" applyNumberFormat="1" applyFont="1" applyFill="1" applyBorder="1" applyAlignment="1" applyProtection="1"/>
    <xf numFmtId="164" fontId="3" fillId="2" borderId="13" xfId="1" applyNumberFormat="1" applyFont="1" applyFill="1" applyBorder="1" applyProtection="1"/>
    <xf numFmtId="164" fontId="3" fillId="2" borderId="17" xfId="1" applyNumberFormat="1" applyFont="1" applyFill="1" applyBorder="1" applyProtection="1">
      <protection locked="0"/>
    </xf>
    <xf numFmtId="164" fontId="3" fillId="2" borderId="17" xfId="1" applyNumberFormat="1" applyFont="1" applyFill="1" applyBorder="1"/>
    <xf numFmtId="164" fontId="3" fillId="2" borderId="4" xfId="1" applyNumberFormat="1" applyFont="1" applyFill="1" applyBorder="1" applyAlignment="1" applyProtection="1">
      <protection locked="0"/>
    </xf>
    <xf numFmtId="164" fontId="3" fillId="2" borderId="4" xfId="1" applyNumberFormat="1" applyFont="1" applyFill="1" applyBorder="1" applyProtection="1">
      <protection locked="0"/>
    </xf>
    <xf numFmtId="164" fontId="3" fillId="2" borderId="17" xfId="1" applyNumberFormat="1" applyFont="1" applyFill="1" applyBorder="1" applyProtection="1"/>
    <xf numFmtId="0" fontId="4" fillId="0" borderId="29" xfId="0" applyFont="1" applyBorder="1" applyAlignment="1" applyProtection="1">
      <alignment vertical="top" textRotation="180"/>
      <protection locked="0"/>
    </xf>
    <xf numFmtId="0" fontId="2" fillId="0" borderId="25" xfId="0" applyFont="1" applyBorder="1" applyAlignment="1">
      <alignment horizontal="center" textRotation="180"/>
    </xf>
    <xf numFmtId="0" fontId="4" fillId="0" borderId="29" xfId="0" applyFont="1" applyBorder="1" applyAlignment="1" applyProtection="1">
      <alignment horizontal="center" textRotation="180"/>
      <protection locked="0"/>
    </xf>
    <xf numFmtId="0" fontId="2" fillId="0" borderId="2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37" fontId="3" fillId="0" borderId="0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showGridLines="0" tabSelected="1" workbookViewId="0">
      <selection activeCell="D21" sqref="D21"/>
    </sheetView>
  </sheetViews>
  <sheetFormatPr defaultRowHeight="9" x14ac:dyDescent="0.15"/>
  <cols>
    <col min="1" max="1" width="2.28515625" style="4" customWidth="1"/>
    <col min="2" max="2" width="3.7109375" style="54" customWidth="1"/>
    <col min="3" max="3" width="4.7109375" style="4" customWidth="1"/>
    <col min="4" max="4" width="21.7109375" style="4" customWidth="1"/>
    <col min="5" max="7" width="7.7109375" style="4" customWidth="1"/>
    <col min="8" max="8" width="8.7109375" style="4" customWidth="1"/>
    <col min="9" max="10" width="9.7109375" style="4" customWidth="1"/>
    <col min="11" max="12" width="5.7109375" style="4" customWidth="1"/>
    <col min="13" max="13" width="8.7109375" style="4" customWidth="1"/>
    <col min="14" max="14" width="7.7109375" style="4" customWidth="1"/>
    <col min="15" max="15" width="5.28515625" style="4" customWidth="1"/>
    <col min="16" max="16" width="3.7109375" style="54" customWidth="1"/>
    <col min="17" max="17" width="3" style="4" customWidth="1"/>
    <col min="18" max="16384" width="9.140625" style="1"/>
  </cols>
  <sheetData>
    <row r="1" spans="2:17" ht="12" customHeight="1" x14ac:dyDescent="0.15">
      <c r="B1" s="91" t="s">
        <v>48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3"/>
      <c r="Q1" s="85">
        <v>82</v>
      </c>
    </row>
    <row r="2" spans="2:17" x14ac:dyDescent="0.15">
      <c r="B2" s="88" t="s">
        <v>49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90"/>
      <c r="Q2" s="85"/>
    </row>
    <row r="3" spans="2:17" x14ac:dyDescent="0.15">
      <c r="B3" s="70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2"/>
    </row>
    <row r="4" spans="2:17" x14ac:dyDescent="0.15">
      <c r="B4" s="56"/>
      <c r="C4" s="3"/>
      <c r="D4" s="57"/>
      <c r="E4" s="73"/>
      <c r="F4" s="58" t="s">
        <v>58</v>
      </c>
      <c r="G4" s="58"/>
      <c r="H4" s="58"/>
      <c r="I4" s="74"/>
      <c r="J4" s="6"/>
      <c r="K4" s="58" t="s">
        <v>60</v>
      </c>
      <c r="L4" s="58"/>
      <c r="M4" s="58"/>
      <c r="N4" s="58"/>
      <c r="O4" s="58"/>
      <c r="P4" s="59"/>
    </row>
    <row r="5" spans="2:17" x14ac:dyDescent="0.15">
      <c r="B5" s="56" t="s">
        <v>1</v>
      </c>
      <c r="C5" s="3" t="s">
        <v>1</v>
      </c>
      <c r="D5" s="58"/>
      <c r="E5" s="6" t="s">
        <v>1</v>
      </c>
      <c r="F5" s="7" t="s">
        <v>59</v>
      </c>
      <c r="G5" s="8"/>
      <c r="H5" s="8"/>
      <c r="I5" s="9"/>
      <c r="J5" s="10" t="s">
        <v>1</v>
      </c>
      <c r="K5" s="5"/>
      <c r="L5" s="11"/>
      <c r="M5" s="11"/>
      <c r="N5" s="11"/>
      <c r="O5" s="12"/>
      <c r="P5" s="60"/>
    </row>
    <row r="6" spans="2:17" x14ac:dyDescent="0.15">
      <c r="B6" s="56"/>
      <c r="C6" s="3"/>
      <c r="D6" s="57"/>
      <c r="E6" s="13" t="s">
        <v>1</v>
      </c>
      <c r="F6" s="13" t="s">
        <v>1</v>
      </c>
      <c r="G6" s="13"/>
      <c r="H6" s="13"/>
      <c r="I6" s="13" t="s">
        <v>67</v>
      </c>
      <c r="J6" s="13" t="s">
        <v>75</v>
      </c>
      <c r="K6" s="13"/>
      <c r="L6" s="13"/>
      <c r="M6" s="13" t="s">
        <v>1</v>
      </c>
      <c r="N6" s="13" t="s">
        <v>1</v>
      </c>
      <c r="O6" s="14"/>
      <c r="P6" s="59"/>
    </row>
    <row r="7" spans="2:17" x14ac:dyDescent="0.15">
      <c r="B7" s="56"/>
      <c r="C7" s="3"/>
      <c r="D7" s="57"/>
      <c r="E7" s="13"/>
      <c r="F7" s="13" t="s">
        <v>1</v>
      </c>
      <c r="G7" s="13"/>
      <c r="H7" s="13"/>
      <c r="I7" s="13" t="s">
        <v>68</v>
      </c>
      <c r="J7" s="13" t="s">
        <v>76</v>
      </c>
      <c r="K7" s="13"/>
      <c r="L7" s="13"/>
      <c r="M7" s="13" t="s">
        <v>1</v>
      </c>
      <c r="N7" s="13" t="s">
        <v>1</v>
      </c>
      <c r="O7" s="14"/>
      <c r="P7" s="59"/>
    </row>
    <row r="8" spans="2:17" x14ac:dyDescent="0.15">
      <c r="B8" s="56"/>
      <c r="C8" s="3"/>
      <c r="D8" s="57"/>
      <c r="E8" s="13"/>
      <c r="F8" s="13"/>
      <c r="G8" s="13"/>
      <c r="H8" s="13" t="s">
        <v>61</v>
      </c>
      <c r="I8" s="13" t="s">
        <v>69</v>
      </c>
      <c r="J8" s="13" t="s">
        <v>77</v>
      </c>
      <c r="K8" s="13"/>
      <c r="L8" s="13"/>
      <c r="M8" s="13" t="s">
        <v>1</v>
      </c>
      <c r="N8" s="13" t="s">
        <v>3</v>
      </c>
      <c r="O8" s="14"/>
      <c r="P8" s="59"/>
    </row>
    <row r="9" spans="2:17" x14ac:dyDescent="0.15">
      <c r="B9" s="56"/>
      <c r="C9" s="3"/>
      <c r="D9" s="57"/>
      <c r="E9" s="13" t="s">
        <v>53</v>
      </c>
      <c r="F9" s="13"/>
      <c r="G9" s="13"/>
      <c r="H9" s="13" t="s">
        <v>62</v>
      </c>
      <c r="I9" s="13" t="s">
        <v>70</v>
      </c>
      <c r="J9" s="13" t="s">
        <v>78</v>
      </c>
      <c r="K9" s="13"/>
      <c r="L9" s="13"/>
      <c r="M9" s="13" t="s">
        <v>1</v>
      </c>
      <c r="N9" s="13" t="s">
        <v>50</v>
      </c>
      <c r="O9" s="14"/>
      <c r="P9" s="59"/>
    </row>
    <row r="10" spans="2:17" x14ac:dyDescent="0.15">
      <c r="B10" s="56"/>
      <c r="C10" s="3"/>
      <c r="D10" s="57"/>
      <c r="E10" s="13" t="s">
        <v>54</v>
      </c>
      <c r="F10" s="13"/>
      <c r="G10" s="13" t="s">
        <v>5</v>
      </c>
      <c r="H10" s="13" t="s">
        <v>63</v>
      </c>
      <c r="I10" s="13" t="s">
        <v>71</v>
      </c>
      <c r="J10" s="13" t="s">
        <v>79</v>
      </c>
      <c r="K10" s="13"/>
      <c r="L10" s="13"/>
      <c r="M10" s="13" t="s">
        <v>7</v>
      </c>
      <c r="N10" s="13" t="s">
        <v>51</v>
      </c>
      <c r="O10" s="14"/>
      <c r="P10" s="59"/>
    </row>
    <row r="11" spans="2:17" x14ac:dyDescent="0.15">
      <c r="B11" s="56"/>
      <c r="C11" s="3"/>
      <c r="D11" s="61"/>
      <c r="E11" s="13" t="s">
        <v>55</v>
      </c>
      <c r="F11" s="15" t="s">
        <v>5</v>
      </c>
      <c r="G11" s="15" t="s">
        <v>8</v>
      </c>
      <c r="H11" s="15" t="s">
        <v>64</v>
      </c>
      <c r="I11" s="15" t="s">
        <v>72</v>
      </c>
      <c r="J11" s="15" t="s">
        <v>80</v>
      </c>
      <c r="K11" s="15" t="s">
        <v>9</v>
      </c>
      <c r="L11" s="15" t="s">
        <v>10</v>
      </c>
      <c r="M11" s="13" t="s">
        <v>4</v>
      </c>
      <c r="N11" s="13" t="s">
        <v>11</v>
      </c>
      <c r="O11" s="14" t="s">
        <v>10</v>
      </c>
      <c r="P11" s="59"/>
    </row>
    <row r="12" spans="2:17" x14ac:dyDescent="0.15">
      <c r="B12" s="56" t="s">
        <v>12</v>
      </c>
      <c r="C12" s="16" t="s">
        <v>13</v>
      </c>
      <c r="D12" s="62"/>
      <c r="E12" s="13" t="s">
        <v>56</v>
      </c>
      <c r="F12" s="15" t="s">
        <v>6</v>
      </c>
      <c r="G12" s="15" t="s">
        <v>14</v>
      </c>
      <c r="H12" s="15" t="s">
        <v>65</v>
      </c>
      <c r="I12" s="15" t="s">
        <v>73</v>
      </c>
      <c r="J12" s="15" t="s">
        <v>68</v>
      </c>
      <c r="K12" s="15" t="s">
        <v>15</v>
      </c>
      <c r="L12" s="15" t="s">
        <v>14</v>
      </c>
      <c r="M12" s="13" t="s">
        <v>2</v>
      </c>
      <c r="N12" s="13" t="s">
        <v>16</v>
      </c>
      <c r="O12" s="14" t="s">
        <v>17</v>
      </c>
      <c r="P12" s="56" t="s">
        <v>12</v>
      </c>
    </row>
    <row r="13" spans="2:17" x14ac:dyDescent="0.15">
      <c r="B13" s="56" t="s">
        <v>18</v>
      </c>
      <c r="C13" s="14" t="s">
        <v>19</v>
      </c>
      <c r="D13" s="63" t="s">
        <v>52</v>
      </c>
      <c r="E13" s="13" t="s">
        <v>57</v>
      </c>
      <c r="F13" s="15" t="s">
        <v>20</v>
      </c>
      <c r="G13" s="15" t="s">
        <v>21</v>
      </c>
      <c r="H13" s="15" t="s">
        <v>66</v>
      </c>
      <c r="I13" s="15" t="s">
        <v>74</v>
      </c>
      <c r="J13" s="15" t="s">
        <v>69</v>
      </c>
      <c r="K13" s="15" t="s">
        <v>22</v>
      </c>
      <c r="L13" s="15" t="s">
        <v>21</v>
      </c>
      <c r="M13" s="13" t="s">
        <v>45</v>
      </c>
      <c r="N13" s="13" t="s">
        <v>46</v>
      </c>
      <c r="O13" s="14" t="s">
        <v>21</v>
      </c>
      <c r="P13" s="56" t="s">
        <v>18</v>
      </c>
    </row>
    <row r="14" spans="2:17" ht="9.75" thickBot="1" x14ac:dyDescent="0.2">
      <c r="B14" s="56"/>
      <c r="C14" s="14"/>
      <c r="D14" s="64" t="s">
        <v>23</v>
      </c>
      <c r="E14" s="17" t="s">
        <v>24</v>
      </c>
      <c r="F14" s="15" t="s">
        <v>25</v>
      </c>
      <c r="G14" s="15" t="s">
        <v>26</v>
      </c>
      <c r="H14" s="15" t="s">
        <v>27</v>
      </c>
      <c r="I14" s="15" t="s">
        <v>28</v>
      </c>
      <c r="J14" s="15" t="s">
        <v>29</v>
      </c>
      <c r="K14" s="15" t="s">
        <v>30</v>
      </c>
      <c r="L14" s="15" t="s">
        <v>31</v>
      </c>
      <c r="M14" s="13" t="s">
        <v>32</v>
      </c>
      <c r="N14" s="13" t="s">
        <v>33</v>
      </c>
      <c r="O14" s="14" t="s">
        <v>34</v>
      </c>
      <c r="P14" s="56"/>
    </row>
    <row r="15" spans="2:17" x14ac:dyDescent="0.15">
      <c r="B15" s="65"/>
      <c r="C15" s="18"/>
      <c r="D15" s="75" t="s">
        <v>81</v>
      </c>
      <c r="E15" s="19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60"/>
      <c r="Q15" s="22"/>
    </row>
    <row r="16" spans="2:17" x14ac:dyDescent="0.15">
      <c r="B16" s="56"/>
      <c r="C16" s="3"/>
      <c r="D16" s="64" t="s">
        <v>82</v>
      </c>
      <c r="E16" s="23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59"/>
      <c r="Q16" s="22"/>
    </row>
    <row r="17" spans="2:17" x14ac:dyDescent="0.15">
      <c r="B17" s="66" t="s">
        <v>35</v>
      </c>
      <c r="C17" s="26"/>
      <c r="D17" s="27" t="s">
        <v>83</v>
      </c>
      <c r="E17" s="28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f>K17+L17</f>
        <v>0</v>
      </c>
      <c r="N17" s="29">
        <v>0</v>
      </c>
      <c r="O17" s="30">
        <v>0</v>
      </c>
      <c r="P17" s="55" t="s">
        <v>35</v>
      </c>
      <c r="Q17" s="22"/>
    </row>
    <row r="18" spans="2:17" x14ac:dyDescent="0.15">
      <c r="B18" s="56"/>
      <c r="C18" s="3"/>
      <c r="D18" s="67" t="s">
        <v>84</v>
      </c>
      <c r="E18" s="31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59"/>
      <c r="Q18" s="22"/>
    </row>
    <row r="19" spans="2:17" x14ac:dyDescent="0.15">
      <c r="B19" s="66">
        <v>18</v>
      </c>
      <c r="C19" s="26"/>
      <c r="D19" s="43" t="s">
        <v>85</v>
      </c>
      <c r="E19" s="28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f t="shared" ref="M19:M25" si="0">K19+L19</f>
        <v>0</v>
      </c>
      <c r="N19" s="29">
        <v>0</v>
      </c>
      <c r="O19" s="30">
        <v>0</v>
      </c>
      <c r="P19" s="55">
        <v>18</v>
      </c>
      <c r="Q19" s="22"/>
    </row>
    <row r="20" spans="2:17" x14ac:dyDescent="0.15">
      <c r="B20" s="66" t="s">
        <v>36</v>
      </c>
      <c r="C20" s="26"/>
      <c r="D20" s="27" t="s">
        <v>86</v>
      </c>
      <c r="E20" s="28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f t="shared" si="0"/>
        <v>0</v>
      </c>
      <c r="N20" s="29">
        <v>0</v>
      </c>
      <c r="O20" s="30">
        <v>0</v>
      </c>
      <c r="P20" s="55" t="s">
        <v>36</v>
      </c>
      <c r="Q20" s="22"/>
    </row>
    <row r="21" spans="2:17" x14ac:dyDescent="0.15">
      <c r="B21" s="66" t="s">
        <v>37</v>
      </c>
      <c r="C21" s="26"/>
      <c r="D21" s="2" t="s">
        <v>87</v>
      </c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f t="shared" si="0"/>
        <v>0</v>
      </c>
      <c r="N21" s="29">
        <v>0</v>
      </c>
      <c r="O21" s="34">
        <v>0</v>
      </c>
      <c r="P21" s="55" t="s">
        <v>37</v>
      </c>
      <c r="Q21" s="22"/>
    </row>
    <row r="22" spans="2:17" x14ac:dyDescent="0.15">
      <c r="B22" s="56"/>
      <c r="C22" s="3"/>
      <c r="D22" s="67" t="s">
        <v>88</v>
      </c>
      <c r="E22" s="31"/>
      <c r="F22" s="32"/>
      <c r="G22" s="32"/>
      <c r="H22" s="32"/>
      <c r="I22" s="32"/>
      <c r="J22" s="32"/>
      <c r="K22" s="32"/>
      <c r="L22" s="32"/>
      <c r="M22" s="32"/>
      <c r="N22" s="32"/>
      <c r="O22" s="35"/>
      <c r="P22" s="59"/>
      <c r="Q22" s="22"/>
    </row>
    <row r="23" spans="2:17" x14ac:dyDescent="0.15">
      <c r="B23" s="66">
        <v>21</v>
      </c>
      <c r="C23" s="26"/>
      <c r="D23" s="43" t="s">
        <v>89</v>
      </c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f t="shared" si="0"/>
        <v>0</v>
      </c>
      <c r="N23" s="46">
        <v>0</v>
      </c>
      <c r="O23" s="30">
        <v>0</v>
      </c>
      <c r="P23" s="55">
        <v>21</v>
      </c>
      <c r="Q23" s="22"/>
    </row>
    <row r="24" spans="2:17" x14ac:dyDescent="0.15">
      <c r="B24" s="56"/>
      <c r="C24" s="3"/>
      <c r="D24" s="57" t="s">
        <v>90</v>
      </c>
      <c r="E24" s="31"/>
      <c r="F24" s="32"/>
      <c r="G24" s="32"/>
      <c r="H24" s="32"/>
      <c r="I24" s="32"/>
      <c r="J24" s="32"/>
      <c r="K24" s="32"/>
      <c r="L24" s="32"/>
      <c r="M24" s="32"/>
      <c r="N24" s="32"/>
      <c r="O24" s="35"/>
      <c r="P24" s="59"/>
      <c r="Q24" s="22"/>
    </row>
    <row r="25" spans="2:17" x14ac:dyDescent="0.15">
      <c r="B25" s="66">
        <v>22</v>
      </c>
      <c r="C25" s="26"/>
      <c r="D25" s="43" t="s">
        <v>91</v>
      </c>
      <c r="E25" s="28">
        <v>0</v>
      </c>
      <c r="F25" s="32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f t="shared" si="0"/>
        <v>0</v>
      </c>
      <c r="N25" s="46">
        <v>0</v>
      </c>
      <c r="O25" s="30">
        <v>0</v>
      </c>
      <c r="P25" s="55">
        <v>22</v>
      </c>
      <c r="Q25" s="22"/>
    </row>
    <row r="26" spans="2:17" x14ac:dyDescent="0.15">
      <c r="B26" s="66" t="s">
        <v>38</v>
      </c>
      <c r="C26" s="26"/>
      <c r="D26" s="43" t="s">
        <v>92</v>
      </c>
      <c r="E26" s="36">
        <f t="shared" ref="E26:O26" si="1">SUM(E17:E25)</f>
        <v>0</v>
      </c>
      <c r="F26" s="37">
        <f t="shared" si="1"/>
        <v>0</v>
      </c>
      <c r="G26" s="37">
        <f t="shared" si="1"/>
        <v>0</v>
      </c>
      <c r="H26" s="37">
        <f t="shared" si="1"/>
        <v>0</v>
      </c>
      <c r="I26" s="37">
        <f t="shared" si="1"/>
        <v>0</v>
      </c>
      <c r="J26" s="37">
        <f t="shared" si="1"/>
        <v>0</v>
      </c>
      <c r="K26" s="37">
        <f t="shared" si="1"/>
        <v>0</v>
      </c>
      <c r="L26" s="37">
        <f t="shared" si="1"/>
        <v>0</v>
      </c>
      <c r="M26" s="37">
        <f t="shared" si="1"/>
        <v>0</v>
      </c>
      <c r="N26" s="37">
        <f t="shared" si="1"/>
        <v>0</v>
      </c>
      <c r="O26" s="30">
        <f t="shared" si="1"/>
        <v>0</v>
      </c>
      <c r="P26" s="55" t="s">
        <v>38</v>
      </c>
      <c r="Q26" s="22"/>
    </row>
    <row r="27" spans="2:17" x14ac:dyDescent="0.15">
      <c r="B27" s="56"/>
      <c r="C27" s="3"/>
      <c r="D27" s="64" t="s">
        <v>93</v>
      </c>
      <c r="E27" s="38"/>
      <c r="F27" s="39"/>
      <c r="G27" s="39"/>
      <c r="H27" s="39"/>
      <c r="I27" s="39"/>
      <c r="J27" s="39"/>
      <c r="K27" s="39"/>
      <c r="L27" s="39"/>
      <c r="M27" s="39"/>
      <c r="N27" s="32"/>
      <c r="O27" s="33"/>
      <c r="P27" s="59"/>
      <c r="Q27" s="22"/>
    </row>
    <row r="28" spans="2:17" x14ac:dyDescent="0.15">
      <c r="B28" s="66">
        <v>24</v>
      </c>
      <c r="C28" s="26"/>
      <c r="D28" s="43" t="s">
        <v>94</v>
      </c>
      <c r="E28" s="40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41">
        <f t="shared" ref="M28:M33" si="2">K28+L28</f>
        <v>0</v>
      </c>
      <c r="N28" s="29">
        <v>0</v>
      </c>
      <c r="O28" s="30">
        <v>0</v>
      </c>
      <c r="P28" s="55">
        <v>24</v>
      </c>
      <c r="Q28" s="22"/>
    </row>
    <row r="29" spans="2:17" x14ac:dyDescent="0.15">
      <c r="B29" s="66" t="s">
        <v>39</v>
      </c>
      <c r="C29" s="26"/>
      <c r="D29" s="43" t="s">
        <v>95</v>
      </c>
      <c r="E29" s="40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41">
        <f t="shared" si="2"/>
        <v>0</v>
      </c>
      <c r="N29" s="29">
        <v>0</v>
      </c>
      <c r="O29" s="30">
        <v>0</v>
      </c>
      <c r="P29" s="55" t="s">
        <v>39</v>
      </c>
      <c r="Q29" s="22"/>
    </row>
    <row r="30" spans="2:17" x14ac:dyDescent="0.15">
      <c r="B30" s="56"/>
      <c r="C30" s="3"/>
      <c r="D30" s="94" t="s">
        <v>96</v>
      </c>
      <c r="E30" s="38"/>
      <c r="F30" s="32"/>
      <c r="G30" s="32"/>
      <c r="H30" s="32"/>
      <c r="I30" s="32"/>
      <c r="J30" s="32"/>
      <c r="K30" s="32"/>
      <c r="L30" s="32"/>
      <c r="M30" s="39"/>
      <c r="N30" s="32"/>
      <c r="O30" s="33"/>
      <c r="P30" s="59"/>
      <c r="Q30" s="22"/>
    </row>
    <row r="31" spans="2:17" x14ac:dyDescent="0.15">
      <c r="B31" s="66">
        <v>26</v>
      </c>
      <c r="C31" s="26"/>
      <c r="D31" s="43" t="s">
        <v>97</v>
      </c>
      <c r="E31" s="40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41">
        <f t="shared" si="2"/>
        <v>0</v>
      </c>
      <c r="N31" s="29">
        <v>0</v>
      </c>
      <c r="O31" s="30">
        <v>0</v>
      </c>
      <c r="P31" s="55">
        <v>26</v>
      </c>
      <c r="Q31" s="22"/>
    </row>
    <row r="32" spans="2:17" x14ac:dyDescent="0.15">
      <c r="B32" s="56"/>
      <c r="C32" s="3"/>
      <c r="D32" s="94" t="s">
        <v>98</v>
      </c>
      <c r="E32" s="38"/>
      <c r="F32" s="32"/>
      <c r="G32" s="32"/>
      <c r="H32" s="32"/>
      <c r="I32" s="32"/>
      <c r="J32" s="32"/>
      <c r="K32" s="32"/>
      <c r="L32" s="32"/>
      <c r="M32" s="39"/>
      <c r="N32" s="32"/>
      <c r="O32" s="33"/>
      <c r="P32" s="59"/>
      <c r="Q32" s="22"/>
    </row>
    <row r="33" spans="1:18" x14ac:dyDescent="0.15">
      <c r="B33" s="66">
        <v>27</v>
      </c>
      <c r="C33" s="26"/>
      <c r="D33" s="43" t="s">
        <v>99</v>
      </c>
      <c r="E33" s="40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41">
        <f t="shared" si="2"/>
        <v>0</v>
      </c>
      <c r="N33" s="29">
        <v>0</v>
      </c>
      <c r="O33" s="30">
        <v>0</v>
      </c>
      <c r="P33" s="55">
        <v>27</v>
      </c>
      <c r="Q33" s="22"/>
    </row>
    <row r="34" spans="1:18" x14ac:dyDescent="0.15">
      <c r="B34" s="66" t="s">
        <v>40</v>
      </c>
      <c r="C34" s="42"/>
      <c r="D34" s="43" t="s">
        <v>100</v>
      </c>
      <c r="E34" s="40">
        <f>SUM(E28:E33)</f>
        <v>0</v>
      </c>
      <c r="F34" s="41">
        <f t="shared" ref="F34:O34" si="3">SUM(F28:F33)</f>
        <v>0</v>
      </c>
      <c r="G34" s="41">
        <f t="shared" si="3"/>
        <v>0</v>
      </c>
      <c r="H34" s="41">
        <f t="shared" si="3"/>
        <v>0</v>
      </c>
      <c r="I34" s="41">
        <f t="shared" si="3"/>
        <v>0</v>
      </c>
      <c r="J34" s="41">
        <f t="shared" si="3"/>
        <v>0</v>
      </c>
      <c r="K34" s="44">
        <f t="shared" si="3"/>
        <v>0</v>
      </c>
      <c r="L34" s="41">
        <f t="shared" si="3"/>
        <v>0</v>
      </c>
      <c r="M34" s="41">
        <f t="shared" si="3"/>
        <v>0</v>
      </c>
      <c r="N34" s="29">
        <f t="shared" si="3"/>
        <v>0</v>
      </c>
      <c r="O34" s="30">
        <f t="shared" si="3"/>
        <v>0</v>
      </c>
      <c r="P34" s="55" t="s">
        <v>40</v>
      </c>
      <c r="Q34" s="22"/>
    </row>
    <row r="35" spans="1:18" x14ac:dyDescent="0.15">
      <c r="B35" s="66" t="s">
        <v>41</v>
      </c>
      <c r="C35" s="42"/>
      <c r="D35" s="43" t="s">
        <v>101</v>
      </c>
      <c r="E35" s="40">
        <f>E26+E34</f>
        <v>0</v>
      </c>
      <c r="F35" s="41">
        <f t="shared" ref="F35:O35" si="4">F26+F34</f>
        <v>0</v>
      </c>
      <c r="G35" s="41">
        <f t="shared" si="4"/>
        <v>0</v>
      </c>
      <c r="H35" s="41">
        <f t="shared" si="4"/>
        <v>0</v>
      </c>
      <c r="I35" s="41">
        <f t="shared" si="4"/>
        <v>0</v>
      </c>
      <c r="J35" s="41">
        <f t="shared" si="4"/>
        <v>0</v>
      </c>
      <c r="K35" s="44">
        <f t="shared" si="4"/>
        <v>0</v>
      </c>
      <c r="L35" s="41">
        <f t="shared" si="4"/>
        <v>0</v>
      </c>
      <c r="M35" s="41">
        <f t="shared" si="4"/>
        <v>0</v>
      </c>
      <c r="N35" s="29">
        <f t="shared" si="4"/>
        <v>0</v>
      </c>
      <c r="O35" s="30">
        <f t="shared" si="4"/>
        <v>0</v>
      </c>
      <c r="P35" s="55" t="s">
        <v>41</v>
      </c>
      <c r="Q35" s="22"/>
    </row>
    <row r="36" spans="1:18" x14ac:dyDescent="0.15">
      <c r="B36" s="56"/>
      <c r="C36" s="45"/>
      <c r="D36" s="63" t="s">
        <v>102</v>
      </c>
      <c r="E36" s="38"/>
      <c r="F36" s="39"/>
      <c r="G36" s="39"/>
      <c r="H36" s="39"/>
      <c r="I36" s="39"/>
      <c r="J36" s="39"/>
      <c r="K36" s="39"/>
      <c r="L36" s="39"/>
      <c r="M36" s="39"/>
      <c r="N36" s="32"/>
      <c r="O36" s="33"/>
      <c r="P36" s="59"/>
      <c r="Q36" s="22"/>
    </row>
    <row r="37" spans="1:18" x14ac:dyDescent="0.15">
      <c r="B37" s="66" t="s">
        <v>42</v>
      </c>
      <c r="C37" s="42"/>
      <c r="D37" s="43" t="s">
        <v>103</v>
      </c>
      <c r="E37" s="77">
        <v>23</v>
      </c>
      <c r="F37" s="80">
        <v>0</v>
      </c>
      <c r="G37" s="80">
        <v>0</v>
      </c>
      <c r="H37" s="80">
        <v>0</v>
      </c>
      <c r="I37" s="80">
        <v>0</v>
      </c>
      <c r="J37" s="80">
        <v>4</v>
      </c>
      <c r="K37" s="81">
        <v>14</v>
      </c>
      <c r="L37" s="80">
        <v>5</v>
      </c>
      <c r="M37" s="41">
        <f>K37+L37</f>
        <v>19</v>
      </c>
      <c r="N37" s="46" t="s">
        <v>47</v>
      </c>
      <c r="O37" s="30">
        <v>0</v>
      </c>
      <c r="P37" s="55" t="s">
        <v>42</v>
      </c>
      <c r="Q37" s="22"/>
      <c r="R37" s="76"/>
    </row>
    <row r="38" spans="1:18" x14ac:dyDescent="0.15">
      <c r="B38" s="66" t="s">
        <v>43</v>
      </c>
      <c r="C38" s="42"/>
      <c r="D38" s="43" t="s">
        <v>104</v>
      </c>
      <c r="E38" s="77">
        <v>31</v>
      </c>
      <c r="F38" s="80">
        <v>0</v>
      </c>
      <c r="G38" s="80">
        <v>0</v>
      </c>
      <c r="H38" s="80">
        <v>0</v>
      </c>
      <c r="I38" s="80">
        <v>0</v>
      </c>
      <c r="J38" s="80">
        <v>19</v>
      </c>
      <c r="K38" s="81">
        <v>2</v>
      </c>
      <c r="L38" s="80">
        <v>10</v>
      </c>
      <c r="M38" s="41">
        <f>K38+L38</f>
        <v>12</v>
      </c>
      <c r="N38" s="46" t="s">
        <v>47</v>
      </c>
      <c r="O38" s="30">
        <v>0</v>
      </c>
      <c r="P38" s="55" t="s">
        <v>43</v>
      </c>
      <c r="Q38" s="22"/>
      <c r="R38" s="76"/>
    </row>
    <row r="39" spans="1:18" x14ac:dyDescent="0.15">
      <c r="B39" s="56"/>
      <c r="C39" s="45"/>
      <c r="D39" s="62" t="s">
        <v>105</v>
      </c>
      <c r="E39" s="78"/>
      <c r="F39" s="82"/>
      <c r="G39" s="82"/>
      <c r="H39" s="82"/>
      <c r="I39" s="82"/>
      <c r="J39" s="82"/>
      <c r="K39" s="82"/>
      <c r="L39" s="82"/>
      <c r="M39" s="48"/>
      <c r="N39" s="47"/>
      <c r="O39" s="49"/>
      <c r="P39" s="59"/>
      <c r="Q39" s="22"/>
      <c r="R39" s="76"/>
    </row>
    <row r="40" spans="1:18" x14ac:dyDescent="0.15">
      <c r="B40" s="66">
        <v>32</v>
      </c>
      <c r="C40" s="26"/>
      <c r="D40" s="43" t="s">
        <v>106</v>
      </c>
      <c r="E40" s="77">
        <v>48</v>
      </c>
      <c r="F40" s="80">
        <v>0</v>
      </c>
      <c r="G40" s="80">
        <v>0</v>
      </c>
      <c r="H40" s="80">
        <v>0</v>
      </c>
      <c r="I40" s="80">
        <v>0</v>
      </c>
      <c r="J40" s="80">
        <v>36</v>
      </c>
      <c r="K40" s="81">
        <v>12</v>
      </c>
      <c r="L40" s="80">
        <v>0</v>
      </c>
      <c r="M40" s="41">
        <f>K40+L40</f>
        <v>12</v>
      </c>
      <c r="N40" s="46" t="s">
        <v>47</v>
      </c>
      <c r="O40" s="30">
        <v>0</v>
      </c>
      <c r="P40" s="55">
        <v>32</v>
      </c>
      <c r="Q40" s="22"/>
      <c r="R40" s="76"/>
    </row>
    <row r="41" spans="1:18" x14ac:dyDescent="0.15">
      <c r="B41" s="56"/>
      <c r="C41" s="3"/>
      <c r="D41" s="67" t="s">
        <v>107</v>
      </c>
      <c r="E41" s="79"/>
      <c r="F41" s="83"/>
      <c r="G41" s="83"/>
      <c r="H41" s="83"/>
      <c r="I41" s="83"/>
      <c r="J41" s="83"/>
      <c r="K41" s="83"/>
      <c r="L41" s="83"/>
      <c r="M41" s="39"/>
      <c r="N41" s="32"/>
      <c r="O41" s="33"/>
      <c r="P41" s="59"/>
      <c r="Q41" s="22"/>
      <c r="R41" s="76"/>
    </row>
    <row r="42" spans="1:18" x14ac:dyDescent="0.15">
      <c r="B42" s="66">
        <v>33</v>
      </c>
      <c r="C42" s="26"/>
      <c r="D42" s="43" t="s">
        <v>108</v>
      </c>
      <c r="E42" s="77">
        <v>1680</v>
      </c>
      <c r="F42" s="80">
        <v>0</v>
      </c>
      <c r="G42" s="80">
        <v>0</v>
      </c>
      <c r="H42" s="80">
        <v>0</v>
      </c>
      <c r="I42" s="80">
        <v>0</v>
      </c>
      <c r="J42" s="80">
        <v>373</v>
      </c>
      <c r="K42" s="81">
        <v>1288</v>
      </c>
      <c r="L42" s="80">
        <v>19</v>
      </c>
      <c r="M42" s="41">
        <f>K42+L42</f>
        <v>1307</v>
      </c>
      <c r="N42" s="46" t="s">
        <v>47</v>
      </c>
      <c r="O42" s="30">
        <v>0</v>
      </c>
      <c r="P42" s="55">
        <v>33</v>
      </c>
      <c r="Q42" s="22"/>
      <c r="R42" s="76"/>
    </row>
    <row r="43" spans="1:18" x14ac:dyDescent="0.15">
      <c r="B43" s="56"/>
      <c r="C43" s="3"/>
      <c r="D43" s="67" t="s">
        <v>109</v>
      </c>
      <c r="E43" s="79"/>
      <c r="F43" s="83"/>
      <c r="G43" s="83"/>
      <c r="H43" s="83"/>
      <c r="I43" s="83"/>
      <c r="J43" s="83"/>
      <c r="K43" s="83"/>
      <c r="L43" s="83"/>
      <c r="M43" s="39"/>
      <c r="N43" s="32"/>
      <c r="O43" s="33"/>
      <c r="P43" s="59"/>
      <c r="Q43" s="22"/>
      <c r="R43" s="76"/>
    </row>
    <row r="44" spans="1:18" x14ac:dyDescent="0.15">
      <c r="B44" s="66">
        <v>34</v>
      </c>
      <c r="C44" s="26"/>
      <c r="D44" s="43" t="s">
        <v>110</v>
      </c>
      <c r="E44" s="77">
        <v>4629</v>
      </c>
      <c r="F44" s="80">
        <v>0</v>
      </c>
      <c r="G44" s="80">
        <v>0</v>
      </c>
      <c r="H44" s="80">
        <v>0</v>
      </c>
      <c r="I44" s="80">
        <v>256</v>
      </c>
      <c r="J44" s="80">
        <v>279</v>
      </c>
      <c r="K44" s="81">
        <v>4542</v>
      </c>
      <c r="L44" s="80">
        <v>64</v>
      </c>
      <c r="M44" s="84">
        <f>K44+L44</f>
        <v>4606</v>
      </c>
      <c r="N44" s="46" t="s">
        <v>47</v>
      </c>
      <c r="O44" s="30">
        <v>0</v>
      </c>
      <c r="P44" s="55">
        <v>34</v>
      </c>
      <c r="Q44" s="87" t="s">
        <v>112</v>
      </c>
      <c r="R44" s="76"/>
    </row>
    <row r="45" spans="1:18" ht="9.75" thickBot="1" x14ac:dyDescent="0.2">
      <c r="A45" s="86" t="s">
        <v>0</v>
      </c>
      <c r="B45" s="66" t="s">
        <v>44</v>
      </c>
      <c r="C45" s="26"/>
      <c r="D45" s="43" t="s">
        <v>111</v>
      </c>
      <c r="E45" s="50">
        <f>SUM(E37:E44)</f>
        <v>6411</v>
      </c>
      <c r="F45" s="51">
        <f t="shared" ref="F45:O45" si="5">SUM(F37:F44)</f>
        <v>0</v>
      </c>
      <c r="G45" s="51">
        <f t="shared" si="5"/>
        <v>0</v>
      </c>
      <c r="H45" s="51">
        <f t="shared" si="5"/>
        <v>0</v>
      </c>
      <c r="I45" s="51">
        <f t="shared" si="5"/>
        <v>256</v>
      </c>
      <c r="J45" s="51">
        <f t="shared" si="5"/>
        <v>711</v>
      </c>
      <c r="K45" s="51">
        <f t="shared" si="5"/>
        <v>5858</v>
      </c>
      <c r="L45" s="51">
        <f t="shared" si="5"/>
        <v>98</v>
      </c>
      <c r="M45" s="51">
        <f t="shared" si="5"/>
        <v>5956</v>
      </c>
      <c r="N45" s="52">
        <f t="shared" si="5"/>
        <v>0</v>
      </c>
      <c r="O45" s="53">
        <f t="shared" si="5"/>
        <v>0</v>
      </c>
      <c r="P45" s="55" t="s">
        <v>44</v>
      </c>
      <c r="Q45" s="87"/>
    </row>
    <row r="46" spans="1:18" x14ac:dyDescent="0.15">
      <c r="A46" s="86"/>
      <c r="B46" s="68"/>
      <c r="C46" s="57"/>
      <c r="D46" s="5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9"/>
      <c r="Q46" s="87"/>
    </row>
    <row r="47" spans="1:18" x14ac:dyDescent="0.15">
      <c r="A47" s="86"/>
      <c r="B47" s="68"/>
      <c r="C47" s="57"/>
      <c r="D47" s="5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9"/>
      <c r="Q47" s="87"/>
    </row>
    <row r="48" spans="1:18" x14ac:dyDescent="0.15">
      <c r="A48" s="86"/>
      <c r="B48" s="68"/>
      <c r="C48" s="57"/>
      <c r="D48" s="5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9"/>
      <c r="Q48" s="87"/>
    </row>
    <row r="49" spans="1:17" x14ac:dyDescent="0.15">
      <c r="A49" s="86"/>
      <c r="B49" s="68"/>
      <c r="C49" s="57"/>
      <c r="D49" s="5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9"/>
      <c r="Q49" s="87"/>
    </row>
    <row r="50" spans="1:17" x14ac:dyDescent="0.15">
      <c r="A50" s="86"/>
      <c r="B50" s="68"/>
      <c r="C50" s="57"/>
      <c r="D50" s="5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9"/>
      <c r="Q50" s="87"/>
    </row>
    <row r="51" spans="1:17" x14ac:dyDescent="0.15">
      <c r="A51" s="86"/>
      <c r="B51" s="68"/>
      <c r="C51" s="57"/>
      <c r="D51" s="5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9"/>
      <c r="Q51" s="87"/>
    </row>
    <row r="52" spans="1:17" x14ac:dyDescent="0.15">
      <c r="A52" s="86"/>
      <c r="B52" s="68"/>
      <c r="C52" s="57"/>
      <c r="D52" s="5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9"/>
      <c r="Q52" s="87"/>
    </row>
    <row r="53" spans="1:17" x14ac:dyDescent="0.15">
      <c r="A53" s="86"/>
      <c r="B53" s="68"/>
      <c r="C53" s="57"/>
      <c r="D53" s="5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9"/>
      <c r="Q53" s="87"/>
    </row>
    <row r="54" spans="1:17" x14ac:dyDescent="0.15">
      <c r="A54" s="86"/>
      <c r="B54" s="68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9"/>
      <c r="Q54" s="87"/>
    </row>
    <row r="55" spans="1:17" ht="9" customHeight="1" x14ac:dyDescent="0.15">
      <c r="A55" s="86"/>
      <c r="B55" s="68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9"/>
      <c r="Q55" s="87"/>
    </row>
    <row r="56" spans="1:17" ht="9" customHeight="1" x14ac:dyDescent="0.15">
      <c r="A56" s="86"/>
      <c r="B56" s="68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9"/>
      <c r="Q56" s="87"/>
    </row>
    <row r="57" spans="1:17" ht="9" customHeight="1" x14ac:dyDescent="0.15">
      <c r="A57" s="86"/>
      <c r="B57" s="70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2"/>
      <c r="Q57" s="87"/>
    </row>
    <row r="58" spans="1:17" ht="9" customHeight="1" x14ac:dyDescent="0.15"/>
  </sheetData>
  <mergeCells count="5">
    <mergeCell ref="Q1:Q2"/>
    <mergeCell ref="A45:A57"/>
    <mergeCell ref="Q44:Q57"/>
    <mergeCell ref="B2:P2"/>
    <mergeCell ref="B1:P1"/>
  </mergeCells>
  <phoneticPr fontId="0" type="noConversion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2007-03-01T23:24:52Z</cp:lastPrinted>
  <dcterms:created xsi:type="dcterms:W3CDTF">2005-01-14T19:04:38Z</dcterms:created>
  <dcterms:modified xsi:type="dcterms:W3CDTF">2014-02-21T21:30:37Z</dcterms:modified>
</cp:coreProperties>
</file>