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20" yWindow="0" windowWidth="15195" windowHeight="12075"/>
  </bookViews>
  <sheets>
    <sheet name="5" sheetId="1" r:id="rId1"/>
    <sheet name="6" sheetId="2" r:id="rId2"/>
    <sheet name="7" sheetId="3" r:id="rId3"/>
    <sheet name="8" sheetId="4" r:id="rId4"/>
  </sheets>
  <definedNames>
    <definedName name="_xlnm.Print_Area" localSheetId="1">'6'!$A$1:$G$58</definedName>
  </definedNames>
  <calcPr calcId="145621"/>
</workbook>
</file>

<file path=xl/calcChain.xml><?xml version="1.0" encoding="utf-8"?>
<calcChain xmlns="http://schemas.openxmlformats.org/spreadsheetml/2006/main">
  <c r="F48" i="2" l="1"/>
  <c r="F22" i="2"/>
  <c r="E35" i="2" l="1"/>
  <c r="E36" i="1"/>
  <c r="E22" i="1" l="1"/>
  <c r="E24" i="1"/>
  <c r="E45" i="1" l="1"/>
  <c r="E38" i="1"/>
  <c r="E25" i="1"/>
  <c r="E46" i="1" l="1"/>
  <c r="E48" i="2"/>
  <c r="F35" i="2"/>
  <c r="E22" i="2"/>
  <c r="F49" i="2" l="1"/>
  <c r="E49" i="2"/>
  <c r="F45" i="1"/>
  <c r="F38" i="1"/>
  <c r="F25" i="1"/>
  <c r="F46" i="1" l="1"/>
</calcChain>
</file>

<file path=xl/sharedStrings.xml><?xml version="1.0" encoding="utf-8"?>
<sst xmlns="http://schemas.openxmlformats.org/spreadsheetml/2006/main" count="210" uniqueCount="169">
  <si>
    <t>Line</t>
  </si>
  <si>
    <t>Balance at</t>
  </si>
  <si>
    <t>No.</t>
  </si>
  <si>
    <t>Account</t>
  </si>
  <si>
    <t>Title</t>
  </si>
  <si>
    <t>close of year</t>
  </si>
  <si>
    <t>(a)</t>
  </si>
  <si>
    <t>(b)</t>
  </si>
  <si>
    <t>(c)</t>
  </si>
  <si>
    <t>Road  and  Equipment</t>
  </si>
  <si>
    <t>Railroad Annual Report R-1</t>
  </si>
  <si>
    <t>beginning of year</t>
  </si>
  <si>
    <t>708, 709</t>
  </si>
  <si>
    <t>710, 711, 714</t>
  </si>
  <si>
    <t>715, 716, 717</t>
  </si>
  <si>
    <t>721, 721.5</t>
  </si>
  <si>
    <t>722, 723</t>
  </si>
  <si>
    <t>737, 738</t>
  </si>
  <si>
    <t>739, 741</t>
  </si>
  <si>
    <t>731, 732</t>
  </si>
  <si>
    <t>733, 735</t>
  </si>
  <si>
    <t>Check</t>
  </si>
  <si>
    <t>Cross</t>
  </si>
  <si>
    <t>Cash</t>
  </si>
  <si>
    <t>Other Assets</t>
  </si>
  <si>
    <t>- Customers</t>
  </si>
  <si>
    <t>- Other</t>
  </si>
  <si>
    <t>TOTAL CURRENT ASSETS</t>
  </si>
  <si>
    <t>TOTAL OTHER ASSETS</t>
  </si>
  <si>
    <t>TOTAL ASSETS</t>
  </si>
  <si>
    <t>Current Assets</t>
  </si>
  <si>
    <t>200.  COMPARATIVE STATEMENT OF FINANCIAL POSITION - ASSETS</t>
  </si>
  <si>
    <t>NOTES AND REMARKS</t>
  </si>
  <si>
    <t>Temporary cash investments</t>
  </si>
  <si>
    <t>Special deposits</t>
  </si>
  <si>
    <t>Accounts receivable</t>
  </si>
  <si>
    <t>- Loan and notes</t>
  </si>
  <si>
    <t>- Interline and other balances</t>
  </si>
  <si>
    <t>- Accrued accounts receivables</t>
  </si>
  <si>
    <t>- Receivables from affiliated companies</t>
  </si>
  <si>
    <t>- Less:  Allowance for uncollectible accounts</t>
  </si>
  <si>
    <t>Working funds prepayments deferred income tax debits</t>
  </si>
  <si>
    <t>Materials and supplies</t>
  </si>
  <si>
    <t>Other current assets</t>
  </si>
  <si>
    <t>Special funds</t>
  </si>
  <si>
    <t xml:space="preserve">Investments and advances affiliated companies </t>
  </si>
  <si>
    <t>(Schs. 310 and 310A)</t>
  </si>
  <si>
    <t>Other investments and advances</t>
  </si>
  <si>
    <t>Allowances for net unrealized loss on noncurrent</t>
  </si>
  <si>
    <t>marketable equity securities - Cr.</t>
  </si>
  <si>
    <t>Net Road and Equipment</t>
  </si>
  <si>
    <t>Equipment (Sch 330)                   L-30 Col h &amp; b</t>
  </si>
  <si>
    <t>Road (Sch. 330)                           L-30 Col h &amp; b</t>
  </si>
  <si>
    <t>(Schs. 335, 342, 351)</t>
  </si>
  <si>
    <t>Accumulated depreciation and amortization</t>
  </si>
  <si>
    <t>Unallocated items</t>
  </si>
  <si>
    <t>Accumulated deferred income tax debits</t>
  </si>
  <si>
    <t>Property used in other than carrier operation</t>
  </si>
  <si>
    <t>Other assets</t>
  </si>
  <si>
    <t>Other deferred debits</t>
  </si>
  <si>
    <t>(Dollars in Thousands)</t>
  </si>
  <si>
    <t>Road Initials: CSXT  Year: 2012</t>
  </si>
  <si>
    <t>NOTES  AND  REMARKS</t>
  </si>
  <si>
    <t>TOTAL LIABILITIES AND SHAREHOLDER'S EQUITY</t>
  </si>
  <si>
    <t>Net stockholders equity</t>
  </si>
  <si>
    <t>Less treasury stock</t>
  </si>
  <si>
    <t>securities</t>
  </si>
  <si>
    <t>Net unrealized loss on noncurrent marketable equity</t>
  </si>
  <si>
    <t>Unappropriated</t>
  </si>
  <si>
    <t>Appropriated</t>
  </si>
  <si>
    <t>Retained earnings:</t>
  </si>
  <si>
    <t>Additional capital</t>
  </si>
  <si>
    <t>794, 795</t>
  </si>
  <si>
    <t>Discount on capital stock</t>
  </si>
  <si>
    <t>Preferred stock</t>
  </si>
  <si>
    <t>Common stock</t>
  </si>
  <si>
    <t>Total capital stock</t>
  </si>
  <si>
    <t>791, 792</t>
  </si>
  <si>
    <t>Shareholder's Equity</t>
  </si>
  <si>
    <t>TOTAL NONCURRENT LIABILITIES</t>
  </si>
  <si>
    <t>Other long-term liabilities and deferred credits</t>
  </si>
  <si>
    <t>775, 782, 784</t>
  </si>
  <si>
    <t>771, 772, 774,</t>
  </si>
  <si>
    <t>770.1, 770.2</t>
  </si>
  <si>
    <t>765, 767</t>
  </si>
  <si>
    <t>Non-Current Liabilities</t>
  </si>
  <si>
    <t>TOTAL CURRENT LIABILITIES</t>
  </si>
  <si>
    <t>within one year</t>
  </si>
  <si>
    <t>Equipment obligations and other long-term debt due</t>
  </si>
  <si>
    <t>Other current liabilities</t>
  </si>
  <si>
    <t>Taxes accrued</t>
  </si>
  <si>
    <t>761.5, 762</t>
  </si>
  <si>
    <t>760, 761</t>
  </si>
  <si>
    <t>Accrued accounts payable</t>
  </si>
  <si>
    <t>Payables to affiliated companies</t>
  </si>
  <si>
    <t>Interest and dividends payable</t>
  </si>
  <si>
    <t>755, 756</t>
  </si>
  <si>
    <t>Other accounts payable</t>
  </si>
  <si>
    <t>Audited accounts and wages</t>
  </si>
  <si>
    <t>Accounts payable: Interline and other balances</t>
  </si>
  <si>
    <t>Loans and notes payable</t>
  </si>
  <si>
    <t>Current Liabilities</t>
  </si>
  <si>
    <t>200.  COMPARATIVE STATEMENT OF FINANCIAL POSITION - LIABILITIES AND SHAREHOLDER'S EQUITY</t>
  </si>
  <si>
    <t xml:space="preserve"> </t>
  </si>
  <si>
    <t>Continued on following page</t>
  </si>
  <si>
    <r>
      <t>In reference to Docket 37465, specify the total amount of business entertainment expenditures charged to the non-operating expense account: $</t>
    </r>
    <r>
      <rPr>
        <u/>
        <sz val="9"/>
        <rFont val="Times New Roman"/>
        <family val="1"/>
      </rPr>
      <t xml:space="preserve">     0     </t>
    </r>
    <r>
      <rPr>
        <sz val="9"/>
        <rFont val="Times New Roman"/>
        <family val="1"/>
      </rPr>
      <t>.</t>
    </r>
  </si>
  <si>
    <t>6.</t>
  </si>
  <si>
    <r>
      <t>The amount of investment tax credit used to reduce current income tax expense resulting from contributions to qualified employee stock ownership plans for the current year was $</t>
    </r>
    <r>
      <rPr>
        <u/>
        <sz val="9"/>
        <rFont val="Times New Roman"/>
        <family val="1"/>
      </rPr>
      <t xml:space="preserve">    N/A   </t>
    </r>
    <r>
      <rPr>
        <sz val="9"/>
        <rFont val="Times New Roman"/>
        <family val="1"/>
      </rPr>
      <t>.</t>
    </r>
  </si>
  <si>
    <r>
      <t>The amount of employer's contribution to employee stock ownership plans for the current year was  $</t>
    </r>
    <r>
      <rPr>
        <u/>
        <sz val="9"/>
        <rFont val="Times New Roman"/>
        <family val="1"/>
      </rPr>
      <t xml:space="preserve">    0    </t>
    </r>
    <r>
      <rPr>
        <sz val="9"/>
        <rFont val="Times New Roman"/>
        <family val="1"/>
      </rPr>
      <t>.</t>
    </r>
  </si>
  <si>
    <t>5.</t>
  </si>
  <si>
    <r>
      <t xml:space="preserve">4.  State whether a segregated political fund has been established as provided by the Federal Election Campaign Act of 1971  (18  U.S.C.  610).    Yes </t>
    </r>
    <r>
      <rPr>
        <u/>
        <sz val="9"/>
        <rFont val="Times New Roman"/>
        <family val="1"/>
      </rPr>
      <t xml:space="preserve">          </t>
    </r>
    <r>
      <rPr>
        <sz val="9"/>
        <rFont val="Times New Roman"/>
        <family val="1"/>
      </rPr>
      <t xml:space="preserve"> No </t>
    </r>
    <r>
      <rPr>
        <u/>
        <sz val="9"/>
        <rFont val="Times New Roman"/>
        <family val="1"/>
      </rPr>
      <t xml:space="preserve">     X     </t>
    </r>
    <r>
      <rPr>
        <sz val="9"/>
        <rFont val="Times New Roman"/>
        <family val="1"/>
      </rPr>
      <t>.</t>
    </r>
  </si>
  <si>
    <r>
      <t xml:space="preserve">If yes, who determines how stock is voted?  </t>
    </r>
    <r>
      <rPr>
        <u/>
        <sz val="9"/>
        <rFont val="Times New Roman"/>
        <family val="1"/>
      </rPr>
      <t xml:space="preserve">   The trustee, subject to approval and direction of Investment Committee</t>
    </r>
    <r>
      <rPr>
        <sz val="9"/>
        <rFont val="Times New Roman"/>
        <family val="1"/>
      </rPr>
      <t>.</t>
    </r>
  </si>
  <si>
    <r>
      <t xml:space="preserve">Are voting rights attached to any securities held by the pension plan?  Specify   Yes </t>
    </r>
    <r>
      <rPr>
        <u/>
        <sz val="9"/>
        <rFont val="Times New Roman"/>
        <family val="1"/>
      </rPr>
      <t xml:space="preserve">    X    </t>
    </r>
    <r>
      <rPr>
        <sz val="9"/>
        <rFont val="Times New Roman"/>
        <family val="1"/>
      </rPr>
      <t xml:space="preserve"> No </t>
    </r>
    <r>
      <rPr>
        <u/>
        <sz val="9"/>
        <rFont val="Times New Roman"/>
        <family val="1"/>
      </rPr>
      <t xml:space="preserve">          </t>
    </r>
    <r>
      <rPr>
        <sz val="9"/>
        <rFont val="Times New Roman"/>
        <family val="1"/>
      </rPr>
      <t>.</t>
    </r>
  </si>
  <si>
    <r>
      <t xml:space="preserve">If yes, give number of the shares for each class of stock or other security.  </t>
    </r>
    <r>
      <rPr>
        <u/>
        <sz val="9"/>
        <rFont val="Times New Roman"/>
        <family val="1"/>
      </rPr>
      <t xml:space="preserve">                               </t>
    </r>
    <r>
      <rPr>
        <sz val="9"/>
        <rFont val="Times New Roman"/>
        <family val="1"/>
      </rPr>
      <t>.</t>
    </r>
  </si>
  <si>
    <r>
      <t xml:space="preserve">Is any part of the pension plan fund invested in stock or other securities of the respondent or its affiliates?  Specify
Yes </t>
    </r>
    <r>
      <rPr>
        <u/>
        <sz val="9"/>
        <rFont val="Times New Roman"/>
        <family val="1"/>
      </rPr>
      <t xml:space="preserve">         </t>
    </r>
    <r>
      <rPr>
        <sz val="9"/>
        <rFont val="Times New Roman"/>
        <family val="1"/>
      </rPr>
      <t xml:space="preserve"> No </t>
    </r>
    <r>
      <rPr>
        <u/>
        <sz val="9"/>
        <rFont val="Times New Roman"/>
        <family val="1"/>
      </rPr>
      <t xml:space="preserve">    X     </t>
    </r>
    <r>
      <rPr>
        <sz val="9"/>
        <rFont val="Times New Roman"/>
        <family val="1"/>
      </rPr>
      <t xml:space="preserve">. </t>
    </r>
  </si>
  <si>
    <t>(e)</t>
  </si>
  <si>
    <r>
      <t xml:space="preserve">List affiliated companies which are included in the pension plan funding agreement and describe basis for allocating charges under the agreement.  </t>
    </r>
    <r>
      <rPr>
        <u/>
        <sz val="9"/>
        <rFont val="Times New Roman"/>
        <family val="1"/>
      </rPr>
      <t xml:space="preserve"> See Note 4 on Page 13A  </t>
    </r>
    <r>
      <rPr>
        <sz val="9"/>
        <rFont val="Times New Roman"/>
        <family val="1"/>
      </rPr>
      <t>.</t>
    </r>
  </si>
  <si>
    <t>(d)</t>
  </si>
  <si>
    <r>
      <t xml:space="preserve">If respondent is affiliated in any way with the trustee(s), explain affiliation.  </t>
    </r>
    <r>
      <rPr>
        <u/>
        <sz val="9"/>
        <rFont val="Times New Roman"/>
        <family val="1"/>
      </rPr>
      <t xml:space="preserve">                              </t>
    </r>
    <r>
      <rPr>
        <sz val="9"/>
        <rFont val="Times New Roman"/>
        <family val="1"/>
      </rPr>
      <t>.</t>
    </r>
  </si>
  <si>
    <r>
      <t xml:space="preserve">Date of trust agreement or latest amendment  </t>
    </r>
    <r>
      <rPr>
        <u/>
        <sz val="9"/>
        <rFont val="Times New Roman"/>
        <family val="1"/>
      </rPr>
      <t xml:space="preserve">    November 1, 2005                                                  </t>
    </r>
    <r>
      <rPr>
        <sz val="9"/>
        <rFont val="Times New Roman"/>
        <family val="1"/>
      </rPr>
      <t>.</t>
    </r>
  </si>
  <si>
    <r>
      <t xml:space="preserve">If funding is by trust agreement, list trustee(s)  </t>
    </r>
    <r>
      <rPr>
        <u/>
        <sz val="9"/>
        <rFont val="Times New Roman"/>
        <family val="1"/>
      </rPr>
      <t xml:space="preserve">     Northern Trust                                                   </t>
    </r>
    <r>
      <rPr>
        <sz val="9"/>
        <rFont val="Times New Roman"/>
        <family val="1"/>
      </rPr>
      <t>.</t>
    </r>
  </si>
  <si>
    <r>
      <t xml:space="preserve">If funding is by insurance, give name of insuring company  </t>
    </r>
    <r>
      <rPr>
        <u/>
        <sz val="9"/>
        <rFont val="Times New Roman"/>
        <family val="1"/>
      </rPr>
      <t xml:space="preserve">                                                              </t>
    </r>
    <r>
      <rPr>
        <sz val="9"/>
        <rFont val="Times New Roman"/>
        <family val="1"/>
      </rPr>
      <t>.</t>
    </r>
  </si>
  <si>
    <r>
      <t>State amount, if any, representing the excess of the actuarially computed value of vested benefits over the total of the pension fund: $</t>
    </r>
    <r>
      <rPr>
        <u/>
        <sz val="9"/>
        <rFont val="Times New Roman"/>
        <family val="1"/>
      </rPr>
      <t xml:space="preserve"> See Note 4 on Page 13A  </t>
    </r>
    <r>
      <rPr>
        <sz val="9"/>
        <rFont val="Times New Roman"/>
        <family val="1"/>
      </rPr>
      <t>.</t>
    </r>
  </si>
  <si>
    <r>
      <t xml:space="preserve">Explain the procedure in accounting for pension funds and recording in the accounts the current and past service pension costs, indicating whether or not consistent with the prior year: </t>
    </r>
    <r>
      <rPr>
        <u/>
        <sz val="9"/>
        <rFont val="Times New Roman"/>
        <family val="1"/>
      </rPr>
      <t xml:space="preserve"> See Note 4 on Page 13A  </t>
    </r>
    <r>
      <rPr>
        <sz val="9"/>
        <rFont val="Times New Roman"/>
        <family val="1"/>
      </rPr>
      <t>.</t>
    </r>
  </si>
  <si>
    <t>3.</t>
  </si>
  <si>
    <r>
      <t>2.  Estimated amount of future earnings which can be realized before paying Federal income taxes because of unused and available net operating loss carryover on January 1 of the year following that for which the report is made: $</t>
    </r>
    <r>
      <rPr>
        <u/>
        <sz val="9"/>
        <rFont val="Times New Roman"/>
        <family val="1"/>
      </rPr>
      <t xml:space="preserve">    0    </t>
    </r>
    <r>
      <rPr>
        <sz val="9"/>
        <rFont val="Times New Roman"/>
        <family val="1"/>
      </rPr>
      <t>.</t>
    </r>
  </si>
  <si>
    <r>
      <t>1.  Amount (estimated, if necessary) of net income or retained income which has to be provided for capital expenditures, and for sinking funds, pursuant to provisions of reorganization plans, mortgages, deeds of trust, or other contracts: $</t>
    </r>
    <r>
      <rPr>
        <u/>
        <sz val="9"/>
        <rFont val="Times New Roman"/>
        <family val="1"/>
      </rPr>
      <t xml:space="preserve">   0   </t>
    </r>
    <r>
      <rPr>
        <sz val="9"/>
        <rFont val="Times New Roman"/>
        <family val="1"/>
      </rPr>
      <t>.</t>
    </r>
  </si>
  <si>
    <t>The notes listed below are provided to disclose supplementary information on matters which have an important effect on the financial condition of the carrier.  The carrier shall give the particulars called for herein and where there is nothing to report, insert the word "none", and in addition thereto shall enter in separate notes with suitable particulars other matters involving material amounts of the character commonly disclosed in financial statements under generally accepted accounting principles, except as shown in other schedules.  This includes statements explaining (1) service interruption insurance policies and indicating the amount of indemnity to which respondent will be entitled for work stoppage losses and the maximum amount of additional premium respondent may be obligated to pay in the event such losses are sustained by other railroads; (2) particulars concerning obligations for stock purchase options granted to officers and employees; and (3) what entries have been made for net income or retained income restricted under provisions of mortgages and other arrangements.</t>
  </si>
  <si>
    <t>200.  COMPARATIVE STATEMENT OF FINANCIAL POSITION - EXPLANATORY NOTES</t>
  </si>
  <si>
    <t>Significant net realized and net unrealized gains and losses arising after date of the financial statements but prior to the filing, applicable to marketable equity securities owned at balance sheet date shall be disclosed below:</t>
  </si>
  <si>
    <r>
      <t xml:space="preserve">The cost of securities was based on the </t>
    </r>
    <r>
      <rPr>
        <u/>
        <sz val="9"/>
        <rFont val="Times New Roman"/>
        <family val="1"/>
      </rPr>
      <t xml:space="preserve">              N/A                 </t>
    </r>
    <r>
      <rPr>
        <sz val="9"/>
        <rFont val="Times New Roman"/>
        <family val="1"/>
      </rPr>
      <t xml:space="preserve"> (method) cost of all the shares of each security held at time of sale.</t>
    </r>
  </si>
  <si>
    <r>
      <t>A net unrealized gain (loss) of $</t>
    </r>
    <r>
      <rPr>
        <u/>
        <sz val="9"/>
        <rFont val="Times New Roman"/>
        <family val="1"/>
      </rPr>
      <t xml:space="preserve">           0            </t>
    </r>
    <r>
      <rPr>
        <sz val="9"/>
        <rFont val="Times New Roman"/>
        <family val="1"/>
      </rPr>
      <t xml:space="preserve"> on the sale of marketable securities was included in net income for </t>
    </r>
    <r>
      <rPr>
        <u/>
        <sz val="9"/>
        <rFont val="Times New Roman"/>
        <family val="1"/>
      </rPr>
      <t xml:space="preserve">   N/A   </t>
    </r>
    <r>
      <rPr>
        <sz val="9"/>
        <rFont val="Times New Roman"/>
        <family val="1"/>
      </rPr>
      <t>(year).</t>
    </r>
  </si>
  <si>
    <t xml:space="preserve">Noncurrent     </t>
  </si>
  <si>
    <t xml:space="preserve">Current     </t>
  </si>
  <si>
    <t>Losses</t>
  </si>
  <si>
    <t>Gains</t>
  </si>
  <si>
    <t>N/A</t>
  </si>
  <si>
    <t xml:space="preserve">  Noncurrent Portfolio</t>
  </si>
  <si>
    <t xml:space="preserve">  as of 12/30/2011</t>
  </si>
  <si>
    <t xml:space="preserve">  Current Portfolio</t>
  </si>
  <si>
    <t>(Previous Yr.)</t>
  </si>
  <si>
    <t>(Current Yr.)</t>
  </si>
  <si>
    <t>Stockholder's Equity</t>
  </si>
  <si>
    <t>to Income</t>
  </si>
  <si>
    <t>Market</t>
  </si>
  <si>
    <t>Cost</t>
  </si>
  <si>
    <t>Dr. (Cr.) to</t>
  </si>
  <si>
    <t>Dr. (Cr.)</t>
  </si>
  <si>
    <t>8.  Marketable equity securities.</t>
  </si>
  <si>
    <t>(a)  Changes in valuation accounts.</t>
  </si>
  <si>
    <t xml:space="preserve">     See Note 3 on page 12A.</t>
  </si>
  <si>
    <t xml:space="preserve">     Examples of contingent liabilities are items which may become obligations as a result of pending or threatened litigation, assessments or possible assessments of additional taxes, and agreements or obligations to repurchase securities or property.  Additional pages may be added if more space is needed.  (Explain and/or reference to the following pages.)</t>
  </si>
  <si>
    <t xml:space="preserve">     Disclose the nature and amount of contingency that is material.</t>
  </si>
  <si>
    <t>7.  Give particulars with respect to contingent assets and liabilities at the close of the year, in accordance with instruction 5-6 in the Uniform System of Accounts for Railroad Companies, that are not reflected in the amounts of the respondent.</t>
  </si>
  <si>
    <t>200.  COMPARATIVE STATEMENT OF FINANCIAL POSITION - EXPLANATORY NOTES - Continued</t>
  </si>
  <si>
    <r>
      <t xml:space="preserve">Is any part of the pension plan funded?  Specify.  Yes </t>
    </r>
    <r>
      <rPr>
        <u/>
        <sz val="9"/>
        <rFont val="Times New Roman"/>
        <family val="1"/>
      </rPr>
      <t xml:space="preserve">    X    </t>
    </r>
    <r>
      <rPr>
        <sz val="9"/>
        <rFont val="Times New Roman"/>
        <family val="1"/>
      </rPr>
      <t xml:space="preserve"> No </t>
    </r>
    <r>
      <rPr>
        <u/>
        <sz val="9"/>
        <rFont val="Times New Roman"/>
        <family val="1"/>
      </rPr>
      <t xml:space="preserve">         </t>
    </r>
    <r>
      <rPr>
        <sz val="9"/>
        <rFont val="Times New Roman"/>
        <family val="1"/>
      </rPr>
      <t xml:space="preserve"> .</t>
    </r>
  </si>
  <si>
    <t>Funded debt unmatured</t>
  </si>
  <si>
    <t>Equipment obligations</t>
  </si>
  <si>
    <t>Capitalized lease obligations</t>
  </si>
  <si>
    <t>Debt in default</t>
  </si>
  <si>
    <t>Accounts payable: affiliated companies</t>
  </si>
  <si>
    <t>Unamortized debt premium</t>
  </si>
  <si>
    <t>Interest in default</t>
  </si>
  <si>
    <t>Deferred revenues - transfers from govt. authorities</t>
  </si>
  <si>
    <t>Accumulated deferred income tax credits</t>
  </si>
  <si>
    <t>(Less depreciation)   $ 17,235 CY, $16,952 PY</t>
  </si>
  <si>
    <t xml:space="preserve">  as of 12/28/2012</t>
  </si>
  <si>
    <t>At 12/28/2012, gross unrealized gains and losses pertaining to marketable equity securities were as follows:</t>
  </si>
  <si>
    <t>NOTE: 12/28/2012 (date)  Balance sheet date of reported year unless specified as previous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</si>
</sst>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6" x14ac:knownFonts="1">
    <font>
      <sz val="10"/>
      <name val="Arial"/>
    </font>
    <font>
      <sz val="10"/>
      <name val="Arial"/>
      <family val="2"/>
    </font>
    <font>
      <b/>
      <sz val="9"/>
      <color indexed="8"/>
      <name val="Times New Roman"/>
      <family val="1"/>
    </font>
    <font>
      <sz val="9"/>
      <name val="Times New Roman"/>
      <family val="1"/>
    </font>
    <font>
      <b/>
      <sz val="9"/>
      <name val="Times New Roman"/>
      <family val="1"/>
    </font>
    <font>
      <sz val="9"/>
      <name val="Arial"/>
      <family val="2"/>
    </font>
    <font>
      <sz val="9"/>
      <color indexed="12"/>
      <name val="Times New Roman"/>
      <family val="1"/>
    </font>
    <font>
      <sz val="9"/>
      <color indexed="8"/>
      <name val="Times New Roman"/>
      <family val="1"/>
    </font>
    <font>
      <b/>
      <sz val="9"/>
      <name val="Arial"/>
      <family val="2"/>
    </font>
    <font>
      <sz val="10"/>
      <name val="Arial"/>
      <family val="2"/>
    </font>
    <font>
      <sz val="9"/>
      <name val="Arial"/>
      <family val="2"/>
    </font>
    <font>
      <b/>
      <sz val="9"/>
      <name val="Arial"/>
      <family val="2"/>
    </font>
    <font>
      <u/>
      <sz val="9"/>
      <name val="Times New Roman"/>
      <family val="1"/>
    </font>
    <font>
      <b/>
      <sz val="10"/>
      <name val="Arial"/>
      <family val="2"/>
    </font>
    <font>
      <sz val="10"/>
      <name val="Arial"/>
      <family val="2"/>
    </font>
    <font>
      <sz val="9"/>
      <color rgb="FFFF000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0" fontId="1" fillId="0" borderId="0"/>
    <xf numFmtId="9" fontId="14" fillId="0" borderId="0" applyFont="0" applyFill="0" applyBorder="0" applyAlignment="0" applyProtection="0"/>
  </cellStyleXfs>
  <cellXfs count="213">
    <xf numFmtId="0" fontId="0" fillId="0" borderId="0" xfId="0"/>
    <xf numFmtId="0" fontId="2" fillId="0" borderId="0" xfId="0" applyFont="1" applyProtection="1">
      <protection locked="0"/>
    </xf>
    <xf numFmtId="0" fontId="3" fillId="0" borderId="0" xfId="0" applyFont="1"/>
    <xf numFmtId="37" fontId="3" fillId="0" borderId="0" xfId="0" applyNumberFormat="1" applyFont="1" applyProtection="1"/>
    <xf numFmtId="0" fontId="4" fillId="0" borderId="0" xfId="0" applyFont="1"/>
    <xf numFmtId="0" fontId="5" fillId="0" borderId="0" xfId="0" applyFont="1"/>
    <xf numFmtId="0" fontId="3" fillId="0" borderId="0" xfId="0" applyFont="1" applyBorder="1"/>
    <xf numFmtId="37" fontId="3" fillId="0" borderId="0" xfId="0" applyNumberFormat="1" applyFont="1" applyBorder="1" applyProtection="1"/>
    <xf numFmtId="0" fontId="3" fillId="0" borderId="1" xfId="0" applyFont="1" applyBorder="1" applyAlignment="1">
      <alignment horizontal="center"/>
    </xf>
    <xf numFmtId="0" fontId="3" fillId="0" borderId="1" xfId="0" applyFont="1" applyBorder="1"/>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xf numFmtId="0" fontId="3" fillId="0" borderId="5" xfId="0" applyFont="1" applyBorder="1" applyAlignment="1">
      <alignment horizontal="center"/>
    </xf>
    <xf numFmtId="0" fontId="3" fillId="0" borderId="6" xfId="0" applyFont="1" applyBorder="1" applyAlignment="1">
      <alignment horizontal="center"/>
    </xf>
    <xf numFmtId="0" fontId="3" fillId="0" borderId="2" xfId="0" applyFont="1" applyBorder="1"/>
    <xf numFmtId="0" fontId="3" fillId="0" borderId="4" xfId="0" applyFont="1" applyBorder="1"/>
    <xf numFmtId="0" fontId="3" fillId="0" borderId="3" xfId="0" applyFont="1" applyBorder="1"/>
    <xf numFmtId="0" fontId="3" fillId="0" borderId="7" xfId="0" applyFont="1" applyBorder="1"/>
    <xf numFmtId="0" fontId="3" fillId="0" borderId="6" xfId="0" applyFont="1" applyBorder="1"/>
    <xf numFmtId="0" fontId="3" fillId="0" borderId="8" xfId="0" applyFont="1" applyBorder="1"/>
    <xf numFmtId="0" fontId="3" fillId="0" borderId="9" xfId="0" applyFont="1" applyBorder="1"/>
    <xf numFmtId="37" fontId="7" fillId="0" borderId="0" xfId="0" applyNumberFormat="1" applyFont="1" applyBorder="1" applyProtection="1">
      <protection locked="0"/>
    </xf>
    <xf numFmtId="0" fontId="3" fillId="0" borderId="8" xfId="0" applyFont="1" applyBorder="1" applyAlignment="1">
      <alignment horizontal="center"/>
    </xf>
    <xf numFmtId="37" fontId="7" fillId="0" borderId="8" xfId="0" applyNumberFormat="1" applyFont="1" applyBorder="1" applyProtection="1">
      <protection locked="0"/>
    </xf>
    <xf numFmtId="37" fontId="6" fillId="0" borderId="0" xfId="0" applyNumberFormat="1" applyFont="1" applyProtection="1">
      <protection locked="0"/>
    </xf>
    <xf numFmtId="0" fontId="6" fillId="0" borderId="0" xfId="0" applyFont="1" applyProtection="1">
      <protection locked="0"/>
    </xf>
    <xf numFmtId="0" fontId="3" fillId="0" borderId="0" xfId="0" applyFont="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9" xfId="0" applyFont="1" applyBorder="1" applyAlignment="1">
      <alignment horizontal="center"/>
    </xf>
    <xf numFmtId="37" fontId="3" fillId="0" borderId="10" xfId="0" applyNumberFormat="1" applyFont="1" applyBorder="1" applyProtection="1"/>
    <xf numFmtId="0" fontId="3" fillId="0" borderId="11" xfId="0" applyFont="1" applyBorder="1" applyAlignment="1">
      <alignment horizontal="left" indent="1"/>
    </xf>
    <xf numFmtId="0" fontId="3" fillId="0" borderId="0" xfId="0" applyFont="1" applyBorder="1" applyAlignment="1">
      <alignment horizontal="left" indent="1"/>
    </xf>
    <xf numFmtId="0" fontId="3" fillId="0" borderId="8" xfId="0" applyFont="1" applyBorder="1" applyAlignment="1">
      <alignment horizontal="left" indent="1"/>
    </xf>
    <xf numFmtId="164" fontId="7" fillId="0" borderId="13" xfId="1" applyNumberFormat="1" applyFont="1" applyFill="1" applyBorder="1" applyProtection="1">
      <protection locked="0"/>
    </xf>
    <xf numFmtId="0" fontId="3" fillId="0" borderId="19" xfId="0" applyFont="1" applyBorder="1"/>
    <xf numFmtId="37" fontId="3" fillId="0" borderId="9" xfId="0" applyNumberFormat="1" applyFont="1" applyBorder="1" applyProtection="1"/>
    <xf numFmtId="0" fontId="3" fillId="0" borderId="20" xfId="0" applyFont="1" applyBorder="1"/>
    <xf numFmtId="0" fontId="3" fillId="0" borderId="12" xfId="0" applyFont="1" applyBorder="1" applyAlignment="1">
      <alignment horizontal="center"/>
    </xf>
    <xf numFmtId="0" fontId="3" fillId="0" borderId="21" xfId="0" applyFont="1" applyBorder="1"/>
    <xf numFmtId="37" fontId="3" fillId="0" borderId="8" xfId="0" applyNumberFormat="1" applyFont="1" applyBorder="1" applyProtection="1"/>
    <xf numFmtId="37" fontId="3" fillId="0" borderId="22" xfId="0" applyNumberFormat="1" applyFont="1" applyBorder="1" applyAlignment="1" applyProtection="1">
      <alignment horizontal="center"/>
    </xf>
    <xf numFmtId="37" fontId="3" fillId="0" borderId="10" xfId="0" applyNumberFormat="1" applyFont="1" applyBorder="1" applyAlignment="1" applyProtection="1">
      <alignment horizontal="center"/>
    </xf>
    <xf numFmtId="37" fontId="3" fillId="0" borderId="16" xfId="0" applyNumberFormat="1" applyFont="1" applyBorder="1" applyProtection="1"/>
    <xf numFmtId="0" fontId="3" fillId="0" borderId="11" xfId="0" applyFont="1" applyBorder="1" applyAlignment="1">
      <alignment horizontal="left"/>
    </xf>
    <xf numFmtId="0" fontId="3" fillId="0" borderId="0" xfId="0" applyFont="1" applyBorder="1" applyAlignment="1">
      <alignment horizontal="left"/>
    </xf>
    <xf numFmtId="0" fontId="3" fillId="0" borderId="0" xfId="0" quotePrefix="1" applyFont="1" applyBorder="1" applyAlignment="1">
      <alignment horizontal="left" indent="1"/>
    </xf>
    <xf numFmtId="0" fontId="3" fillId="0" borderId="11" xfId="0" quotePrefix="1" applyFont="1" applyBorder="1" applyAlignment="1">
      <alignment horizontal="left" indent="1"/>
    </xf>
    <xf numFmtId="0" fontId="3" fillId="0" borderId="8" xfId="0" applyFont="1" applyBorder="1" applyAlignment="1">
      <alignment horizontal="left"/>
    </xf>
    <xf numFmtId="165" fontId="3" fillId="0" borderId="13" xfId="2" applyNumberFormat="1" applyFont="1" applyBorder="1" applyProtection="1">
      <protection locked="0"/>
    </xf>
    <xf numFmtId="0" fontId="10" fillId="0" borderId="0" xfId="0" applyFont="1"/>
    <xf numFmtId="0" fontId="4" fillId="0" borderId="0" xfId="0" applyFont="1" applyAlignment="1">
      <alignment horizontal="right"/>
    </xf>
    <xf numFmtId="0" fontId="3" fillId="0" borderId="24" xfId="0" applyFont="1" applyBorder="1" applyAlignment="1">
      <alignment horizontal="left" indent="1"/>
    </xf>
    <xf numFmtId="0" fontId="3" fillId="0" borderId="20" xfId="0" applyFont="1" applyBorder="1" applyAlignment="1">
      <alignment horizontal="left"/>
    </xf>
    <xf numFmtId="0" fontId="3" fillId="0" borderId="21" xfId="0" applyFont="1" applyBorder="1" applyAlignment="1">
      <alignment horizontal="left" indent="2"/>
    </xf>
    <xf numFmtId="0" fontId="3" fillId="0" borderId="21" xfId="0" applyFont="1" applyBorder="1" applyAlignment="1">
      <alignment horizontal="center"/>
    </xf>
    <xf numFmtId="0" fontId="3" fillId="0" borderId="19" xfId="0" applyFont="1" applyBorder="1" applyAlignment="1">
      <alignment horizontal="left" indent="1"/>
    </xf>
    <xf numFmtId="0" fontId="3" fillId="0" borderId="19" xfId="0" applyFont="1" applyBorder="1" applyAlignment="1">
      <alignment horizontal="center"/>
    </xf>
    <xf numFmtId="164" fontId="7" fillId="0" borderId="8" xfId="4" applyNumberFormat="1" applyFont="1" applyFill="1" applyBorder="1" applyProtection="1">
      <protection locked="0"/>
    </xf>
    <xf numFmtId="164" fontId="7" fillId="0" borderId="17" xfId="4" applyNumberFormat="1" applyFont="1" applyFill="1" applyBorder="1" applyProtection="1">
      <protection locked="0"/>
    </xf>
    <xf numFmtId="0" fontId="3" fillId="0" borderId="12" xfId="0" applyFont="1" applyBorder="1"/>
    <xf numFmtId="0" fontId="3" fillId="0" borderId="21" xfId="0" applyFont="1" applyBorder="1" applyAlignment="1">
      <alignment horizontal="left"/>
    </xf>
    <xf numFmtId="0" fontId="3" fillId="0" borderId="19" xfId="0" applyFont="1" applyBorder="1" applyAlignment="1">
      <alignment horizontal="left"/>
    </xf>
    <xf numFmtId="0" fontId="3" fillId="0" borderId="21" xfId="0" applyFont="1" applyBorder="1" applyAlignment="1">
      <alignment horizontal="left" indent="1"/>
    </xf>
    <xf numFmtId="0" fontId="3" fillId="0" borderId="19" xfId="0" quotePrefix="1" applyFont="1" applyBorder="1" applyAlignment="1">
      <alignment horizontal="left"/>
    </xf>
    <xf numFmtId="0" fontId="3" fillId="0" borderId="9" xfId="0" applyFont="1" applyBorder="1" applyAlignment="1">
      <alignment horizontal="left"/>
    </xf>
    <xf numFmtId="165" fontId="3" fillId="0" borderId="5" xfId="3" applyNumberFormat="1" applyFont="1" applyBorder="1" applyProtection="1">
      <protection locked="0"/>
    </xf>
    <xf numFmtId="165" fontId="3" fillId="0" borderId="17" xfId="3" applyNumberFormat="1" applyFont="1" applyBorder="1" applyProtection="1">
      <protection locked="0"/>
    </xf>
    <xf numFmtId="164" fontId="3" fillId="0" borderId="1" xfId="4" applyNumberFormat="1" applyFont="1" applyBorder="1"/>
    <xf numFmtId="164" fontId="3" fillId="0" borderId="16" xfId="4" applyNumberFormat="1" applyFont="1" applyBorder="1" applyProtection="1"/>
    <xf numFmtId="0" fontId="2" fillId="0" borderId="0" xfId="0" applyFont="1" applyAlignment="1" applyProtection="1">
      <alignment horizontal="left"/>
      <protection locked="0"/>
    </xf>
    <xf numFmtId="0" fontId="4" fillId="0" borderId="5" xfId="0" applyFont="1" applyBorder="1"/>
    <xf numFmtId="0" fontId="4" fillId="0" borderId="8" xfId="0" applyFont="1" applyBorder="1"/>
    <xf numFmtId="0" fontId="4" fillId="0" borderId="21" xfId="0" applyFont="1" applyBorder="1"/>
    <xf numFmtId="0" fontId="4" fillId="0" borderId="3" xfId="0" applyFont="1" applyBorder="1" applyAlignment="1">
      <alignment horizontal="centerContinuous"/>
    </xf>
    <xf numFmtId="0" fontId="3" fillId="0" borderId="0" xfId="0" applyFont="1" applyBorder="1" applyAlignment="1">
      <alignment horizontal="centerContinuous"/>
    </xf>
    <xf numFmtId="0" fontId="3" fillId="0" borderId="20" xfId="0" applyFont="1" applyBorder="1" applyAlignment="1">
      <alignment horizontal="centerContinuous"/>
    </xf>
    <xf numFmtId="0" fontId="5" fillId="0" borderId="0" xfId="0" applyFont="1" applyBorder="1"/>
    <xf numFmtId="0" fontId="5" fillId="0" borderId="20" xfId="0" applyFont="1" applyBorder="1"/>
    <xf numFmtId="0" fontId="4" fillId="0" borderId="3" xfId="0" applyFont="1" applyBorder="1"/>
    <xf numFmtId="0" fontId="3" fillId="2" borderId="20" xfId="0" applyFont="1" applyFill="1" applyBorder="1" applyAlignment="1">
      <alignment horizontal="center" vertical="top"/>
    </xf>
    <xf numFmtId="0" fontId="3" fillId="2" borderId="0" xfId="0" applyFont="1" applyFill="1" applyBorder="1" applyAlignment="1">
      <alignment horizontal="center" vertical="top"/>
    </xf>
    <xf numFmtId="0" fontId="3" fillId="2" borderId="20" xfId="0" applyFont="1" applyFill="1" applyBorder="1"/>
    <xf numFmtId="0" fontId="3" fillId="2" borderId="0" xfId="0" applyFont="1" applyFill="1" applyBorder="1" applyAlignment="1">
      <alignment horizontal="left" vertical="top" wrapText="1"/>
    </xf>
    <xf numFmtId="0" fontId="3" fillId="2" borderId="0" xfId="0" applyFont="1" applyFill="1" applyBorder="1"/>
    <xf numFmtId="0" fontId="3" fillId="2" borderId="0" xfId="0" applyFont="1" applyFill="1" applyBorder="1" applyAlignment="1">
      <alignment horizontal="left" vertical="top"/>
    </xf>
    <xf numFmtId="0" fontId="3" fillId="0" borderId="0" xfId="0" applyFont="1" applyBorder="1" applyAlignment="1">
      <alignment horizontal="center" vertical="top"/>
    </xf>
    <xf numFmtId="0" fontId="3" fillId="0" borderId="0" xfId="0" applyFont="1" applyFill="1" applyBorder="1" applyAlignment="1">
      <alignment horizontal="left" vertical="top" indent="1"/>
    </xf>
    <xf numFmtId="0" fontId="3" fillId="0" borderId="0" xfId="0" applyFont="1" applyFill="1" applyBorder="1"/>
    <xf numFmtId="0" fontId="3" fillId="0" borderId="0" xfId="0" applyFont="1" applyFill="1" applyBorder="1" applyAlignment="1">
      <alignment vertical="top"/>
    </xf>
    <xf numFmtId="0" fontId="3" fillId="0" borderId="0" xfId="0" applyFont="1" applyFill="1" applyBorder="1" applyAlignment="1">
      <alignment horizontal="center" vertical="top"/>
    </xf>
    <xf numFmtId="0" fontId="3" fillId="0" borderId="20" xfId="0" applyFont="1" applyBorder="1" applyAlignment="1">
      <alignment horizontal="left" vertical="top"/>
    </xf>
    <xf numFmtId="0" fontId="4" fillId="0" borderId="1" xfId="0" applyFont="1" applyBorder="1" applyAlignment="1">
      <alignment horizontal="centerContinuous"/>
    </xf>
    <xf numFmtId="0" fontId="4" fillId="0" borderId="9" xfId="0" applyFont="1" applyBorder="1" applyAlignment="1">
      <alignment horizontal="centerContinuous"/>
    </xf>
    <xf numFmtId="0" fontId="4" fillId="0" borderId="19" xfId="0" applyFont="1" applyBorder="1" applyAlignment="1">
      <alignment horizontal="centerContinuous"/>
    </xf>
    <xf numFmtId="0" fontId="0" fillId="0" borderId="0" xfId="0" applyBorder="1" applyAlignment="1">
      <alignment wrapText="1"/>
    </xf>
    <xf numFmtId="0" fontId="0" fillId="0" borderId="0" xfId="0" applyBorder="1" applyAlignment="1">
      <alignment vertical="top" wrapText="1"/>
    </xf>
    <xf numFmtId="0" fontId="3" fillId="0" borderId="20" xfId="0" applyFont="1" applyBorder="1" applyAlignment="1">
      <alignment vertical="top" wrapText="1"/>
    </xf>
    <xf numFmtId="44" fontId="3" fillId="0" borderId="7" xfId="3" quotePrefix="1" applyFont="1" applyBorder="1" applyAlignment="1"/>
    <xf numFmtId="44" fontId="3" fillId="0" borderId="7" xfId="3" applyNumberFormat="1" applyFont="1" applyBorder="1" applyProtection="1"/>
    <xf numFmtId="44" fontId="3" fillId="0" borderId="7" xfId="3" applyNumberFormat="1" applyFont="1" applyBorder="1"/>
    <xf numFmtId="165" fontId="3" fillId="0" borderId="6" xfId="3" applyNumberFormat="1" applyFont="1" applyBorder="1"/>
    <xf numFmtId="44" fontId="3" fillId="0" borderId="6" xfId="3" applyNumberFormat="1" applyFont="1" applyBorder="1"/>
    <xf numFmtId="0" fontId="0" fillId="0" borderId="5" xfId="0" applyBorder="1" applyAlignment="1"/>
    <xf numFmtId="0" fontId="0" fillId="0" borderId="8" xfId="0" applyBorder="1" applyAlignment="1"/>
    <xf numFmtId="0" fontId="3" fillId="0" borderId="21" xfId="0" applyFont="1" applyBorder="1" applyAlignment="1"/>
    <xf numFmtId="0" fontId="3" fillId="0" borderId="20" xfId="0" applyFont="1" applyBorder="1" applyAlignment="1">
      <alignment horizontal="center"/>
    </xf>
    <xf numFmtId="0" fontId="4" fillId="0" borderId="0" xfId="0" applyFont="1" applyBorder="1" applyAlignment="1">
      <alignment horizontal="centerContinuous"/>
    </xf>
    <xf numFmtId="0" fontId="4" fillId="0" borderId="20" xfId="0" applyFont="1" applyBorder="1" applyAlignment="1">
      <alignment horizontal="centerContinuous"/>
    </xf>
    <xf numFmtId="0" fontId="4" fillId="0" borderId="1" xfId="0" applyFont="1" applyBorder="1"/>
    <xf numFmtId="0" fontId="4" fillId="0" borderId="9" xfId="0" applyFont="1" applyBorder="1"/>
    <xf numFmtId="0" fontId="4" fillId="0" borderId="19" xfId="0" applyFont="1" applyBorder="1"/>
    <xf numFmtId="0" fontId="4" fillId="0" borderId="0" xfId="0" applyFont="1" applyAlignment="1">
      <alignment horizontal="left"/>
    </xf>
    <xf numFmtId="0" fontId="3" fillId="0" borderId="0" xfId="5" applyFont="1" applyBorder="1" applyAlignment="1">
      <alignment vertical="center" wrapText="1"/>
    </xf>
    <xf numFmtId="49" fontId="3" fillId="0" borderId="0" xfId="4" applyNumberFormat="1" applyFont="1" applyFill="1" applyBorder="1" applyAlignment="1">
      <alignment vertical="top" wrapText="1"/>
    </xf>
    <xf numFmtId="0" fontId="1" fillId="0" borderId="0" xfId="5" applyBorder="1" applyAlignment="1">
      <alignment wrapText="1"/>
    </xf>
    <xf numFmtId="165" fontId="5" fillId="0" borderId="0" xfId="0" applyNumberFormat="1" applyFont="1"/>
    <xf numFmtId="9" fontId="5" fillId="0" borderId="0" xfId="6" applyFont="1"/>
    <xf numFmtId="166" fontId="5" fillId="0" borderId="0" xfId="6" applyNumberFormat="1" applyFont="1"/>
    <xf numFmtId="9" fontId="5" fillId="0" borderId="0" xfId="6" applyNumberFormat="1" applyFont="1"/>
    <xf numFmtId="166" fontId="5" fillId="0" borderId="0" xfId="6" applyNumberFormat="1" applyFont="1" applyFill="1"/>
    <xf numFmtId="165" fontId="5" fillId="0" borderId="0" xfId="6" applyNumberFormat="1" applyFont="1" applyFill="1"/>
    <xf numFmtId="166" fontId="15" fillId="0" borderId="0" xfId="6" applyNumberFormat="1" applyFont="1" applyFill="1"/>
    <xf numFmtId="0" fontId="15" fillId="0" borderId="0" xfId="0" applyFont="1" applyFill="1"/>
    <xf numFmtId="165" fontId="15" fillId="0" borderId="0" xfId="6" applyNumberFormat="1" applyFont="1" applyFill="1"/>
    <xf numFmtId="166" fontId="15" fillId="0" borderId="0" xfId="0" applyNumberFormat="1" applyFont="1" applyFill="1"/>
    <xf numFmtId="0" fontId="10" fillId="0" borderId="0" xfId="0" applyFont="1" applyFill="1"/>
    <xf numFmtId="164" fontId="7" fillId="2" borderId="10" xfId="1" applyNumberFormat="1" applyFont="1" applyFill="1" applyBorder="1" applyProtection="1">
      <protection locked="0"/>
    </xf>
    <xf numFmtId="164" fontId="7" fillId="2" borderId="13" xfId="1" applyNumberFormat="1" applyFont="1" applyFill="1" applyBorder="1" applyProtection="1">
      <protection locked="0"/>
    </xf>
    <xf numFmtId="165" fontId="7" fillId="2" borderId="14" xfId="2" applyNumberFormat="1" applyFont="1" applyFill="1" applyBorder="1" applyProtection="1">
      <protection locked="0"/>
    </xf>
    <xf numFmtId="164" fontId="7" fillId="2" borderId="16" xfId="1" applyNumberFormat="1" applyFont="1" applyFill="1" applyBorder="1" applyProtection="1">
      <protection locked="0"/>
    </xf>
    <xf numFmtId="165" fontId="7" fillId="2" borderId="17" xfId="2" applyNumberFormat="1" applyFont="1" applyFill="1" applyBorder="1" applyProtection="1">
      <protection locked="0"/>
    </xf>
    <xf numFmtId="164" fontId="3" fillId="2" borderId="13" xfId="1" applyNumberFormat="1" applyFont="1" applyFill="1" applyBorder="1" applyProtection="1">
      <protection locked="0"/>
    </xf>
    <xf numFmtId="164" fontId="7" fillId="2" borderId="17" xfId="1" applyNumberFormat="1" applyFont="1" applyFill="1" applyBorder="1" applyProtection="1">
      <protection locked="0"/>
    </xf>
    <xf numFmtId="164" fontId="3" fillId="2" borderId="10" xfId="1" applyNumberFormat="1" applyFont="1" applyFill="1" applyBorder="1" applyProtection="1">
      <protection locked="0"/>
    </xf>
    <xf numFmtId="165" fontId="7" fillId="2" borderId="18" xfId="2" applyNumberFormat="1" applyFont="1" applyFill="1" applyBorder="1" applyProtection="1">
      <protection locked="0"/>
    </xf>
    <xf numFmtId="164" fontId="7" fillId="2" borderId="13" xfId="4" applyNumberFormat="1" applyFont="1" applyFill="1" applyBorder="1" applyProtection="1">
      <protection locked="0"/>
    </xf>
    <xf numFmtId="164" fontId="7" fillId="2" borderId="11" xfId="4" applyNumberFormat="1" applyFont="1" applyFill="1" applyBorder="1" applyProtection="1">
      <protection locked="0"/>
    </xf>
    <xf numFmtId="164" fontId="7" fillId="2" borderId="10" xfId="4" applyNumberFormat="1" applyFont="1" applyFill="1" applyBorder="1" applyProtection="1">
      <protection locked="0"/>
    </xf>
    <xf numFmtId="164" fontId="7" fillId="2" borderId="0" xfId="4" applyNumberFormat="1" applyFont="1" applyFill="1" applyBorder="1" applyProtection="1">
      <protection locked="0"/>
    </xf>
    <xf numFmtId="164" fontId="3" fillId="2" borderId="10" xfId="4" applyNumberFormat="1" applyFont="1" applyFill="1" applyBorder="1" applyProtection="1">
      <protection locked="0"/>
    </xf>
    <xf numFmtId="164" fontId="7" fillId="2" borderId="1" xfId="4" applyNumberFormat="1" applyFont="1" applyFill="1" applyBorder="1" applyProtection="1">
      <protection locked="0"/>
    </xf>
    <xf numFmtId="164" fontId="3" fillId="2" borderId="17" xfId="4" applyNumberFormat="1" applyFont="1" applyFill="1" applyBorder="1" applyProtection="1">
      <protection locked="0"/>
    </xf>
    <xf numFmtId="164" fontId="7" fillId="2" borderId="5" xfId="4" applyNumberFormat="1" applyFont="1" applyFill="1" applyBorder="1" applyProtection="1">
      <protection locked="0"/>
    </xf>
    <xf numFmtId="165" fontId="3" fillId="2" borderId="15" xfId="2" applyNumberFormat="1" applyFont="1" applyFill="1" applyBorder="1" applyProtection="1">
      <protection locked="0"/>
    </xf>
    <xf numFmtId="165" fontId="3" fillId="2" borderId="17" xfId="3" applyNumberFormat="1" applyFont="1" applyFill="1" applyBorder="1" applyProtection="1">
      <protection locked="0"/>
    </xf>
    <xf numFmtId="165" fontId="7" fillId="2" borderId="5" xfId="3" applyNumberFormat="1" applyFont="1" applyFill="1" applyBorder="1" applyProtection="1">
      <protection locked="0"/>
    </xf>
    <xf numFmtId="164" fontId="3" fillId="2" borderId="13" xfId="4" applyNumberFormat="1" applyFont="1" applyFill="1" applyBorder="1" applyProtection="1">
      <protection locked="0"/>
    </xf>
    <xf numFmtId="164" fontId="7" fillId="2" borderId="3" xfId="4" applyNumberFormat="1" applyFont="1" applyFill="1" applyBorder="1" applyProtection="1">
      <protection locked="0"/>
    </xf>
    <xf numFmtId="164" fontId="7" fillId="2" borderId="17" xfId="4" applyNumberFormat="1" applyFont="1" applyFill="1" applyBorder="1" applyProtection="1">
      <protection locked="0"/>
    </xf>
    <xf numFmtId="164" fontId="7" fillId="2" borderId="8" xfId="4" applyNumberFormat="1" applyFont="1" applyFill="1" applyBorder="1" applyProtection="1">
      <protection locked="0"/>
    </xf>
    <xf numFmtId="164" fontId="7" fillId="2" borderId="16" xfId="4" applyNumberFormat="1" applyFont="1" applyFill="1" applyBorder="1" applyProtection="1">
      <protection locked="0"/>
    </xf>
    <xf numFmtId="165" fontId="7" fillId="2" borderId="12" xfId="2" applyNumberFormat="1" applyFont="1" applyFill="1" applyBorder="1" applyProtection="1">
      <protection locked="0"/>
    </xf>
    <xf numFmtId="165" fontId="3" fillId="2" borderId="23" xfId="2" applyNumberFormat="1" applyFont="1" applyFill="1" applyBorder="1" applyProtection="1">
      <protection locked="0"/>
    </xf>
    <xf numFmtId="0" fontId="4" fillId="0" borderId="20"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8" fillId="0" borderId="0" xfId="0" applyFont="1" applyBorder="1" applyAlignment="1">
      <alignment horizontal="center" vertical="center"/>
    </xf>
    <xf numFmtId="0" fontId="8" fillId="0" borderId="3" xfId="0" applyFont="1" applyBorder="1" applyAlignment="1">
      <alignment horizontal="center" vertical="center"/>
    </xf>
    <xf numFmtId="0" fontId="3" fillId="0" borderId="20" xfId="0" applyFont="1"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10" fillId="0" borderId="0" xfId="0" applyFont="1" applyBorder="1" applyAlignment="1">
      <alignment horizontal="center" vertical="center"/>
    </xf>
    <xf numFmtId="0" fontId="10" fillId="0" borderId="3" xfId="0" applyFont="1" applyBorder="1" applyAlignment="1">
      <alignment horizontal="center" vertical="center"/>
    </xf>
    <xf numFmtId="0" fontId="11" fillId="0" borderId="0" xfId="0" applyFont="1" applyBorder="1" applyAlignment="1">
      <alignment horizontal="center" vertical="center"/>
    </xf>
    <xf numFmtId="0" fontId="11" fillId="0" borderId="3" xfId="0" applyFont="1" applyBorder="1" applyAlignment="1">
      <alignment horizontal="center" vertical="center"/>
    </xf>
    <xf numFmtId="0" fontId="3" fillId="0" borderId="0" xfId="0" applyFont="1" applyFill="1" applyBorder="1" applyAlignment="1">
      <alignment vertical="top" wrapText="1"/>
    </xf>
    <xf numFmtId="0" fontId="1" fillId="0" borderId="0" xfId="0" applyFont="1" applyFill="1" applyBorder="1" applyAlignment="1"/>
    <xf numFmtId="0" fontId="3" fillId="2" borderId="0" xfId="0" applyFont="1" applyFill="1" applyBorder="1" applyAlignment="1">
      <alignment vertical="top" wrapText="1"/>
    </xf>
    <xf numFmtId="0" fontId="1" fillId="2" borderId="0" xfId="0" applyFont="1" applyFill="1" applyBorder="1" applyAlignment="1"/>
    <xf numFmtId="0" fontId="3" fillId="0" borderId="20" xfId="0" applyFont="1" applyFill="1" applyBorder="1" applyAlignment="1">
      <alignment vertical="top" wrapText="1"/>
    </xf>
    <xf numFmtId="0" fontId="0" fillId="0" borderId="0" xfId="0" applyFill="1" applyBorder="1" applyAlignment="1">
      <alignment wrapText="1"/>
    </xf>
    <xf numFmtId="49" fontId="3" fillId="2" borderId="0" xfId="1" applyNumberFormat="1" applyFont="1" applyFill="1" applyBorder="1" applyAlignment="1">
      <alignment vertical="top" wrapText="1"/>
    </xf>
    <xf numFmtId="0" fontId="3" fillId="0" borderId="2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2" xfId="5" applyFont="1" applyBorder="1" applyAlignment="1">
      <alignment horizontal="center" vertical="center" wrapText="1"/>
    </xf>
    <xf numFmtId="49" fontId="3" fillId="0" borderId="20" xfId="4" applyNumberFormat="1" applyFont="1" applyFill="1" applyBorder="1" applyAlignment="1">
      <alignment horizontal="left" vertical="top" wrapText="1"/>
    </xf>
    <xf numFmtId="49" fontId="3" fillId="0" borderId="0" xfId="4" applyNumberFormat="1" applyFont="1" applyFill="1" applyBorder="1" applyAlignment="1">
      <alignment horizontal="left" vertical="top" wrapText="1"/>
    </xf>
    <xf numFmtId="49" fontId="3" fillId="0" borderId="3" xfId="4" applyNumberFormat="1" applyFont="1" applyFill="1" applyBorder="1" applyAlignment="1">
      <alignment horizontal="left" vertical="top" wrapText="1"/>
    </xf>
    <xf numFmtId="0" fontId="0" fillId="2" borderId="0" xfId="0" applyFill="1" applyBorder="1" applyAlignment="1">
      <alignment vertical="top"/>
    </xf>
    <xf numFmtId="0" fontId="3" fillId="2" borderId="20" xfId="0" applyFont="1" applyFill="1" applyBorder="1" applyAlignment="1">
      <alignment vertical="top" wrapText="1"/>
    </xf>
    <xf numFmtId="0" fontId="0" fillId="2" borderId="0" xfId="0" applyFill="1" applyBorder="1" applyAlignment="1">
      <alignment wrapText="1"/>
    </xf>
    <xf numFmtId="0" fontId="3" fillId="0" borderId="20" xfId="0" applyFont="1" applyBorder="1" applyAlignment="1"/>
    <xf numFmtId="0" fontId="0" fillId="0" borderId="0" xfId="0" applyBorder="1" applyAlignment="1"/>
    <xf numFmtId="0" fontId="3" fillId="0" borderId="25" xfId="0" applyFont="1" applyBorder="1" applyAlignment="1">
      <alignment horizontal="center"/>
    </xf>
    <xf numFmtId="0" fontId="0" fillId="0" borderId="11" xfId="0" applyBorder="1" applyAlignment="1">
      <alignment horizontal="center"/>
    </xf>
    <xf numFmtId="0" fontId="4" fillId="0" borderId="0" xfId="0" applyFont="1" applyBorder="1" applyAlignment="1">
      <alignment horizontal="right"/>
    </xf>
    <xf numFmtId="0" fontId="5" fillId="0" borderId="0" xfId="0" applyFont="1" applyBorder="1" applyAlignment="1"/>
    <xf numFmtId="0" fontId="3" fillId="0" borderId="20" xfId="0" applyFont="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3" fillId="0" borderId="0" xfId="0" applyFont="1" applyBorder="1" applyAlignment="1">
      <alignment vertical="top" wrapText="1"/>
    </xf>
    <xf numFmtId="165" fontId="3" fillId="0" borderId="25" xfId="3" applyNumberFormat="1" applyFont="1" applyBorder="1" applyAlignment="1">
      <alignment horizontal="center"/>
    </xf>
    <xf numFmtId="165" fontId="0" fillId="0" borderId="12" xfId="3" applyNumberFormat="1" applyFont="1" applyBorder="1" applyAlignment="1"/>
    <xf numFmtId="0" fontId="0" fillId="0" borderId="12" xfId="0" applyBorder="1" applyAlignment="1"/>
    <xf numFmtId="0" fontId="3" fillId="0" borderId="21" xfId="0" applyFont="1" applyBorder="1" applyAlignment="1">
      <alignment horizontal="center"/>
    </xf>
    <xf numFmtId="0" fontId="0" fillId="0" borderId="5" xfId="0" applyBorder="1" applyAlignment="1"/>
    <xf numFmtId="0" fontId="3" fillId="0" borderId="20" xfId="0" applyFont="1" applyBorder="1" applyAlignment="1">
      <alignment horizontal="left" vertical="top" wrapText="1"/>
    </xf>
    <xf numFmtId="0" fontId="0" fillId="0" borderId="0" xfId="0" applyBorder="1" applyAlignment="1">
      <alignment horizontal="left" wrapText="1"/>
    </xf>
    <xf numFmtId="0" fontId="1" fillId="2" borderId="0" xfId="0" applyFont="1" applyFill="1" applyBorder="1" applyAlignment="1">
      <alignment wrapText="1"/>
    </xf>
    <xf numFmtId="0" fontId="3" fillId="0" borderId="19" xfId="0" applyFont="1" applyBorder="1" applyAlignment="1"/>
    <xf numFmtId="0" fontId="0" fillId="0" borderId="9" xfId="0" applyBorder="1" applyAlignment="1"/>
    <xf numFmtId="0" fontId="3" fillId="0" borderId="20" xfId="0" applyFont="1" applyBorder="1" applyAlignment="1">
      <alignment horizontal="left" vertical="top" wrapText="1" indent="2"/>
    </xf>
    <xf numFmtId="0" fontId="0" fillId="0" borderId="0" xfId="0" applyBorder="1" applyAlignment="1">
      <alignment horizontal="left" indent="2"/>
    </xf>
    <xf numFmtId="0" fontId="4" fillId="0" borderId="20" xfId="0" applyFont="1" applyBorder="1" applyAlignment="1">
      <alignment vertical="top" wrapText="1"/>
    </xf>
    <xf numFmtId="0" fontId="13" fillId="0" borderId="0" xfId="0" applyFont="1" applyBorder="1" applyAlignment="1">
      <alignment wrapText="1"/>
    </xf>
    <xf numFmtId="0" fontId="0" fillId="0" borderId="8" xfId="0" applyBorder="1" applyAlignment="1">
      <alignment horizontal="center"/>
    </xf>
    <xf numFmtId="0" fontId="3" fillId="0" borderId="19" xfId="0" applyFont="1" applyBorder="1" applyAlignment="1">
      <alignment horizontal="center"/>
    </xf>
    <xf numFmtId="0" fontId="0" fillId="0" borderId="1" xfId="0" applyBorder="1" applyAlignment="1"/>
    <xf numFmtId="0" fontId="3" fillId="0" borderId="20" xfId="0" applyFont="1" applyBorder="1" applyAlignment="1">
      <alignment horizontal="center"/>
    </xf>
    <xf numFmtId="0" fontId="0" fillId="0" borderId="3" xfId="0" applyBorder="1" applyAlignment="1"/>
  </cellXfs>
  <cellStyles count="7">
    <cellStyle name="Comma" xfId="1" builtinId="3"/>
    <cellStyle name="Comma 2" xfId="4"/>
    <cellStyle name="Currency" xfId="2" builtinId="4"/>
    <cellStyle name="Currency 2" xfId="3"/>
    <cellStyle name="Normal" xfId="0" builtinId="0"/>
    <cellStyle name="Normal 3" xfId="5"/>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tabSelected="1" workbookViewId="0"/>
  </sheetViews>
  <sheetFormatPr defaultRowHeight="12" x14ac:dyDescent="0.2"/>
  <cols>
    <col min="1" max="1" width="4.7109375" style="2" customWidth="1"/>
    <col min="2" max="2" width="5.7109375" style="2" customWidth="1"/>
    <col min="3" max="3" width="10.7109375" style="28" customWidth="1"/>
    <col min="4" max="4" width="39.7109375" style="2" customWidth="1"/>
    <col min="5" max="6" width="12.7109375" style="2" customWidth="1"/>
    <col min="7" max="7" width="4.7109375" style="2" customWidth="1"/>
    <col min="8" max="8" width="9.140625" style="5"/>
    <col min="9" max="10" width="10.140625" style="5" bestFit="1" customWidth="1"/>
    <col min="11" max="16384" width="9.140625" style="5"/>
  </cols>
  <sheetData>
    <row r="1" spans="1:13" x14ac:dyDescent="0.2">
      <c r="A1" s="1" t="s">
        <v>61</v>
      </c>
      <c r="E1" s="3"/>
      <c r="G1" s="4">
        <v>5</v>
      </c>
    </row>
    <row r="2" spans="1:13" x14ac:dyDescent="0.2">
      <c r="A2" s="37"/>
      <c r="B2" s="22"/>
      <c r="C2" s="31"/>
      <c r="D2" s="22"/>
      <c r="E2" s="38"/>
      <c r="F2" s="22"/>
      <c r="G2" s="9"/>
    </row>
    <row r="3" spans="1:13" x14ac:dyDescent="0.2">
      <c r="A3" s="156" t="s">
        <v>31</v>
      </c>
      <c r="B3" s="157"/>
      <c r="C3" s="157"/>
      <c r="D3" s="157"/>
      <c r="E3" s="157"/>
      <c r="F3" s="157"/>
      <c r="G3" s="158"/>
    </row>
    <row r="4" spans="1:13" x14ac:dyDescent="0.2">
      <c r="A4" s="156" t="s">
        <v>60</v>
      </c>
      <c r="B4" s="159"/>
      <c r="C4" s="159"/>
      <c r="D4" s="159"/>
      <c r="E4" s="159"/>
      <c r="F4" s="159"/>
      <c r="G4" s="160"/>
    </row>
    <row r="5" spans="1:13" ht="12.75" thickBot="1" x14ac:dyDescent="0.25">
      <c r="A5" s="39"/>
      <c r="B5" s="6"/>
      <c r="C5" s="29"/>
      <c r="D5" s="6"/>
      <c r="E5" s="7"/>
      <c r="F5" s="6"/>
      <c r="G5" s="18"/>
    </row>
    <row r="6" spans="1:13" x14ac:dyDescent="0.2">
      <c r="A6" s="10" t="s">
        <v>0</v>
      </c>
      <c r="B6" s="8" t="s">
        <v>22</v>
      </c>
      <c r="C6" s="8" t="s">
        <v>3</v>
      </c>
      <c r="D6" s="31" t="s">
        <v>4</v>
      </c>
      <c r="E6" s="43" t="s">
        <v>1</v>
      </c>
      <c r="F6" s="8" t="s">
        <v>1</v>
      </c>
      <c r="G6" s="8" t="s">
        <v>0</v>
      </c>
    </row>
    <row r="7" spans="1:13" x14ac:dyDescent="0.2">
      <c r="A7" s="12" t="s">
        <v>2</v>
      </c>
      <c r="B7" s="11" t="s">
        <v>21</v>
      </c>
      <c r="C7" s="11"/>
      <c r="D7" s="29"/>
      <c r="E7" s="44" t="s">
        <v>5</v>
      </c>
      <c r="F7" s="11" t="s">
        <v>11</v>
      </c>
      <c r="G7" s="11" t="s">
        <v>2</v>
      </c>
    </row>
    <row r="8" spans="1:13" x14ac:dyDescent="0.2">
      <c r="A8" s="15"/>
      <c r="B8" s="13"/>
      <c r="C8" s="14"/>
      <c r="D8" s="24" t="s">
        <v>6</v>
      </c>
      <c r="E8" s="44" t="s">
        <v>7</v>
      </c>
      <c r="F8" s="14" t="s">
        <v>8</v>
      </c>
      <c r="G8" s="14"/>
    </row>
    <row r="9" spans="1:13" x14ac:dyDescent="0.2">
      <c r="A9" s="10"/>
      <c r="B9" s="16"/>
      <c r="C9" s="10"/>
      <c r="D9" s="6"/>
      <c r="E9" s="45"/>
      <c r="F9" s="18"/>
      <c r="G9" s="8"/>
      <c r="J9" s="125"/>
      <c r="K9" s="125"/>
      <c r="L9" s="125"/>
      <c r="M9" s="125"/>
    </row>
    <row r="10" spans="1:13" x14ac:dyDescent="0.2">
      <c r="A10" s="12"/>
      <c r="B10" s="18"/>
      <c r="C10" s="11"/>
      <c r="D10" s="29" t="s">
        <v>30</v>
      </c>
      <c r="E10" s="32"/>
      <c r="F10" s="18"/>
      <c r="G10" s="11"/>
      <c r="J10" s="125"/>
      <c r="K10" s="125"/>
      <c r="L10" s="125"/>
      <c r="M10" s="125"/>
    </row>
    <row r="11" spans="1:13" x14ac:dyDescent="0.2">
      <c r="A11" s="30">
        <v>1</v>
      </c>
      <c r="B11" s="19"/>
      <c r="C11" s="30">
        <v>701</v>
      </c>
      <c r="D11" s="46" t="s">
        <v>23</v>
      </c>
      <c r="E11" s="51">
        <v>154069</v>
      </c>
      <c r="F11" s="51">
        <v>153618</v>
      </c>
      <c r="G11" s="40">
        <v>1</v>
      </c>
      <c r="I11" s="118"/>
      <c r="J11" s="126"/>
      <c r="K11" s="124"/>
      <c r="L11" s="125"/>
      <c r="M11" s="125"/>
    </row>
    <row r="12" spans="1:13" x14ac:dyDescent="0.2">
      <c r="A12" s="30">
        <v>2</v>
      </c>
      <c r="B12" s="19"/>
      <c r="C12" s="30">
        <v>702</v>
      </c>
      <c r="D12" s="46" t="s">
        <v>33</v>
      </c>
      <c r="E12" s="36">
        <v>0</v>
      </c>
      <c r="F12" s="36">
        <v>0</v>
      </c>
      <c r="G12" s="40">
        <v>2</v>
      </c>
      <c r="I12" s="118"/>
      <c r="J12" s="126"/>
      <c r="K12" s="124"/>
      <c r="L12" s="125"/>
      <c r="M12" s="125"/>
    </row>
    <row r="13" spans="1:13" x14ac:dyDescent="0.2">
      <c r="A13" s="30">
        <v>3</v>
      </c>
      <c r="B13" s="19"/>
      <c r="C13" s="30">
        <v>703</v>
      </c>
      <c r="D13" s="46" t="s">
        <v>34</v>
      </c>
      <c r="E13" s="36">
        <v>0</v>
      </c>
      <c r="F13" s="36">
        <v>0</v>
      </c>
      <c r="G13" s="40">
        <v>3</v>
      </c>
      <c r="I13" s="118"/>
      <c r="J13" s="126"/>
      <c r="K13" s="124"/>
      <c r="L13" s="125"/>
      <c r="M13" s="125"/>
    </row>
    <row r="14" spans="1:13" x14ac:dyDescent="0.2">
      <c r="A14" s="12"/>
      <c r="B14" s="18"/>
      <c r="C14" s="11"/>
      <c r="D14" s="47" t="s">
        <v>35</v>
      </c>
      <c r="E14" s="129"/>
      <c r="F14" s="129"/>
      <c r="G14" s="11"/>
      <c r="I14" s="118"/>
      <c r="J14" s="126"/>
      <c r="K14" s="124"/>
      <c r="L14" s="125"/>
      <c r="M14" s="125"/>
    </row>
    <row r="15" spans="1:13" x14ac:dyDescent="0.2">
      <c r="A15" s="12">
        <v>4</v>
      </c>
      <c r="B15" s="18"/>
      <c r="C15" s="11">
        <v>704</v>
      </c>
      <c r="D15" s="48" t="s">
        <v>36</v>
      </c>
      <c r="E15" s="129">
        <v>0</v>
      </c>
      <c r="F15" s="129">
        <v>0</v>
      </c>
      <c r="G15" s="11">
        <v>4</v>
      </c>
      <c r="I15" s="118"/>
      <c r="J15" s="126"/>
      <c r="K15" s="124"/>
      <c r="L15" s="125"/>
      <c r="M15" s="125"/>
    </row>
    <row r="16" spans="1:13" x14ac:dyDescent="0.2">
      <c r="A16" s="30">
        <v>5</v>
      </c>
      <c r="B16" s="19"/>
      <c r="C16" s="30">
        <v>705</v>
      </c>
      <c r="D16" s="49" t="s">
        <v>37</v>
      </c>
      <c r="E16" s="130">
        <v>3749</v>
      </c>
      <c r="F16" s="130">
        <v>9799</v>
      </c>
      <c r="G16" s="40">
        <v>5</v>
      </c>
      <c r="I16" s="118"/>
      <c r="J16" s="126"/>
      <c r="K16" s="124"/>
      <c r="L16" s="125"/>
      <c r="M16" s="125"/>
    </row>
    <row r="17" spans="1:13" x14ac:dyDescent="0.2">
      <c r="A17" s="30">
        <v>6</v>
      </c>
      <c r="B17" s="19"/>
      <c r="C17" s="30">
        <v>706</v>
      </c>
      <c r="D17" s="49" t="s">
        <v>25</v>
      </c>
      <c r="E17" s="130">
        <v>15340</v>
      </c>
      <c r="F17" s="130">
        <v>34340</v>
      </c>
      <c r="G17" s="40">
        <v>6</v>
      </c>
      <c r="I17" s="118"/>
      <c r="J17" s="126"/>
      <c r="K17" s="124"/>
      <c r="L17" s="125"/>
      <c r="M17" s="125"/>
    </row>
    <row r="18" spans="1:13" x14ac:dyDescent="0.2">
      <c r="A18" s="30">
        <v>7</v>
      </c>
      <c r="B18" s="19"/>
      <c r="C18" s="30">
        <v>707</v>
      </c>
      <c r="D18" s="49" t="s">
        <v>26</v>
      </c>
      <c r="E18" s="130">
        <v>175566</v>
      </c>
      <c r="F18" s="130">
        <v>145246</v>
      </c>
      <c r="G18" s="40">
        <v>7</v>
      </c>
      <c r="I18" s="118"/>
      <c r="J18" s="126"/>
      <c r="K18" s="124"/>
      <c r="L18" s="125"/>
      <c r="M18" s="125"/>
    </row>
    <row r="19" spans="1:13" x14ac:dyDescent="0.2">
      <c r="A19" s="30">
        <v>8</v>
      </c>
      <c r="B19" s="19"/>
      <c r="C19" s="30" t="s">
        <v>12</v>
      </c>
      <c r="D19" s="49" t="s">
        <v>38</v>
      </c>
      <c r="E19" s="130">
        <v>385529</v>
      </c>
      <c r="F19" s="130">
        <v>463936</v>
      </c>
      <c r="G19" s="40">
        <v>8</v>
      </c>
      <c r="I19" s="118"/>
      <c r="J19" s="126"/>
      <c r="K19" s="124"/>
      <c r="L19" s="125"/>
      <c r="M19" s="125"/>
    </row>
    <row r="20" spans="1:13" x14ac:dyDescent="0.2">
      <c r="A20" s="30">
        <v>9</v>
      </c>
      <c r="B20" s="19"/>
      <c r="C20" s="30">
        <v>708.5</v>
      </c>
      <c r="D20" s="49" t="s">
        <v>39</v>
      </c>
      <c r="E20" s="130">
        <v>1799241</v>
      </c>
      <c r="F20" s="130">
        <v>1772106</v>
      </c>
      <c r="G20" s="40">
        <v>9</v>
      </c>
      <c r="I20" s="118"/>
      <c r="J20" s="126"/>
      <c r="K20" s="124"/>
      <c r="L20" s="125"/>
      <c r="M20" s="125"/>
    </row>
    <row r="21" spans="1:13" x14ac:dyDescent="0.2">
      <c r="A21" s="30">
        <v>10</v>
      </c>
      <c r="B21" s="19"/>
      <c r="C21" s="30">
        <v>709.5</v>
      </c>
      <c r="D21" s="49" t="s">
        <v>40</v>
      </c>
      <c r="E21" s="130">
        <v>-30791</v>
      </c>
      <c r="F21" s="130">
        <v>-36719</v>
      </c>
      <c r="G21" s="40">
        <v>10</v>
      </c>
      <c r="I21" s="118"/>
      <c r="J21" s="126"/>
      <c r="K21" s="124"/>
      <c r="L21" s="125"/>
      <c r="M21" s="125"/>
    </row>
    <row r="22" spans="1:13" x14ac:dyDescent="0.2">
      <c r="A22" s="30">
        <v>11</v>
      </c>
      <c r="B22" s="19"/>
      <c r="C22" s="30" t="s">
        <v>13</v>
      </c>
      <c r="D22" s="46" t="s">
        <v>41</v>
      </c>
      <c r="E22" s="130">
        <f>97296-1</f>
        <v>97295</v>
      </c>
      <c r="F22" s="130">
        <v>222798</v>
      </c>
      <c r="G22" s="40">
        <v>11</v>
      </c>
      <c r="I22" s="118"/>
      <c r="J22" s="126"/>
      <c r="K22" s="124"/>
      <c r="L22" s="125"/>
      <c r="M22" s="125"/>
    </row>
    <row r="23" spans="1:13" x14ac:dyDescent="0.2">
      <c r="A23" s="30">
        <v>12</v>
      </c>
      <c r="B23" s="19"/>
      <c r="C23" s="30">
        <v>712</v>
      </c>
      <c r="D23" s="46" t="s">
        <v>42</v>
      </c>
      <c r="E23" s="130">
        <v>267554</v>
      </c>
      <c r="F23" s="130">
        <v>239548</v>
      </c>
      <c r="G23" s="40">
        <v>12</v>
      </c>
      <c r="I23" s="118"/>
      <c r="J23" s="126"/>
      <c r="K23" s="124"/>
      <c r="L23" s="125"/>
      <c r="M23" s="125"/>
    </row>
    <row r="24" spans="1:13" x14ac:dyDescent="0.2">
      <c r="A24" s="30">
        <v>13</v>
      </c>
      <c r="B24" s="19"/>
      <c r="C24" s="30">
        <v>713</v>
      </c>
      <c r="D24" s="46" t="s">
        <v>43</v>
      </c>
      <c r="E24" s="130">
        <f>18848</f>
        <v>18848</v>
      </c>
      <c r="F24" s="130">
        <v>14352</v>
      </c>
      <c r="G24" s="40">
        <v>13</v>
      </c>
      <c r="I24" s="118"/>
      <c r="J24" s="126"/>
      <c r="K24" s="124"/>
      <c r="L24" s="125"/>
      <c r="M24" s="125"/>
    </row>
    <row r="25" spans="1:13" ht="12.75" thickBot="1" x14ac:dyDescent="0.25">
      <c r="A25" s="30">
        <v>14</v>
      </c>
      <c r="B25" s="19"/>
      <c r="C25" s="30"/>
      <c r="D25" s="33" t="s">
        <v>27</v>
      </c>
      <c r="E25" s="131">
        <f>SUM(E11:E24)</f>
        <v>2886400</v>
      </c>
      <c r="F25" s="131">
        <f>SUM(F11:F24)</f>
        <v>3019024</v>
      </c>
      <c r="G25" s="40">
        <v>14</v>
      </c>
      <c r="I25" s="118"/>
      <c r="J25" s="126"/>
      <c r="K25" s="124"/>
      <c r="L25" s="125"/>
      <c r="M25" s="125"/>
    </row>
    <row r="26" spans="1:13" ht="12.75" thickTop="1" x14ac:dyDescent="0.2">
      <c r="A26" s="10"/>
      <c r="B26" s="9"/>
      <c r="C26" s="8"/>
      <c r="D26" s="31" t="s">
        <v>24</v>
      </c>
      <c r="E26" s="132"/>
      <c r="F26" s="132"/>
      <c r="G26" s="8"/>
      <c r="I26" s="118"/>
      <c r="J26" s="126"/>
      <c r="K26" s="124"/>
      <c r="L26" s="125"/>
      <c r="M26" s="125"/>
    </row>
    <row r="27" spans="1:13" x14ac:dyDescent="0.2">
      <c r="A27" s="15">
        <v>15</v>
      </c>
      <c r="B27" s="13"/>
      <c r="C27" s="14" t="s">
        <v>14</v>
      </c>
      <c r="D27" s="50" t="s">
        <v>44</v>
      </c>
      <c r="E27" s="133">
        <v>0</v>
      </c>
      <c r="F27" s="133">
        <v>0</v>
      </c>
      <c r="G27" s="14">
        <v>15</v>
      </c>
      <c r="I27" s="118"/>
      <c r="J27" s="126"/>
      <c r="K27" s="124"/>
      <c r="L27" s="125"/>
      <c r="M27" s="125"/>
    </row>
    <row r="28" spans="1:13" x14ac:dyDescent="0.2">
      <c r="A28" s="12">
        <v>16</v>
      </c>
      <c r="B28" s="17"/>
      <c r="C28" s="12" t="s">
        <v>15</v>
      </c>
      <c r="D28" s="47" t="s">
        <v>45</v>
      </c>
      <c r="E28" s="129"/>
      <c r="F28" s="129"/>
      <c r="G28" s="11">
        <v>16</v>
      </c>
      <c r="I28" s="118"/>
      <c r="J28" s="126"/>
      <c r="K28" s="124"/>
      <c r="L28" s="125"/>
      <c r="M28" s="125"/>
    </row>
    <row r="29" spans="1:13" x14ac:dyDescent="0.2">
      <c r="A29" s="15"/>
      <c r="B29" s="20"/>
      <c r="C29" s="15"/>
      <c r="D29" s="35" t="s">
        <v>46</v>
      </c>
      <c r="E29" s="129">
        <v>930267</v>
      </c>
      <c r="F29" s="129">
        <v>574438</v>
      </c>
      <c r="G29" s="14"/>
      <c r="I29" s="118"/>
      <c r="J29" s="126"/>
      <c r="K29" s="124"/>
      <c r="L29" s="125"/>
      <c r="M29" s="125"/>
    </row>
    <row r="30" spans="1:13" x14ac:dyDescent="0.2">
      <c r="A30" s="15">
        <v>17</v>
      </c>
      <c r="B30" s="20"/>
      <c r="C30" s="15" t="s">
        <v>16</v>
      </c>
      <c r="D30" s="50" t="s">
        <v>47</v>
      </c>
      <c r="E30" s="134">
        <v>1</v>
      </c>
      <c r="F30" s="134">
        <v>1</v>
      </c>
      <c r="G30" s="14">
        <v>17</v>
      </c>
      <c r="I30" s="118"/>
      <c r="J30" s="126"/>
      <c r="K30" s="124"/>
      <c r="L30" s="125"/>
      <c r="M30" s="125"/>
    </row>
    <row r="31" spans="1:13" x14ac:dyDescent="0.2">
      <c r="A31" s="12">
        <v>18</v>
      </c>
      <c r="B31" s="17"/>
      <c r="C31" s="12">
        <v>724</v>
      </c>
      <c r="D31" s="47" t="s">
        <v>48</v>
      </c>
      <c r="E31" s="129"/>
      <c r="F31" s="129"/>
      <c r="G31" s="11">
        <v>18</v>
      </c>
      <c r="I31" s="118"/>
      <c r="J31" s="126"/>
      <c r="K31" s="124"/>
      <c r="L31" s="125"/>
      <c r="M31" s="125"/>
    </row>
    <row r="32" spans="1:13" x14ac:dyDescent="0.2">
      <c r="A32" s="15"/>
      <c r="B32" s="20"/>
      <c r="C32" s="15"/>
      <c r="D32" s="35" t="s">
        <v>49</v>
      </c>
      <c r="E32" s="135">
        <v>0</v>
      </c>
      <c r="F32" s="135">
        <v>0</v>
      </c>
      <c r="G32" s="14"/>
      <c r="I32" s="118"/>
      <c r="J32" s="126"/>
      <c r="K32" s="124"/>
      <c r="L32" s="125"/>
      <c r="M32" s="125"/>
    </row>
    <row r="33" spans="1:13" x14ac:dyDescent="0.2">
      <c r="A33" s="12">
        <v>19</v>
      </c>
      <c r="B33" s="17"/>
      <c r="C33" s="12" t="s">
        <v>17</v>
      </c>
      <c r="D33" s="47" t="s">
        <v>57</v>
      </c>
      <c r="E33" s="129"/>
      <c r="F33" s="129"/>
      <c r="G33" s="11">
        <v>19</v>
      </c>
      <c r="I33" s="118"/>
      <c r="J33" s="126"/>
      <c r="K33" s="124"/>
      <c r="L33" s="125"/>
      <c r="M33" s="125"/>
    </row>
    <row r="34" spans="1:13" x14ac:dyDescent="0.2">
      <c r="A34" s="15"/>
      <c r="B34" s="20"/>
      <c r="C34" s="15"/>
      <c r="D34" s="35" t="s">
        <v>165</v>
      </c>
      <c r="E34" s="136">
        <v>85592</v>
      </c>
      <c r="F34" s="136">
        <v>86001</v>
      </c>
      <c r="G34" s="14"/>
      <c r="I34" s="118"/>
      <c r="J34" s="126"/>
      <c r="K34" s="124"/>
      <c r="L34" s="125"/>
      <c r="M34" s="125"/>
    </row>
    <row r="35" spans="1:13" x14ac:dyDescent="0.2">
      <c r="A35" s="15">
        <v>20</v>
      </c>
      <c r="B35" s="20"/>
      <c r="C35" s="15" t="s">
        <v>18</v>
      </c>
      <c r="D35" s="50" t="s">
        <v>58</v>
      </c>
      <c r="E35" s="134">
        <v>267165</v>
      </c>
      <c r="F35" s="134">
        <v>18541</v>
      </c>
      <c r="G35" s="14">
        <v>20</v>
      </c>
      <c r="I35" s="118"/>
      <c r="J35" s="126"/>
      <c r="K35" s="124"/>
      <c r="L35" s="125"/>
      <c r="M35" s="125"/>
    </row>
    <row r="36" spans="1:13" x14ac:dyDescent="0.2">
      <c r="A36" s="15">
        <v>21</v>
      </c>
      <c r="B36" s="20"/>
      <c r="C36" s="15">
        <v>743</v>
      </c>
      <c r="D36" s="50" t="s">
        <v>59</v>
      </c>
      <c r="E36" s="134">
        <f>36003-1</f>
        <v>36002</v>
      </c>
      <c r="F36" s="134">
        <v>90755</v>
      </c>
      <c r="G36" s="14">
        <v>21</v>
      </c>
      <c r="I36" s="118"/>
      <c r="J36" s="126"/>
      <c r="K36" s="124"/>
      <c r="L36" s="125"/>
      <c r="M36" s="125"/>
    </row>
    <row r="37" spans="1:13" x14ac:dyDescent="0.2">
      <c r="A37" s="15">
        <v>22</v>
      </c>
      <c r="B37" s="20"/>
      <c r="C37" s="15">
        <v>744</v>
      </c>
      <c r="D37" s="50" t="s">
        <v>56</v>
      </c>
      <c r="E37" s="130"/>
      <c r="F37" s="130">
        <v>0</v>
      </c>
      <c r="G37" s="14">
        <v>22</v>
      </c>
      <c r="I37" s="118"/>
      <c r="J37" s="126"/>
      <c r="K37" s="124"/>
      <c r="L37" s="125"/>
      <c r="M37" s="125"/>
    </row>
    <row r="38" spans="1:13" ht="12.75" thickBot="1" x14ac:dyDescent="0.25">
      <c r="A38" s="12">
        <v>23</v>
      </c>
      <c r="B38" s="17"/>
      <c r="C38" s="12"/>
      <c r="D38" s="34" t="s">
        <v>28</v>
      </c>
      <c r="E38" s="131">
        <f>SUM(E27:E37)</f>
        <v>1319027</v>
      </c>
      <c r="F38" s="131">
        <f>SUM(F27:F37)</f>
        <v>769736</v>
      </c>
      <c r="G38" s="11">
        <v>23</v>
      </c>
      <c r="I38" s="118"/>
      <c r="J38" s="126"/>
      <c r="K38" s="124"/>
      <c r="L38" s="125"/>
      <c r="M38" s="125"/>
    </row>
    <row r="39" spans="1:13" ht="12.75" thickTop="1" x14ac:dyDescent="0.2">
      <c r="A39" s="10"/>
      <c r="B39" s="9"/>
      <c r="C39" s="8"/>
      <c r="D39" s="31" t="s">
        <v>9</v>
      </c>
      <c r="E39" s="132"/>
      <c r="F39" s="132"/>
      <c r="G39" s="8"/>
      <c r="I39" s="118"/>
      <c r="J39" s="126"/>
      <c r="K39" s="124"/>
      <c r="L39" s="125"/>
      <c r="M39" s="125"/>
    </row>
    <row r="40" spans="1:13" x14ac:dyDescent="0.2">
      <c r="A40" s="15">
        <v>24</v>
      </c>
      <c r="B40" s="13"/>
      <c r="C40" s="14" t="s">
        <v>19</v>
      </c>
      <c r="D40" s="50" t="s">
        <v>52</v>
      </c>
      <c r="E40" s="133">
        <v>23925416</v>
      </c>
      <c r="F40" s="133">
        <v>23495012</v>
      </c>
      <c r="G40" s="14">
        <v>24</v>
      </c>
      <c r="I40" s="118"/>
      <c r="J40" s="126"/>
      <c r="K40" s="124"/>
      <c r="L40" s="125"/>
      <c r="M40" s="125"/>
    </row>
    <row r="41" spans="1:13" x14ac:dyDescent="0.2">
      <c r="A41" s="15">
        <v>25</v>
      </c>
      <c r="B41" s="20"/>
      <c r="C41" s="15" t="s">
        <v>19</v>
      </c>
      <c r="D41" s="50" t="s">
        <v>51</v>
      </c>
      <c r="E41" s="130">
        <v>8339612</v>
      </c>
      <c r="F41" s="130">
        <v>7830709</v>
      </c>
      <c r="G41" s="14">
        <v>25</v>
      </c>
      <c r="I41" s="118"/>
      <c r="J41" s="126"/>
      <c r="K41" s="124"/>
      <c r="L41" s="125"/>
      <c r="M41" s="125"/>
    </row>
    <row r="42" spans="1:13" x14ac:dyDescent="0.2">
      <c r="A42" s="15">
        <v>26</v>
      </c>
      <c r="B42" s="20"/>
      <c r="C42" s="15" t="s">
        <v>19</v>
      </c>
      <c r="D42" s="50" t="s">
        <v>55</v>
      </c>
      <c r="E42" s="130">
        <v>464968</v>
      </c>
      <c r="F42" s="130">
        <v>529394</v>
      </c>
      <c r="G42" s="14">
        <v>26</v>
      </c>
      <c r="I42" s="118"/>
      <c r="J42" s="126"/>
      <c r="K42" s="124"/>
      <c r="L42" s="125"/>
      <c r="M42" s="125"/>
    </row>
    <row r="43" spans="1:13" x14ac:dyDescent="0.2">
      <c r="A43" s="12">
        <v>27</v>
      </c>
      <c r="B43" s="17"/>
      <c r="C43" s="12" t="s">
        <v>20</v>
      </c>
      <c r="D43" s="47" t="s">
        <v>54</v>
      </c>
      <c r="E43" s="129"/>
      <c r="F43" s="129"/>
      <c r="G43" s="11">
        <v>27</v>
      </c>
      <c r="I43" s="118"/>
      <c r="J43" s="126"/>
      <c r="K43" s="124"/>
      <c r="L43" s="125"/>
      <c r="M43" s="125"/>
    </row>
    <row r="44" spans="1:13" x14ac:dyDescent="0.2">
      <c r="A44" s="15"/>
      <c r="B44" s="20"/>
      <c r="C44" s="15"/>
      <c r="D44" s="35" t="s">
        <v>53</v>
      </c>
      <c r="E44" s="135">
        <v>-8320754</v>
      </c>
      <c r="F44" s="135">
        <v>-7964828</v>
      </c>
      <c r="G44" s="14"/>
      <c r="I44" s="118"/>
      <c r="J44" s="126"/>
      <c r="K44" s="124"/>
      <c r="L44" s="125"/>
      <c r="M44" s="125"/>
    </row>
    <row r="45" spans="1:13" ht="12.75" thickBot="1" x14ac:dyDescent="0.25">
      <c r="A45" s="15">
        <v>28</v>
      </c>
      <c r="B45" s="20"/>
      <c r="C45" s="15"/>
      <c r="D45" s="35" t="s">
        <v>50</v>
      </c>
      <c r="E45" s="131">
        <f>SUM(E40:E44)</f>
        <v>24409242</v>
      </c>
      <c r="F45" s="131">
        <f>SUM(F40:F44)</f>
        <v>23890287</v>
      </c>
      <c r="G45" s="14">
        <v>28</v>
      </c>
      <c r="I45" s="118"/>
      <c r="J45" s="126"/>
      <c r="K45" s="124"/>
      <c r="L45" s="125"/>
      <c r="M45" s="125"/>
    </row>
    <row r="46" spans="1:13" ht="13.5" thickTop="1" thickBot="1" x14ac:dyDescent="0.25">
      <c r="A46" s="15">
        <v>29</v>
      </c>
      <c r="B46" s="20"/>
      <c r="C46" s="15"/>
      <c r="D46" s="34" t="s">
        <v>29</v>
      </c>
      <c r="E46" s="137">
        <f>(E25+E38+E45)</f>
        <v>28614669</v>
      </c>
      <c r="F46" s="137">
        <f>(F25+F38+F45)</f>
        <v>27679047</v>
      </c>
      <c r="G46" s="14">
        <v>29</v>
      </c>
      <c r="I46" s="118"/>
      <c r="J46" s="126"/>
      <c r="K46" s="124"/>
      <c r="L46" s="125"/>
      <c r="M46" s="125"/>
    </row>
    <row r="47" spans="1:13" x14ac:dyDescent="0.2">
      <c r="A47" s="37"/>
      <c r="B47" s="22"/>
      <c r="C47" s="31"/>
      <c r="D47" s="22"/>
      <c r="E47" s="23"/>
      <c r="F47" s="23"/>
      <c r="G47" s="9"/>
      <c r="J47" s="125"/>
      <c r="K47" s="127"/>
      <c r="L47" s="125"/>
      <c r="M47" s="125"/>
    </row>
    <row r="48" spans="1:13" ht="12.75" x14ac:dyDescent="0.2">
      <c r="A48" s="161" t="s">
        <v>32</v>
      </c>
      <c r="B48" s="162"/>
      <c r="C48" s="162"/>
      <c r="D48" s="162"/>
      <c r="E48" s="162"/>
      <c r="F48" s="162"/>
      <c r="G48" s="163"/>
      <c r="J48" s="125"/>
      <c r="K48" s="127"/>
      <c r="L48" s="125"/>
      <c r="M48" s="125"/>
    </row>
    <row r="49" spans="1:7" x14ac:dyDescent="0.2">
      <c r="A49" s="41"/>
      <c r="B49" s="21"/>
      <c r="C49" s="24"/>
      <c r="D49" s="24"/>
      <c r="E49" s="25"/>
      <c r="F49" s="25"/>
      <c r="G49" s="13"/>
    </row>
    <row r="50" spans="1:7" x14ac:dyDescent="0.2">
      <c r="A50" s="39"/>
      <c r="B50" s="6"/>
      <c r="C50" s="29"/>
      <c r="D50" s="6"/>
      <c r="E50" s="23"/>
      <c r="F50" s="23"/>
      <c r="G50" s="18"/>
    </row>
    <row r="51" spans="1:7" x14ac:dyDescent="0.2">
      <c r="A51" s="39"/>
      <c r="B51" s="6"/>
      <c r="C51" s="29"/>
      <c r="D51" s="6"/>
      <c r="E51" s="23"/>
      <c r="F51" s="23"/>
      <c r="G51" s="18"/>
    </row>
    <row r="52" spans="1:7" x14ac:dyDescent="0.2">
      <c r="A52" s="39"/>
      <c r="B52" s="6"/>
      <c r="C52" s="29"/>
      <c r="D52" s="6"/>
      <c r="E52" s="23"/>
      <c r="F52" s="23"/>
      <c r="G52" s="18"/>
    </row>
    <row r="53" spans="1:7" x14ac:dyDescent="0.2">
      <c r="A53" s="39"/>
      <c r="B53" s="6"/>
      <c r="C53" s="29"/>
      <c r="D53" s="6"/>
      <c r="E53" s="23"/>
      <c r="F53" s="23"/>
      <c r="G53" s="18"/>
    </row>
    <row r="54" spans="1:7" x14ac:dyDescent="0.2">
      <c r="A54" s="39"/>
      <c r="B54" s="6"/>
      <c r="C54" s="29"/>
      <c r="D54" s="6"/>
      <c r="E54" s="7"/>
      <c r="F54" s="6"/>
      <c r="G54" s="18"/>
    </row>
    <row r="55" spans="1:7" x14ac:dyDescent="0.2">
      <c r="A55" s="39"/>
      <c r="B55" s="6"/>
      <c r="C55" s="29"/>
      <c r="D55" s="6"/>
      <c r="E55" s="7"/>
      <c r="F55" s="6"/>
      <c r="G55" s="18"/>
    </row>
    <row r="56" spans="1:7" x14ac:dyDescent="0.2">
      <c r="A56" s="39"/>
      <c r="B56" s="6"/>
      <c r="C56" s="29"/>
      <c r="D56" s="6"/>
      <c r="E56" s="7"/>
      <c r="F56" s="6"/>
      <c r="G56" s="18"/>
    </row>
    <row r="57" spans="1:7" x14ac:dyDescent="0.2">
      <c r="A57" s="41"/>
      <c r="B57" s="21"/>
      <c r="C57" s="24"/>
      <c r="D57" s="21"/>
      <c r="E57" s="42"/>
      <c r="F57" s="21"/>
      <c r="G57" s="13"/>
    </row>
    <row r="58" spans="1:7" x14ac:dyDescent="0.2">
      <c r="A58" s="4" t="s">
        <v>10</v>
      </c>
    </row>
    <row r="64" spans="1:7" x14ac:dyDescent="0.2">
      <c r="E64" s="26"/>
      <c r="F64" s="26"/>
      <c r="G64" s="26"/>
    </row>
    <row r="65" spans="5:7" x14ac:dyDescent="0.2">
      <c r="E65" s="26"/>
      <c r="F65" s="26"/>
      <c r="G65" s="26"/>
    </row>
    <row r="66" spans="5:7" x14ac:dyDescent="0.2">
      <c r="E66" s="26"/>
      <c r="F66" s="26"/>
      <c r="G66" s="26"/>
    </row>
    <row r="67" spans="5:7" x14ac:dyDescent="0.2">
      <c r="E67" s="26"/>
      <c r="F67" s="26"/>
      <c r="G67" s="26"/>
    </row>
    <row r="68" spans="5:7" x14ac:dyDescent="0.2">
      <c r="E68" s="26"/>
      <c r="F68" s="26"/>
      <c r="G68" s="26"/>
    </row>
    <row r="69" spans="5:7" x14ac:dyDescent="0.2">
      <c r="E69" s="26"/>
      <c r="F69" s="26"/>
      <c r="G69" s="26"/>
    </row>
    <row r="70" spans="5:7" x14ac:dyDescent="0.2">
      <c r="E70" s="26"/>
      <c r="F70" s="26"/>
      <c r="G70" s="26"/>
    </row>
    <row r="71" spans="5:7" x14ac:dyDescent="0.2">
      <c r="E71" s="26"/>
      <c r="F71" s="26"/>
      <c r="G71" s="26"/>
    </row>
    <row r="72" spans="5:7" x14ac:dyDescent="0.2">
      <c r="E72" s="26"/>
      <c r="F72" s="26"/>
      <c r="G72" s="26"/>
    </row>
    <row r="73" spans="5:7" x14ac:dyDescent="0.2">
      <c r="E73" s="26"/>
      <c r="F73" s="26"/>
      <c r="G73" s="26"/>
    </row>
    <row r="74" spans="5:7" x14ac:dyDescent="0.2">
      <c r="E74" s="26"/>
      <c r="F74" s="26"/>
      <c r="G74" s="26"/>
    </row>
    <row r="75" spans="5:7" x14ac:dyDescent="0.2">
      <c r="E75" s="26"/>
      <c r="F75" s="26"/>
      <c r="G75" s="26"/>
    </row>
    <row r="76" spans="5:7" x14ac:dyDescent="0.2">
      <c r="E76" s="26"/>
      <c r="F76" s="26"/>
      <c r="G76" s="26"/>
    </row>
    <row r="77" spans="5:7" x14ac:dyDescent="0.2">
      <c r="E77" s="26"/>
      <c r="F77" s="26"/>
      <c r="G77" s="26"/>
    </row>
    <row r="78" spans="5:7" x14ac:dyDescent="0.2">
      <c r="E78" s="26"/>
      <c r="F78" s="26"/>
      <c r="G78" s="26"/>
    </row>
    <row r="79" spans="5:7" x14ac:dyDescent="0.2">
      <c r="E79" s="26"/>
      <c r="F79" s="26"/>
      <c r="G79" s="26"/>
    </row>
    <row r="80" spans="5:7" x14ac:dyDescent="0.2">
      <c r="E80" s="26"/>
      <c r="F80" s="26"/>
      <c r="G80" s="26"/>
    </row>
    <row r="81" spans="5:7" x14ac:dyDescent="0.2">
      <c r="E81" s="26"/>
      <c r="F81" s="26"/>
      <c r="G81" s="26"/>
    </row>
    <row r="82" spans="5:7" x14ac:dyDescent="0.2">
      <c r="E82" s="26"/>
      <c r="F82" s="26"/>
      <c r="G82" s="26"/>
    </row>
    <row r="83" spans="5:7" x14ac:dyDescent="0.2">
      <c r="E83" s="26"/>
      <c r="F83" s="26"/>
      <c r="G83" s="26"/>
    </row>
    <row r="84" spans="5:7" x14ac:dyDescent="0.2">
      <c r="E84" s="26"/>
      <c r="F84" s="26"/>
      <c r="G84" s="26"/>
    </row>
    <row r="85" spans="5:7" x14ac:dyDescent="0.2">
      <c r="E85" s="26"/>
      <c r="F85" s="26"/>
      <c r="G85" s="26"/>
    </row>
    <row r="86" spans="5:7" x14ac:dyDescent="0.2">
      <c r="E86" s="26"/>
      <c r="F86" s="26"/>
      <c r="G86" s="26"/>
    </row>
    <row r="87" spans="5:7" x14ac:dyDescent="0.2">
      <c r="E87" s="26"/>
      <c r="F87" s="26"/>
      <c r="G87" s="26"/>
    </row>
    <row r="88" spans="5:7" x14ac:dyDescent="0.2">
      <c r="E88" s="26"/>
      <c r="F88" s="26"/>
      <c r="G88" s="26"/>
    </row>
    <row r="89" spans="5:7" x14ac:dyDescent="0.2">
      <c r="E89" s="26"/>
      <c r="F89" s="26"/>
      <c r="G89" s="26"/>
    </row>
    <row r="90" spans="5:7" x14ac:dyDescent="0.2">
      <c r="E90" s="26"/>
      <c r="F90" s="26"/>
      <c r="G90" s="26"/>
    </row>
    <row r="91" spans="5:7" x14ac:dyDescent="0.2">
      <c r="E91" s="26"/>
      <c r="F91" s="26"/>
      <c r="G91" s="26"/>
    </row>
    <row r="92" spans="5:7" x14ac:dyDescent="0.2">
      <c r="E92" s="26"/>
      <c r="F92" s="26"/>
      <c r="G92" s="26"/>
    </row>
    <row r="93" spans="5:7" x14ac:dyDescent="0.2">
      <c r="E93" s="26"/>
      <c r="F93" s="26"/>
      <c r="G93" s="26"/>
    </row>
    <row r="94" spans="5:7" x14ac:dyDescent="0.2">
      <c r="E94" s="26"/>
      <c r="F94" s="26"/>
      <c r="G94" s="26"/>
    </row>
    <row r="95" spans="5:7" x14ac:dyDescent="0.2">
      <c r="E95" s="26"/>
      <c r="F95" s="26"/>
      <c r="G95" s="26"/>
    </row>
    <row r="96" spans="5:7" x14ac:dyDescent="0.2">
      <c r="E96" s="26"/>
      <c r="F96" s="26"/>
      <c r="G96" s="26"/>
    </row>
    <row r="97" spans="5:7" x14ac:dyDescent="0.2">
      <c r="E97" s="26"/>
      <c r="F97" s="26"/>
      <c r="G97" s="26"/>
    </row>
    <row r="98" spans="5:7" x14ac:dyDescent="0.2">
      <c r="E98" s="26"/>
      <c r="F98" s="26"/>
      <c r="G98" s="26"/>
    </row>
    <row r="99" spans="5:7" x14ac:dyDescent="0.2">
      <c r="E99" s="26"/>
      <c r="F99" s="26"/>
      <c r="G99" s="26"/>
    </row>
    <row r="100" spans="5:7" x14ac:dyDescent="0.2">
      <c r="E100" s="26"/>
      <c r="F100" s="26"/>
      <c r="G100" s="26"/>
    </row>
    <row r="101" spans="5:7" x14ac:dyDescent="0.2">
      <c r="E101" s="26"/>
      <c r="F101" s="26"/>
      <c r="G101" s="26"/>
    </row>
    <row r="102" spans="5:7" x14ac:dyDescent="0.2">
      <c r="E102" s="26"/>
      <c r="F102" s="26"/>
      <c r="G102" s="26"/>
    </row>
    <row r="103" spans="5:7" x14ac:dyDescent="0.2">
      <c r="E103" s="26"/>
      <c r="F103" s="26"/>
      <c r="G103" s="26"/>
    </row>
    <row r="104" spans="5:7" x14ac:dyDescent="0.2">
      <c r="E104" s="26"/>
      <c r="F104" s="26"/>
      <c r="G104" s="26"/>
    </row>
    <row r="105" spans="5:7" x14ac:dyDescent="0.2">
      <c r="E105" s="26"/>
      <c r="F105" s="26"/>
      <c r="G105" s="26"/>
    </row>
    <row r="106" spans="5:7" x14ac:dyDescent="0.2">
      <c r="E106" s="26"/>
      <c r="F106" s="26"/>
      <c r="G106" s="26"/>
    </row>
    <row r="107" spans="5:7" x14ac:dyDescent="0.2">
      <c r="E107" s="26"/>
      <c r="F107" s="26"/>
      <c r="G107" s="26"/>
    </row>
    <row r="108" spans="5:7" x14ac:dyDescent="0.2">
      <c r="E108" s="26"/>
      <c r="F108" s="26"/>
      <c r="G108" s="26"/>
    </row>
    <row r="109" spans="5:7" x14ac:dyDescent="0.2">
      <c r="E109" s="26"/>
      <c r="F109" s="26"/>
      <c r="G109" s="26"/>
    </row>
    <row r="110" spans="5:7" x14ac:dyDescent="0.2">
      <c r="E110" s="26"/>
      <c r="F110" s="26"/>
      <c r="G110" s="26"/>
    </row>
    <row r="111" spans="5:7" x14ac:dyDescent="0.2">
      <c r="E111" s="27"/>
      <c r="F111" s="27"/>
      <c r="G111" s="27"/>
    </row>
    <row r="112" spans="5:7" x14ac:dyDescent="0.2">
      <c r="E112" s="27"/>
      <c r="F112" s="27"/>
      <c r="G112" s="27"/>
    </row>
    <row r="113" spans="5:7" x14ac:dyDescent="0.2">
      <c r="E113" s="27"/>
      <c r="F113" s="27"/>
      <c r="G113" s="27"/>
    </row>
    <row r="114" spans="5:7" x14ac:dyDescent="0.2">
      <c r="E114" s="27"/>
      <c r="F114" s="27"/>
      <c r="G114" s="27"/>
    </row>
    <row r="115" spans="5:7" x14ac:dyDescent="0.2">
      <c r="E115" s="27"/>
      <c r="F115" s="27"/>
      <c r="G115" s="27"/>
    </row>
  </sheetData>
  <mergeCells count="3">
    <mergeCell ref="A3:G3"/>
    <mergeCell ref="A4:G4"/>
    <mergeCell ref="A48:G4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5"/>
  <sheetViews>
    <sheetView showGridLines="0" zoomScaleNormal="100" workbookViewId="0"/>
  </sheetViews>
  <sheetFormatPr defaultRowHeight="12" x14ac:dyDescent="0.2"/>
  <cols>
    <col min="1" max="2" width="4.7109375" style="2" customWidth="1"/>
    <col min="3" max="3" width="10.7109375" style="28" customWidth="1"/>
    <col min="4" max="4" width="45.140625" style="2" bestFit="1" customWidth="1"/>
    <col min="5" max="6" width="12.7109375" style="2" customWidth="1"/>
    <col min="7" max="7" width="4.7109375" style="2" customWidth="1"/>
    <col min="8" max="8" width="9.140625" style="52"/>
    <col min="9" max="9" width="10.140625" style="52" bestFit="1" customWidth="1"/>
    <col min="10" max="11" width="9.140625" style="52"/>
    <col min="12" max="12" width="10.140625" style="52" bestFit="1" customWidth="1"/>
    <col min="13" max="13" width="11" style="52" bestFit="1" customWidth="1"/>
    <col min="14" max="16384" width="9.140625" style="52"/>
  </cols>
  <sheetData>
    <row r="1" spans="1:13" x14ac:dyDescent="0.2">
      <c r="A1" s="72">
        <v>6</v>
      </c>
      <c r="E1" s="3"/>
      <c r="G1" s="53" t="s">
        <v>61</v>
      </c>
    </row>
    <row r="2" spans="1:13" x14ac:dyDescent="0.2">
      <c r="A2" s="37"/>
      <c r="B2" s="22"/>
      <c r="C2" s="31"/>
      <c r="D2" s="22"/>
      <c r="E2" s="38"/>
      <c r="F2" s="22"/>
      <c r="G2" s="9"/>
    </row>
    <row r="3" spans="1:13" x14ac:dyDescent="0.2">
      <c r="A3" s="156" t="s">
        <v>102</v>
      </c>
      <c r="B3" s="164"/>
      <c r="C3" s="164"/>
      <c r="D3" s="164"/>
      <c r="E3" s="164"/>
      <c r="F3" s="164"/>
      <c r="G3" s="165"/>
    </row>
    <row r="4" spans="1:13" x14ac:dyDescent="0.2">
      <c r="A4" s="156" t="s">
        <v>60</v>
      </c>
      <c r="B4" s="166"/>
      <c r="C4" s="166"/>
      <c r="D4" s="166"/>
      <c r="E4" s="166"/>
      <c r="F4" s="166"/>
      <c r="G4" s="167"/>
    </row>
    <row r="5" spans="1:13" ht="12.75" thickBot="1" x14ac:dyDescent="0.25">
      <c r="A5" s="39"/>
      <c r="B5" s="6"/>
      <c r="C5" s="29"/>
      <c r="D5" s="6"/>
      <c r="E5" s="7"/>
      <c r="F5" s="6"/>
      <c r="G5" s="18"/>
    </row>
    <row r="6" spans="1:13" x14ac:dyDescent="0.2">
      <c r="A6" s="10" t="s">
        <v>0</v>
      </c>
      <c r="B6" s="8" t="s">
        <v>22</v>
      </c>
      <c r="C6" s="8" t="s">
        <v>3</v>
      </c>
      <c r="D6" s="31" t="s">
        <v>4</v>
      </c>
      <c r="E6" s="43" t="s">
        <v>1</v>
      </c>
      <c r="F6" s="8" t="s">
        <v>1</v>
      </c>
      <c r="G6" s="8" t="s">
        <v>0</v>
      </c>
    </row>
    <row r="7" spans="1:13" x14ac:dyDescent="0.2">
      <c r="A7" s="12" t="s">
        <v>2</v>
      </c>
      <c r="B7" s="11" t="s">
        <v>21</v>
      </c>
      <c r="C7" s="11"/>
      <c r="D7" s="29"/>
      <c r="E7" s="44" t="s">
        <v>5</v>
      </c>
      <c r="F7" s="11" t="s">
        <v>11</v>
      </c>
      <c r="G7" s="11" t="s">
        <v>2</v>
      </c>
    </row>
    <row r="8" spans="1:13" x14ac:dyDescent="0.2">
      <c r="A8" s="12"/>
      <c r="B8" s="18"/>
      <c r="C8" s="11"/>
      <c r="D8" s="29" t="s">
        <v>6</v>
      </c>
      <c r="E8" s="44" t="s">
        <v>7</v>
      </c>
      <c r="F8" s="11" t="s">
        <v>8</v>
      </c>
      <c r="G8" s="11"/>
    </row>
    <row r="9" spans="1:13" x14ac:dyDescent="0.2">
      <c r="A9" s="59"/>
      <c r="B9" s="16"/>
      <c r="C9" s="10"/>
      <c r="D9" s="59" t="s">
        <v>101</v>
      </c>
      <c r="E9" s="71"/>
      <c r="F9" s="70"/>
      <c r="G9" s="10"/>
      <c r="L9" s="128"/>
      <c r="M9" s="128"/>
    </row>
    <row r="10" spans="1:13" x14ac:dyDescent="0.2">
      <c r="A10" s="57">
        <v>30</v>
      </c>
      <c r="B10" s="20"/>
      <c r="C10" s="15">
        <v>751</v>
      </c>
      <c r="D10" s="63" t="s">
        <v>100</v>
      </c>
      <c r="E10" s="69">
        <v>0</v>
      </c>
      <c r="F10" s="68">
        <v>2706</v>
      </c>
      <c r="G10" s="15">
        <v>30</v>
      </c>
      <c r="I10" s="118"/>
      <c r="J10" s="119"/>
      <c r="L10" s="123"/>
      <c r="M10" s="122"/>
    </row>
    <row r="11" spans="1:13" x14ac:dyDescent="0.2">
      <c r="A11" s="15">
        <v>31</v>
      </c>
      <c r="B11" s="20"/>
      <c r="C11" s="15">
        <v>752</v>
      </c>
      <c r="D11" s="50" t="s">
        <v>99</v>
      </c>
      <c r="E11" s="61">
        <v>17703</v>
      </c>
      <c r="F11" s="60">
        <v>9680</v>
      </c>
      <c r="G11" s="15">
        <v>31</v>
      </c>
      <c r="I11" s="118"/>
      <c r="J11" s="119"/>
      <c r="L11" s="123"/>
      <c r="M11" s="122"/>
    </row>
    <row r="12" spans="1:13" x14ac:dyDescent="0.2">
      <c r="A12" s="30">
        <v>32</v>
      </c>
      <c r="B12" s="19"/>
      <c r="C12" s="30">
        <v>753</v>
      </c>
      <c r="D12" s="46" t="s">
        <v>98</v>
      </c>
      <c r="E12" s="138">
        <v>115112</v>
      </c>
      <c r="F12" s="139">
        <v>114151</v>
      </c>
      <c r="G12" s="30">
        <v>32</v>
      </c>
      <c r="I12" s="118"/>
      <c r="J12" s="119"/>
      <c r="L12" s="123"/>
      <c r="M12" s="122"/>
    </row>
    <row r="13" spans="1:13" x14ac:dyDescent="0.2">
      <c r="A13" s="30">
        <v>33</v>
      </c>
      <c r="B13" s="62"/>
      <c r="C13" s="40">
        <v>754</v>
      </c>
      <c r="D13" s="46" t="s">
        <v>97</v>
      </c>
      <c r="E13" s="138">
        <v>186615</v>
      </c>
      <c r="F13" s="139">
        <v>235042</v>
      </c>
      <c r="G13" s="30">
        <v>33</v>
      </c>
      <c r="I13" s="118"/>
      <c r="J13" s="119"/>
      <c r="L13" s="123"/>
      <c r="M13" s="122"/>
    </row>
    <row r="14" spans="1:13" x14ac:dyDescent="0.2">
      <c r="A14" s="12">
        <v>34</v>
      </c>
      <c r="B14" s="18"/>
      <c r="C14" s="11" t="s">
        <v>96</v>
      </c>
      <c r="D14" s="47" t="s">
        <v>95</v>
      </c>
      <c r="E14" s="140">
        <v>16226</v>
      </c>
      <c r="F14" s="141">
        <v>17940</v>
      </c>
      <c r="G14" s="12">
        <v>34</v>
      </c>
      <c r="I14" s="118"/>
      <c r="J14" s="119"/>
      <c r="L14" s="123"/>
      <c r="M14" s="122"/>
    </row>
    <row r="15" spans="1:13" x14ac:dyDescent="0.2">
      <c r="A15" s="30">
        <v>35</v>
      </c>
      <c r="B15" s="19"/>
      <c r="C15" s="30">
        <v>757</v>
      </c>
      <c r="D15" s="46" t="s">
        <v>94</v>
      </c>
      <c r="E15" s="138">
        <v>411737</v>
      </c>
      <c r="F15" s="139">
        <v>375529</v>
      </c>
      <c r="G15" s="30">
        <v>35</v>
      </c>
      <c r="I15" s="118"/>
      <c r="J15" s="121"/>
      <c r="L15" s="123"/>
      <c r="M15" s="122"/>
    </row>
    <row r="16" spans="1:13" x14ac:dyDescent="0.2">
      <c r="A16" s="10">
        <v>36</v>
      </c>
      <c r="B16" s="16"/>
      <c r="C16" s="10">
        <v>759</v>
      </c>
      <c r="D16" s="67" t="s">
        <v>93</v>
      </c>
      <c r="E16" s="138">
        <v>888079</v>
      </c>
      <c r="F16" s="139">
        <v>1130949</v>
      </c>
      <c r="G16" s="10">
        <v>36</v>
      </c>
      <c r="I16" s="118"/>
      <c r="J16" s="119"/>
      <c r="L16" s="123"/>
      <c r="M16" s="122"/>
    </row>
    <row r="17" spans="1:13" x14ac:dyDescent="0.2">
      <c r="A17" s="59"/>
      <c r="B17" s="37"/>
      <c r="C17" s="59" t="s">
        <v>92</v>
      </c>
      <c r="D17" s="66"/>
      <c r="E17" s="142"/>
      <c r="F17" s="143"/>
      <c r="G17" s="10"/>
      <c r="I17" s="118"/>
      <c r="J17" s="119"/>
      <c r="L17" s="123"/>
      <c r="M17" s="122"/>
    </row>
    <row r="18" spans="1:13" x14ac:dyDescent="0.2">
      <c r="A18" s="57">
        <v>37</v>
      </c>
      <c r="B18" s="41"/>
      <c r="C18" s="57" t="s">
        <v>91</v>
      </c>
      <c r="D18" s="63" t="s">
        <v>90</v>
      </c>
      <c r="E18" s="144">
        <v>431066</v>
      </c>
      <c r="F18" s="145">
        <v>299877</v>
      </c>
      <c r="G18" s="15">
        <v>37</v>
      </c>
      <c r="I18" s="118"/>
      <c r="J18" s="119"/>
      <c r="L18" s="123"/>
      <c r="M18" s="122"/>
    </row>
    <row r="19" spans="1:13" x14ac:dyDescent="0.2">
      <c r="A19" s="12">
        <v>38</v>
      </c>
      <c r="B19" s="17"/>
      <c r="C19" s="12">
        <v>763</v>
      </c>
      <c r="D19" s="47" t="s">
        <v>89</v>
      </c>
      <c r="E19" s="138">
        <v>115108</v>
      </c>
      <c r="F19" s="139">
        <v>156906</v>
      </c>
      <c r="G19" s="12">
        <v>38</v>
      </c>
      <c r="I19" s="118"/>
      <c r="J19" s="119"/>
      <c r="L19" s="123"/>
      <c r="M19" s="122"/>
    </row>
    <row r="20" spans="1:13" x14ac:dyDescent="0.2">
      <c r="A20" s="10"/>
      <c r="B20" s="16"/>
      <c r="C20" s="10">
        <v>764</v>
      </c>
      <c r="D20" s="64" t="s">
        <v>88</v>
      </c>
      <c r="E20" s="142"/>
      <c r="F20" s="143"/>
      <c r="G20" s="10"/>
      <c r="I20" s="118"/>
      <c r="J20" s="119"/>
      <c r="L20" s="123"/>
      <c r="M20" s="122"/>
    </row>
    <row r="21" spans="1:13" x14ac:dyDescent="0.2">
      <c r="A21" s="15">
        <v>39</v>
      </c>
      <c r="B21" s="20"/>
      <c r="C21" s="15"/>
      <c r="D21" s="65" t="s">
        <v>87</v>
      </c>
      <c r="E21" s="144">
        <v>67699</v>
      </c>
      <c r="F21" s="145">
        <v>105199</v>
      </c>
      <c r="G21" s="15">
        <v>39</v>
      </c>
      <c r="I21" s="118"/>
      <c r="J21" s="119"/>
      <c r="L21" s="123"/>
      <c r="M21" s="122"/>
    </row>
    <row r="22" spans="1:13" s="5" customFormat="1" ht="12.75" thickBot="1" x14ac:dyDescent="0.25">
      <c r="A22" s="12">
        <v>40</v>
      </c>
      <c r="B22" s="17"/>
      <c r="C22" s="12"/>
      <c r="D22" s="34" t="s">
        <v>86</v>
      </c>
      <c r="E22" s="146">
        <f>SUM(E10:E21)</f>
        <v>2249345</v>
      </c>
      <c r="F22" s="146">
        <f>SUM(F10:F21)</f>
        <v>2447979</v>
      </c>
      <c r="G22" s="12">
        <v>40</v>
      </c>
      <c r="I22" s="118"/>
      <c r="J22" s="119"/>
      <c r="L22" s="123"/>
      <c r="M22" s="122"/>
    </row>
    <row r="23" spans="1:13" ht="12.75" thickTop="1" x14ac:dyDescent="0.2">
      <c r="A23" s="10"/>
      <c r="B23" s="16"/>
      <c r="C23" s="10"/>
      <c r="D23" s="59" t="s">
        <v>85</v>
      </c>
      <c r="E23" s="142"/>
      <c r="F23" s="143"/>
      <c r="G23" s="10"/>
      <c r="I23" s="118"/>
      <c r="J23" s="119"/>
      <c r="L23" s="123"/>
      <c r="M23" s="122"/>
    </row>
    <row r="24" spans="1:13" x14ac:dyDescent="0.2">
      <c r="A24" s="15">
        <v>41</v>
      </c>
      <c r="B24" s="20"/>
      <c r="C24" s="15" t="s">
        <v>84</v>
      </c>
      <c r="D24" s="63" t="s">
        <v>156</v>
      </c>
      <c r="E24" s="147">
        <v>481049</v>
      </c>
      <c r="F24" s="148">
        <v>393049</v>
      </c>
      <c r="G24" s="15">
        <v>41</v>
      </c>
      <c r="I24" s="118"/>
      <c r="J24" s="119"/>
      <c r="L24" s="123"/>
      <c r="M24" s="122"/>
    </row>
    <row r="25" spans="1:13" x14ac:dyDescent="0.2">
      <c r="A25" s="12">
        <v>42</v>
      </c>
      <c r="B25" s="18"/>
      <c r="C25" s="11">
        <v>766</v>
      </c>
      <c r="D25" s="47" t="s">
        <v>157</v>
      </c>
      <c r="E25" s="140">
        <v>603025</v>
      </c>
      <c r="F25" s="141">
        <v>668725</v>
      </c>
      <c r="G25" s="12">
        <v>42</v>
      </c>
      <c r="I25" s="118"/>
      <c r="J25" s="121"/>
      <c r="L25" s="123"/>
      <c r="M25" s="122"/>
    </row>
    <row r="26" spans="1:13" x14ac:dyDescent="0.2">
      <c r="A26" s="30">
        <v>43</v>
      </c>
      <c r="B26" s="62"/>
      <c r="C26" s="40">
        <v>766.5</v>
      </c>
      <c r="D26" s="46" t="s">
        <v>158</v>
      </c>
      <c r="E26" s="138">
        <v>9859</v>
      </c>
      <c r="F26" s="139">
        <v>4354</v>
      </c>
      <c r="G26" s="30">
        <v>43</v>
      </c>
      <c r="I26" s="118"/>
      <c r="J26" s="119"/>
      <c r="L26" s="123"/>
      <c r="M26" s="122"/>
    </row>
    <row r="27" spans="1:13" x14ac:dyDescent="0.2">
      <c r="A27" s="12">
        <v>44</v>
      </c>
      <c r="B27" s="17"/>
      <c r="C27" s="12">
        <v>768</v>
      </c>
      <c r="D27" s="47" t="s">
        <v>159</v>
      </c>
      <c r="E27" s="140">
        <v>0</v>
      </c>
      <c r="F27" s="141">
        <v>0</v>
      </c>
      <c r="G27" s="12">
        <v>44</v>
      </c>
      <c r="I27" s="118"/>
      <c r="J27" s="119"/>
      <c r="L27" s="123"/>
      <c r="M27" s="122"/>
    </row>
    <row r="28" spans="1:13" x14ac:dyDescent="0.2">
      <c r="A28" s="30">
        <v>45</v>
      </c>
      <c r="B28" s="19"/>
      <c r="C28" s="30">
        <v>769</v>
      </c>
      <c r="D28" s="46" t="s">
        <v>160</v>
      </c>
      <c r="E28" s="138">
        <v>0</v>
      </c>
      <c r="F28" s="139">
        <v>0</v>
      </c>
      <c r="G28" s="30">
        <v>45</v>
      </c>
      <c r="I28" s="118"/>
      <c r="J28" s="119"/>
      <c r="L28" s="123"/>
      <c r="M28" s="122"/>
    </row>
    <row r="29" spans="1:13" x14ac:dyDescent="0.2">
      <c r="A29" s="15">
        <v>46</v>
      </c>
      <c r="B29" s="20"/>
      <c r="C29" s="15" t="s">
        <v>83</v>
      </c>
      <c r="D29" s="50" t="s">
        <v>161</v>
      </c>
      <c r="E29" s="149">
        <v>52842</v>
      </c>
      <c r="F29" s="139">
        <v>58168</v>
      </c>
      <c r="G29" s="15">
        <v>46</v>
      </c>
      <c r="I29" s="118"/>
      <c r="J29" s="119"/>
      <c r="L29" s="123"/>
      <c r="M29" s="122"/>
    </row>
    <row r="30" spans="1:13" x14ac:dyDescent="0.2">
      <c r="A30" s="12">
        <v>47</v>
      </c>
      <c r="B30" s="17"/>
      <c r="C30" s="12">
        <v>781</v>
      </c>
      <c r="D30" s="47" t="s">
        <v>162</v>
      </c>
      <c r="E30" s="140">
        <v>0</v>
      </c>
      <c r="F30" s="141">
        <v>0</v>
      </c>
      <c r="G30" s="12">
        <v>47</v>
      </c>
      <c r="I30" s="118"/>
      <c r="J30" s="119"/>
      <c r="L30" s="123"/>
      <c r="M30" s="122"/>
    </row>
    <row r="31" spans="1:13" x14ac:dyDescent="0.2">
      <c r="A31" s="30">
        <v>48</v>
      </c>
      <c r="B31" s="19"/>
      <c r="C31" s="30">
        <v>783</v>
      </c>
      <c r="D31" s="46" t="s">
        <v>163</v>
      </c>
      <c r="E31" s="138">
        <v>0</v>
      </c>
      <c r="F31" s="139">
        <v>0</v>
      </c>
      <c r="G31" s="30">
        <v>48</v>
      </c>
      <c r="I31" s="118"/>
      <c r="J31" s="119"/>
      <c r="L31" s="123"/>
      <c r="M31" s="122"/>
    </row>
    <row r="32" spans="1:13" x14ac:dyDescent="0.2">
      <c r="A32" s="12">
        <v>49</v>
      </c>
      <c r="B32" s="17"/>
      <c r="C32" s="12">
        <v>786</v>
      </c>
      <c r="D32" s="47" t="s">
        <v>164</v>
      </c>
      <c r="E32" s="138">
        <v>7973665</v>
      </c>
      <c r="F32" s="143">
        <v>7747912</v>
      </c>
      <c r="G32" s="12">
        <v>49</v>
      </c>
      <c r="I32" s="118"/>
      <c r="J32" s="119"/>
      <c r="L32" s="123"/>
      <c r="M32" s="122"/>
    </row>
    <row r="33" spans="1:13" x14ac:dyDescent="0.2">
      <c r="A33" s="10"/>
      <c r="B33" s="16"/>
      <c r="C33" s="10" t="s">
        <v>82</v>
      </c>
      <c r="D33" s="64"/>
      <c r="E33" s="142"/>
      <c r="F33" s="143"/>
      <c r="G33" s="8"/>
      <c r="I33" s="118"/>
      <c r="J33" s="119"/>
      <c r="L33" s="123"/>
      <c r="M33" s="122"/>
    </row>
    <row r="34" spans="1:13" x14ac:dyDescent="0.2">
      <c r="A34" s="15">
        <v>50</v>
      </c>
      <c r="B34" s="20"/>
      <c r="C34" s="15" t="s">
        <v>81</v>
      </c>
      <c r="D34" s="63" t="s">
        <v>80</v>
      </c>
      <c r="E34" s="144">
        <v>879466</v>
      </c>
      <c r="F34" s="145">
        <v>972535</v>
      </c>
      <c r="G34" s="14">
        <v>50</v>
      </c>
      <c r="I34" s="118"/>
      <c r="J34" s="120"/>
      <c r="L34" s="123"/>
      <c r="M34" s="122"/>
    </row>
    <row r="35" spans="1:13" s="5" customFormat="1" ht="12.75" thickBot="1" x14ac:dyDescent="0.25">
      <c r="A35" s="12">
        <v>51</v>
      </c>
      <c r="B35" s="17"/>
      <c r="C35" s="12"/>
      <c r="D35" s="34" t="s">
        <v>79</v>
      </c>
      <c r="E35" s="146">
        <f>SUM(E24:E34)</f>
        <v>9999906</v>
      </c>
      <c r="F35" s="146">
        <f>SUM(F24:F34)</f>
        <v>9844743</v>
      </c>
      <c r="G35" s="12">
        <v>51</v>
      </c>
      <c r="I35" s="118"/>
      <c r="J35" s="119"/>
      <c r="L35" s="123"/>
      <c r="M35" s="122"/>
    </row>
    <row r="36" spans="1:13" ht="12.75" thickTop="1" x14ac:dyDescent="0.2">
      <c r="A36" s="10"/>
      <c r="B36" s="16"/>
      <c r="C36" s="10"/>
      <c r="D36" s="59" t="s">
        <v>78</v>
      </c>
      <c r="E36" s="142"/>
      <c r="F36" s="150"/>
      <c r="G36" s="10"/>
      <c r="I36" s="118"/>
      <c r="J36" s="119"/>
      <c r="L36" s="123"/>
      <c r="M36" s="122"/>
    </row>
    <row r="37" spans="1:13" x14ac:dyDescent="0.2">
      <c r="A37" s="12">
        <v>52</v>
      </c>
      <c r="B37" s="17"/>
      <c r="C37" s="12" t="s">
        <v>77</v>
      </c>
      <c r="D37" s="55" t="s">
        <v>76</v>
      </c>
      <c r="E37" s="147">
        <v>181225</v>
      </c>
      <c r="F37" s="148">
        <v>181225</v>
      </c>
      <c r="G37" s="12">
        <v>52</v>
      </c>
      <c r="I37" s="118"/>
      <c r="J37" s="119"/>
      <c r="L37" s="123"/>
      <c r="M37" s="122"/>
    </row>
    <row r="38" spans="1:13" x14ac:dyDescent="0.2">
      <c r="A38" s="30">
        <v>53</v>
      </c>
      <c r="B38" s="62"/>
      <c r="C38" s="40"/>
      <c r="D38" s="33" t="s">
        <v>75</v>
      </c>
      <c r="E38" s="138">
        <v>181225</v>
      </c>
      <c r="F38" s="139">
        <v>181225</v>
      </c>
      <c r="G38" s="30">
        <v>53</v>
      </c>
      <c r="I38" s="118"/>
      <c r="J38" s="119"/>
      <c r="L38" s="123"/>
      <c r="M38" s="122"/>
    </row>
    <row r="39" spans="1:13" x14ac:dyDescent="0.2">
      <c r="A39" s="15">
        <v>54</v>
      </c>
      <c r="B39" s="13"/>
      <c r="C39" s="14"/>
      <c r="D39" s="35" t="s">
        <v>74</v>
      </c>
      <c r="E39" s="151">
        <v>0</v>
      </c>
      <c r="F39" s="152">
        <v>0</v>
      </c>
      <c r="G39" s="15">
        <v>54</v>
      </c>
      <c r="I39" s="118"/>
      <c r="J39" s="119"/>
      <c r="L39" s="123"/>
      <c r="M39" s="122"/>
    </row>
    <row r="40" spans="1:13" x14ac:dyDescent="0.2">
      <c r="A40" s="15">
        <v>55</v>
      </c>
      <c r="B40" s="20"/>
      <c r="C40" s="15"/>
      <c r="D40" s="50" t="s">
        <v>73</v>
      </c>
      <c r="E40" s="138">
        <v>0</v>
      </c>
      <c r="F40" s="139">
        <v>0</v>
      </c>
      <c r="G40" s="15">
        <v>55</v>
      </c>
      <c r="I40" s="118"/>
      <c r="J40" s="119"/>
      <c r="L40" s="123"/>
      <c r="M40" s="122"/>
    </row>
    <row r="41" spans="1:13" x14ac:dyDescent="0.2">
      <c r="A41" s="15">
        <v>56</v>
      </c>
      <c r="B41" s="20"/>
      <c r="C41" s="15" t="s">
        <v>72</v>
      </c>
      <c r="D41" s="50" t="s">
        <v>71</v>
      </c>
      <c r="E41" s="138">
        <v>5657573</v>
      </c>
      <c r="F41" s="139">
        <v>5651650</v>
      </c>
      <c r="G41" s="15">
        <v>56</v>
      </c>
      <c r="I41" s="118"/>
      <c r="J41" s="119"/>
      <c r="L41" s="123"/>
      <c r="M41" s="122"/>
    </row>
    <row r="42" spans="1:13" x14ac:dyDescent="0.2">
      <c r="A42" s="12"/>
      <c r="B42" s="17"/>
      <c r="C42" s="12"/>
      <c r="D42" s="47" t="s">
        <v>70</v>
      </c>
      <c r="E42" s="142"/>
      <c r="F42" s="143"/>
      <c r="G42" s="12"/>
      <c r="I42" s="118"/>
      <c r="J42" s="119"/>
      <c r="L42" s="123"/>
      <c r="M42" s="122"/>
    </row>
    <row r="43" spans="1:13" x14ac:dyDescent="0.2">
      <c r="A43" s="15">
        <v>57</v>
      </c>
      <c r="B43" s="20"/>
      <c r="C43" s="15">
        <v>797</v>
      </c>
      <c r="D43" s="35" t="s">
        <v>69</v>
      </c>
      <c r="E43" s="144">
        <v>0</v>
      </c>
      <c r="F43" s="145">
        <v>0</v>
      </c>
      <c r="G43" s="15">
        <v>57</v>
      </c>
      <c r="I43" s="118"/>
      <c r="J43" s="119"/>
      <c r="L43" s="123"/>
      <c r="M43" s="122"/>
    </row>
    <row r="44" spans="1:13" x14ac:dyDescent="0.2">
      <c r="A44" s="12">
        <v>58</v>
      </c>
      <c r="B44" s="17"/>
      <c r="C44" s="12">
        <v>798</v>
      </c>
      <c r="D44" s="34" t="s">
        <v>68</v>
      </c>
      <c r="E44" s="153">
        <v>10526620</v>
      </c>
      <c r="F44" s="143">
        <v>9553450</v>
      </c>
      <c r="G44" s="12">
        <v>58</v>
      </c>
      <c r="I44" s="118"/>
      <c r="J44" s="119"/>
      <c r="L44" s="123"/>
      <c r="M44" s="122"/>
    </row>
    <row r="45" spans="1:13" x14ac:dyDescent="0.2">
      <c r="A45" s="59"/>
      <c r="B45" s="16"/>
      <c r="C45" s="10">
        <v>798.1</v>
      </c>
      <c r="D45" s="58" t="s">
        <v>67</v>
      </c>
      <c r="E45" s="153"/>
      <c r="F45" s="143"/>
      <c r="G45" s="10"/>
      <c r="I45" s="118"/>
      <c r="J45" s="119"/>
      <c r="L45" s="123"/>
      <c r="M45" s="122"/>
    </row>
    <row r="46" spans="1:13" x14ac:dyDescent="0.2">
      <c r="A46" s="57">
        <v>59</v>
      </c>
      <c r="B46" s="20"/>
      <c r="C46" s="15"/>
      <c r="D46" s="56" t="s">
        <v>66</v>
      </c>
      <c r="E46" s="151">
        <v>0</v>
      </c>
      <c r="F46" s="145">
        <v>0</v>
      </c>
      <c r="G46" s="15">
        <v>59</v>
      </c>
      <c r="I46" s="118"/>
      <c r="J46" s="119"/>
      <c r="L46" s="123"/>
      <c r="M46" s="122"/>
    </row>
    <row r="47" spans="1:13" x14ac:dyDescent="0.2">
      <c r="A47" s="12">
        <v>60</v>
      </c>
      <c r="B47" s="17"/>
      <c r="C47" s="12">
        <v>798.5</v>
      </c>
      <c r="D47" s="55" t="s">
        <v>65</v>
      </c>
      <c r="E47" s="140">
        <v>0</v>
      </c>
      <c r="F47" s="141">
        <v>0</v>
      </c>
      <c r="G47" s="12">
        <v>60</v>
      </c>
      <c r="I47" s="118"/>
      <c r="J47" s="119"/>
      <c r="L47" s="123"/>
      <c r="M47" s="122"/>
    </row>
    <row r="48" spans="1:13" x14ac:dyDescent="0.2">
      <c r="A48" s="30">
        <v>61</v>
      </c>
      <c r="B48" s="19"/>
      <c r="C48" s="30"/>
      <c r="D48" s="33" t="s">
        <v>64</v>
      </c>
      <c r="E48" s="154">
        <f>SUM(E38:E47)</f>
        <v>16365418</v>
      </c>
      <c r="F48" s="154">
        <f>SUM(F38:F47)</f>
        <v>15386325</v>
      </c>
      <c r="G48" s="30">
        <v>61</v>
      </c>
      <c r="I48" s="118"/>
      <c r="J48" s="119"/>
      <c r="L48" s="123"/>
      <c r="M48" s="122"/>
    </row>
    <row r="49" spans="1:13" s="5" customFormat="1" x14ac:dyDescent="0.2">
      <c r="A49" s="30">
        <v>62</v>
      </c>
      <c r="B49" s="19"/>
      <c r="C49" s="30"/>
      <c r="D49" s="54" t="s">
        <v>63</v>
      </c>
      <c r="E49" s="155">
        <f>E22+E35+E48</f>
        <v>28614669</v>
      </c>
      <c r="F49" s="155">
        <f>F22+F35+F48</f>
        <v>27679047</v>
      </c>
      <c r="G49" s="40">
        <v>62</v>
      </c>
      <c r="I49" s="118"/>
      <c r="J49" s="119"/>
      <c r="L49" s="123"/>
      <c r="M49" s="122"/>
    </row>
    <row r="50" spans="1:13" x14ac:dyDescent="0.2">
      <c r="A50" s="39"/>
      <c r="B50" s="6"/>
      <c r="C50" s="29"/>
      <c r="D50" s="6"/>
      <c r="E50" s="23"/>
      <c r="F50" s="23"/>
      <c r="G50" s="18"/>
      <c r="I50" s="118"/>
      <c r="J50" s="119"/>
      <c r="L50" s="128"/>
      <c r="M50" s="128"/>
    </row>
    <row r="51" spans="1:13" x14ac:dyDescent="0.2">
      <c r="A51" s="39"/>
      <c r="B51" s="6"/>
      <c r="C51" s="29"/>
      <c r="D51" s="29" t="s">
        <v>62</v>
      </c>
      <c r="E51" s="23"/>
      <c r="F51" s="23"/>
      <c r="G51" s="18"/>
      <c r="L51" s="128"/>
      <c r="M51" s="128"/>
    </row>
    <row r="52" spans="1:13" x14ac:dyDescent="0.2">
      <c r="A52" s="41"/>
      <c r="B52" s="21"/>
      <c r="C52" s="24"/>
      <c r="D52" s="21"/>
      <c r="E52" s="25"/>
      <c r="F52" s="25"/>
      <c r="G52" s="13"/>
    </row>
    <row r="53" spans="1:13" x14ac:dyDescent="0.2">
      <c r="A53" s="39"/>
      <c r="B53" s="6"/>
      <c r="C53" s="29"/>
      <c r="D53" s="6"/>
      <c r="E53" s="23"/>
      <c r="F53" s="23"/>
      <c r="G53" s="18"/>
    </row>
    <row r="54" spans="1:13" x14ac:dyDescent="0.2">
      <c r="A54" s="39"/>
      <c r="B54" s="6"/>
      <c r="C54" s="29"/>
      <c r="D54" s="6"/>
      <c r="E54" s="23"/>
      <c r="F54" s="23"/>
      <c r="G54" s="18"/>
    </row>
    <row r="55" spans="1:13" x14ac:dyDescent="0.2">
      <c r="A55" s="39"/>
      <c r="B55" s="6"/>
      <c r="C55" s="29"/>
      <c r="D55" s="6"/>
      <c r="E55" s="7"/>
      <c r="F55" s="6"/>
      <c r="G55" s="18"/>
    </row>
    <row r="56" spans="1:13" x14ac:dyDescent="0.2">
      <c r="A56" s="39"/>
      <c r="B56" s="6"/>
      <c r="C56" s="29"/>
      <c r="D56" s="6"/>
      <c r="E56" s="7"/>
      <c r="F56" s="6"/>
      <c r="G56" s="18"/>
    </row>
    <row r="57" spans="1:13" x14ac:dyDescent="0.2">
      <c r="A57" s="41"/>
      <c r="B57" s="21"/>
      <c r="C57" s="24"/>
      <c r="D57" s="21"/>
      <c r="E57" s="42"/>
      <c r="F57" s="21"/>
      <c r="G57" s="13"/>
    </row>
    <row r="58" spans="1:13" x14ac:dyDescent="0.2">
      <c r="G58" s="53" t="s">
        <v>10</v>
      </c>
    </row>
    <row r="64" spans="1:13" x14ac:dyDescent="0.2">
      <c r="E64" s="26"/>
      <c r="F64" s="26"/>
      <c r="G64" s="26"/>
    </row>
    <row r="65" spans="5:7" x14ac:dyDescent="0.2">
      <c r="E65" s="26"/>
      <c r="F65" s="26"/>
      <c r="G65" s="26"/>
    </row>
    <row r="66" spans="5:7" x14ac:dyDescent="0.2">
      <c r="E66" s="26"/>
      <c r="F66" s="26"/>
      <c r="G66" s="26"/>
    </row>
    <row r="67" spans="5:7" x14ac:dyDescent="0.2">
      <c r="E67" s="26"/>
      <c r="F67" s="26"/>
      <c r="G67" s="26"/>
    </row>
    <row r="68" spans="5:7" x14ac:dyDescent="0.2">
      <c r="E68" s="26"/>
      <c r="F68" s="26"/>
      <c r="G68" s="26"/>
    </row>
    <row r="69" spans="5:7" x14ac:dyDescent="0.2">
      <c r="E69" s="26"/>
      <c r="F69" s="26"/>
      <c r="G69" s="26"/>
    </row>
    <row r="70" spans="5:7" x14ac:dyDescent="0.2">
      <c r="E70" s="26"/>
      <c r="F70" s="26"/>
      <c r="G70" s="26"/>
    </row>
    <row r="71" spans="5:7" x14ac:dyDescent="0.2">
      <c r="E71" s="26"/>
      <c r="F71" s="26"/>
      <c r="G71" s="26"/>
    </row>
    <row r="72" spans="5:7" x14ac:dyDescent="0.2">
      <c r="E72" s="26"/>
      <c r="F72" s="26"/>
      <c r="G72" s="26"/>
    </row>
    <row r="73" spans="5:7" x14ac:dyDescent="0.2">
      <c r="E73" s="26"/>
      <c r="F73" s="26"/>
      <c r="G73" s="26"/>
    </row>
    <row r="74" spans="5:7" x14ac:dyDescent="0.2">
      <c r="E74" s="26"/>
      <c r="F74" s="26"/>
      <c r="G74" s="26"/>
    </row>
    <row r="75" spans="5:7" x14ac:dyDescent="0.2">
      <c r="E75" s="26"/>
      <c r="F75" s="26"/>
      <c r="G75" s="26"/>
    </row>
    <row r="76" spans="5:7" x14ac:dyDescent="0.2">
      <c r="E76" s="26"/>
      <c r="F76" s="26"/>
      <c r="G76" s="26"/>
    </row>
    <row r="77" spans="5:7" x14ac:dyDescent="0.2">
      <c r="E77" s="26"/>
      <c r="F77" s="26"/>
      <c r="G77" s="26"/>
    </row>
    <row r="78" spans="5:7" x14ac:dyDescent="0.2">
      <c r="E78" s="26"/>
      <c r="F78" s="26"/>
      <c r="G78" s="26"/>
    </row>
    <row r="79" spans="5:7" x14ac:dyDescent="0.2">
      <c r="E79" s="26"/>
      <c r="F79" s="26"/>
      <c r="G79" s="26"/>
    </row>
    <row r="80" spans="5:7" x14ac:dyDescent="0.2">
      <c r="E80" s="26"/>
      <c r="F80" s="26"/>
      <c r="G80" s="26"/>
    </row>
    <row r="81" spans="5:7" x14ac:dyDescent="0.2">
      <c r="E81" s="26"/>
      <c r="F81" s="26"/>
      <c r="G81" s="26"/>
    </row>
    <row r="82" spans="5:7" x14ac:dyDescent="0.2">
      <c r="E82" s="26"/>
      <c r="F82" s="26"/>
      <c r="G82" s="26"/>
    </row>
    <row r="83" spans="5:7" x14ac:dyDescent="0.2">
      <c r="E83" s="26"/>
      <c r="F83" s="26"/>
      <c r="G83" s="26"/>
    </row>
    <row r="84" spans="5:7" x14ac:dyDescent="0.2">
      <c r="E84" s="26"/>
      <c r="F84" s="26"/>
      <c r="G84" s="26"/>
    </row>
    <row r="85" spans="5:7" x14ac:dyDescent="0.2">
      <c r="E85" s="26"/>
      <c r="F85" s="26"/>
      <c r="G85" s="26"/>
    </row>
    <row r="86" spans="5:7" x14ac:dyDescent="0.2">
      <c r="E86" s="26"/>
      <c r="F86" s="26"/>
      <c r="G86" s="26"/>
    </row>
    <row r="87" spans="5:7" x14ac:dyDescent="0.2">
      <c r="E87" s="26"/>
      <c r="F87" s="26"/>
      <c r="G87" s="26"/>
    </row>
    <row r="88" spans="5:7" x14ac:dyDescent="0.2">
      <c r="E88" s="26"/>
      <c r="F88" s="26"/>
      <c r="G88" s="26"/>
    </row>
    <row r="89" spans="5:7" x14ac:dyDescent="0.2">
      <c r="E89" s="26"/>
      <c r="F89" s="26"/>
      <c r="G89" s="26"/>
    </row>
    <row r="90" spans="5:7" x14ac:dyDescent="0.2">
      <c r="E90" s="26"/>
      <c r="F90" s="26"/>
      <c r="G90" s="26"/>
    </row>
    <row r="91" spans="5:7" x14ac:dyDescent="0.2">
      <c r="E91" s="26"/>
      <c r="F91" s="26"/>
      <c r="G91" s="26"/>
    </row>
    <row r="92" spans="5:7" x14ac:dyDescent="0.2">
      <c r="E92" s="26"/>
      <c r="F92" s="26"/>
      <c r="G92" s="26"/>
    </row>
    <row r="93" spans="5:7" x14ac:dyDescent="0.2">
      <c r="E93" s="26"/>
      <c r="F93" s="26"/>
      <c r="G93" s="26"/>
    </row>
    <row r="94" spans="5:7" x14ac:dyDescent="0.2">
      <c r="E94" s="26"/>
      <c r="F94" s="26"/>
      <c r="G94" s="26"/>
    </row>
    <row r="95" spans="5:7" x14ac:dyDescent="0.2">
      <c r="E95" s="26"/>
      <c r="F95" s="26"/>
      <c r="G95" s="26"/>
    </row>
    <row r="96" spans="5:7" x14ac:dyDescent="0.2">
      <c r="E96" s="26"/>
      <c r="F96" s="26"/>
      <c r="G96" s="26"/>
    </row>
    <row r="97" spans="5:7" x14ac:dyDescent="0.2">
      <c r="E97" s="26"/>
      <c r="F97" s="26"/>
      <c r="G97" s="26"/>
    </row>
    <row r="98" spans="5:7" x14ac:dyDescent="0.2">
      <c r="E98" s="26"/>
      <c r="F98" s="26"/>
      <c r="G98" s="26"/>
    </row>
    <row r="99" spans="5:7" x14ac:dyDescent="0.2">
      <c r="E99" s="26"/>
      <c r="F99" s="26"/>
      <c r="G99" s="26"/>
    </row>
    <row r="100" spans="5:7" x14ac:dyDescent="0.2">
      <c r="E100" s="26"/>
      <c r="F100" s="26"/>
      <c r="G100" s="26"/>
    </row>
    <row r="101" spans="5:7" x14ac:dyDescent="0.2">
      <c r="E101" s="26"/>
      <c r="F101" s="26"/>
      <c r="G101" s="26"/>
    </row>
    <row r="102" spans="5:7" x14ac:dyDescent="0.2">
      <c r="E102" s="26"/>
      <c r="F102" s="26"/>
      <c r="G102" s="26"/>
    </row>
    <row r="103" spans="5:7" x14ac:dyDescent="0.2">
      <c r="E103" s="26"/>
      <c r="F103" s="26"/>
      <c r="G103" s="26"/>
    </row>
    <row r="104" spans="5:7" x14ac:dyDescent="0.2">
      <c r="E104" s="26"/>
      <c r="F104" s="26"/>
      <c r="G104" s="26"/>
    </row>
    <row r="105" spans="5:7" x14ac:dyDescent="0.2">
      <c r="E105" s="26"/>
      <c r="F105" s="26"/>
      <c r="G105" s="26"/>
    </row>
    <row r="106" spans="5:7" x14ac:dyDescent="0.2">
      <c r="E106" s="26"/>
      <c r="F106" s="26"/>
      <c r="G106" s="26"/>
    </row>
    <row r="107" spans="5:7" x14ac:dyDescent="0.2">
      <c r="E107" s="26"/>
      <c r="F107" s="26"/>
      <c r="G107" s="26"/>
    </row>
    <row r="108" spans="5:7" x14ac:dyDescent="0.2">
      <c r="E108" s="26"/>
      <c r="F108" s="26"/>
      <c r="G108" s="26"/>
    </row>
    <row r="109" spans="5:7" x14ac:dyDescent="0.2">
      <c r="E109" s="26"/>
      <c r="F109" s="26"/>
      <c r="G109" s="26"/>
    </row>
    <row r="110" spans="5:7" x14ac:dyDescent="0.2">
      <c r="E110" s="26"/>
      <c r="F110" s="26"/>
      <c r="G110" s="26"/>
    </row>
    <row r="111" spans="5:7" x14ac:dyDescent="0.2">
      <c r="E111" s="27"/>
      <c r="F111" s="27"/>
      <c r="G111" s="27"/>
    </row>
    <row r="112" spans="5:7" x14ac:dyDescent="0.2">
      <c r="E112" s="27"/>
      <c r="F112" s="27"/>
      <c r="G112" s="27"/>
    </row>
    <row r="113" spans="5:7" x14ac:dyDescent="0.2">
      <c r="E113" s="27"/>
      <c r="F113" s="27"/>
      <c r="G113" s="27"/>
    </row>
    <row r="114" spans="5:7" x14ac:dyDescent="0.2">
      <c r="E114" s="27"/>
      <c r="F114" s="27"/>
      <c r="G114" s="27"/>
    </row>
    <row r="115" spans="5:7" x14ac:dyDescent="0.2">
      <c r="E115" s="27"/>
      <c r="F115" s="27"/>
      <c r="G115" s="27"/>
    </row>
  </sheetData>
  <mergeCells count="2">
    <mergeCell ref="A3:G3"/>
    <mergeCell ref="A4:G4"/>
  </mergeCells>
  <pageMargins left="0.75" right="0.75" top="0.75" bottom="0.75" header="0.5" footer="0.5"/>
  <pageSetup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2" x14ac:dyDescent="0.2"/>
  <cols>
    <col min="1" max="2" width="2.7109375" style="2" customWidth="1"/>
    <col min="3" max="3" width="4.7109375" style="2" customWidth="1"/>
    <col min="4" max="4" width="75.7109375" style="2" customWidth="1"/>
    <col min="5" max="5" width="4.7109375" style="2" customWidth="1"/>
    <col min="6" max="16384" width="9.140625" style="5"/>
  </cols>
  <sheetData>
    <row r="1" spans="1:9" x14ac:dyDescent="0.2">
      <c r="A1" s="4" t="s">
        <v>61</v>
      </c>
      <c r="B1" s="4"/>
      <c r="C1" s="4"/>
      <c r="D1" s="4"/>
      <c r="E1" s="4">
        <v>7</v>
      </c>
    </row>
    <row r="2" spans="1:9" ht="17.100000000000001" customHeight="1" x14ac:dyDescent="0.2">
      <c r="A2" s="96" t="s">
        <v>128</v>
      </c>
      <c r="B2" s="95"/>
      <c r="C2" s="95"/>
      <c r="D2" s="95"/>
      <c r="E2" s="94"/>
      <c r="F2" s="79"/>
      <c r="G2" s="79"/>
      <c r="H2" s="79"/>
    </row>
    <row r="3" spans="1:9" x14ac:dyDescent="0.2">
      <c r="A3" s="156" t="s">
        <v>60</v>
      </c>
      <c r="B3" s="159"/>
      <c r="C3" s="159"/>
      <c r="D3" s="159"/>
      <c r="E3" s="160"/>
      <c r="F3" s="79"/>
      <c r="G3" s="79"/>
      <c r="H3" s="79"/>
    </row>
    <row r="4" spans="1:9" x14ac:dyDescent="0.2">
      <c r="A4" s="75"/>
      <c r="B4" s="74"/>
      <c r="C4" s="74"/>
      <c r="D4" s="74"/>
      <c r="E4" s="73"/>
      <c r="F4" s="79"/>
      <c r="G4" s="79"/>
      <c r="H4" s="79"/>
    </row>
    <row r="5" spans="1:9" ht="114.75" customHeight="1" x14ac:dyDescent="0.2">
      <c r="A5" s="175" t="s">
        <v>127</v>
      </c>
      <c r="B5" s="176"/>
      <c r="C5" s="176"/>
      <c r="D5" s="176"/>
      <c r="E5" s="177"/>
      <c r="F5" s="115"/>
      <c r="G5" s="115"/>
      <c r="H5" s="115"/>
    </row>
    <row r="6" spans="1:9" x14ac:dyDescent="0.2">
      <c r="A6" s="113"/>
      <c r="B6" s="112"/>
      <c r="C6" s="112"/>
      <c r="D6" s="112"/>
      <c r="E6" s="111"/>
      <c r="F6" s="79"/>
      <c r="G6" s="79"/>
      <c r="H6" s="79"/>
      <c r="I6" s="79"/>
    </row>
    <row r="7" spans="1:9" ht="33.75" customHeight="1" x14ac:dyDescent="0.2">
      <c r="A7" s="178" t="s">
        <v>126</v>
      </c>
      <c r="B7" s="179"/>
      <c r="C7" s="179"/>
      <c r="D7" s="179"/>
      <c r="E7" s="180"/>
      <c r="F7" s="116"/>
      <c r="H7" s="117"/>
      <c r="I7" s="79"/>
    </row>
    <row r="8" spans="1:9" ht="33.75" customHeight="1" x14ac:dyDescent="0.2">
      <c r="A8" s="172" t="s">
        <v>125</v>
      </c>
      <c r="B8" s="173"/>
      <c r="C8" s="173"/>
      <c r="D8" s="173"/>
      <c r="E8" s="81"/>
      <c r="F8" s="116"/>
      <c r="G8" s="79"/>
      <c r="H8" s="79"/>
    </row>
    <row r="9" spans="1:9" ht="32.25" customHeight="1" x14ac:dyDescent="0.2">
      <c r="A9" s="93" t="s">
        <v>124</v>
      </c>
      <c r="B9" s="88" t="s">
        <v>6</v>
      </c>
      <c r="C9" s="174" t="s">
        <v>123</v>
      </c>
      <c r="D9" s="171"/>
      <c r="E9" s="81"/>
    </row>
    <row r="10" spans="1:9" ht="30.75" customHeight="1" x14ac:dyDescent="0.2">
      <c r="A10" s="39"/>
      <c r="B10" s="88" t="s">
        <v>7</v>
      </c>
      <c r="C10" s="170" t="s">
        <v>122</v>
      </c>
      <c r="D10" s="171"/>
      <c r="E10" s="81"/>
    </row>
    <row r="11" spans="1:9" ht="19.5" customHeight="1" x14ac:dyDescent="0.2">
      <c r="A11" s="39"/>
      <c r="B11" s="88" t="s">
        <v>8</v>
      </c>
      <c r="C11" s="168" t="s">
        <v>155</v>
      </c>
      <c r="D11" s="169"/>
      <c r="E11" s="81"/>
    </row>
    <row r="12" spans="1:9" ht="18" customHeight="1" x14ac:dyDescent="0.2">
      <c r="A12" s="39"/>
      <c r="B12" s="6"/>
      <c r="C12" s="92"/>
      <c r="D12" s="91" t="s">
        <v>121</v>
      </c>
      <c r="E12" s="81"/>
    </row>
    <row r="13" spans="1:9" ht="18.75" customHeight="1" x14ac:dyDescent="0.2">
      <c r="A13" s="39"/>
      <c r="B13" s="6"/>
      <c r="C13" s="90"/>
      <c r="D13" s="91" t="s">
        <v>120</v>
      </c>
      <c r="E13" s="81"/>
    </row>
    <row r="14" spans="1:9" ht="16.5" customHeight="1" x14ac:dyDescent="0.2">
      <c r="A14" s="39"/>
      <c r="B14" s="6"/>
      <c r="C14" s="90"/>
      <c r="D14" s="89" t="s">
        <v>119</v>
      </c>
      <c r="E14" s="81"/>
    </row>
    <row r="15" spans="1:9" ht="17.25" customHeight="1" x14ac:dyDescent="0.2">
      <c r="A15" s="39"/>
      <c r="B15" s="6"/>
      <c r="C15" s="90"/>
      <c r="D15" s="89" t="s">
        <v>118</v>
      </c>
      <c r="E15" s="81"/>
    </row>
    <row r="16" spans="1:9" ht="32.25" customHeight="1" x14ac:dyDescent="0.2">
      <c r="A16" s="39"/>
      <c r="B16" s="88" t="s">
        <v>117</v>
      </c>
      <c r="C16" s="170" t="s">
        <v>116</v>
      </c>
      <c r="D16" s="171"/>
      <c r="E16" s="81"/>
    </row>
    <row r="17" spans="1:5" ht="30" customHeight="1" x14ac:dyDescent="0.2">
      <c r="A17" s="84"/>
      <c r="B17" s="83" t="s">
        <v>115</v>
      </c>
      <c r="C17" s="170" t="s">
        <v>114</v>
      </c>
      <c r="D17" s="181"/>
      <c r="E17" s="81"/>
    </row>
    <row r="18" spans="1:5" ht="17.25" customHeight="1" x14ac:dyDescent="0.2">
      <c r="A18" s="84"/>
      <c r="B18" s="86"/>
      <c r="C18" s="86"/>
      <c r="D18" s="87" t="s">
        <v>113</v>
      </c>
      <c r="E18" s="81"/>
    </row>
    <row r="19" spans="1:5" ht="16.5" customHeight="1" x14ac:dyDescent="0.2">
      <c r="A19" s="84"/>
      <c r="B19" s="86"/>
      <c r="C19" s="170" t="s">
        <v>112</v>
      </c>
      <c r="D19" s="181"/>
      <c r="E19" s="81"/>
    </row>
    <row r="20" spans="1:5" ht="30" customHeight="1" x14ac:dyDescent="0.2">
      <c r="A20" s="84"/>
      <c r="B20" s="86"/>
      <c r="C20" s="86"/>
      <c r="D20" s="85" t="s">
        <v>111</v>
      </c>
      <c r="E20" s="81"/>
    </row>
    <row r="21" spans="1:5" ht="32.25" customHeight="1" x14ac:dyDescent="0.2">
      <c r="A21" s="182" t="s">
        <v>110</v>
      </c>
      <c r="B21" s="183"/>
      <c r="C21" s="183"/>
      <c r="D21" s="183"/>
      <c r="E21" s="81"/>
    </row>
    <row r="22" spans="1:5" ht="21" customHeight="1" x14ac:dyDescent="0.2">
      <c r="A22" s="82" t="s">
        <v>109</v>
      </c>
      <c r="B22" s="83" t="s">
        <v>6</v>
      </c>
      <c r="C22" s="170" t="s">
        <v>108</v>
      </c>
      <c r="D22" s="171"/>
      <c r="E22" s="81"/>
    </row>
    <row r="23" spans="1:5" ht="34.5" customHeight="1" x14ac:dyDescent="0.2">
      <c r="A23" s="84"/>
      <c r="B23" s="83" t="s">
        <v>7</v>
      </c>
      <c r="C23" s="170" t="s">
        <v>107</v>
      </c>
      <c r="D23" s="171"/>
      <c r="E23" s="81"/>
    </row>
    <row r="24" spans="1:5" ht="32.25" customHeight="1" x14ac:dyDescent="0.2">
      <c r="A24" s="82" t="s">
        <v>106</v>
      </c>
      <c r="B24" s="170" t="s">
        <v>105</v>
      </c>
      <c r="C24" s="171"/>
      <c r="D24" s="171"/>
      <c r="E24" s="81"/>
    </row>
    <row r="25" spans="1:5" x14ac:dyDescent="0.2">
      <c r="A25" s="80"/>
      <c r="B25" s="77"/>
      <c r="C25" s="77"/>
      <c r="D25" s="79"/>
      <c r="E25" s="76"/>
    </row>
    <row r="26" spans="1:5" x14ac:dyDescent="0.2">
      <c r="A26" s="78"/>
      <c r="B26" s="77"/>
      <c r="C26" s="77"/>
      <c r="D26" s="29" t="s">
        <v>104</v>
      </c>
      <c r="E26" s="76"/>
    </row>
    <row r="27" spans="1:5" x14ac:dyDescent="0.2">
      <c r="A27" s="75" t="s">
        <v>103</v>
      </c>
      <c r="B27" s="74"/>
      <c r="C27" s="74"/>
      <c r="D27" s="74"/>
      <c r="E27" s="73"/>
    </row>
    <row r="28" spans="1:5" x14ac:dyDescent="0.2">
      <c r="A28" s="4" t="s">
        <v>10</v>
      </c>
      <c r="B28" s="4"/>
      <c r="C28" s="4"/>
      <c r="D28" s="4"/>
      <c r="E28" s="4" t="s">
        <v>103</v>
      </c>
    </row>
  </sheetData>
  <mergeCells count="14">
    <mergeCell ref="C17:D17"/>
    <mergeCell ref="C19:D19"/>
    <mergeCell ref="A21:D21"/>
    <mergeCell ref="B24:D24"/>
    <mergeCell ref="C22:D22"/>
    <mergeCell ref="C23:D23"/>
    <mergeCell ref="C11:D11"/>
    <mergeCell ref="C16:D16"/>
    <mergeCell ref="A3:E3"/>
    <mergeCell ref="A8:D8"/>
    <mergeCell ref="C9:D9"/>
    <mergeCell ref="C10:D10"/>
    <mergeCell ref="A5:E5"/>
    <mergeCell ref="A7:E7"/>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2" x14ac:dyDescent="0.2"/>
  <cols>
    <col min="1" max="2" width="7.7109375" style="2" customWidth="1"/>
    <col min="3" max="3" width="19.42578125" style="2" customWidth="1"/>
    <col min="4" max="5" width="11.7109375" style="2" customWidth="1"/>
    <col min="6" max="6" width="15.7109375" style="2" customWidth="1"/>
    <col min="7" max="7" width="11.7109375" style="2" customWidth="1"/>
    <col min="8" max="8" width="4.7109375" style="2" customWidth="1"/>
    <col min="9" max="16384" width="9.140625" style="2"/>
  </cols>
  <sheetData>
    <row r="1" spans="1:8" x14ac:dyDescent="0.2">
      <c r="A1" s="114">
        <v>8</v>
      </c>
      <c r="B1" s="4"/>
      <c r="C1" s="4"/>
      <c r="D1" s="4"/>
      <c r="E1" s="4"/>
      <c r="F1" s="188" t="s">
        <v>61</v>
      </c>
      <c r="G1" s="189"/>
      <c r="H1" s="189"/>
    </row>
    <row r="2" spans="1:8" x14ac:dyDescent="0.2">
      <c r="A2" s="113"/>
      <c r="B2" s="112"/>
      <c r="C2" s="112"/>
      <c r="D2" s="112"/>
      <c r="E2" s="112"/>
      <c r="F2" s="112"/>
      <c r="G2" s="112"/>
      <c r="H2" s="111"/>
    </row>
    <row r="3" spans="1:8" x14ac:dyDescent="0.2">
      <c r="A3" s="156" t="s">
        <v>154</v>
      </c>
      <c r="B3" s="157"/>
      <c r="C3" s="157"/>
      <c r="D3" s="157"/>
      <c r="E3" s="157"/>
      <c r="F3" s="157"/>
      <c r="G3" s="157"/>
      <c r="H3" s="158"/>
    </row>
    <row r="4" spans="1:8" x14ac:dyDescent="0.2">
      <c r="A4" s="110"/>
      <c r="B4" s="109"/>
      <c r="C4" s="109"/>
      <c r="D4" s="109"/>
      <c r="E4" s="109"/>
      <c r="F4" s="109"/>
      <c r="G4" s="109"/>
      <c r="H4" s="76"/>
    </row>
    <row r="5" spans="1:8" ht="33.75" customHeight="1" x14ac:dyDescent="0.2">
      <c r="A5" s="190" t="s">
        <v>153</v>
      </c>
      <c r="B5" s="192"/>
      <c r="C5" s="192"/>
      <c r="D5" s="192"/>
      <c r="E5" s="192"/>
      <c r="F5" s="192"/>
      <c r="G5" s="192"/>
      <c r="H5" s="18"/>
    </row>
    <row r="6" spans="1:8" ht="19.5" customHeight="1" x14ac:dyDescent="0.2">
      <c r="A6" s="199" t="s">
        <v>152</v>
      </c>
      <c r="B6" s="200"/>
      <c r="C6" s="200"/>
      <c r="D6" s="200"/>
      <c r="E6" s="200"/>
      <c r="F6" s="200"/>
      <c r="G6" s="200"/>
      <c r="H6" s="18"/>
    </row>
    <row r="7" spans="1:8" ht="44.25" customHeight="1" x14ac:dyDescent="0.2">
      <c r="A7" s="199" t="s">
        <v>151</v>
      </c>
      <c r="B7" s="200"/>
      <c r="C7" s="200"/>
      <c r="D7" s="200"/>
      <c r="E7" s="200"/>
      <c r="F7" s="200"/>
      <c r="G7" s="200"/>
      <c r="H7" s="18"/>
    </row>
    <row r="8" spans="1:8" ht="12.75" x14ac:dyDescent="0.2">
      <c r="A8" s="182" t="s">
        <v>150</v>
      </c>
      <c r="B8" s="201"/>
      <c r="C8" s="201"/>
      <c r="D8" s="201"/>
      <c r="E8" s="201"/>
      <c r="F8" s="201"/>
      <c r="G8" s="201"/>
      <c r="H8" s="18"/>
    </row>
    <row r="9" spans="1:8" ht="12.75" x14ac:dyDescent="0.2">
      <c r="A9" s="206"/>
      <c r="B9" s="207"/>
      <c r="C9" s="207"/>
      <c r="D9" s="207"/>
      <c r="E9" s="207"/>
      <c r="F9" s="207"/>
      <c r="G9" s="207"/>
      <c r="H9" s="18"/>
    </row>
    <row r="10" spans="1:8" ht="12.75" customHeight="1" x14ac:dyDescent="0.2">
      <c r="A10" s="204" t="s">
        <v>149</v>
      </c>
      <c r="B10" s="205"/>
      <c r="C10" s="205"/>
      <c r="D10" s="205"/>
      <c r="E10" s="205"/>
      <c r="F10" s="205"/>
      <c r="G10" s="205"/>
      <c r="H10" s="18"/>
    </row>
    <row r="11" spans="1:8" x14ac:dyDescent="0.2">
      <c r="A11" s="39"/>
      <c r="B11" s="6"/>
      <c r="C11" s="6"/>
      <c r="D11" s="6"/>
      <c r="E11" s="7"/>
      <c r="F11" s="6"/>
      <c r="G11" s="6"/>
      <c r="H11" s="18"/>
    </row>
    <row r="12" spans="1:8" ht="12.75" x14ac:dyDescent="0.2">
      <c r="A12" s="184" t="s">
        <v>148</v>
      </c>
      <c r="B12" s="185"/>
      <c r="C12" s="185"/>
      <c r="D12" s="185"/>
      <c r="E12" s="185"/>
      <c r="F12" s="185"/>
      <c r="G12" s="185"/>
      <c r="H12" s="18"/>
    </row>
    <row r="13" spans="1:8" x14ac:dyDescent="0.2">
      <c r="A13" s="39"/>
      <c r="B13" s="6"/>
      <c r="C13" s="6"/>
      <c r="D13" s="6"/>
      <c r="E13" s="7"/>
      <c r="F13" s="6"/>
      <c r="G13" s="6"/>
      <c r="H13" s="18"/>
    </row>
    <row r="14" spans="1:8" ht="12.75" x14ac:dyDescent="0.2">
      <c r="A14" s="202"/>
      <c r="B14" s="203"/>
      <c r="C14" s="37"/>
      <c r="D14" s="16"/>
      <c r="E14" s="37"/>
      <c r="F14" s="37"/>
      <c r="G14" s="209"/>
      <c r="H14" s="210"/>
    </row>
    <row r="15" spans="1:8" ht="12.75" x14ac:dyDescent="0.2">
      <c r="A15" s="184"/>
      <c r="B15" s="185"/>
      <c r="C15" s="39"/>
      <c r="D15" s="12"/>
      <c r="E15" s="108"/>
      <c r="F15" s="108" t="s">
        <v>147</v>
      </c>
      <c r="G15" s="211" t="s">
        <v>146</v>
      </c>
      <c r="H15" s="212"/>
    </row>
    <row r="16" spans="1:8" ht="12.75" x14ac:dyDescent="0.2">
      <c r="A16" s="184"/>
      <c r="B16" s="185"/>
      <c r="C16" s="39"/>
      <c r="D16" s="12" t="s">
        <v>145</v>
      </c>
      <c r="E16" s="108" t="s">
        <v>144</v>
      </c>
      <c r="F16" s="108" t="s">
        <v>143</v>
      </c>
      <c r="G16" s="211" t="s">
        <v>142</v>
      </c>
      <c r="H16" s="212"/>
    </row>
    <row r="17" spans="1:8" ht="12.75" x14ac:dyDescent="0.2">
      <c r="A17" s="107"/>
      <c r="B17" s="106"/>
      <c r="C17" s="41"/>
      <c r="D17" s="15"/>
      <c r="E17" s="57"/>
      <c r="F17" s="57"/>
      <c r="G17" s="57"/>
      <c r="H17" s="105"/>
    </row>
    <row r="18" spans="1:8" ht="12.75" x14ac:dyDescent="0.2">
      <c r="A18" s="197" t="s">
        <v>141</v>
      </c>
      <c r="B18" s="208"/>
      <c r="C18" s="15" t="s">
        <v>139</v>
      </c>
      <c r="D18" s="104">
        <v>0</v>
      </c>
      <c r="E18" s="101">
        <v>0</v>
      </c>
      <c r="F18" s="103">
        <v>0</v>
      </c>
      <c r="G18" s="197" t="s">
        <v>136</v>
      </c>
      <c r="H18" s="198"/>
    </row>
    <row r="19" spans="1:8" ht="12.75" x14ac:dyDescent="0.2">
      <c r="A19" s="186" t="s">
        <v>166</v>
      </c>
      <c r="B19" s="187"/>
      <c r="C19" s="30" t="s">
        <v>137</v>
      </c>
      <c r="D19" s="102">
        <v>0</v>
      </c>
      <c r="E19" s="101">
        <v>0</v>
      </c>
      <c r="F19" s="30" t="s">
        <v>136</v>
      </c>
      <c r="G19" s="194">
        <v>0</v>
      </c>
      <c r="H19" s="195"/>
    </row>
    <row r="20" spans="1:8" ht="12.75" x14ac:dyDescent="0.2">
      <c r="A20" s="186" t="s">
        <v>140</v>
      </c>
      <c r="B20" s="187"/>
      <c r="C20" s="30" t="s">
        <v>139</v>
      </c>
      <c r="D20" s="102">
        <v>0</v>
      </c>
      <c r="E20" s="101">
        <v>0</v>
      </c>
      <c r="F20" s="30" t="s">
        <v>136</v>
      </c>
      <c r="G20" s="186" t="s">
        <v>136</v>
      </c>
      <c r="H20" s="196"/>
    </row>
    <row r="21" spans="1:8" ht="12.75" x14ac:dyDescent="0.2">
      <c r="A21" s="186" t="s">
        <v>138</v>
      </c>
      <c r="B21" s="187"/>
      <c r="C21" s="30" t="s">
        <v>137</v>
      </c>
      <c r="D21" s="102">
        <v>0</v>
      </c>
      <c r="E21" s="101">
        <v>0</v>
      </c>
      <c r="F21" s="30" t="s">
        <v>136</v>
      </c>
      <c r="G21" s="186" t="s">
        <v>136</v>
      </c>
      <c r="H21" s="196"/>
    </row>
    <row r="22" spans="1:8" x14ac:dyDescent="0.2">
      <c r="A22" s="39"/>
      <c r="B22" s="6"/>
      <c r="C22" s="6"/>
      <c r="D22" s="6"/>
      <c r="E22" s="7"/>
      <c r="F22" s="6"/>
      <c r="G22" s="6"/>
      <c r="H22" s="18"/>
    </row>
    <row r="23" spans="1:8" x14ac:dyDescent="0.2">
      <c r="A23" s="39"/>
      <c r="B23" s="6"/>
      <c r="C23" s="6"/>
      <c r="D23" s="6"/>
      <c r="E23" s="7"/>
      <c r="F23" s="6"/>
      <c r="G23" s="6"/>
      <c r="H23" s="18"/>
    </row>
    <row r="24" spans="1:8" ht="20.25" customHeight="1" x14ac:dyDescent="0.2">
      <c r="A24" s="39"/>
      <c r="B24" s="193" t="s">
        <v>167</v>
      </c>
      <c r="C24" s="191"/>
      <c r="D24" s="191"/>
      <c r="E24" s="191"/>
      <c r="F24" s="191"/>
      <c r="G24" s="191"/>
      <c r="H24" s="18"/>
    </row>
    <row r="25" spans="1:8" x14ac:dyDescent="0.2">
      <c r="A25" s="39"/>
      <c r="B25" s="6"/>
      <c r="C25" s="19"/>
      <c r="D25" s="30" t="s">
        <v>135</v>
      </c>
      <c r="E25" s="30" t="s">
        <v>134</v>
      </c>
      <c r="F25" s="6"/>
      <c r="G25" s="6"/>
      <c r="H25" s="18"/>
    </row>
    <row r="26" spans="1:8" x14ac:dyDescent="0.2">
      <c r="A26" s="39"/>
      <c r="B26" s="6"/>
      <c r="C26" s="30" t="s">
        <v>133</v>
      </c>
      <c r="D26" s="100">
        <v>0</v>
      </c>
      <c r="E26" s="100">
        <v>0</v>
      </c>
      <c r="F26" s="6"/>
      <c r="G26" s="6"/>
      <c r="H26" s="18"/>
    </row>
    <row r="27" spans="1:8" x14ac:dyDescent="0.2">
      <c r="A27" s="39"/>
      <c r="B27" s="6"/>
      <c r="C27" s="30" t="s">
        <v>132</v>
      </c>
      <c r="D27" s="100">
        <v>0</v>
      </c>
      <c r="E27" s="100">
        <v>0</v>
      </c>
      <c r="F27" s="6"/>
      <c r="G27" s="6"/>
      <c r="H27" s="18"/>
    </row>
    <row r="28" spans="1:8" x14ac:dyDescent="0.2">
      <c r="A28" s="39"/>
      <c r="B28" s="6"/>
      <c r="C28" s="6"/>
      <c r="D28" s="6"/>
      <c r="E28" s="6"/>
      <c r="F28" s="6"/>
      <c r="G28" s="6"/>
      <c r="H28" s="18"/>
    </row>
    <row r="29" spans="1:8" x14ac:dyDescent="0.2">
      <c r="A29" s="39"/>
      <c r="B29" s="6"/>
      <c r="C29" s="6"/>
      <c r="D29" s="6"/>
      <c r="E29" s="6"/>
      <c r="F29" s="6"/>
      <c r="G29" s="6"/>
      <c r="H29" s="18"/>
    </row>
    <row r="30" spans="1:8" ht="21.75" customHeight="1" x14ac:dyDescent="0.2">
      <c r="A30" s="190" t="s">
        <v>131</v>
      </c>
      <c r="B30" s="192"/>
      <c r="C30" s="192"/>
      <c r="D30" s="192"/>
      <c r="E30" s="192"/>
      <c r="F30" s="192"/>
      <c r="G30" s="192"/>
      <c r="H30" s="18"/>
    </row>
    <row r="31" spans="1:8" ht="21.75" customHeight="1" x14ac:dyDescent="0.2">
      <c r="A31" s="190" t="s">
        <v>130</v>
      </c>
      <c r="B31" s="191"/>
      <c r="C31" s="191"/>
      <c r="D31" s="191"/>
      <c r="E31" s="191"/>
      <c r="F31" s="191"/>
      <c r="G31" s="191"/>
      <c r="H31" s="18"/>
    </row>
    <row r="32" spans="1:8" ht="30.75" customHeight="1" x14ac:dyDescent="0.2">
      <c r="A32" s="190" t="s">
        <v>129</v>
      </c>
      <c r="B32" s="192"/>
      <c r="C32" s="192"/>
      <c r="D32" s="192"/>
      <c r="E32" s="192"/>
      <c r="F32" s="192"/>
      <c r="G32" s="192"/>
      <c r="H32" s="18"/>
    </row>
    <row r="33" spans="1:8" ht="12" customHeight="1" x14ac:dyDescent="0.2">
      <c r="A33" s="99"/>
      <c r="B33" s="98"/>
      <c r="C33" s="97"/>
      <c r="D33" s="97"/>
      <c r="E33" s="97"/>
      <c r="F33" s="97"/>
      <c r="G33" s="97"/>
      <c r="H33" s="18"/>
    </row>
    <row r="34" spans="1:8" ht="16.5" customHeight="1" x14ac:dyDescent="0.2">
      <c r="A34" s="190" t="s">
        <v>168</v>
      </c>
      <c r="B34" s="193"/>
      <c r="C34" s="193"/>
      <c r="D34" s="193"/>
      <c r="E34" s="193"/>
      <c r="F34" s="193"/>
      <c r="G34" s="193"/>
      <c r="H34" s="18"/>
    </row>
    <row r="35" spans="1:8" ht="12" customHeight="1" x14ac:dyDescent="0.2">
      <c r="A35" s="99"/>
      <c r="B35" s="98"/>
      <c r="C35" s="97"/>
      <c r="D35" s="97"/>
      <c r="E35" s="97"/>
      <c r="F35" s="97"/>
      <c r="G35" s="97"/>
      <c r="H35" s="18"/>
    </row>
    <row r="36" spans="1:8" ht="12" customHeight="1" x14ac:dyDescent="0.2">
      <c r="A36" s="99"/>
      <c r="B36" s="98"/>
      <c r="C36" s="97"/>
      <c r="D36" s="97"/>
      <c r="E36" s="97"/>
      <c r="F36" s="97"/>
      <c r="G36" s="97"/>
      <c r="H36" s="18"/>
    </row>
    <row r="37" spans="1:8" ht="12" customHeight="1" x14ac:dyDescent="0.2">
      <c r="A37" s="99"/>
      <c r="B37" s="98"/>
      <c r="C37" s="97"/>
      <c r="D37" s="97"/>
      <c r="E37" s="97"/>
      <c r="F37" s="97"/>
      <c r="G37" s="97"/>
      <c r="H37" s="18"/>
    </row>
    <row r="38" spans="1:8" ht="12" customHeight="1" x14ac:dyDescent="0.2">
      <c r="A38" s="99"/>
      <c r="B38" s="98"/>
      <c r="C38" s="97"/>
      <c r="D38" s="97"/>
      <c r="E38" s="97"/>
      <c r="F38" s="97"/>
      <c r="G38" s="97"/>
      <c r="H38" s="18"/>
    </row>
    <row r="39" spans="1:8" ht="12" customHeight="1" x14ac:dyDescent="0.2">
      <c r="A39" s="99"/>
      <c r="B39" s="98"/>
      <c r="C39" s="97"/>
      <c r="D39" s="97"/>
      <c r="E39" s="97"/>
      <c r="F39" s="97"/>
      <c r="G39" s="97"/>
      <c r="H39" s="18"/>
    </row>
    <row r="40" spans="1:8" ht="12" customHeight="1" x14ac:dyDescent="0.2">
      <c r="A40" s="99"/>
      <c r="B40" s="98"/>
      <c r="C40" s="97"/>
      <c r="D40" s="97"/>
      <c r="E40" s="97"/>
      <c r="F40" s="97"/>
      <c r="G40" s="97"/>
      <c r="H40" s="18"/>
    </row>
    <row r="41" spans="1:8" ht="12" customHeight="1" x14ac:dyDescent="0.2">
      <c r="A41" s="99"/>
      <c r="B41" s="98"/>
      <c r="C41" s="97"/>
      <c r="D41" s="97"/>
      <c r="E41" s="97"/>
      <c r="F41" s="97"/>
      <c r="G41" s="97"/>
      <c r="H41" s="18"/>
    </row>
    <row r="42" spans="1:8" ht="12" customHeight="1" x14ac:dyDescent="0.2">
      <c r="A42" s="99"/>
      <c r="B42" s="98"/>
      <c r="C42" s="97"/>
      <c r="D42" s="97"/>
      <c r="E42" s="97"/>
      <c r="F42" s="97"/>
      <c r="G42" s="97"/>
      <c r="H42" s="18"/>
    </row>
    <row r="43" spans="1:8" ht="12" customHeight="1" x14ac:dyDescent="0.2">
      <c r="A43" s="99"/>
      <c r="B43" s="98"/>
      <c r="C43" s="97"/>
      <c r="D43" s="97"/>
      <c r="E43" s="97"/>
      <c r="F43" s="97"/>
      <c r="G43" s="97"/>
      <c r="H43" s="18"/>
    </row>
    <row r="44" spans="1:8" ht="12" customHeight="1" x14ac:dyDescent="0.2">
      <c r="A44" s="99"/>
      <c r="B44" s="98"/>
      <c r="C44" s="97"/>
      <c r="D44" s="97"/>
      <c r="E44" s="97"/>
      <c r="F44" s="97"/>
      <c r="G44" s="97"/>
      <c r="H44" s="18"/>
    </row>
    <row r="45" spans="1:8" ht="12" customHeight="1" x14ac:dyDescent="0.2">
      <c r="A45" s="99"/>
      <c r="B45" s="98"/>
      <c r="C45" s="97"/>
      <c r="D45" s="97"/>
      <c r="E45" s="97"/>
      <c r="F45" s="97"/>
      <c r="G45" s="97"/>
      <c r="H45" s="18"/>
    </row>
    <row r="46" spans="1:8" ht="12" customHeight="1" x14ac:dyDescent="0.2">
      <c r="A46" s="99"/>
      <c r="B46" s="98"/>
      <c r="C46" s="97"/>
      <c r="D46" s="97"/>
      <c r="E46" s="97"/>
      <c r="F46" s="97"/>
      <c r="G46" s="97"/>
      <c r="H46" s="18"/>
    </row>
    <row r="47" spans="1:8" x14ac:dyDescent="0.2">
      <c r="A47" s="75"/>
      <c r="B47" s="74"/>
      <c r="C47" s="74"/>
      <c r="D47" s="74"/>
      <c r="E47" s="74"/>
      <c r="F47" s="74"/>
      <c r="G47" s="74"/>
      <c r="H47" s="73"/>
    </row>
    <row r="48" spans="1:8" x14ac:dyDescent="0.2">
      <c r="A48" s="4"/>
      <c r="B48" s="4"/>
      <c r="C48" s="4"/>
      <c r="D48" s="4"/>
      <c r="E48" s="4"/>
      <c r="F48" s="188" t="s">
        <v>10</v>
      </c>
      <c r="G48" s="189"/>
      <c r="H48" s="189"/>
    </row>
    <row r="49" spans="1:8" x14ac:dyDescent="0.2">
      <c r="A49" s="4"/>
      <c r="B49" s="4"/>
      <c r="C49" s="4"/>
      <c r="D49" s="4"/>
      <c r="E49" s="4"/>
      <c r="F49" s="4"/>
      <c r="G49" s="4"/>
      <c r="H49" s="4"/>
    </row>
  </sheetData>
  <mergeCells count="29">
    <mergeCell ref="F1:H1"/>
    <mergeCell ref="A3:H3"/>
    <mergeCell ref="G18:H18"/>
    <mergeCell ref="A5:G5"/>
    <mergeCell ref="A6:G6"/>
    <mergeCell ref="A7:G7"/>
    <mergeCell ref="A8:G8"/>
    <mergeCell ref="A12:G12"/>
    <mergeCell ref="A14:B14"/>
    <mergeCell ref="A10:G10"/>
    <mergeCell ref="A9:G9"/>
    <mergeCell ref="A18:B18"/>
    <mergeCell ref="G14:H14"/>
    <mergeCell ref="G15:H15"/>
    <mergeCell ref="G16:H16"/>
    <mergeCell ref="A15:B15"/>
    <mergeCell ref="A16:B16"/>
    <mergeCell ref="A20:B20"/>
    <mergeCell ref="A19:B19"/>
    <mergeCell ref="F48:H48"/>
    <mergeCell ref="A31:G31"/>
    <mergeCell ref="A32:G32"/>
    <mergeCell ref="A34:G34"/>
    <mergeCell ref="G19:H19"/>
    <mergeCell ref="G20:H20"/>
    <mergeCell ref="G21:H21"/>
    <mergeCell ref="B24:G24"/>
    <mergeCell ref="A30:G30"/>
    <mergeCell ref="A21:B2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5</vt:lpstr>
      <vt:lpstr>6</vt:lpstr>
      <vt:lpstr>7</vt:lpstr>
      <vt:lpstr>8</vt:lpstr>
      <vt:lpstr>'6'!Print_Area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2014-02-07T17:28:20Z</cp:lastPrinted>
  <dcterms:created xsi:type="dcterms:W3CDTF">2005-01-12T21:40:43Z</dcterms:created>
  <dcterms:modified xsi:type="dcterms:W3CDTF">2014-02-21T16:08:07Z</dcterms:modified>
</cp:coreProperties>
</file>