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8" windowWidth="9360" windowHeight="5340" tabRatio="924"/>
  </bookViews>
  <sheets>
    <sheet name="105" sheetId="65" r:id="rId1"/>
  </sheets>
  <definedNames>
    <definedName name="_xlnm.Print_Area" localSheetId="0">'105'!$A$1:$I$62</definedName>
  </definedNames>
  <calcPr calcId="145621"/>
</workbook>
</file>

<file path=xl/calcChain.xml><?xml version="1.0" encoding="utf-8"?>
<calcChain xmlns="http://schemas.openxmlformats.org/spreadsheetml/2006/main">
  <c r="D55" i="65" l="1"/>
  <c r="C55" i="65"/>
  <c r="D45" i="65"/>
  <c r="C45" i="65"/>
  <c r="D56" i="65" l="1"/>
  <c r="C56" i="65"/>
</calcChain>
</file>

<file path=xl/sharedStrings.xml><?xml version="1.0" encoding="utf-8"?>
<sst xmlns="http://schemas.openxmlformats.org/spreadsheetml/2006/main" count="166" uniqueCount="117">
  <si>
    <t>OWNED AND USED</t>
  </si>
  <si>
    <t>LEASED FROM OTHERS</t>
  </si>
  <si>
    <t>Depreciation Base</t>
  </si>
  <si>
    <t>Annual</t>
  </si>
  <si>
    <t>composite</t>
  </si>
  <si>
    <t>At beginning</t>
  </si>
  <si>
    <t>At close</t>
  </si>
  <si>
    <t>ROAD</t>
  </si>
  <si>
    <t>NA</t>
  </si>
  <si>
    <t>(g)</t>
  </si>
  <si>
    <t>Line</t>
  </si>
  <si>
    <t>No.</t>
  </si>
  <si>
    <t>(a)</t>
  </si>
  <si>
    <t>(b)</t>
  </si>
  <si>
    <t>(c)</t>
  </si>
  <si>
    <t>(d)</t>
  </si>
  <si>
    <t>(e)</t>
  </si>
  <si>
    <t>(f)</t>
  </si>
  <si>
    <t>(Dollars in Thousands)</t>
  </si>
  <si>
    <t>Account</t>
  </si>
  <si>
    <t>of year</t>
  </si>
  <si>
    <t>1.</t>
  </si>
  <si>
    <t>2.</t>
  </si>
  <si>
    <t>3.</t>
  </si>
  <si>
    <t>4.</t>
  </si>
  <si>
    <t>5.</t>
  </si>
  <si>
    <t>PTC Supplement to Railroad Annual Report R-1</t>
  </si>
  <si>
    <t>Show in columns (b) and (e), for each primary account, the depreciation base used to compute depreciation charges for the month of January, and in columns (c) and (f) the depreciation charges for the month of December.  In columns (d) and (g), show the composite rates used in computing depreciation charges for December, and on lines 30 and 39 of these columns show the composite percentage for all road and equipment accounts, respectively, ascertained by applying the primary account composite rates to the depreciation base used in computing the charges for December, and dividing that total by the total depreciation base for the same month. The depreciation base should not include cost of equipment used, but not owned, when the rents are included in the rent for equipment and account nos. 31-22-00, 31-23-00, 31-25-00, 31-21-00, 35-21-00, 35-23-00, 35-22-00, and 35-25-00. It should include cost of equipment owned and leased to others when the rents therefrom are included in the rent for equipment, accounts nos. 32-21-00, 32-22-00, 32-23-00, 32-25-00, 36-21-00, 36-22-00, 36-23-00, and 36-25-00, inclusive.  Composite rates used should be those prescribed or authorized by the Board, except that where the use of component rates has been authorized, the composite rates to be shown for the respective primary accounts should be recomputed from the December charges developed by the use of the authorized rates.  If any changes in rates were effective during the year, give particulars in a footnote.</t>
  </si>
  <si>
    <t>All leased property may be combined and one composite rate computed for each primary account, or a separate schedule may be included for each such property.</t>
  </si>
  <si>
    <t>Show in columns (e), (f), and (g) data applicable to lessor property, when the rent therefore is included in account nos. 31-11-00, 31-12-00, 31-13-00, 31-21-00, 31-22-00, and 31-23-00, inclusive.</t>
  </si>
  <si>
    <t>If depreciation accruals have been discontinued for any account, the depreciation base should be reported, nevertheless, in support of depreciation reserves.  Authority for discontinuance of accruals should be shown in a footnote, indicating the affected account(s).</t>
  </si>
  <si>
    <t>Disclosures in the respective sections of this schedule may be omitted if either total road leased from others or total equipment leased from others represents less than 5% of total road owned or total equipment owned, respectively.</t>
  </si>
  <si>
    <t xml:space="preserve"> rate (%)</t>
  </si>
  <si>
    <t>1</t>
  </si>
  <si>
    <t xml:space="preserve"> (3)   Grading </t>
  </si>
  <si>
    <t>2</t>
  </si>
  <si>
    <t xml:space="preserve"> (4)   Other right-of-way expenditures </t>
  </si>
  <si>
    <t>3</t>
  </si>
  <si>
    <t xml:space="preserve"> (5)   Tunnels and subways </t>
  </si>
  <si>
    <t>4</t>
  </si>
  <si>
    <t xml:space="preserve"> (6)   Bridges, trestles and culverts </t>
  </si>
  <si>
    <t>5</t>
  </si>
  <si>
    <t xml:space="preserve"> (7)   Elevated structures </t>
  </si>
  <si>
    <t>6</t>
  </si>
  <si>
    <t xml:space="preserve"> (8)   Ties </t>
  </si>
  <si>
    <t>Total road and equipment leased from others is less than 5% of total owned.</t>
  </si>
  <si>
    <t>7</t>
  </si>
  <si>
    <t xml:space="preserve"> (9)   Rail and other track material </t>
  </si>
  <si>
    <t>8</t>
  </si>
  <si>
    <t xml:space="preserve">(11)   Ballast </t>
  </si>
  <si>
    <t>9</t>
  </si>
  <si>
    <t xml:space="preserve">(13)   Fences, snowsheds and signs </t>
  </si>
  <si>
    <t>10</t>
  </si>
  <si>
    <t xml:space="preserve">(16)   Station and office buildings </t>
  </si>
  <si>
    <t>11</t>
  </si>
  <si>
    <t xml:space="preserve">(17)   Roadway buildings </t>
  </si>
  <si>
    <t>12</t>
  </si>
  <si>
    <t xml:space="preserve">(18)   Water stations </t>
  </si>
  <si>
    <t>13</t>
  </si>
  <si>
    <t xml:space="preserve">(19)   Fuel stations </t>
  </si>
  <si>
    <t>14</t>
  </si>
  <si>
    <t xml:space="preserve">(20)   Shops and enginehouses </t>
  </si>
  <si>
    <t>15</t>
  </si>
  <si>
    <t xml:space="preserve">(22)   Storage warehouses </t>
  </si>
  <si>
    <t>16</t>
  </si>
  <si>
    <t xml:space="preserve">(23)   Wharves and docks </t>
  </si>
  <si>
    <t>17</t>
  </si>
  <si>
    <t xml:space="preserve">(24)   Coal and ore wharves </t>
  </si>
  <si>
    <t>18</t>
  </si>
  <si>
    <t xml:space="preserve">(25)   TOFC/COFC terminals </t>
  </si>
  <si>
    <t>19</t>
  </si>
  <si>
    <t xml:space="preserve">(26)   Communications systems </t>
  </si>
  <si>
    <t>20</t>
  </si>
  <si>
    <t xml:space="preserve">(27)   Signals and interlockers </t>
  </si>
  <si>
    <t>21</t>
  </si>
  <si>
    <t xml:space="preserve">(29)   Power plants </t>
  </si>
  <si>
    <t>22</t>
  </si>
  <si>
    <t xml:space="preserve">(31)   Power transmission systems </t>
  </si>
  <si>
    <t>23</t>
  </si>
  <si>
    <t xml:space="preserve">(35)   Miscellaneous structures </t>
  </si>
  <si>
    <t>24</t>
  </si>
  <si>
    <t xml:space="preserve">(37)   Roadway machines </t>
  </si>
  <si>
    <t>25</t>
  </si>
  <si>
    <t xml:space="preserve">(39)   Public improvements - construction </t>
  </si>
  <si>
    <t>26</t>
  </si>
  <si>
    <t xml:space="preserve">(44)   Shop machinery </t>
  </si>
  <si>
    <t>27</t>
  </si>
  <si>
    <t xml:space="preserve">(45)   Power plant machinery </t>
  </si>
  <si>
    <t>28</t>
  </si>
  <si>
    <t xml:space="preserve">           All other road accounts </t>
  </si>
  <si>
    <t>29</t>
  </si>
  <si>
    <t xml:space="preserve">           Amortization (other than def. projects) </t>
  </si>
  <si>
    <t>30</t>
  </si>
  <si>
    <t xml:space="preserve">TOTAL ROAD </t>
  </si>
  <si>
    <t xml:space="preserve">EQUIPMENT </t>
  </si>
  <si>
    <t>31</t>
  </si>
  <si>
    <t xml:space="preserve">(52)   Locomotives </t>
  </si>
  <si>
    <t xml:space="preserve">(53)   Freight train cars </t>
  </si>
  <si>
    <t>32</t>
  </si>
  <si>
    <t>33</t>
  </si>
  <si>
    <t xml:space="preserve">(54)   Passenger train cars </t>
  </si>
  <si>
    <t>34</t>
  </si>
  <si>
    <t xml:space="preserve">(55)   Highway revenue equipment </t>
  </si>
  <si>
    <t>35</t>
  </si>
  <si>
    <t xml:space="preserve">(56)   Floating equipment </t>
  </si>
  <si>
    <t>36</t>
  </si>
  <si>
    <t xml:space="preserve">(57)   Work equipment </t>
  </si>
  <si>
    <t>37</t>
  </si>
  <si>
    <t xml:space="preserve">(58)   Miscellaneous equipment </t>
  </si>
  <si>
    <t xml:space="preserve">(59)   Computer systems &amp; WP equipment </t>
  </si>
  <si>
    <t>39</t>
  </si>
  <si>
    <t xml:space="preserve">TOTAL EQUIPMENT </t>
  </si>
  <si>
    <t>40</t>
  </si>
  <si>
    <t xml:space="preserve">GRAND TOTAL </t>
  </si>
  <si>
    <t>PTC 332.  DEPRECIATION BASE AND RATES - ROAD AND EQUIPMENT OWNED AND USED AND LEASED FROM OTHERS</t>
  </si>
  <si>
    <t>Road Initials: CSXT  Year: 2013</t>
  </si>
  <si>
    <t>Note: Refer to schedule PTC 330 footnote disclosure on page 103 for additional information.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</si>
</sst>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_)"/>
  </numFmts>
  <fonts count="8" x14ac:knownFonts="1">
    <font>
      <sz val="8"/>
      <name val="Arial"/>
    </font>
    <font>
      <sz val="10"/>
      <name val="Arial"/>
      <family val="2"/>
    </font>
    <font>
      <sz val="8"/>
      <name val="Arial"/>
      <family val="2"/>
    </font>
    <font>
      <b/>
      <sz val="8"/>
      <name val="Times New Roman"/>
      <family val="1"/>
    </font>
    <font>
      <sz val="10"/>
      <name val="Arial"/>
      <family val="2"/>
    </font>
    <font>
      <b/>
      <sz val="7.8"/>
      <name val="Times New Roman"/>
      <family val="1"/>
    </font>
    <font>
      <sz val="7.8"/>
      <name val="Times New Roman"/>
      <family val="1"/>
    </font>
    <font>
      <sz val="7.8"/>
      <name val="Arial"/>
      <family val="2"/>
    </font>
  </fonts>
  <fills count="3">
    <fill>
      <patternFill patternType="none"/>
    </fill>
    <fill>
      <patternFill patternType="gray125"/>
    </fill>
    <fill>
      <patternFill patternType="solid">
        <fgColor theme="0"/>
        <bgColor indexed="64"/>
      </patternFill>
    </fill>
  </fills>
  <borders count="50">
    <border>
      <left/>
      <right/>
      <top/>
      <bottom/>
      <diagonal/>
    </border>
    <border>
      <left/>
      <right/>
      <top style="thin">
        <color indexed="8"/>
      </top>
      <bottom/>
      <diagonal/>
    </border>
    <border>
      <left/>
      <right/>
      <top/>
      <bottom style="thin">
        <color indexed="8"/>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8"/>
      </right>
      <top/>
      <bottom style="double">
        <color indexed="64"/>
      </bottom>
      <diagonal/>
    </border>
    <border>
      <left style="thin">
        <color indexed="8"/>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8"/>
      </bottom>
      <diagonal/>
    </border>
    <border>
      <left style="thin">
        <color indexed="64"/>
      </left>
      <right style="thin">
        <color indexed="8"/>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2" fillId="0" borderId="0"/>
    <xf numFmtId="0" fontId="4" fillId="0" borderId="0"/>
  </cellStyleXfs>
  <cellXfs count="116">
    <xf numFmtId="0" fontId="0" fillId="0" borderId="0" xfId="0"/>
    <xf numFmtId="0" fontId="3" fillId="2" borderId="0" xfId="0" applyFont="1" applyFill="1" applyAlignment="1" applyProtection="1">
      <alignment horizontal="right"/>
    </xf>
    <xf numFmtId="0" fontId="5" fillId="0" borderId="0" xfId="6" applyFont="1" applyAlignment="1" applyProtection="1">
      <alignment horizontal="left" vertical="center"/>
      <protection locked="0"/>
    </xf>
    <xf numFmtId="0" fontId="6" fillId="0" borderId="0" xfId="6" applyFont="1" applyAlignment="1">
      <alignment vertical="center"/>
    </xf>
    <xf numFmtId="0" fontId="6" fillId="0" borderId="0" xfId="6" applyFont="1" applyFill="1" applyAlignment="1" applyProtection="1">
      <alignment vertical="center"/>
      <protection locked="0"/>
    </xf>
    <xf numFmtId="0" fontId="5" fillId="0" borderId="0" xfId="6" applyFont="1" applyAlignment="1">
      <alignment horizontal="right" vertical="center"/>
    </xf>
    <xf numFmtId="0" fontId="7" fillId="0" borderId="0" xfId="6" applyFont="1" applyAlignment="1">
      <alignment vertical="center"/>
    </xf>
    <xf numFmtId="0" fontId="6" fillId="0" borderId="10" xfId="6" applyFont="1" applyBorder="1" applyAlignment="1">
      <alignment horizontal="center" vertical="center"/>
    </xf>
    <xf numFmtId="0" fontId="7" fillId="0" borderId="0" xfId="6" applyFont="1" applyBorder="1" applyAlignment="1">
      <alignment horizontal="center" vertical="center"/>
    </xf>
    <xf numFmtId="0" fontId="7" fillId="0" borderId="11" xfId="6" applyFont="1" applyBorder="1" applyAlignment="1">
      <alignment horizontal="center" vertical="center"/>
    </xf>
    <xf numFmtId="0" fontId="6" fillId="0" borderId="10" xfId="6" quotePrefix="1" applyFont="1" applyBorder="1" applyAlignment="1">
      <alignment horizontal="center" vertical="top"/>
    </xf>
    <xf numFmtId="0" fontId="6" fillId="0" borderId="7" xfId="6" quotePrefix="1" applyFont="1" applyBorder="1" applyAlignment="1">
      <alignment horizontal="center" vertical="top"/>
    </xf>
    <xf numFmtId="0" fontId="6" fillId="0" borderId="12" xfId="6" applyFont="1" applyBorder="1" applyAlignment="1">
      <alignment vertical="center"/>
    </xf>
    <xf numFmtId="0" fontId="6" fillId="0" borderId="13" xfId="6" applyFont="1" applyBorder="1" applyAlignment="1">
      <alignment vertical="center"/>
    </xf>
    <xf numFmtId="0" fontId="6" fillId="0" borderId="11" xfId="6" applyFont="1" applyBorder="1" applyAlignment="1">
      <alignment horizontal="center" vertical="center"/>
    </xf>
    <xf numFmtId="0" fontId="6" fillId="0" borderId="0" xfId="6" applyFont="1" applyBorder="1" applyAlignment="1">
      <alignment horizontal="center" vertical="center"/>
    </xf>
    <xf numFmtId="0" fontId="6" fillId="0" borderId="16" xfId="6" applyFont="1" applyBorder="1" applyAlignment="1">
      <alignment vertical="center"/>
    </xf>
    <xf numFmtId="0" fontId="6" fillId="0" borderId="12" xfId="6" applyFont="1" applyBorder="1" applyAlignment="1">
      <alignment horizontal="center" vertical="center"/>
    </xf>
    <xf numFmtId="0" fontId="6" fillId="0" borderId="3" xfId="6" applyFont="1" applyBorder="1" applyAlignment="1">
      <alignment vertical="center"/>
    </xf>
    <xf numFmtId="0" fontId="6" fillId="0" borderId="16" xfId="6" applyFont="1" applyBorder="1" applyAlignment="1">
      <alignment horizontal="center" vertical="center"/>
    </xf>
    <xf numFmtId="0" fontId="6" fillId="0" borderId="5" xfId="6" applyFont="1" applyBorder="1" applyAlignment="1">
      <alignment horizontal="center" vertical="center"/>
    </xf>
    <xf numFmtId="0" fontId="6" fillId="0" borderId="18" xfId="6" applyFont="1" applyBorder="1" applyAlignment="1">
      <alignment horizontal="center" vertical="center"/>
    </xf>
    <xf numFmtId="0" fontId="6" fillId="0" borderId="19" xfId="6" applyFont="1" applyBorder="1" applyAlignment="1">
      <alignment horizontal="center" vertical="center"/>
    </xf>
    <xf numFmtId="0" fontId="6" fillId="0" borderId="2" xfId="6" applyFont="1" applyBorder="1" applyAlignment="1">
      <alignment horizontal="center" vertical="center"/>
    </xf>
    <xf numFmtId="0" fontId="6" fillId="0" borderId="8" xfId="6" applyFont="1" applyBorder="1" applyAlignment="1">
      <alignment horizontal="center" vertical="center"/>
    </xf>
    <xf numFmtId="0" fontId="6" fillId="0" borderId="20" xfId="6" applyFont="1" applyBorder="1" applyAlignment="1">
      <alignment horizontal="center" vertical="center"/>
    </xf>
    <xf numFmtId="0" fontId="6" fillId="0" borderId="21" xfId="6" applyFont="1" applyBorder="1" applyAlignment="1">
      <alignment horizontal="center" vertical="center"/>
    </xf>
    <xf numFmtId="0" fontId="6" fillId="0" borderId="22" xfId="6" applyFont="1" applyBorder="1" applyAlignment="1">
      <alignment vertical="center"/>
    </xf>
    <xf numFmtId="0" fontId="6" fillId="0" borderId="0" xfId="6" applyFont="1" applyFill="1" applyBorder="1" applyAlignment="1">
      <alignment vertical="center"/>
    </xf>
    <xf numFmtId="0" fontId="6" fillId="0" borderId="23" xfId="6" applyFont="1" applyBorder="1" applyAlignment="1">
      <alignment vertical="center"/>
    </xf>
    <xf numFmtId="0" fontId="6" fillId="0" borderId="24" xfId="6" applyFont="1" applyBorder="1" applyAlignment="1">
      <alignment vertical="center"/>
    </xf>
    <xf numFmtId="0" fontId="6" fillId="0" borderId="0" xfId="6" applyFont="1" applyBorder="1" applyAlignment="1">
      <alignment vertical="center"/>
    </xf>
    <xf numFmtId="0" fontId="6" fillId="0" borderId="18" xfId="6" applyFont="1" applyBorder="1" applyAlignment="1">
      <alignment vertical="center"/>
    </xf>
    <xf numFmtId="0" fontId="6" fillId="0" borderId="2" xfId="6" applyFont="1" applyBorder="1" applyAlignment="1">
      <alignment vertical="center"/>
    </xf>
    <xf numFmtId="164" fontId="6" fillId="2" borderId="25" xfId="2" applyNumberFormat="1" applyFont="1" applyFill="1" applyBorder="1" applyAlignment="1" applyProtection="1">
      <alignment vertical="center"/>
      <protection locked="0"/>
    </xf>
    <xf numFmtId="164" fontId="6" fillId="2" borderId="26" xfId="2" applyNumberFormat="1" applyFont="1" applyFill="1" applyBorder="1" applyAlignment="1" applyProtection="1">
      <alignment vertical="center"/>
      <protection locked="0"/>
    </xf>
    <xf numFmtId="43" fontId="6" fillId="0" borderId="2" xfId="1" applyFont="1" applyFill="1" applyBorder="1" applyAlignment="1" applyProtection="1">
      <alignment vertical="center"/>
      <protection locked="0"/>
    </xf>
    <xf numFmtId="164" fontId="6" fillId="2" borderId="27" xfId="2" applyNumberFormat="1" applyFont="1" applyFill="1" applyBorder="1" applyAlignment="1" applyProtection="1">
      <alignment vertical="center"/>
      <protection locked="0"/>
    </xf>
    <xf numFmtId="164" fontId="6" fillId="2" borderId="28" xfId="2" applyNumberFormat="1" applyFont="1" applyFill="1" applyBorder="1" applyAlignment="1" applyProtection="1">
      <alignment vertical="center"/>
      <protection locked="0"/>
    </xf>
    <xf numFmtId="43" fontId="6" fillId="0" borderId="2" xfId="1" applyFont="1" applyBorder="1" applyAlignment="1" applyProtection="1">
      <alignment vertical="center"/>
    </xf>
    <xf numFmtId="43" fontId="7" fillId="0" borderId="0" xfId="6" applyNumberFormat="1" applyFont="1" applyAlignment="1">
      <alignment vertical="center"/>
    </xf>
    <xf numFmtId="0" fontId="6" fillId="0" borderId="2" xfId="6" applyFont="1" applyBorder="1" applyAlignment="1">
      <alignment horizontal="left" vertical="center"/>
    </xf>
    <xf numFmtId="165" fontId="6" fillId="2" borderId="25" xfId="1" applyNumberFormat="1" applyFont="1" applyFill="1" applyBorder="1" applyAlignment="1" applyProtection="1">
      <alignment vertical="center"/>
      <protection locked="0"/>
    </xf>
    <xf numFmtId="165" fontId="6" fillId="2" borderId="26" xfId="1" applyNumberFormat="1" applyFont="1" applyFill="1" applyBorder="1" applyAlignment="1" applyProtection="1">
      <alignment vertical="center"/>
      <protection locked="0"/>
    </xf>
    <xf numFmtId="165" fontId="6" fillId="2" borderId="27" xfId="1" applyNumberFormat="1" applyFont="1" applyFill="1" applyBorder="1" applyAlignment="1" applyProtection="1">
      <alignment vertical="center"/>
      <protection locked="0"/>
    </xf>
    <xf numFmtId="165" fontId="6" fillId="2" borderId="28" xfId="1" applyNumberFormat="1" applyFont="1" applyFill="1" applyBorder="1" applyAlignment="1" applyProtection="1">
      <alignment vertical="center"/>
      <protection locked="0"/>
    </xf>
    <xf numFmtId="43" fontId="6" fillId="0" borderId="0" xfId="1" applyFont="1" applyBorder="1" applyAlignment="1" applyProtection="1">
      <alignment vertical="center"/>
      <protection locked="0"/>
    </xf>
    <xf numFmtId="43" fontId="6" fillId="0" borderId="0" xfId="1" applyFont="1" applyBorder="1" applyAlignment="1" applyProtection="1">
      <alignment vertical="center"/>
    </xf>
    <xf numFmtId="165" fontId="6" fillId="2" borderId="35" xfId="1" applyNumberFormat="1" applyFont="1" applyFill="1" applyBorder="1" applyAlignment="1" applyProtection="1">
      <alignment vertical="center"/>
      <protection locked="0"/>
    </xf>
    <xf numFmtId="165" fontId="6" fillId="2" borderId="36" xfId="1" applyNumberFormat="1" applyFont="1" applyFill="1" applyBorder="1" applyAlignment="1" applyProtection="1">
      <alignment vertical="center"/>
      <protection locked="0"/>
    </xf>
    <xf numFmtId="43" fontId="6" fillId="0" borderId="5" xfId="1" applyFont="1" applyBorder="1" applyAlignment="1" applyProtection="1">
      <alignment vertical="center"/>
      <protection locked="0"/>
    </xf>
    <xf numFmtId="43" fontId="6" fillId="0" borderId="5" xfId="1" applyFont="1" applyBorder="1" applyAlignment="1" applyProtection="1">
      <alignment vertical="center"/>
    </xf>
    <xf numFmtId="0" fontId="6" fillId="0" borderId="37" xfId="6" applyFont="1" applyBorder="1" applyAlignment="1">
      <alignment horizontal="center" vertical="center"/>
    </xf>
    <xf numFmtId="0" fontId="6" fillId="0" borderId="38" xfId="6" applyFont="1" applyBorder="1" applyAlignment="1">
      <alignment horizontal="left" vertical="center"/>
    </xf>
    <xf numFmtId="164" fontId="6" fillId="2" borderId="39" xfId="2" applyNumberFormat="1" applyFont="1" applyFill="1" applyBorder="1" applyAlignment="1" applyProtection="1">
      <alignment vertical="center"/>
      <protection locked="0"/>
    </xf>
    <xf numFmtId="164" fontId="6" fillId="2" borderId="40" xfId="2" applyNumberFormat="1" applyFont="1" applyFill="1" applyBorder="1" applyAlignment="1" applyProtection="1">
      <alignment vertical="center"/>
      <protection locked="0"/>
    </xf>
    <xf numFmtId="43" fontId="6" fillId="0" borderId="41" xfId="1" applyNumberFormat="1" applyFont="1" applyBorder="1" applyAlignment="1" applyProtection="1">
      <alignment vertical="center"/>
      <protection locked="0"/>
    </xf>
    <xf numFmtId="0" fontId="6" fillId="0" borderId="42" xfId="6" applyFont="1" applyBorder="1" applyAlignment="1">
      <alignment horizontal="center" vertical="center"/>
    </xf>
    <xf numFmtId="0" fontId="6" fillId="0" borderId="10" xfId="6" applyFont="1" applyBorder="1" applyAlignment="1">
      <alignment vertical="center"/>
    </xf>
    <xf numFmtId="165" fontId="6" fillId="2" borderId="43" xfId="1" applyNumberFormat="1" applyFont="1" applyFill="1" applyBorder="1" applyAlignment="1" applyProtection="1">
      <alignment vertical="center"/>
    </xf>
    <xf numFmtId="165" fontId="6" fillId="2" borderId="44" xfId="1" applyNumberFormat="1" applyFont="1" applyFill="1" applyBorder="1" applyAlignment="1" applyProtection="1">
      <alignment vertical="center"/>
    </xf>
    <xf numFmtId="0" fontId="6" fillId="0" borderId="45" xfId="6" applyFont="1" applyBorder="1" applyAlignment="1">
      <alignment horizontal="center" vertical="center"/>
    </xf>
    <xf numFmtId="0" fontId="6" fillId="0" borderId="7" xfId="6" applyFont="1" applyBorder="1" applyAlignment="1">
      <alignment vertical="center"/>
    </xf>
    <xf numFmtId="165" fontId="6" fillId="2" borderId="31" xfId="1" applyNumberFormat="1" applyFont="1" applyFill="1" applyBorder="1" applyAlignment="1" applyProtection="1">
      <alignment vertical="center"/>
      <protection locked="0"/>
    </xf>
    <xf numFmtId="165" fontId="6" fillId="2" borderId="44" xfId="1" applyNumberFormat="1" applyFont="1" applyFill="1" applyBorder="1" applyAlignment="1" applyProtection="1">
      <alignment vertical="center"/>
      <protection locked="0"/>
    </xf>
    <xf numFmtId="0" fontId="6" fillId="0" borderId="0" xfId="6" applyFont="1" applyBorder="1" applyAlignment="1">
      <alignment horizontal="left" vertical="center"/>
    </xf>
    <xf numFmtId="43" fontId="6" fillId="0" borderId="1" xfId="1" applyFont="1" applyBorder="1" applyAlignment="1" applyProtection="1">
      <alignment vertical="center"/>
    </xf>
    <xf numFmtId="0" fontId="6" fillId="0" borderId="46" xfId="6" applyFont="1" applyBorder="1" applyAlignment="1">
      <alignment horizontal="center" vertical="center"/>
    </xf>
    <xf numFmtId="0" fontId="6" fillId="0" borderId="5" xfId="6" applyFont="1" applyBorder="1" applyAlignment="1">
      <alignment horizontal="left" vertical="center"/>
    </xf>
    <xf numFmtId="164" fontId="6" fillId="0" borderId="27" xfId="2" applyNumberFormat="1" applyFont="1" applyBorder="1" applyAlignment="1" applyProtection="1">
      <alignment vertical="center"/>
      <protection locked="0"/>
    </xf>
    <xf numFmtId="164" fontId="6" fillId="0" borderId="28" xfId="2" applyNumberFormat="1" applyFont="1" applyBorder="1" applyAlignment="1" applyProtection="1">
      <alignment vertical="center"/>
      <protection locked="0"/>
    </xf>
    <xf numFmtId="43" fontId="6" fillId="0" borderId="6" xfId="1" applyFont="1" applyBorder="1" applyAlignment="1" applyProtection="1">
      <alignment vertical="center"/>
    </xf>
    <xf numFmtId="0" fontId="6" fillId="0" borderId="47" xfId="6" applyFont="1" applyBorder="1" applyAlignment="1">
      <alignment horizontal="center" vertical="center"/>
    </xf>
    <xf numFmtId="0" fontId="6" fillId="0" borderId="14" xfId="6" applyFont="1" applyBorder="1" applyAlignment="1">
      <alignment horizontal="left" vertical="center"/>
    </xf>
    <xf numFmtId="164" fontId="6" fillId="0" borderId="48" xfId="2" applyNumberFormat="1" applyFont="1" applyBorder="1" applyAlignment="1" applyProtection="1">
      <alignment vertical="center"/>
      <protection locked="0"/>
    </xf>
    <xf numFmtId="164" fontId="6" fillId="0" borderId="49" xfId="2" applyNumberFormat="1" applyFont="1" applyBorder="1" applyAlignment="1" applyProtection="1">
      <alignment vertical="center"/>
      <protection locked="0"/>
    </xf>
    <xf numFmtId="165" fontId="6" fillId="0" borderId="15" xfId="1" applyNumberFormat="1" applyFont="1" applyBorder="1" applyAlignment="1" applyProtection="1">
      <alignment horizontal="center" vertical="center"/>
      <protection locked="0"/>
    </xf>
    <xf numFmtId="43" fontId="6" fillId="0" borderId="17" xfId="1" applyFont="1" applyBorder="1" applyAlignment="1" applyProtection="1">
      <alignment horizontal="center" vertical="center"/>
    </xf>
    <xf numFmtId="0" fontId="6" fillId="0" borderId="4" xfId="6" applyFont="1" applyBorder="1" applyAlignment="1">
      <alignment horizontal="center" vertical="center"/>
    </xf>
    <xf numFmtId="164" fontId="6" fillId="0" borderId="0" xfId="2" applyNumberFormat="1" applyFont="1" applyBorder="1" applyAlignment="1" applyProtection="1">
      <alignment vertical="center"/>
      <protection locked="0"/>
    </xf>
    <xf numFmtId="165" fontId="6" fillId="0" borderId="5" xfId="1" applyNumberFormat="1" applyFont="1" applyBorder="1" applyAlignment="1" applyProtection="1">
      <alignment horizontal="center" vertical="center"/>
      <protection locked="0"/>
    </xf>
    <xf numFmtId="43" fontId="6" fillId="0" borderId="5" xfId="1" applyFont="1" applyBorder="1" applyAlignment="1" applyProtection="1">
      <alignment horizontal="center" vertical="center"/>
    </xf>
    <xf numFmtId="0" fontId="6" fillId="0" borderId="6" xfId="6" applyFont="1" applyBorder="1" applyAlignment="1">
      <alignment horizontal="center" vertical="center"/>
    </xf>
    <xf numFmtId="0" fontId="6" fillId="0" borderId="0" xfId="6" applyFont="1" applyBorder="1" applyAlignment="1" applyProtection="1">
      <alignment vertical="center"/>
      <protection locked="0"/>
    </xf>
    <xf numFmtId="165" fontId="6" fillId="0" borderId="0" xfId="1" applyNumberFormat="1" applyFont="1" applyBorder="1" applyAlignment="1" applyProtection="1">
      <alignment horizontal="center" vertical="center"/>
      <protection locked="0"/>
    </xf>
    <xf numFmtId="43" fontId="6" fillId="0" borderId="0" xfId="1" applyFont="1" applyBorder="1" applyAlignment="1" applyProtection="1">
      <alignment horizontal="center" vertical="center"/>
    </xf>
    <xf numFmtId="0" fontId="7" fillId="0" borderId="0" xfId="6" applyFont="1" applyBorder="1" applyAlignment="1">
      <alignment vertical="center"/>
    </xf>
    <xf numFmtId="0" fontId="6" fillId="0" borderId="5" xfId="6" applyFont="1" applyBorder="1" applyAlignment="1">
      <alignment vertical="center"/>
    </xf>
    <xf numFmtId="0" fontId="7" fillId="0" borderId="5" xfId="6" applyFont="1" applyBorder="1" applyAlignment="1">
      <alignment vertical="center"/>
    </xf>
    <xf numFmtId="0" fontId="6" fillId="0" borderId="5" xfId="6" applyFont="1" applyBorder="1" applyAlignment="1" applyProtection="1">
      <alignment vertical="center"/>
      <protection locked="0"/>
    </xf>
    <xf numFmtId="0" fontId="5" fillId="0" borderId="0" xfId="6" applyFont="1" applyBorder="1" applyAlignment="1">
      <alignment vertical="center"/>
    </xf>
    <xf numFmtId="37" fontId="6" fillId="0" borderId="0" xfId="6" applyNumberFormat="1" applyFont="1" applyAlignment="1" applyProtection="1">
      <alignment vertical="center"/>
      <protection locked="0"/>
    </xf>
    <xf numFmtId="166" fontId="6" fillId="0" borderId="0" xfId="6" applyNumberFormat="1" applyFont="1" applyAlignment="1" applyProtection="1">
      <alignment vertical="center"/>
      <protection locked="0"/>
    </xf>
    <xf numFmtId="39" fontId="6" fillId="0" borderId="0" xfId="6" applyNumberFormat="1" applyFont="1" applyAlignment="1" applyProtection="1">
      <alignment vertical="center"/>
    </xf>
    <xf numFmtId="0" fontId="6" fillId="0" borderId="9" xfId="6" applyFont="1" applyBorder="1" applyAlignment="1">
      <alignment horizontal="center" vertical="center"/>
    </xf>
    <xf numFmtId="164" fontId="6" fillId="0" borderId="30" xfId="2" applyNumberFormat="1" applyFont="1" applyBorder="1" applyAlignment="1" applyProtection="1">
      <alignment vertical="center"/>
      <protection locked="0"/>
    </xf>
    <xf numFmtId="0" fontId="6" fillId="0" borderId="10" xfId="6" applyFont="1" applyBorder="1" applyAlignment="1">
      <alignment horizontal="left" vertical="center"/>
    </xf>
    <xf numFmtId="165" fontId="6" fillId="2" borderId="29" xfId="1" applyNumberFormat="1" applyFont="1" applyFill="1" applyBorder="1" applyAlignment="1" applyProtection="1">
      <alignment horizontal="center" vertical="center" wrapText="1"/>
      <protection locked="0"/>
    </xf>
    <xf numFmtId="165" fontId="6" fillId="2" borderId="30" xfId="1" applyNumberFormat="1" applyFont="1" applyFill="1" applyBorder="1" applyAlignment="1" applyProtection="1">
      <alignment horizontal="center" vertical="center" wrapText="1"/>
      <protection locked="0"/>
    </xf>
    <xf numFmtId="165" fontId="6" fillId="2" borderId="31" xfId="1" applyNumberFormat="1" applyFont="1" applyFill="1" applyBorder="1" applyAlignment="1" applyProtection="1">
      <alignment horizontal="center" vertical="center" wrapText="1"/>
      <protection locked="0"/>
    </xf>
    <xf numFmtId="165" fontId="6" fillId="2" borderId="32" xfId="1" applyNumberFormat="1" applyFont="1" applyFill="1" applyBorder="1" applyAlignment="1" applyProtection="1">
      <alignment horizontal="center" vertical="center" wrapText="1"/>
      <protection locked="0"/>
    </xf>
    <xf numFmtId="165" fontId="6" fillId="2" borderId="33" xfId="1" applyNumberFormat="1" applyFont="1" applyFill="1" applyBorder="1" applyAlignment="1" applyProtection="1">
      <alignment horizontal="center" vertical="center" wrapText="1"/>
      <protection locked="0"/>
    </xf>
    <xf numFmtId="165" fontId="6" fillId="2" borderId="34" xfId="1" applyNumberFormat="1" applyFont="1" applyFill="1" applyBorder="1" applyAlignment="1" applyProtection="1">
      <alignment horizontal="center" vertical="center" wrapText="1"/>
      <protection locked="0"/>
    </xf>
    <xf numFmtId="0" fontId="5" fillId="0" borderId="4" xfId="6" applyFont="1" applyBorder="1" applyAlignment="1">
      <alignment horizontal="center" vertical="center"/>
    </xf>
    <xf numFmtId="0" fontId="7" fillId="0" borderId="5" xfId="6" applyFont="1" applyBorder="1" applyAlignment="1">
      <alignment horizontal="center" vertical="center"/>
    </xf>
    <xf numFmtId="0" fontId="7" fillId="0" borderId="6" xfId="6" applyFont="1" applyBorder="1" applyAlignment="1">
      <alignment horizontal="center" vertical="center"/>
    </xf>
    <xf numFmtId="0" fontId="6" fillId="0" borderId="7" xfId="6" applyFont="1" applyBorder="1" applyAlignment="1">
      <alignment horizontal="center" vertical="center"/>
    </xf>
    <xf numFmtId="0" fontId="7" fillId="0" borderId="8" xfId="6" applyFont="1" applyBorder="1" applyAlignment="1">
      <alignment horizontal="center" vertical="center"/>
    </xf>
    <xf numFmtId="0" fontId="7" fillId="0" borderId="9" xfId="6" applyFont="1" applyBorder="1" applyAlignment="1">
      <alignment horizontal="center" vertical="center"/>
    </xf>
    <xf numFmtId="0" fontId="6" fillId="0" borderId="0" xfId="6" applyFont="1" applyBorder="1" applyAlignment="1">
      <alignment horizontal="left" vertical="top" wrapText="1"/>
    </xf>
    <xf numFmtId="0" fontId="6" fillId="0" borderId="11" xfId="6" applyFont="1" applyBorder="1" applyAlignment="1">
      <alignment horizontal="left" vertical="top" wrapText="1"/>
    </xf>
    <xf numFmtId="0" fontId="6" fillId="0" borderId="8" xfId="6" applyFont="1" applyBorder="1" applyAlignment="1">
      <alignment horizontal="left" vertical="top" wrapText="1"/>
    </xf>
    <xf numFmtId="0" fontId="6" fillId="0" borderId="9" xfId="6" applyFont="1" applyBorder="1" applyAlignment="1">
      <alignment horizontal="left" vertical="top" wrapText="1"/>
    </xf>
    <xf numFmtId="0" fontId="6" fillId="0" borderId="14" xfId="6" applyFont="1" applyBorder="1" applyAlignment="1">
      <alignment horizontal="center" vertical="center"/>
    </xf>
    <xf numFmtId="0" fontId="6" fillId="0" borderId="15" xfId="6" applyFont="1" applyBorder="1" applyAlignment="1">
      <alignment horizontal="center" vertical="center"/>
    </xf>
    <xf numFmtId="0" fontId="6" fillId="0" borderId="17" xfId="6" applyFont="1" applyBorder="1" applyAlignment="1">
      <alignment horizontal="center" vertical="center"/>
    </xf>
  </cellXfs>
  <cellStyles count="7">
    <cellStyle name="Comma 2" xfId="1"/>
    <cellStyle name="Currency 2" xfId="2"/>
    <cellStyle name="Normal" xfId="0" builtinId="0"/>
    <cellStyle name="Normal 2" xfId="3"/>
    <cellStyle name="Normal 3" xfId="4"/>
    <cellStyle name="Normal 4" xfId="5"/>
    <cellStyle name="Normal 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showGridLines="0" tabSelected="1" view="pageBreakPreview" topLeftCell="A25" zoomScaleNormal="100" zoomScaleSheetLayoutView="100" workbookViewId="0"/>
  </sheetViews>
  <sheetFormatPr defaultColWidth="9.28515625" defaultRowHeight="8.4" x14ac:dyDescent="0.2"/>
  <cols>
    <col min="1" max="1" width="4.85546875" style="3" customWidth="1"/>
    <col min="2" max="2" width="41" style="3" customWidth="1"/>
    <col min="3" max="3" width="12.140625" style="3" bestFit="1" customWidth="1"/>
    <col min="4" max="4" width="11.85546875" style="3" customWidth="1"/>
    <col min="5" max="5" width="7.85546875" style="3" customWidth="1"/>
    <col min="6" max="6" width="11.28515625" style="3" customWidth="1"/>
    <col min="7" max="7" width="10.7109375" style="3" customWidth="1"/>
    <col min="8" max="8" width="7.85546875" style="3" customWidth="1"/>
    <col min="9" max="9" width="5.7109375" style="3" customWidth="1"/>
    <col min="10" max="16384" width="9.28515625" style="6"/>
  </cols>
  <sheetData>
    <row r="1" spans="1:10" x14ac:dyDescent="0.2">
      <c r="A1" s="2">
        <v>105</v>
      </c>
      <c r="C1" s="4"/>
      <c r="F1" s="5"/>
      <c r="G1" s="5"/>
      <c r="H1" s="5"/>
      <c r="I1" s="5" t="s">
        <v>115</v>
      </c>
    </row>
    <row r="2" spans="1:10" ht="10.5" customHeight="1" x14ac:dyDescent="0.2">
      <c r="A2" s="103" t="s">
        <v>114</v>
      </c>
      <c r="B2" s="104"/>
      <c r="C2" s="104"/>
      <c r="D2" s="104"/>
      <c r="E2" s="104"/>
      <c r="F2" s="104"/>
      <c r="G2" s="104"/>
      <c r="H2" s="104"/>
      <c r="I2" s="105"/>
    </row>
    <row r="3" spans="1:10" ht="12" customHeight="1" x14ac:dyDescent="0.2">
      <c r="A3" s="106" t="s">
        <v>18</v>
      </c>
      <c r="B3" s="107"/>
      <c r="C3" s="107"/>
      <c r="D3" s="107"/>
      <c r="E3" s="107"/>
      <c r="F3" s="107"/>
      <c r="G3" s="107"/>
      <c r="H3" s="107"/>
      <c r="I3" s="108"/>
    </row>
    <row r="4" spans="1:10" ht="3" customHeight="1" x14ac:dyDescent="0.2">
      <c r="A4" s="7"/>
      <c r="B4" s="8"/>
      <c r="C4" s="8"/>
      <c r="D4" s="8"/>
      <c r="E4" s="8"/>
      <c r="F4" s="8"/>
      <c r="G4" s="8"/>
      <c r="H4" s="8"/>
      <c r="I4" s="9"/>
    </row>
    <row r="5" spans="1:10" ht="128.25" customHeight="1" x14ac:dyDescent="0.2">
      <c r="A5" s="10" t="s">
        <v>21</v>
      </c>
      <c r="B5" s="109" t="s">
        <v>27</v>
      </c>
      <c r="C5" s="109"/>
      <c r="D5" s="109"/>
      <c r="E5" s="109"/>
      <c r="F5" s="109"/>
      <c r="G5" s="109"/>
      <c r="H5" s="109"/>
      <c r="I5" s="110"/>
    </row>
    <row r="6" spans="1:10" ht="21" customHeight="1" x14ac:dyDescent="0.2">
      <c r="A6" s="10" t="s">
        <v>22</v>
      </c>
      <c r="B6" s="109" t="s">
        <v>28</v>
      </c>
      <c r="C6" s="109"/>
      <c r="D6" s="109"/>
      <c r="E6" s="109"/>
      <c r="F6" s="109"/>
      <c r="G6" s="109"/>
      <c r="H6" s="109"/>
      <c r="I6" s="110"/>
    </row>
    <row r="7" spans="1:10" ht="24" customHeight="1" x14ac:dyDescent="0.2">
      <c r="A7" s="10" t="s">
        <v>23</v>
      </c>
      <c r="B7" s="109" t="s">
        <v>29</v>
      </c>
      <c r="C7" s="109"/>
      <c r="D7" s="109"/>
      <c r="E7" s="109"/>
      <c r="F7" s="109"/>
      <c r="G7" s="109"/>
      <c r="H7" s="109"/>
      <c r="I7" s="110"/>
    </row>
    <row r="8" spans="1:10" ht="21" customHeight="1" x14ac:dyDescent="0.2">
      <c r="A8" s="10" t="s">
        <v>24</v>
      </c>
      <c r="B8" s="109" t="s">
        <v>30</v>
      </c>
      <c r="C8" s="109"/>
      <c r="D8" s="109"/>
      <c r="E8" s="109"/>
      <c r="F8" s="109"/>
      <c r="G8" s="109"/>
      <c r="H8" s="109"/>
      <c r="I8" s="110"/>
    </row>
    <row r="9" spans="1:10" ht="26.25" customHeight="1" x14ac:dyDescent="0.2">
      <c r="A9" s="11" t="s">
        <v>25</v>
      </c>
      <c r="B9" s="111" t="s">
        <v>31</v>
      </c>
      <c r="C9" s="111"/>
      <c r="D9" s="111"/>
      <c r="E9" s="111"/>
      <c r="F9" s="111"/>
      <c r="G9" s="111"/>
      <c r="H9" s="111"/>
      <c r="I9" s="112"/>
    </row>
    <row r="10" spans="1:10" ht="9.9" customHeight="1" x14ac:dyDescent="0.2">
      <c r="A10" s="12"/>
      <c r="B10" s="13"/>
      <c r="C10" s="113" t="s">
        <v>0</v>
      </c>
      <c r="D10" s="114"/>
      <c r="E10" s="14"/>
      <c r="F10" s="113" t="s">
        <v>1</v>
      </c>
      <c r="G10" s="114"/>
      <c r="H10" s="15"/>
      <c r="I10" s="16"/>
    </row>
    <row r="11" spans="1:10" ht="9.6" customHeight="1" x14ac:dyDescent="0.2">
      <c r="A11" s="17"/>
      <c r="B11" s="18"/>
      <c r="C11" s="113" t="s">
        <v>2</v>
      </c>
      <c r="D11" s="115"/>
      <c r="E11" s="19" t="s">
        <v>3</v>
      </c>
      <c r="F11" s="113" t="s">
        <v>2</v>
      </c>
      <c r="G11" s="115"/>
      <c r="H11" s="20" t="s">
        <v>3</v>
      </c>
      <c r="I11" s="21"/>
    </row>
    <row r="12" spans="1:10" ht="9.6" customHeight="1" x14ac:dyDescent="0.2">
      <c r="A12" s="17" t="s">
        <v>10</v>
      </c>
      <c r="B12" s="15" t="s">
        <v>19</v>
      </c>
      <c r="C12" s="21" t="s">
        <v>5</v>
      </c>
      <c r="D12" s="21" t="s">
        <v>6</v>
      </c>
      <c r="E12" s="15" t="s">
        <v>4</v>
      </c>
      <c r="F12" s="21" t="s">
        <v>5</v>
      </c>
      <c r="G12" s="21" t="s">
        <v>6</v>
      </c>
      <c r="H12" s="15" t="s">
        <v>4</v>
      </c>
      <c r="I12" s="21" t="s">
        <v>10</v>
      </c>
    </row>
    <row r="13" spans="1:10" ht="9.6" customHeight="1" x14ac:dyDescent="0.2">
      <c r="A13" s="17" t="s">
        <v>11</v>
      </c>
      <c r="B13" s="15"/>
      <c r="C13" s="21" t="s">
        <v>20</v>
      </c>
      <c r="D13" s="21" t="s">
        <v>20</v>
      </c>
      <c r="E13" s="15" t="s">
        <v>32</v>
      </c>
      <c r="F13" s="21" t="s">
        <v>20</v>
      </c>
      <c r="G13" s="21" t="s">
        <v>20</v>
      </c>
      <c r="H13" s="15" t="s">
        <v>32</v>
      </c>
      <c r="I13" s="21" t="s">
        <v>11</v>
      </c>
    </row>
    <row r="14" spans="1:10" ht="9.6" customHeight="1" thickBot="1" x14ac:dyDescent="0.25">
      <c r="A14" s="22"/>
      <c r="B14" s="23" t="s">
        <v>12</v>
      </c>
      <c r="C14" s="21" t="s">
        <v>13</v>
      </c>
      <c r="D14" s="21" t="s">
        <v>14</v>
      </c>
      <c r="E14" s="24" t="s">
        <v>15</v>
      </c>
      <c r="F14" s="21" t="s">
        <v>16</v>
      </c>
      <c r="G14" s="21" t="s">
        <v>17</v>
      </c>
      <c r="H14" s="23" t="s">
        <v>9</v>
      </c>
      <c r="I14" s="25"/>
    </row>
    <row r="15" spans="1:10" ht="9.6" customHeight="1" x14ac:dyDescent="0.2">
      <c r="A15" s="12"/>
      <c r="B15" s="15" t="s">
        <v>7</v>
      </c>
      <c r="C15" s="26"/>
      <c r="D15" s="27"/>
      <c r="E15" s="28"/>
      <c r="F15" s="29"/>
      <c r="G15" s="30"/>
      <c r="H15" s="31"/>
      <c r="I15" s="32"/>
    </row>
    <row r="16" spans="1:10" ht="9.15" customHeight="1" x14ac:dyDescent="0.2">
      <c r="A16" s="22" t="s">
        <v>33</v>
      </c>
      <c r="B16" s="33" t="s">
        <v>34</v>
      </c>
      <c r="C16" s="34">
        <v>0</v>
      </c>
      <c r="D16" s="35">
        <v>0</v>
      </c>
      <c r="E16" s="36">
        <v>1.45</v>
      </c>
      <c r="F16" s="37"/>
      <c r="G16" s="38"/>
      <c r="H16" s="39"/>
      <c r="I16" s="25" t="s">
        <v>33</v>
      </c>
      <c r="J16" s="40"/>
    </row>
    <row r="17" spans="1:10" ht="9.15" customHeight="1" x14ac:dyDescent="0.2">
      <c r="A17" s="22" t="s">
        <v>35</v>
      </c>
      <c r="B17" s="41" t="s">
        <v>36</v>
      </c>
      <c r="C17" s="42">
        <v>0</v>
      </c>
      <c r="D17" s="43">
        <v>0</v>
      </c>
      <c r="E17" s="36">
        <v>1.75</v>
      </c>
      <c r="F17" s="44"/>
      <c r="G17" s="45"/>
      <c r="H17" s="39"/>
      <c r="I17" s="25" t="s">
        <v>35</v>
      </c>
      <c r="J17" s="40"/>
    </row>
    <row r="18" spans="1:10" ht="9.15" customHeight="1" x14ac:dyDescent="0.2">
      <c r="A18" s="22" t="s">
        <v>37</v>
      </c>
      <c r="B18" s="33" t="s">
        <v>38</v>
      </c>
      <c r="C18" s="44">
        <v>0</v>
      </c>
      <c r="D18" s="45">
        <v>0</v>
      </c>
      <c r="E18" s="36">
        <v>1.32</v>
      </c>
      <c r="F18" s="44"/>
      <c r="G18" s="45"/>
      <c r="H18" s="39"/>
      <c r="I18" s="25" t="s">
        <v>37</v>
      </c>
      <c r="J18" s="40"/>
    </row>
    <row r="19" spans="1:10" ht="9.15" customHeight="1" x14ac:dyDescent="0.2">
      <c r="A19" s="22" t="s">
        <v>39</v>
      </c>
      <c r="B19" s="33" t="s">
        <v>40</v>
      </c>
      <c r="C19" s="44">
        <v>0</v>
      </c>
      <c r="D19" s="45">
        <v>0</v>
      </c>
      <c r="E19" s="36">
        <v>1.64</v>
      </c>
      <c r="F19" s="44"/>
      <c r="G19" s="45"/>
      <c r="H19" s="39"/>
      <c r="I19" s="25" t="s">
        <v>39</v>
      </c>
      <c r="J19" s="40"/>
    </row>
    <row r="20" spans="1:10" ht="9.15" customHeight="1" x14ac:dyDescent="0.2">
      <c r="A20" s="22" t="s">
        <v>41</v>
      </c>
      <c r="B20" s="33" t="s">
        <v>42</v>
      </c>
      <c r="C20" s="44">
        <v>0</v>
      </c>
      <c r="D20" s="45">
        <v>0</v>
      </c>
      <c r="E20" s="36">
        <v>0</v>
      </c>
      <c r="F20" s="44"/>
      <c r="G20" s="45"/>
      <c r="H20" s="39"/>
      <c r="I20" s="25" t="s">
        <v>41</v>
      </c>
      <c r="J20" s="40"/>
    </row>
    <row r="21" spans="1:10" ht="9.15" customHeight="1" x14ac:dyDescent="0.2">
      <c r="A21" s="22" t="s">
        <v>43</v>
      </c>
      <c r="B21" s="33" t="s">
        <v>44</v>
      </c>
      <c r="C21" s="44">
        <v>0</v>
      </c>
      <c r="D21" s="45">
        <v>0</v>
      </c>
      <c r="E21" s="36">
        <v>4.88</v>
      </c>
      <c r="F21" s="97" t="s">
        <v>45</v>
      </c>
      <c r="G21" s="98"/>
      <c r="H21" s="39"/>
      <c r="I21" s="25" t="s">
        <v>43</v>
      </c>
      <c r="J21" s="40"/>
    </row>
    <row r="22" spans="1:10" ht="9.15" customHeight="1" x14ac:dyDescent="0.2">
      <c r="A22" s="22" t="s">
        <v>46</v>
      </c>
      <c r="B22" s="33" t="s">
        <v>47</v>
      </c>
      <c r="C22" s="44">
        <v>0</v>
      </c>
      <c r="D22" s="45">
        <v>0</v>
      </c>
      <c r="E22" s="36">
        <v>2.91</v>
      </c>
      <c r="F22" s="99"/>
      <c r="G22" s="100"/>
      <c r="H22" s="39"/>
      <c r="I22" s="25" t="s">
        <v>46</v>
      </c>
      <c r="J22" s="40"/>
    </row>
    <row r="23" spans="1:10" ht="9.15" customHeight="1" x14ac:dyDescent="0.2">
      <c r="A23" s="22" t="s">
        <v>48</v>
      </c>
      <c r="B23" s="33" t="s">
        <v>49</v>
      </c>
      <c r="C23" s="44">
        <v>0</v>
      </c>
      <c r="D23" s="45">
        <v>0</v>
      </c>
      <c r="E23" s="36">
        <v>2.76</v>
      </c>
      <c r="F23" s="99"/>
      <c r="G23" s="100"/>
      <c r="H23" s="39"/>
      <c r="I23" s="25" t="s">
        <v>48</v>
      </c>
      <c r="J23" s="40"/>
    </row>
    <row r="24" spans="1:10" ht="9.15" customHeight="1" x14ac:dyDescent="0.2">
      <c r="A24" s="22" t="s">
        <v>50</v>
      </c>
      <c r="B24" s="33" t="s">
        <v>51</v>
      </c>
      <c r="C24" s="44">
        <v>0</v>
      </c>
      <c r="D24" s="45">
        <v>0</v>
      </c>
      <c r="E24" s="36">
        <v>2.13</v>
      </c>
      <c r="F24" s="99"/>
      <c r="G24" s="100"/>
      <c r="H24" s="39"/>
      <c r="I24" s="25" t="s">
        <v>50</v>
      </c>
      <c r="J24" s="40"/>
    </row>
    <row r="25" spans="1:10" ht="9.15" customHeight="1" x14ac:dyDescent="0.2">
      <c r="A25" s="22" t="s">
        <v>52</v>
      </c>
      <c r="B25" s="33" t="s">
        <v>53</v>
      </c>
      <c r="C25" s="44">
        <v>44</v>
      </c>
      <c r="D25" s="45">
        <v>44</v>
      </c>
      <c r="E25" s="36">
        <v>2.5299999999999998</v>
      </c>
      <c r="F25" s="99"/>
      <c r="G25" s="100"/>
      <c r="H25" s="39"/>
      <c r="I25" s="25" t="s">
        <v>52</v>
      </c>
      <c r="J25" s="40"/>
    </row>
    <row r="26" spans="1:10" ht="9.15" customHeight="1" x14ac:dyDescent="0.2">
      <c r="A26" s="22" t="s">
        <v>54</v>
      </c>
      <c r="B26" s="33" t="s">
        <v>55</v>
      </c>
      <c r="C26" s="44">
        <v>0</v>
      </c>
      <c r="D26" s="45">
        <v>0</v>
      </c>
      <c r="E26" s="36">
        <v>2.73</v>
      </c>
      <c r="F26" s="99"/>
      <c r="G26" s="100"/>
      <c r="H26" s="39"/>
      <c r="I26" s="25" t="s">
        <v>54</v>
      </c>
      <c r="J26" s="40"/>
    </row>
    <row r="27" spans="1:10" ht="9.15" customHeight="1" x14ac:dyDescent="0.2">
      <c r="A27" s="22" t="s">
        <v>56</v>
      </c>
      <c r="B27" s="33" t="s">
        <v>57</v>
      </c>
      <c r="C27" s="44">
        <v>0</v>
      </c>
      <c r="D27" s="45">
        <v>0</v>
      </c>
      <c r="E27" s="36">
        <v>0</v>
      </c>
      <c r="F27" s="101"/>
      <c r="G27" s="102"/>
      <c r="H27" s="39"/>
      <c r="I27" s="25" t="s">
        <v>56</v>
      </c>
      <c r="J27" s="40"/>
    </row>
    <row r="28" spans="1:10" ht="9.15" customHeight="1" x14ac:dyDescent="0.2">
      <c r="A28" s="22" t="s">
        <v>58</v>
      </c>
      <c r="B28" s="33" t="s">
        <v>59</v>
      </c>
      <c r="C28" s="44">
        <v>0</v>
      </c>
      <c r="D28" s="45">
        <v>0</v>
      </c>
      <c r="E28" s="36">
        <v>3.44</v>
      </c>
      <c r="F28" s="44"/>
      <c r="G28" s="45"/>
      <c r="H28" s="39"/>
      <c r="I28" s="25" t="s">
        <v>58</v>
      </c>
      <c r="J28" s="40"/>
    </row>
    <row r="29" spans="1:10" ht="9.15" customHeight="1" x14ac:dyDescent="0.2">
      <c r="A29" s="22" t="s">
        <v>60</v>
      </c>
      <c r="B29" s="33" t="s">
        <v>61</v>
      </c>
      <c r="C29" s="44">
        <v>0</v>
      </c>
      <c r="D29" s="45">
        <v>0</v>
      </c>
      <c r="E29" s="36">
        <v>2.91</v>
      </c>
      <c r="F29" s="44"/>
      <c r="G29" s="45"/>
      <c r="H29" s="39"/>
      <c r="I29" s="25" t="s">
        <v>60</v>
      </c>
      <c r="J29" s="40"/>
    </row>
    <row r="30" spans="1:10" ht="9.15" customHeight="1" x14ac:dyDescent="0.2">
      <c r="A30" s="22" t="s">
        <v>62</v>
      </c>
      <c r="B30" s="33" t="s">
        <v>63</v>
      </c>
      <c r="C30" s="44">
        <v>0</v>
      </c>
      <c r="D30" s="45">
        <v>0</v>
      </c>
      <c r="E30" s="36">
        <v>2.5</v>
      </c>
      <c r="F30" s="44"/>
      <c r="G30" s="45"/>
      <c r="H30" s="39"/>
      <c r="I30" s="25" t="s">
        <v>62</v>
      </c>
      <c r="J30" s="40"/>
    </row>
    <row r="31" spans="1:10" ht="9.15" customHeight="1" x14ac:dyDescent="0.2">
      <c r="A31" s="22" t="s">
        <v>64</v>
      </c>
      <c r="B31" s="33" t="s">
        <v>65</v>
      </c>
      <c r="C31" s="44">
        <v>0</v>
      </c>
      <c r="D31" s="45">
        <v>0</v>
      </c>
      <c r="E31" s="36">
        <v>5.63</v>
      </c>
      <c r="F31" s="44"/>
      <c r="G31" s="45"/>
      <c r="H31" s="39"/>
      <c r="I31" s="25" t="s">
        <v>64</v>
      </c>
      <c r="J31" s="40"/>
    </row>
    <row r="32" spans="1:10" ht="9.15" customHeight="1" x14ac:dyDescent="0.2">
      <c r="A32" s="22" t="s">
        <v>66</v>
      </c>
      <c r="B32" s="33" t="s">
        <v>67</v>
      </c>
      <c r="C32" s="44">
        <v>0</v>
      </c>
      <c r="D32" s="45">
        <v>0</v>
      </c>
      <c r="E32" s="36">
        <v>2.0099999999999998</v>
      </c>
      <c r="F32" s="44"/>
      <c r="G32" s="45"/>
      <c r="H32" s="39"/>
      <c r="I32" s="25" t="s">
        <v>66</v>
      </c>
      <c r="J32" s="40"/>
    </row>
    <row r="33" spans="1:10" ht="9.15" customHeight="1" x14ac:dyDescent="0.2">
      <c r="A33" s="22" t="s">
        <v>68</v>
      </c>
      <c r="B33" s="33" t="s">
        <v>69</v>
      </c>
      <c r="C33" s="44">
        <v>0</v>
      </c>
      <c r="D33" s="45">
        <v>0</v>
      </c>
      <c r="E33" s="36">
        <v>2.92</v>
      </c>
      <c r="F33" s="44"/>
      <c r="G33" s="45"/>
      <c r="H33" s="39"/>
      <c r="I33" s="25" t="s">
        <v>68</v>
      </c>
      <c r="J33" s="40"/>
    </row>
    <row r="34" spans="1:10" ht="9.15" customHeight="1" x14ac:dyDescent="0.2">
      <c r="A34" s="22" t="s">
        <v>70</v>
      </c>
      <c r="B34" s="33" t="s">
        <v>71</v>
      </c>
      <c r="C34" s="44">
        <v>57823</v>
      </c>
      <c r="D34" s="45">
        <v>60720</v>
      </c>
      <c r="E34" s="36">
        <v>7.69</v>
      </c>
      <c r="F34" s="44"/>
      <c r="G34" s="45"/>
      <c r="H34" s="39"/>
      <c r="I34" s="25" t="s">
        <v>70</v>
      </c>
      <c r="J34" s="40"/>
    </row>
    <row r="35" spans="1:10" ht="9.15" customHeight="1" x14ac:dyDescent="0.2">
      <c r="A35" s="22" t="s">
        <v>72</v>
      </c>
      <c r="B35" s="33" t="s">
        <v>73</v>
      </c>
      <c r="C35" s="44">
        <v>19937</v>
      </c>
      <c r="D35" s="45">
        <v>19954</v>
      </c>
      <c r="E35" s="36">
        <v>3.43</v>
      </c>
      <c r="F35" s="44"/>
      <c r="G35" s="45"/>
      <c r="H35" s="39"/>
      <c r="I35" s="25" t="s">
        <v>72</v>
      </c>
      <c r="J35" s="40"/>
    </row>
    <row r="36" spans="1:10" ht="9.15" customHeight="1" x14ac:dyDescent="0.2">
      <c r="A36" s="22" t="s">
        <v>74</v>
      </c>
      <c r="B36" s="33" t="s">
        <v>75</v>
      </c>
      <c r="C36" s="44">
        <v>0</v>
      </c>
      <c r="D36" s="45">
        <v>0</v>
      </c>
      <c r="E36" s="36">
        <v>5.42</v>
      </c>
      <c r="F36" s="44"/>
      <c r="G36" s="45"/>
      <c r="H36" s="39"/>
      <c r="I36" s="25" t="s">
        <v>74</v>
      </c>
      <c r="J36" s="40"/>
    </row>
    <row r="37" spans="1:10" ht="9.15" customHeight="1" x14ac:dyDescent="0.2">
      <c r="A37" s="22" t="s">
        <v>76</v>
      </c>
      <c r="B37" s="33" t="s">
        <v>77</v>
      </c>
      <c r="C37" s="44">
        <v>0</v>
      </c>
      <c r="D37" s="45">
        <v>0</v>
      </c>
      <c r="E37" s="36">
        <v>1.82</v>
      </c>
      <c r="F37" s="44"/>
      <c r="G37" s="45"/>
      <c r="H37" s="39"/>
      <c r="I37" s="25" t="s">
        <v>76</v>
      </c>
      <c r="J37" s="40"/>
    </row>
    <row r="38" spans="1:10" ht="9.15" customHeight="1" x14ac:dyDescent="0.2">
      <c r="A38" s="22" t="s">
        <v>78</v>
      </c>
      <c r="B38" s="33" t="s">
        <v>79</v>
      </c>
      <c r="C38" s="44">
        <v>0</v>
      </c>
      <c r="D38" s="45">
        <v>0</v>
      </c>
      <c r="E38" s="36">
        <v>0</v>
      </c>
      <c r="F38" s="44"/>
      <c r="G38" s="45"/>
      <c r="H38" s="39"/>
      <c r="I38" s="25" t="s">
        <v>78</v>
      </c>
      <c r="J38" s="40"/>
    </row>
    <row r="39" spans="1:10" ht="9.15" customHeight="1" x14ac:dyDescent="0.2">
      <c r="A39" s="22" t="s">
        <v>80</v>
      </c>
      <c r="B39" s="33" t="s">
        <v>81</v>
      </c>
      <c r="C39" s="44">
        <v>0</v>
      </c>
      <c r="D39" s="45">
        <v>0</v>
      </c>
      <c r="E39" s="36">
        <v>9.3800000000000008</v>
      </c>
      <c r="F39" s="44"/>
      <c r="G39" s="45"/>
      <c r="H39" s="39"/>
      <c r="I39" s="25" t="s">
        <v>80</v>
      </c>
      <c r="J39" s="40"/>
    </row>
    <row r="40" spans="1:10" ht="9.15" customHeight="1" x14ac:dyDescent="0.2">
      <c r="A40" s="22" t="s">
        <v>82</v>
      </c>
      <c r="B40" s="33" t="s">
        <v>83</v>
      </c>
      <c r="C40" s="44">
        <v>0</v>
      </c>
      <c r="D40" s="45">
        <v>0</v>
      </c>
      <c r="E40" s="36">
        <v>2.27</v>
      </c>
      <c r="F40" s="44"/>
      <c r="G40" s="45"/>
      <c r="H40" s="39"/>
      <c r="I40" s="25" t="s">
        <v>82</v>
      </c>
      <c r="J40" s="40"/>
    </row>
    <row r="41" spans="1:10" ht="9.15" customHeight="1" x14ac:dyDescent="0.2">
      <c r="A41" s="22" t="s">
        <v>84</v>
      </c>
      <c r="B41" s="33" t="s">
        <v>85</v>
      </c>
      <c r="C41" s="44">
        <v>0</v>
      </c>
      <c r="D41" s="45">
        <v>0</v>
      </c>
      <c r="E41" s="36">
        <v>4.3600000000000003</v>
      </c>
      <c r="F41" s="44"/>
      <c r="G41" s="45"/>
      <c r="H41" s="39"/>
      <c r="I41" s="25" t="s">
        <v>84</v>
      </c>
      <c r="J41" s="40"/>
    </row>
    <row r="42" spans="1:10" ht="9.15" customHeight="1" x14ac:dyDescent="0.2">
      <c r="A42" s="22" t="s">
        <v>86</v>
      </c>
      <c r="B42" s="33" t="s">
        <v>87</v>
      </c>
      <c r="C42" s="44">
        <v>0</v>
      </c>
      <c r="D42" s="45">
        <v>0</v>
      </c>
      <c r="E42" s="36">
        <v>3.03</v>
      </c>
      <c r="F42" s="44"/>
      <c r="G42" s="45"/>
      <c r="H42" s="39"/>
      <c r="I42" s="25" t="s">
        <v>86</v>
      </c>
      <c r="J42" s="40"/>
    </row>
    <row r="43" spans="1:10" ht="9.15" customHeight="1" x14ac:dyDescent="0.2">
      <c r="A43" s="22" t="s">
        <v>88</v>
      </c>
      <c r="B43" s="33" t="s">
        <v>89</v>
      </c>
      <c r="C43" s="44">
        <v>0</v>
      </c>
      <c r="D43" s="45">
        <v>0</v>
      </c>
      <c r="E43" s="46">
        <v>0</v>
      </c>
      <c r="F43" s="44"/>
      <c r="G43" s="45"/>
      <c r="H43" s="47"/>
      <c r="I43" s="25" t="s">
        <v>88</v>
      </c>
      <c r="J43" s="40"/>
    </row>
    <row r="44" spans="1:10" ht="9.15" customHeight="1" x14ac:dyDescent="0.2">
      <c r="A44" s="22" t="s">
        <v>90</v>
      </c>
      <c r="B44" s="31" t="s">
        <v>91</v>
      </c>
      <c r="C44" s="48">
        <v>0</v>
      </c>
      <c r="D44" s="49">
        <v>0</v>
      </c>
      <c r="E44" s="50">
        <v>0</v>
      </c>
      <c r="F44" s="44"/>
      <c r="G44" s="45"/>
      <c r="H44" s="51"/>
      <c r="I44" s="21" t="s">
        <v>90</v>
      </c>
      <c r="J44" s="40"/>
    </row>
    <row r="45" spans="1:10" ht="9.15" customHeight="1" thickBot="1" x14ac:dyDescent="0.25">
      <c r="A45" s="52" t="s">
        <v>92</v>
      </c>
      <c r="B45" s="53" t="s">
        <v>93</v>
      </c>
      <c r="C45" s="54">
        <f>SUM(C16:C44)</f>
        <v>77804</v>
      </c>
      <c r="D45" s="55">
        <f>SUM(D16:D44)</f>
        <v>80718</v>
      </c>
      <c r="E45" s="56">
        <v>3.24</v>
      </c>
      <c r="F45" s="54"/>
      <c r="G45" s="55"/>
      <c r="H45" s="56"/>
      <c r="I45" s="57" t="s">
        <v>92</v>
      </c>
    </row>
    <row r="46" spans="1:10" ht="9.15" customHeight="1" thickTop="1" x14ac:dyDescent="0.2">
      <c r="A46" s="58"/>
      <c r="B46" s="7" t="s">
        <v>94</v>
      </c>
      <c r="C46" s="59"/>
      <c r="D46" s="60"/>
      <c r="E46" s="47"/>
      <c r="F46" s="59"/>
      <c r="G46" s="60"/>
      <c r="H46" s="47"/>
      <c r="I46" s="21"/>
    </row>
    <row r="47" spans="1:10" ht="9.15" customHeight="1" x14ac:dyDescent="0.2">
      <c r="A47" s="61" t="s">
        <v>95</v>
      </c>
      <c r="B47" s="62" t="s">
        <v>96</v>
      </c>
      <c r="C47" s="42">
        <v>481</v>
      </c>
      <c r="D47" s="43">
        <v>551</v>
      </c>
      <c r="E47" s="39">
        <v>3.61</v>
      </c>
      <c r="F47" s="63"/>
      <c r="G47" s="64"/>
      <c r="H47" s="39"/>
      <c r="I47" s="25" t="s">
        <v>95</v>
      </c>
      <c r="J47" s="40"/>
    </row>
    <row r="48" spans="1:10" ht="9.15" customHeight="1" x14ac:dyDescent="0.2">
      <c r="A48" s="22">
        <v>32</v>
      </c>
      <c r="B48" s="33" t="s">
        <v>97</v>
      </c>
      <c r="C48" s="42">
        <v>0</v>
      </c>
      <c r="D48" s="43">
        <v>0</v>
      </c>
      <c r="E48" s="39">
        <v>3.05</v>
      </c>
      <c r="F48" s="44"/>
      <c r="G48" s="45"/>
      <c r="H48" s="39"/>
      <c r="I48" s="25" t="s">
        <v>98</v>
      </c>
      <c r="J48" s="40"/>
    </row>
    <row r="49" spans="1:11" ht="9.15" customHeight="1" x14ac:dyDescent="0.2">
      <c r="A49" s="22" t="s">
        <v>99</v>
      </c>
      <c r="B49" s="33" t="s">
        <v>100</v>
      </c>
      <c r="C49" s="44">
        <v>0</v>
      </c>
      <c r="D49" s="45">
        <v>0</v>
      </c>
      <c r="E49" s="39">
        <v>2.5</v>
      </c>
      <c r="F49" s="44"/>
      <c r="G49" s="45"/>
      <c r="H49" s="39"/>
      <c r="I49" s="25" t="s">
        <v>99</v>
      </c>
      <c r="J49" s="40"/>
    </row>
    <row r="50" spans="1:11" ht="9.15" customHeight="1" x14ac:dyDescent="0.2">
      <c r="A50" s="22" t="s">
        <v>101</v>
      </c>
      <c r="B50" s="33" t="s">
        <v>102</v>
      </c>
      <c r="C50" s="44">
        <v>0</v>
      </c>
      <c r="D50" s="45">
        <v>0</v>
      </c>
      <c r="E50" s="39">
        <v>0</v>
      </c>
      <c r="F50" s="44"/>
      <c r="G50" s="45"/>
      <c r="H50" s="39"/>
      <c r="I50" s="25" t="s">
        <v>101</v>
      </c>
      <c r="J50" s="40"/>
    </row>
    <row r="51" spans="1:11" ht="9.15" customHeight="1" x14ac:dyDescent="0.2">
      <c r="A51" s="22" t="s">
        <v>103</v>
      </c>
      <c r="B51" s="33" t="s">
        <v>104</v>
      </c>
      <c r="C51" s="44">
        <v>0</v>
      </c>
      <c r="D51" s="45">
        <v>0</v>
      </c>
      <c r="E51" s="39">
        <v>0</v>
      </c>
      <c r="F51" s="44"/>
      <c r="G51" s="45"/>
      <c r="H51" s="39"/>
      <c r="I51" s="25" t="s">
        <v>103</v>
      </c>
      <c r="J51" s="40"/>
    </row>
    <row r="52" spans="1:11" ht="9.15" customHeight="1" x14ac:dyDescent="0.2">
      <c r="A52" s="22" t="s">
        <v>105</v>
      </c>
      <c r="B52" s="33" t="s">
        <v>106</v>
      </c>
      <c r="C52" s="44">
        <v>0</v>
      </c>
      <c r="D52" s="45">
        <v>0</v>
      </c>
      <c r="E52" s="39">
        <v>2.19</v>
      </c>
      <c r="F52" s="44"/>
      <c r="G52" s="45"/>
      <c r="H52" s="39"/>
      <c r="I52" s="25" t="s">
        <v>105</v>
      </c>
      <c r="J52" s="40"/>
    </row>
    <row r="53" spans="1:11" ht="9.15" customHeight="1" x14ac:dyDescent="0.2">
      <c r="A53" s="22" t="s">
        <v>107</v>
      </c>
      <c r="B53" s="33" t="s">
        <v>108</v>
      </c>
      <c r="C53" s="44">
        <v>0</v>
      </c>
      <c r="D53" s="45">
        <v>0</v>
      </c>
      <c r="E53" s="39">
        <v>7.63</v>
      </c>
      <c r="F53" s="44"/>
      <c r="G53" s="45"/>
      <c r="H53" s="39"/>
      <c r="I53" s="25" t="s">
        <v>107</v>
      </c>
      <c r="J53" s="40"/>
    </row>
    <row r="54" spans="1:11" ht="9.15" customHeight="1" x14ac:dyDescent="0.2">
      <c r="A54" s="17">
        <v>38</v>
      </c>
      <c r="B54" s="65" t="s">
        <v>109</v>
      </c>
      <c r="C54" s="48">
        <v>44206</v>
      </c>
      <c r="D54" s="49">
        <v>58689</v>
      </c>
      <c r="E54" s="66">
        <v>17.63</v>
      </c>
      <c r="F54" s="44"/>
      <c r="G54" s="45"/>
      <c r="H54" s="66"/>
      <c r="I54" s="25">
        <v>38</v>
      </c>
      <c r="J54" s="40"/>
    </row>
    <row r="55" spans="1:11" ht="9.15" customHeight="1" x14ac:dyDescent="0.2">
      <c r="A55" s="67" t="s">
        <v>110</v>
      </c>
      <c r="B55" s="68" t="s">
        <v>111</v>
      </c>
      <c r="C55" s="69">
        <f>SUM(C47:C54)</f>
        <v>44687</v>
      </c>
      <c r="D55" s="95">
        <f>SUM(D47:D54)</f>
        <v>59240</v>
      </c>
      <c r="E55" s="51">
        <v>3.66</v>
      </c>
      <c r="F55" s="69"/>
      <c r="G55" s="70"/>
      <c r="H55" s="71"/>
      <c r="I55" s="21" t="s">
        <v>110</v>
      </c>
    </row>
    <row r="56" spans="1:11" ht="9.15" customHeight="1" thickBot="1" x14ac:dyDescent="0.25">
      <c r="A56" s="72" t="s">
        <v>112</v>
      </c>
      <c r="B56" s="73" t="s">
        <v>113</v>
      </c>
      <c r="C56" s="74">
        <f>C45+C55</f>
        <v>122491</v>
      </c>
      <c r="D56" s="75">
        <f>D45+D55</f>
        <v>139958</v>
      </c>
      <c r="E56" s="76" t="s">
        <v>8</v>
      </c>
      <c r="F56" s="74"/>
      <c r="G56" s="75"/>
      <c r="H56" s="77"/>
      <c r="I56" s="72" t="s">
        <v>112</v>
      </c>
    </row>
    <row r="57" spans="1:11" x14ac:dyDescent="0.2">
      <c r="A57" s="78"/>
      <c r="B57" s="68"/>
      <c r="C57" s="79"/>
      <c r="D57" s="79"/>
      <c r="E57" s="80"/>
      <c r="F57" s="79"/>
      <c r="G57" s="79"/>
      <c r="H57" s="81"/>
      <c r="I57" s="82"/>
    </row>
    <row r="58" spans="1:11" x14ac:dyDescent="0.2">
      <c r="A58" s="96" t="s">
        <v>116</v>
      </c>
      <c r="B58" s="65"/>
      <c r="C58" s="79"/>
      <c r="D58" s="79"/>
      <c r="E58" s="84"/>
      <c r="F58" s="79"/>
      <c r="G58" s="79"/>
      <c r="H58" s="85"/>
      <c r="I58" s="14"/>
    </row>
    <row r="59" spans="1:11" x14ac:dyDescent="0.2">
      <c r="A59" s="7"/>
      <c r="B59" s="65"/>
      <c r="C59" s="79"/>
      <c r="D59" s="79"/>
      <c r="E59" s="84"/>
      <c r="F59" s="79"/>
      <c r="G59" s="79"/>
      <c r="H59" s="85"/>
      <c r="I59" s="14"/>
    </row>
    <row r="60" spans="1:11" x14ac:dyDescent="0.2">
      <c r="A60" s="7"/>
      <c r="B60" s="65"/>
      <c r="C60" s="79"/>
      <c r="D60" s="79"/>
      <c r="E60" s="84"/>
      <c r="F60" s="79"/>
      <c r="G60" s="79"/>
      <c r="H60" s="85"/>
      <c r="I60" s="14"/>
    </row>
    <row r="61" spans="1:11" s="86" customFormat="1" x14ac:dyDescent="0.2">
      <c r="A61" s="7"/>
      <c r="B61" s="83"/>
      <c r="C61" s="79"/>
      <c r="D61" s="79"/>
      <c r="E61" s="84"/>
      <c r="F61" s="79"/>
      <c r="G61" s="79"/>
      <c r="H61" s="85"/>
      <c r="I61" s="94"/>
    </row>
    <row r="62" spans="1:11" ht="10.199999999999999" x14ac:dyDescent="0.2">
      <c r="A62" s="87"/>
      <c r="B62" s="88"/>
      <c r="C62" s="89"/>
      <c r="D62" s="89"/>
      <c r="E62" s="89"/>
      <c r="F62" s="89"/>
      <c r="G62" s="89"/>
      <c r="H62" s="89"/>
      <c r="I62" s="1" t="s">
        <v>26</v>
      </c>
      <c r="J62" s="86"/>
      <c r="K62" s="86"/>
    </row>
    <row r="63" spans="1:11" x14ac:dyDescent="0.2">
      <c r="A63" s="31"/>
      <c r="B63" s="31"/>
      <c r="C63" s="31"/>
      <c r="D63" s="31"/>
      <c r="E63" s="31"/>
      <c r="F63" s="31"/>
      <c r="G63" s="90"/>
      <c r="H63" s="31"/>
      <c r="I63" s="86"/>
      <c r="J63" s="86"/>
      <c r="K63" s="86"/>
    </row>
    <row r="64" spans="1:11" x14ac:dyDescent="0.2">
      <c r="A64" s="31"/>
      <c r="B64" s="83"/>
      <c r="C64" s="83"/>
      <c r="D64" s="83"/>
      <c r="E64" s="83"/>
      <c r="F64" s="83"/>
      <c r="G64" s="83"/>
      <c r="H64" s="83"/>
      <c r="I64" s="83"/>
      <c r="J64" s="86"/>
      <c r="K64" s="86"/>
    </row>
    <row r="65" spans="1:11" x14ac:dyDescent="0.2">
      <c r="A65" s="86"/>
      <c r="B65" s="86"/>
      <c r="C65" s="86"/>
      <c r="D65" s="86"/>
      <c r="E65" s="86"/>
      <c r="F65" s="86"/>
      <c r="G65" s="86"/>
      <c r="H65" s="86"/>
      <c r="I65" s="86"/>
      <c r="J65" s="86"/>
      <c r="K65" s="86"/>
    </row>
    <row r="66" spans="1:11" x14ac:dyDescent="0.2">
      <c r="A66" s="31"/>
      <c r="B66" s="31"/>
      <c r="C66" s="31"/>
      <c r="D66" s="31"/>
      <c r="E66" s="31"/>
      <c r="F66" s="31"/>
      <c r="G66" s="31"/>
      <c r="H66" s="31"/>
      <c r="I66" s="31"/>
      <c r="J66" s="86"/>
      <c r="K66" s="86"/>
    </row>
    <row r="67" spans="1:11" x14ac:dyDescent="0.2">
      <c r="A67" s="31"/>
      <c r="B67" s="31"/>
      <c r="C67" s="31"/>
      <c r="D67" s="31"/>
      <c r="E67" s="31"/>
      <c r="F67" s="31"/>
      <c r="G67" s="31"/>
      <c r="H67" s="31"/>
      <c r="I67" s="31"/>
      <c r="J67" s="86"/>
      <c r="K67" s="86"/>
    </row>
    <row r="69" spans="1:11" x14ac:dyDescent="0.2">
      <c r="C69" s="91"/>
      <c r="D69" s="91"/>
      <c r="E69" s="92"/>
      <c r="F69" s="91"/>
      <c r="G69" s="91"/>
      <c r="H69" s="91"/>
    </row>
    <row r="70" spans="1:11" x14ac:dyDescent="0.2">
      <c r="C70" s="91"/>
      <c r="D70" s="91"/>
      <c r="E70" s="92"/>
      <c r="F70" s="91"/>
      <c r="G70" s="91"/>
      <c r="H70" s="91"/>
    </row>
    <row r="71" spans="1:11" x14ac:dyDescent="0.2">
      <c r="C71" s="91"/>
      <c r="D71" s="91"/>
      <c r="E71" s="92"/>
      <c r="F71" s="91"/>
      <c r="G71" s="91"/>
      <c r="H71" s="91"/>
    </row>
    <row r="73" spans="1:11" x14ac:dyDescent="0.2">
      <c r="C73" s="93"/>
    </row>
    <row r="74" spans="1:11" x14ac:dyDescent="0.2">
      <c r="C74" s="93"/>
    </row>
  </sheetData>
  <mergeCells count="12">
    <mergeCell ref="F21:G27"/>
    <mergeCell ref="A2:I2"/>
    <mergeCell ref="A3:I3"/>
    <mergeCell ref="B5:I5"/>
    <mergeCell ref="B6:I6"/>
    <mergeCell ref="B7:I7"/>
    <mergeCell ref="B8:I8"/>
    <mergeCell ref="B9:I9"/>
    <mergeCell ref="C10:D10"/>
    <mergeCell ref="F10:G10"/>
    <mergeCell ref="C11:D11"/>
    <mergeCell ref="F11:G11"/>
  </mergeCells>
  <printOptions horizontalCentered="1" verticalCentered="1"/>
  <pageMargins left="0.75" right="0.75" top="0.75" bottom="0.75" header="0.5" footer="0.5"/>
  <pageSetup scale="9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105</vt:lpstr>
      <vt:lpstr>'105'!Print_Area</vt:lpstr>
    </vt:vector>
  </TitlesOfParts>
  <Company>Micron Electronics,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Kalan Deen</cp:lastModifiedBy>
  <cp:lastPrinted>2014-03-07T20:28:21Z</cp:lastPrinted>
  <dcterms:created xsi:type="dcterms:W3CDTF">1998-03-13T18:09:39Z</dcterms:created>
  <dcterms:modified xsi:type="dcterms:W3CDTF">2014-03-26T20:41:04Z</dcterms:modified>
</cp:coreProperties>
</file>