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 ACCOUNTING &amp; REPORTING\SEC &amp; Reg Reporting\Regulatory\1 - Filings\1 - STB\1 R-1\2018\01_Final R1\"/>
    </mc:Choice>
  </mc:AlternateContent>
  <bookViews>
    <workbookView xWindow="0" yWindow="0" windowWidth="19200" windowHeight="13470"/>
  </bookViews>
  <sheets>
    <sheet name="414" sheetId="1" r:id="rId1"/>
    <sheet name="414 N&amp;R" sheetId="2" r:id="rId2"/>
  </sheets>
  <externalReferences>
    <externalReference r:id="rId3"/>
    <externalReference r:id="rId4"/>
    <externalReference r:id="rId5"/>
  </externalReferences>
  <definedNames>
    <definedName name="_45">'[1]410-P51'!#REF!</definedName>
    <definedName name="_46">'[1]410-P51'!#REF!</definedName>
    <definedName name="_47">'[1]410-P51'!#REF!</definedName>
    <definedName name="_48">'[1]410-P51'!#REF!</definedName>
    <definedName name="_49">'[1]410-P51'!#REF!</definedName>
    <definedName name="_50">'[1]410-P51'!#REF!</definedName>
    <definedName name="GTWLevelPayments">#REF!</definedName>
    <definedName name="_xlnm.Print_Area" localSheetId="1">'414 N&amp;R'!$A$1:$K$68</definedName>
    <definedName name="Print_Area_MI">'[2]Oath-P98'!$B$1:$D$65</definedName>
    <definedName name="Print_Titles_MI">'[3]710Inst-P77'!$A$1:$IV$13</definedName>
    <definedName name="QRYGTWLEVELEXPENSES">#REF!</definedName>
    <definedName name="QRYICLEASESEXPENSES">#REF!</definedName>
    <definedName name="QRYWCLEASESEXPENSES">#REF!</definedName>
    <definedName name="qryYearlyForAllOperatingLeaseNBGTW">#REF!</definedName>
    <definedName name="Query_CN">#REF!</definedName>
    <definedName name="Z_4095EAE0_09D5_4E29_9353_57BE8D9E0DE0_.wvu.PrintArea" localSheetId="1" hidden="1">'414 N&amp;R'!$A$1:$K$68</definedName>
    <definedName name="Z_B4382265_C345_4F78_A0C9_5C84571AE8A3_.wvu.PrintArea" localSheetId="1" hidden="1">'414 N&amp;R'!$A$1:$K$68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1" i="1" l="1"/>
  <c r="J51" i="1"/>
  <c r="I51" i="1"/>
  <c r="H51" i="1"/>
  <c r="G51" i="1"/>
  <c r="F51" i="1"/>
  <c r="E51" i="1"/>
  <c r="K50" i="1"/>
  <c r="K49" i="1"/>
  <c r="K48" i="1"/>
  <c r="K47" i="1"/>
  <c r="K45" i="1"/>
  <c r="J45" i="1"/>
  <c r="I45" i="1"/>
  <c r="H45" i="1"/>
  <c r="G45" i="1"/>
  <c r="F45" i="1"/>
  <c r="E45" i="1"/>
  <c r="K44" i="1"/>
  <c r="K43" i="1"/>
  <c r="K42" i="1"/>
  <c r="K41" i="1"/>
  <c r="K40" i="1"/>
  <c r="K39" i="1"/>
  <c r="K38" i="1"/>
  <c r="K37" i="1"/>
  <c r="K36" i="1"/>
  <c r="K35" i="1"/>
  <c r="K34" i="1"/>
  <c r="K33" i="1"/>
  <c r="K32" i="1"/>
  <c r="K31" i="1"/>
  <c r="K30" i="1"/>
  <c r="K29" i="1"/>
  <c r="K28" i="1"/>
  <c r="K27" i="1"/>
  <c r="E52" i="1" l="1"/>
  <c r="J52" i="1"/>
  <c r="I52" i="1"/>
  <c r="H52" i="1"/>
  <c r="G52" i="1"/>
  <c r="F52" i="1"/>
</calcChain>
</file>

<file path=xl/sharedStrings.xml><?xml version="1.0" encoding="utf-8"?>
<sst xmlns="http://schemas.openxmlformats.org/spreadsheetml/2006/main" count="83" uniqueCount="75">
  <si>
    <t>Railroad Annual Report R-1</t>
  </si>
  <si>
    <t>414.  RENTS FOR INTERCHANGED FREIGHT TRAIN CARS AND OTHER FREIGHT CARRYING EQUIPMENT</t>
  </si>
  <si>
    <t>(Dollars in Thousands)</t>
  </si>
  <si>
    <t>1.</t>
  </si>
  <si>
    <t>Report freight expenses only.</t>
  </si>
  <si>
    <t>2.</t>
  </si>
  <si>
    <t>Report in this supporting schedule rental information by car type and other freight-carrying equipment relating to the interchange of railroad owned or leased equipment and privately owned</t>
  </si>
  <si>
    <t>equipment.  (Reporting for leased equipment covers equipment with the carrier's own railroad markings.)</t>
  </si>
  <si>
    <t>3.</t>
  </si>
  <si>
    <t>The gross amounts receivable and payable for freight-train cars (line 19, columns (b) through (d), and line 19, columns (e) through (g), respectively) should balance with Schedule 410, column (f)</t>
  </si>
  <si>
    <t>lines 231 (credits) and 230 (debits).  Trailer and container rentals in this schedule are included in Schedule 410, column (f) lines 315 and 316.  However, the trailer and container rentals in this</t>
  </si>
  <si>
    <t>schedule will not balance to lines 315 and 316 of Schedule 410 because those lines include rents for "Other Equipment" which is reported in Schedule 415, column (e).  The balancing of Schedules</t>
  </si>
  <si>
    <t>410, 414, and 415 "Other Equipment" is outlined in note 6 to Schedule 415.</t>
  </si>
  <si>
    <t>4.</t>
  </si>
  <si>
    <t>Report in columns (b) and (e) rentals for private-line cars (whether under railroad control or not) and shipper owned cars.</t>
  </si>
  <si>
    <t>5.</t>
  </si>
  <si>
    <t>Report in columns (c), (d), (f), and (g) rentals for railroad owned cars prescribed by the Board in Ex Parte No. 334, for which rentals are settled on a combination mileage and time basis (basic</t>
  </si>
  <si>
    <t>per diem).  Include railroad owned per diem tank cars on line 17.</t>
  </si>
  <si>
    <t>NOTE:  Mechanical designations for each car type are shown in Schedule 710.</t>
  </si>
  <si>
    <t>GROSS AMOUNTS RECEIVABLE</t>
  </si>
  <si>
    <t>GROSS AMOUNTS PAYABLE</t>
  </si>
  <si>
    <t>Per Diem Basis</t>
  </si>
  <si>
    <t>Line</t>
  </si>
  <si>
    <t>Cross</t>
  </si>
  <si>
    <t>Type of Equipment</t>
  </si>
  <si>
    <t>Private</t>
  </si>
  <si>
    <t>Mileage</t>
  </si>
  <si>
    <t>Time</t>
  </si>
  <si>
    <t>No.</t>
  </si>
  <si>
    <t>Check</t>
  </si>
  <si>
    <t>Line Cars</t>
  </si>
  <si>
    <t>(a)</t>
  </si>
  <si>
    <t>(b)</t>
  </si>
  <si>
    <t>(c)</t>
  </si>
  <si>
    <t>(d)</t>
  </si>
  <si>
    <t>(e)</t>
  </si>
  <si>
    <t>(f)</t>
  </si>
  <si>
    <t>(g)</t>
  </si>
  <si>
    <t>CAR TYPES</t>
  </si>
  <si>
    <t>Box - Plain 40 Foot</t>
  </si>
  <si>
    <t>Box - Plain 50 Foot and Longer</t>
  </si>
  <si>
    <t>Box - Equipped</t>
  </si>
  <si>
    <t>Gondola - Plain</t>
  </si>
  <si>
    <t>Gondola - Equipped</t>
  </si>
  <si>
    <t>Hopper -  Covered</t>
  </si>
  <si>
    <t>Hopper - Open Top - General Service</t>
  </si>
  <si>
    <t>Hopper - Open Top - Special Service</t>
  </si>
  <si>
    <t>Refrigerator - Mechanical</t>
  </si>
  <si>
    <t>Refrigerator - Non-mechanical</t>
  </si>
  <si>
    <t>Flat - TOFC/COFC</t>
  </si>
  <si>
    <t>Flat - Multi-Level</t>
  </si>
  <si>
    <t>Flat - General Service</t>
  </si>
  <si>
    <t>Flat - Other</t>
  </si>
  <si>
    <t>Tank - Under 22,000 Gallons</t>
  </si>
  <si>
    <t>Tank - 22,000 Gallons and Over</t>
  </si>
  <si>
    <t>All Other Freight Cars</t>
  </si>
  <si>
    <t>Auto Racks</t>
  </si>
  <si>
    <t xml:space="preserve">     TOTAL FREIGHT TRAIN CARS</t>
  </si>
  <si>
    <t>OTHER FREIGHT CARRYING EQUIPMENT</t>
  </si>
  <si>
    <t>20</t>
  </si>
  <si>
    <t>Refrigerated Trailers</t>
  </si>
  <si>
    <t>21</t>
  </si>
  <si>
    <t>Other Trailers</t>
  </si>
  <si>
    <t>22</t>
  </si>
  <si>
    <t>Refrigerated Containers</t>
  </si>
  <si>
    <t>23</t>
  </si>
  <si>
    <t>Other Containers</t>
  </si>
  <si>
    <t>24</t>
  </si>
  <si>
    <t>*</t>
  </si>
  <si>
    <t xml:space="preserve">     TOTAL TRAILERS AND CONTAINERS</t>
  </si>
  <si>
    <t>25</t>
  </si>
  <si>
    <t xml:space="preserve">     GRAND TOTAL (Lines 19 and 24)</t>
  </si>
  <si>
    <t>NOTES AND REMARKS FOR SCHEDULE 414</t>
  </si>
  <si>
    <t>Road Initials: CSXT  Year: 2018</t>
  </si>
  <si>
    <t>Road Initials:  CSXT     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</si>
</sst>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3" formatCode="_(* #,##0.00_);_(* \(#,##0.00\);_(* &quot;-&quot;??_);_(@_)"/>
    <numFmt numFmtId="164" formatCode="_(* #,##0_);_(* \(#,##0\);_(* &quot;-&quot;??_);_(@_)"/>
  </numFmts>
  <fonts count="4" x14ac:knownFonts="1">
    <font>
      <sz val="8"/>
      <name val="Arial"/>
    </font>
    <font>
      <sz val="10"/>
      <name val="Arial"/>
      <family val="2"/>
    </font>
    <font>
      <b/>
      <sz val="8"/>
      <name val="Arial"/>
      <family val="2"/>
    </font>
    <font>
      <sz val="8"/>
      <name val="Arial"/>
      <family val="2"/>
    </font>
  </fonts>
  <fills count="2">
    <fill>
      <patternFill patternType="none"/>
    </fill>
    <fill>
      <patternFill patternType="gray125"/>
    </fill>
  </fills>
  <borders count="40">
    <border>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theme="1"/>
      </left>
      <right style="thin">
        <color indexed="8"/>
      </right>
      <top style="medium">
        <color theme="1"/>
      </top>
      <bottom/>
      <diagonal/>
    </border>
    <border>
      <left style="thin">
        <color indexed="8"/>
      </left>
      <right style="thin">
        <color indexed="8"/>
      </right>
      <top style="medium">
        <color theme="1"/>
      </top>
      <bottom/>
      <diagonal/>
    </border>
    <border>
      <left style="thin">
        <color indexed="8"/>
      </left>
      <right style="medium">
        <color theme="1"/>
      </right>
      <top style="medium">
        <color theme="1"/>
      </top>
      <bottom/>
      <diagonal/>
    </border>
    <border>
      <left style="medium">
        <color theme="1"/>
      </left>
      <right style="thin">
        <color indexed="8"/>
      </right>
      <top/>
      <bottom style="thin">
        <color indexed="8"/>
      </bottom>
      <diagonal/>
    </border>
    <border>
      <left style="thin">
        <color indexed="8"/>
      </left>
      <right style="medium">
        <color theme="1"/>
      </right>
      <top/>
      <bottom style="thin">
        <color indexed="8"/>
      </bottom>
      <diagonal/>
    </border>
    <border>
      <left style="medium">
        <color theme="1"/>
      </left>
      <right style="thin">
        <color indexed="8"/>
      </right>
      <top/>
      <bottom/>
      <diagonal/>
    </border>
    <border>
      <left style="thin">
        <color indexed="8"/>
      </left>
      <right style="medium">
        <color theme="1"/>
      </right>
      <top/>
      <bottom/>
      <diagonal/>
    </border>
    <border>
      <left style="medium">
        <color theme="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theme="1"/>
      </right>
      <top style="thin">
        <color indexed="8"/>
      </top>
      <bottom style="thin">
        <color indexed="8"/>
      </bottom>
      <diagonal/>
    </border>
    <border>
      <left style="thin">
        <color indexed="8"/>
      </left>
      <right style="thin">
        <color indexed="8"/>
      </right>
      <top/>
      <bottom style="thin">
        <color theme="1"/>
      </bottom>
      <diagonal/>
    </border>
    <border>
      <left style="thin">
        <color indexed="8"/>
      </left>
      <right/>
      <top/>
      <bottom style="thin">
        <color theme="1"/>
      </bottom>
      <diagonal/>
    </border>
    <border>
      <left style="medium">
        <color theme="1"/>
      </left>
      <right style="thin">
        <color indexed="8"/>
      </right>
      <top/>
      <bottom style="medium">
        <color theme="1"/>
      </bottom>
      <diagonal/>
    </border>
    <border>
      <left style="thin">
        <color indexed="8"/>
      </left>
      <right style="thin">
        <color indexed="8"/>
      </right>
      <top/>
      <bottom style="medium">
        <color theme="1"/>
      </bottom>
      <diagonal/>
    </border>
    <border>
      <left style="thin">
        <color indexed="8"/>
      </left>
      <right style="medium">
        <color theme="1"/>
      </right>
      <top/>
      <bottom style="medium">
        <color theme="1"/>
      </bottom>
      <diagonal/>
    </border>
    <border>
      <left/>
      <right style="thin">
        <color indexed="8"/>
      </right>
      <top/>
      <bottom style="thin">
        <color theme="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1" fillId="0" borderId="0"/>
    <xf numFmtId="0" fontId="3" fillId="0" borderId="0"/>
  </cellStyleXfs>
  <cellXfs count="88">
    <xf numFmtId="0" fontId="0" fillId="0" borderId="0" xfId="0"/>
    <xf numFmtId="0" fontId="3" fillId="0" borderId="1" xfId="0" applyFont="1" applyBorder="1"/>
    <xf numFmtId="0" fontId="3" fillId="0" borderId="2" xfId="0" applyFont="1" applyBorder="1"/>
    <xf numFmtId="0" fontId="3" fillId="0" borderId="3" xfId="0" applyFont="1" applyBorder="1"/>
    <xf numFmtId="0" fontId="3" fillId="0" borderId="0" xfId="0" applyFont="1" applyBorder="1"/>
    <xf numFmtId="0" fontId="2" fillId="0" borderId="4" xfId="0" applyFont="1" applyBorder="1" applyAlignment="1">
      <alignment horizontal="centerContinuous"/>
    </xf>
    <xf numFmtId="0" fontId="3" fillId="0" borderId="0" xfId="0" applyFont="1" applyBorder="1" applyAlignment="1">
      <alignment horizontal="centerContinuous"/>
    </xf>
    <xf numFmtId="0" fontId="3" fillId="0" borderId="5" xfId="0" applyFont="1" applyBorder="1" applyAlignment="1">
      <alignment horizontal="centerContinuous"/>
    </xf>
    <xf numFmtId="0" fontId="3" fillId="0" borderId="4" xfId="0" applyFont="1" applyBorder="1" applyAlignment="1">
      <alignment horizontal="centerContinuous"/>
    </xf>
    <xf numFmtId="0" fontId="3" fillId="0" borderId="0" xfId="0" applyFont="1"/>
    <xf numFmtId="0" fontId="3" fillId="0" borderId="4" xfId="0" applyFont="1" applyBorder="1"/>
    <xf numFmtId="0" fontId="3" fillId="0" borderId="5" xfId="0" applyFont="1" applyBorder="1"/>
    <xf numFmtId="0" fontId="3" fillId="0" borderId="4" xfId="0" applyFont="1" applyBorder="1" applyAlignment="1">
      <alignment horizontal="center"/>
    </xf>
    <xf numFmtId="0" fontId="3" fillId="0" borderId="6" xfId="0" applyFont="1" applyBorder="1"/>
    <xf numFmtId="0" fontId="3" fillId="0" borderId="7" xfId="0" applyFont="1" applyBorder="1"/>
    <xf numFmtId="0" fontId="3" fillId="0" borderId="8" xfId="0" applyFont="1" applyBorder="1"/>
    <xf numFmtId="0" fontId="3" fillId="0" borderId="5" xfId="0" applyFont="1" applyBorder="1" applyAlignment="1">
      <alignment horizontal="center" vertical="top" textRotation="180"/>
    </xf>
    <xf numFmtId="0" fontId="3" fillId="0" borderId="9" xfId="0" applyFont="1" applyBorder="1"/>
    <xf numFmtId="0" fontId="3" fillId="0" borderId="10" xfId="0" applyFont="1" applyBorder="1" applyAlignment="1">
      <alignment horizontal="centerContinuous"/>
    </xf>
    <xf numFmtId="0" fontId="3" fillId="0" borderId="11" xfId="0" applyFont="1" applyBorder="1" applyAlignment="1">
      <alignment horizontal="centerContinuous"/>
    </xf>
    <xf numFmtId="0" fontId="3" fillId="0" borderId="12" xfId="0" applyFont="1" applyBorder="1" applyAlignment="1">
      <alignment horizontal="centerContinuous"/>
    </xf>
    <xf numFmtId="0" fontId="3" fillId="0" borderId="12" xfId="0" applyFont="1" applyBorder="1"/>
    <xf numFmtId="0" fontId="3" fillId="0" borderId="5" xfId="0" applyFont="1" applyBorder="1" applyAlignment="1">
      <alignment horizontal="center" vertical="justify" textRotation="180"/>
    </xf>
    <xf numFmtId="0" fontId="3" fillId="0" borderId="13" xfId="0" applyFont="1" applyBorder="1"/>
    <xf numFmtId="0" fontId="3" fillId="0" borderId="6" xfId="0" applyFont="1" applyBorder="1" applyAlignment="1">
      <alignment horizontal="centerContinuous"/>
    </xf>
    <xf numFmtId="0" fontId="3" fillId="0" borderId="7" xfId="0" applyFont="1" applyBorder="1" applyAlignment="1">
      <alignment horizontal="centerContinuous"/>
    </xf>
    <xf numFmtId="0" fontId="3" fillId="0" borderId="8" xfId="0" applyFont="1" applyBorder="1" applyAlignment="1">
      <alignment horizontal="centerContinuous"/>
    </xf>
    <xf numFmtId="0" fontId="3" fillId="0" borderId="13" xfId="0" applyFont="1" applyBorder="1" applyAlignment="1">
      <alignment horizontal="center"/>
    </xf>
    <xf numFmtId="0" fontId="3" fillId="0" borderId="4" xfId="0" applyFont="1" applyBorder="1" applyAlignment="1">
      <alignment horizontal="center" vertical="top" textRotation="180"/>
    </xf>
    <xf numFmtId="0" fontId="3" fillId="0" borderId="0" xfId="0" applyFont="1" applyAlignment="1">
      <alignment horizontal="center"/>
    </xf>
    <xf numFmtId="0" fontId="3" fillId="0" borderId="14" xfId="0" applyFont="1" applyBorder="1"/>
    <xf numFmtId="0" fontId="3" fillId="0" borderId="14" xfId="0" applyFont="1" applyBorder="1" applyAlignment="1">
      <alignment horizontal="center"/>
    </xf>
    <xf numFmtId="164" fontId="3" fillId="0" borderId="15" xfId="1" applyNumberFormat="1" applyFont="1" applyBorder="1"/>
    <xf numFmtId="164" fontId="3" fillId="0" borderId="16" xfId="1" applyNumberFormat="1" applyFont="1" applyBorder="1"/>
    <xf numFmtId="164" fontId="3" fillId="0" borderId="17" xfId="1" applyNumberFormat="1" applyFont="1" applyBorder="1"/>
    <xf numFmtId="42" fontId="3" fillId="0" borderId="18" xfId="1" applyNumberFormat="1" applyFont="1" applyBorder="1"/>
    <xf numFmtId="42" fontId="3" fillId="0" borderId="14" xfId="1" applyNumberFormat="1" applyFont="1" applyBorder="1"/>
    <xf numFmtId="42" fontId="3" fillId="0" borderId="14" xfId="1" applyNumberFormat="1" applyFont="1" applyBorder="1" applyAlignment="1">
      <alignment horizontal="center"/>
    </xf>
    <xf numFmtId="42" fontId="3" fillId="0" borderId="19" xfId="1" applyNumberFormat="1" applyFont="1" applyBorder="1"/>
    <xf numFmtId="0" fontId="3" fillId="0" borderId="8" xfId="0" applyFont="1" applyBorder="1" applyAlignment="1">
      <alignment horizontal="center"/>
    </xf>
    <xf numFmtId="41" fontId="3" fillId="0" borderId="18" xfId="1" applyNumberFormat="1" applyFont="1" applyBorder="1"/>
    <xf numFmtId="0" fontId="3" fillId="0" borderId="5" xfId="0" quotePrefix="1" applyFont="1" applyBorder="1" applyAlignment="1">
      <alignment horizontal="center" vertical="top" textRotation="180"/>
    </xf>
    <xf numFmtId="41" fontId="3" fillId="0" borderId="14" xfId="1" applyNumberFormat="1" applyFont="1" applyBorder="1"/>
    <xf numFmtId="41" fontId="3" fillId="0" borderId="19" xfId="1" applyNumberFormat="1" applyFont="1" applyBorder="1"/>
    <xf numFmtId="164" fontId="3" fillId="0" borderId="13" xfId="1" applyNumberFormat="1" applyFont="1" applyBorder="1"/>
    <xf numFmtId="164" fontId="3" fillId="0" borderId="21" xfId="1" applyNumberFormat="1" applyFont="1" applyBorder="1"/>
    <xf numFmtId="0" fontId="3" fillId="0" borderId="0" xfId="0" applyFont="1" applyBorder="1" applyAlignment="1">
      <alignment horizontal="center" vertical="top" textRotation="180"/>
    </xf>
    <xf numFmtId="42" fontId="3" fillId="0" borderId="22" xfId="1" applyNumberFormat="1" applyFont="1" applyBorder="1"/>
    <xf numFmtId="42" fontId="3" fillId="0" borderId="23" xfId="1" applyNumberFormat="1" applyFont="1" applyBorder="1"/>
    <xf numFmtId="42" fontId="3" fillId="0" borderId="24" xfId="1" applyNumberFormat="1" applyFont="1" applyBorder="1"/>
    <xf numFmtId="164" fontId="3" fillId="0" borderId="20" xfId="1" applyNumberFormat="1" applyFont="1" applyBorder="1"/>
    <xf numFmtId="0" fontId="3" fillId="0" borderId="12" xfId="0" applyFont="1" applyBorder="1" applyAlignment="1">
      <alignment horizontal="center"/>
    </xf>
    <xf numFmtId="0" fontId="3" fillId="0" borderId="25" xfId="0" applyFont="1" applyBorder="1" applyAlignment="1">
      <alignment horizontal="center"/>
    </xf>
    <xf numFmtId="0" fontId="3" fillId="0" borderId="25" xfId="0" applyFont="1" applyBorder="1"/>
    <xf numFmtId="0" fontId="3" fillId="0" borderId="26" xfId="0" applyFont="1" applyBorder="1"/>
    <xf numFmtId="42" fontId="3" fillId="0" borderId="27" xfId="1" applyNumberFormat="1" applyFont="1" applyBorder="1"/>
    <xf numFmtId="42" fontId="3" fillId="0" borderId="28" xfId="1" applyNumberFormat="1" applyFont="1" applyBorder="1"/>
    <xf numFmtId="42" fontId="3" fillId="0" borderId="29" xfId="1" applyNumberFormat="1" applyFont="1" applyBorder="1"/>
    <xf numFmtId="0" fontId="3" fillId="0" borderId="30" xfId="0" applyFont="1" applyBorder="1" applyAlignment="1">
      <alignment horizontal="center"/>
    </xf>
    <xf numFmtId="0" fontId="2" fillId="0" borderId="4" xfId="0" applyFont="1" applyBorder="1" applyAlignment="1">
      <alignment horizontal="center" textRotation="180"/>
    </xf>
    <xf numFmtId="0" fontId="3" fillId="0" borderId="0" xfId="0" applyFont="1" applyBorder="1" applyAlignment="1">
      <alignment horizontal="center"/>
    </xf>
    <xf numFmtId="0" fontId="2" fillId="0" borderId="31" xfId="0" applyFont="1" applyBorder="1" applyAlignment="1">
      <alignment horizontal="left"/>
    </xf>
    <xf numFmtId="0" fontId="2" fillId="0" borderId="31" xfId="3" applyFont="1" applyBorder="1"/>
    <xf numFmtId="0" fontId="2" fillId="0" borderId="31" xfId="0" applyFont="1" applyBorder="1" applyAlignment="1">
      <alignment horizontal="right"/>
    </xf>
    <xf numFmtId="0" fontId="3" fillId="0" borderId="0" xfId="3" applyFont="1" applyBorder="1"/>
    <xf numFmtId="0" fontId="2" fillId="0" borderId="32" xfId="3" applyFont="1" applyBorder="1" applyAlignment="1" applyProtection="1">
      <alignment horizontal="centerContinuous"/>
    </xf>
    <xf numFmtId="37" fontId="2" fillId="0" borderId="33" xfId="3" applyNumberFormat="1" applyFont="1" applyBorder="1" applyAlignment="1" applyProtection="1">
      <alignment horizontal="centerContinuous"/>
    </xf>
    <xf numFmtId="0" fontId="2" fillId="0" borderId="33" xfId="3" applyFont="1" applyBorder="1" applyAlignment="1" applyProtection="1">
      <alignment horizontal="centerContinuous"/>
    </xf>
    <xf numFmtId="0" fontId="2" fillId="0" borderId="34" xfId="3" applyFont="1" applyBorder="1" applyAlignment="1" applyProtection="1">
      <alignment horizontal="centerContinuous"/>
    </xf>
    <xf numFmtId="0" fontId="3" fillId="0" borderId="0" xfId="3" applyFont="1"/>
    <xf numFmtId="0" fontId="3" fillId="0" borderId="35" xfId="3" applyFont="1" applyBorder="1" applyAlignment="1" applyProtection="1">
      <alignment horizontal="centerContinuous"/>
    </xf>
    <xf numFmtId="0" fontId="3" fillId="0" borderId="0" xfId="3" applyFont="1" applyBorder="1" applyAlignment="1" applyProtection="1">
      <alignment horizontal="centerContinuous"/>
    </xf>
    <xf numFmtId="0" fontId="3" fillId="0" borderId="36" xfId="3" applyFont="1" applyBorder="1" applyAlignment="1" applyProtection="1">
      <alignment horizontal="centerContinuous"/>
    </xf>
    <xf numFmtId="0" fontId="3" fillId="0" borderId="35" xfId="3" applyFont="1" applyBorder="1" applyProtection="1"/>
    <xf numFmtId="0" fontId="3" fillId="0" borderId="0" xfId="3" applyFont="1" applyBorder="1" applyProtection="1"/>
    <xf numFmtId="0" fontId="3" fillId="0" borderId="36" xfId="3" applyFont="1" applyBorder="1" applyProtection="1"/>
    <xf numFmtId="0" fontId="3" fillId="0" borderId="35" xfId="3" applyFont="1" applyBorder="1" applyAlignment="1" applyProtection="1">
      <alignment horizontal="center"/>
    </xf>
    <xf numFmtId="37" fontId="3" fillId="0" borderId="35" xfId="3" applyNumberFormat="1" applyFont="1" applyBorder="1" applyProtection="1"/>
    <xf numFmtId="37" fontId="3" fillId="0" borderId="0" xfId="3" applyNumberFormat="1" applyFont="1" applyBorder="1" applyProtection="1"/>
    <xf numFmtId="0" fontId="3" fillId="0" borderId="36" xfId="3" applyFont="1" applyBorder="1" applyAlignment="1" applyProtection="1">
      <alignment horizontal="center"/>
    </xf>
    <xf numFmtId="0" fontId="3" fillId="0" borderId="0" xfId="3" applyFont="1" applyBorder="1" applyAlignment="1" applyProtection="1">
      <alignment horizontal="center"/>
    </xf>
    <xf numFmtId="0" fontId="3" fillId="0" borderId="37" xfId="3" applyFont="1" applyBorder="1" applyAlignment="1" applyProtection="1">
      <alignment horizontal="center"/>
    </xf>
    <xf numFmtId="0" fontId="3" fillId="0" borderId="31" xfId="3" applyFont="1" applyBorder="1" applyProtection="1"/>
    <xf numFmtId="37" fontId="3" fillId="0" borderId="31" xfId="3" applyNumberFormat="1" applyFont="1" applyBorder="1" applyProtection="1"/>
    <xf numFmtId="0" fontId="3" fillId="0" borderId="38" xfId="3" applyFont="1" applyBorder="1" applyAlignment="1" applyProtection="1">
      <alignment horizontal="center"/>
    </xf>
    <xf numFmtId="0" fontId="2" fillId="0" borderId="0" xfId="2" applyFont="1" applyBorder="1" applyAlignment="1">
      <alignment horizontal="center" vertical="top" textRotation="180"/>
    </xf>
    <xf numFmtId="0" fontId="2" fillId="0" borderId="5" xfId="2" applyFont="1" applyBorder="1" applyAlignment="1">
      <alignment horizontal="center" textRotation="180"/>
    </xf>
    <xf numFmtId="0" fontId="2" fillId="0" borderId="39" xfId="3" applyFont="1" applyBorder="1" applyAlignment="1" applyProtection="1">
      <alignment horizontal="right"/>
    </xf>
  </cellXfs>
  <cellStyles count="4">
    <cellStyle name="Comma" xfId="1" builtinId="3"/>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tb.gov/Documents%20and%20Settings/DEFAULT/Local%20Settings/Temporary%20Internet%20Files/Content.IE5/KL3H66WW/GTC%20R1%20Sch%20400%20to%20Sch%20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tb.gov/TEMP/MATT/97R1-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stb.gov/Finstnt/US%20Companies/2000/GTW/2000_R1/1999%20files/Hector/97R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0Inst-P44"/>
      <sheetName val="410-P45"/>
      <sheetName val="410-P46"/>
      <sheetName val="410-P47"/>
      <sheetName val="410-P48"/>
      <sheetName val="410-P49"/>
      <sheetName val="410-P50"/>
      <sheetName val="410-P51"/>
      <sheetName val="412-P52"/>
      <sheetName val="414-P53"/>
      <sheetName val="N&amp;R-P54"/>
      <sheetName val="415Inst-P55"/>
      <sheetName val="415-P56"/>
      <sheetName val="415-P57"/>
      <sheetName val="416-P58"/>
      <sheetName val="N&amp;R-P59"/>
      <sheetName val="417-P60"/>
      <sheetName val="418-P61"/>
      <sheetName val="N&amp;R-P62"/>
      <sheetName val="450-P63"/>
      <sheetName val="450-P64"/>
      <sheetName val="460-P65"/>
      <sheetName val="501-P66"/>
      <sheetName val="502-P67"/>
      <sheetName val="N&amp;R-P68"/>
      <sheetName val="510-P69"/>
      <sheetName val="N&amp;R-P70"/>
      <sheetName val="512Inst-P71"/>
      <sheetName val="512-P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th-P98"/>
      <sheetName val="Annual Report"/>
      <sheetName val="Blank (1)"/>
      <sheetName val="T of C"/>
      <sheetName val="Special Notice"/>
      <sheetName val="Sched. Omitted-P1"/>
      <sheetName val="P02"/>
      <sheetName val="P03"/>
      <sheetName val="P04"/>
    </sheetNames>
    <sheetDataSet>
      <sheetData sheetId="0">
        <row r="1">
          <cell r="C1" t="str">
            <v xml:space="preserve">                Road Initials:    GTW           Year  1997</v>
          </cell>
        </row>
        <row r="2">
          <cell r="B2" t="str">
            <v>VERIFICATION</v>
          </cell>
        </row>
        <row r="4">
          <cell r="B4" t="str">
            <v xml:space="preserve">     The foregoing report shall be verified by the oath of the officer having control of the accounting of the respondent. This report shall also be</v>
          </cell>
        </row>
        <row r="5">
          <cell r="B5" t="str">
            <v>verified by the oath of the president or other chief officer of the respondent, unless the respondent states that such officer has no control over</v>
          </cell>
        </row>
        <row r="6">
          <cell r="B6" t="str">
            <v>the respondent's accounting and reporting.</v>
          </cell>
        </row>
        <row r="8">
          <cell r="B8" t="str">
            <v>OATH</v>
          </cell>
        </row>
        <row r="9">
          <cell r="B9" t="str">
            <v>(To be made by the officer having control of the accounting of the respondent)</v>
          </cell>
        </row>
        <row r="11">
          <cell r="B11" t="str">
            <v xml:space="preserve">State of                               QUEBEC           </v>
          </cell>
        </row>
        <row r="12">
          <cell r="B12" t="str">
            <v>County of                           MONTREAL</v>
          </cell>
        </row>
        <row r="13">
          <cell r="B13" t="str">
            <v xml:space="preserve">                          SERGE PHARAND                                                makes oath and says that he is       CONTROLLER  </v>
          </cell>
        </row>
        <row r="14">
          <cell r="B14" t="str">
            <v xml:space="preserve">                         (Insert here name of the affiant)                                                                                         (Insert here the official title of the affiant)</v>
          </cell>
        </row>
        <row r="15">
          <cell r="B15" t="str">
            <v>Of                             GRAND TRUNK WESTERN RAILROAD INCORPORATED</v>
          </cell>
        </row>
        <row r="16">
          <cell r="B16" t="str">
            <v>(Insert here the exact legal title or name of the respondent)</v>
          </cell>
        </row>
        <row r="18">
          <cell r="B18" t="str">
            <v>that it is his duty to have supervision over the books of accounts of the respondent and to control the manner in which such books are kept; that</v>
          </cell>
        </row>
        <row r="19">
          <cell r="B19" t="str">
            <v>he knows that such books have been kept in good faith during the period covered by this report; that he knows that the entries contained</v>
          </cell>
        </row>
        <row r="20">
          <cell r="B20" t="str">
            <v>in this report relate to accounting matters have been prepared in accordance with the provisions of the Uniform System of Accounts for Railroad</v>
          </cell>
        </row>
        <row r="21">
          <cell r="B21" t="str">
            <v>Companies and other accounting and reporting directives of the Surface Transportation Board; that he believes that all other statements of</v>
          </cell>
        </row>
        <row r="22">
          <cell r="B22" t="str">
            <v>fact contained in this report are true, and that this report is a correct and complete statement, accurately taken from the books and records, of the</v>
          </cell>
        </row>
        <row r="23">
          <cell r="B23" t="str">
            <v>business and affairs of the above-named respondent during the period of time from and including</v>
          </cell>
        </row>
        <row r="24">
          <cell r="B24" t="str">
            <v xml:space="preserve">          JANUARY 1, 1997         to and including       DECEMBER 31, 1997.</v>
          </cell>
        </row>
        <row r="27">
          <cell r="C27" t="str">
            <v xml:space="preserve">            (Signature of affiant)</v>
          </cell>
        </row>
        <row r="29">
          <cell r="B29" t="str">
            <v>Subscribed and sworn to before me, a          COMMISSIONER OF OATHS             in and for the State and County</v>
          </cell>
        </row>
        <row r="30">
          <cell r="B30" t="str">
            <v>above named, this    24 th              day of                MARCH,                               1998 .</v>
          </cell>
        </row>
        <row r="32">
          <cell r="B32" t="str">
            <v xml:space="preserve">My commission expires                                      </v>
          </cell>
        </row>
        <row r="34">
          <cell r="B34" t="str">
            <v xml:space="preserve">                      Use an</v>
          </cell>
        </row>
        <row r="35">
          <cell r="B35" t="str">
            <v xml:space="preserve">                        L.S.                                                                                                                                                                                         </v>
          </cell>
        </row>
        <row r="36">
          <cell r="B36" t="str">
            <v xml:space="preserve">               impression seal                                                                                                    (Signature of officer authorized to administer oaths)</v>
          </cell>
        </row>
        <row r="38">
          <cell r="B38" t="str">
            <v>SUPPLEMENTAL  OATH</v>
          </cell>
        </row>
        <row r="39">
          <cell r="B39" t="str">
            <v>(By the president or other chief officer of the respondent)</v>
          </cell>
        </row>
        <row r="41">
          <cell r="B41" t="str">
            <v xml:space="preserve">State of                               QUEBEC           </v>
          </cell>
        </row>
        <row r="42">
          <cell r="B42" t="str">
            <v>County of                           MONTREAL</v>
          </cell>
        </row>
        <row r="43">
          <cell r="B43" t="str">
            <v xml:space="preserve">                      MICHAEL J. SABIA                                                       makes oath and says that he is            CHIEF FINANCIAL OFFICER</v>
          </cell>
        </row>
        <row r="44">
          <cell r="B44" t="str">
            <v xml:space="preserve">                (Insert here name of the affiant)                                                                                                      (Insert here the official title of the affiant)</v>
          </cell>
        </row>
        <row r="45">
          <cell r="B45" t="str">
            <v>Of                         GRAND TRUNK WESTERN RAILROAD INCORPORATED</v>
          </cell>
        </row>
        <row r="46">
          <cell r="B46" t="str">
            <v>(Insert here the exact legal title or name of the respondent)</v>
          </cell>
        </row>
        <row r="48">
          <cell r="B48" t="str">
            <v>that he has carefully examined the foregoing report; that he believes that all statements of fact contained in the said report are true; and</v>
          </cell>
        </row>
        <row r="49">
          <cell r="B49" t="str">
            <v>that the said report is a correct and complete statement of the business and affairs of the above-named respondent and the operations of its</v>
          </cell>
        </row>
        <row r="50">
          <cell r="B50" t="str">
            <v>property during the period of time from and including</v>
          </cell>
        </row>
        <row r="51">
          <cell r="B51" t="str">
            <v xml:space="preserve">          JANUARY 1, 1997         to and including       DECEMBER 31, 1997.</v>
          </cell>
        </row>
        <row r="53">
          <cell r="B53" t="str">
            <v xml:space="preserve">                                                                                                                                                                                                                   </v>
          </cell>
        </row>
        <row r="54">
          <cell r="B54" t="str">
            <v xml:space="preserve">                                                                                                                                                                                        (Signature of affiant)</v>
          </cell>
        </row>
        <row r="56">
          <cell r="B56" t="str">
            <v>Subscribed and sworn to before me, a                    COMMISSIONER OF OATHS                           in and for the State and county</v>
          </cell>
        </row>
        <row r="57">
          <cell r="B57" t="str">
            <v>above named, this    24 th              day of                MARCH,                                     1998 .</v>
          </cell>
        </row>
        <row r="59">
          <cell r="B59" t="str">
            <v xml:space="preserve">My commission expires                                    </v>
          </cell>
        </row>
        <row r="61">
          <cell r="B61" t="str">
            <v xml:space="preserve">                               Use an</v>
          </cell>
        </row>
        <row r="62">
          <cell r="B62" t="str">
            <v xml:space="preserve">                                  L.S.                                                                                                                                                                            </v>
          </cell>
        </row>
        <row r="63">
          <cell r="B63" t="str">
            <v xml:space="preserve">                         impression seal                                                                                                           (Signature of officer authorized to administer oaths)</v>
          </cell>
        </row>
        <row r="65">
          <cell r="C65" t="str">
            <v xml:space="preserve">                                         Railroad Annual Report R-1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0Inst-P77"/>
    </sheetNames>
    <sheetDataSet>
      <sheetData sheetId="0">
        <row r="1">
          <cell r="C1" t="str">
            <v>INSTRUCTIONS CONCERNING RETURNS TO BE MADE IN SCHEDULE 710</v>
          </cell>
        </row>
        <row r="3">
          <cell r="C3" t="str">
            <v xml:space="preserve">     Instructions for reporting locomotive and passenger-train car data.</v>
          </cell>
        </row>
        <row r="6">
          <cell r="C6" t="str">
            <v xml:space="preserve">  1. Give particulars of each of the various classes of equipment which respondent</v>
          </cell>
          <cell r="I6" t="str">
            <v>boosters, slugs, etc. For reporting purposes, indicate radio-controlled self-powered</v>
          </cell>
        </row>
        <row r="7">
          <cell r="C7" t="str">
            <v>owned or leased during the year.</v>
          </cell>
          <cell r="I7" t="str">
            <v>diesel units on lines 1 through 8, as appropriate. Radio-controlled units that are not</v>
          </cell>
        </row>
        <row r="8">
          <cell r="I8" t="str">
            <v>self-powered, i.e., those without a diesel, should be reported on line 13 under</v>
          </cell>
        </row>
        <row r="9">
          <cell r="C9" t="str">
            <v xml:space="preserve">    2. In column (c) give the number of units purchased new or built in company shops. In</v>
          </cell>
          <cell r="I9" t="str">
            <v>"auxiliary units".</v>
          </cell>
        </row>
        <row r="10">
          <cell r="C10" t="str">
            <v>column (d) give the number of new units leased from others. The term "new" means a</v>
          </cell>
        </row>
        <row r="11">
          <cell r="C11" t="str">
            <v>unit placed in service for the first time on any railroad.</v>
          </cell>
          <cell r="I11" t="str">
            <v xml:space="preserve">    7. Column (k) should show aggregate capacity for all units reported in column (j), as</v>
          </cell>
        </row>
        <row r="12">
          <cell r="I12" t="str">
            <v>follows: For locomotive units, report the manufacturers' rated horsepower (the maximum</v>
          </cell>
        </row>
        <row r="13">
          <cell r="C13" t="str">
            <v xml:space="preserve">   3. Units leased to others for  a period of one year or more are reportable in column</v>
          </cell>
          <cell r="I13" t="str">
            <v>continuous power output from the diesel engine or engines delivered to the main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9"/>
  <dimension ref="A1:IU57"/>
  <sheetViews>
    <sheetView showGridLines="0" tabSelected="1" defaultGridColor="0" topLeftCell="A18" colorId="22" zoomScaleNormal="100" workbookViewId="0">
      <selection activeCell="K53" sqref="K53"/>
    </sheetView>
  </sheetViews>
  <sheetFormatPr defaultColWidth="9.83203125" defaultRowHeight="11.25" x14ac:dyDescent="0.2"/>
  <cols>
    <col min="1" max="1" width="3.33203125" style="60" customWidth="1"/>
    <col min="2" max="2" width="4.1640625" style="9" customWidth="1"/>
    <col min="3" max="3" width="6.33203125" style="9" customWidth="1"/>
    <col min="4" max="4" width="47.5" style="9" customWidth="1"/>
    <col min="5" max="10" width="19.1640625" style="9" customWidth="1"/>
    <col min="11" max="11" width="4.1640625" style="9" customWidth="1"/>
    <col min="12" max="12" width="3.83203125" style="46" customWidth="1"/>
    <col min="13" max="16384" width="9.83203125" style="9"/>
  </cols>
  <sheetData>
    <row r="1" spans="1:12" s="4" customFormat="1" x14ac:dyDescent="0.2">
      <c r="A1" s="85"/>
      <c r="B1" s="1"/>
      <c r="C1" s="2"/>
      <c r="D1" s="2"/>
      <c r="E1" s="2"/>
      <c r="F1" s="2"/>
      <c r="G1" s="2"/>
      <c r="H1" s="2"/>
      <c r="I1" s="2"/>
      <c r="J1" s="2"/>
      <c r="K1" s="3"/>
      <c r="L1" s="85" t="s">
        <v>73</v>
      </c>
    </row>
    <row r="2" spans="1:12" s="4" customFormat="1" ht="11.25" customHeight="1" x14ac:dyDescent="0.2">
      <c r="A2" s="85"/>
      <c r="B2" s="5" t="s">
        <v>1</v>
      </c>
      <c r="C2" s="6"/>
      <c r="D2" s="6"/>
      <c r="E2" s="6"/>
      <c r="F2" s="6"/>
      <c r="G2" s="6"/>
      <c r="H2" s="6"/>
      <c r="I2" s="6"/>
      <c r="J2" s="6"/>
      <c r="K2" s="7"/>
      <c r="L2" s="85"/>
    </row>
    <row r="3" spans="1:12" x14ac:dyDescent="0.2">
      <c r="A3" s="85"/>
      <c r="B3" s="8" t="s">
        <v>2</v>
      </c>
      <c r="C3" s="6"/>
      <c r="D3" s="6"/>
      <c r="E3" s="6"/>
      <c r="F3" s="6"/>
      <c r="G3" s="6"/>
      <c r="H3" s="6"/>
      <c r="I3" s="6"/>
      <c r="J3" s="6"/>
      <c r="K3" s="7"/>
      <c r="L3" s="85"/>
    </row>
    <row r="4" spans="1:12" x14ac:dyDescent="0.2">
      <c r="A4" s="85"/>
      <c r="B4" s="10"/>
      <c r="C4" s="4"/>
      <c r="D4" s="4"/>
      <c r="E4" s="4"/>
      <c r="F4" s="4"/>
      <c r="G4" s="4"/>
      <c r="H4" s="4"/>
      <c r="I4" s="4"/>
      <c r="J4" s="4"/>
      <c r="K4" s="11"/>
      <c r="L4" s="85"/>
    </row>
    <row r="5" spans="1:12" x14ac:dyDescent="0.2">
      <c r="A5" s="85"/>
      <c r="B5" s="12" t="s">
        <v>3</v>
      </c>
      <c r="C5" s="4" t="s">
        <v>4</v>
      </c>
      <c r="D5" s="4"/>
      <c r="E5" s="4"/>
      <c r="F5" s="4"/>
      <c r="G5" s="4"/>
      <c r="H5" s="4"/>
      <c r="I5" s="4"/>
      <c r="J5" s="4"/>
      <c r="K5" s="11"/>
      <c r="L5" s="85"/>
    </row>
    <row r="6" spans="1:12" x14ac:dyDescent="0.2">
      <c r="A6" s="85"/>
      <c r="B6" s="12"/>
      <c r="C6" s="4"/>
      <c r="D6" s="4"/>
      <c r="E6" s="4"/>
      <c r="F6" s="4"/>
      <c r="G6" s="4"/>
      <c r="H6" s="4"/>
      <c r="I6" s="4"/>
      <c r="J6" s="4"/>
      <c r="K6" s="11"/>
      <c r="L6" s="85"/>
    </row>
    <row r="7" spans="1:12" x14ac:dyDescent="0.2">
      <c r="A7" s="85"/>
      <c r="B7" s="12" t="s">
        <v>5</v>
      </c>
      <c r="C7" s="4" t="s">
        <v>6</v>
      </c>
      <c r="D7" s="4"/>
      <c r="E7" s="4"/>
      <c r="F7" s="4"/>
      <c r="G7" s="4"/>
      <c r="H7" s="4"/>
      <c r="I7" s="4"/>
      <c r="J7" s="4"/>
      <c r="K7" s="11"/>
      <c r="L7" s="85"/>
    </row>
    <row r="8" spans="1:12" x14ac:dyDescent="0.2">
      <c r="A8" s="85"/>
      <c r="B8" s="10"/>
      <c r="C8" s="4" t="s">
        <v>7</v>
      </c>
      <c r="D8" s="4"/>
      <c r="E8" s="4"/>
      <c r="F8" s="4"/>
      <c r="G8" s="4"/>
      <c r="H8" s="4"/>
      <c r="I8" s="4"/>
      <c r="J8" s="4"/>
      <c r="K8" s="11"/>
      <c r="L8" s="85"/>
    </row>
    <row r="9" spans="1:12" x14ac:dyDescent="0.2">
      <c r="A9" s="85"/>
      <c r="B9" s="10"/>
      <c r="C9" s="4"/>
      <c r="D9" s="4"/>
      <c r="E9" s="4"/>
      <c r="F9" s="4"/>
      <c r="G9" s="4"/>
      <c r="H9" s="4"/>
      <c r="I9" s="4"/>
      <c r="J9" s="4"/>
      <c r="K9" s="11"/>
      <c r="L9" s="85"/>
    </row>
    <row r="10" spans="1:12" x14ac:dyDescent="0.2">
      <c r="A10" s="85"/>
      <c r="B10" s="12" t="s">
        <v>8</v>
      </c>
      <c r="C10" s="4" t="s">
        <v>9</v>
      </c>
      <c r="D10" s="4"/>
      <c r="E10" s="4"/>
      <c r="F10" s="4"/>
      <c r="G10" s="4"/>
      <c r="H10" s="4"/>
      <c r="I10" s="4"/>
      <c r="J10" s="4"/>
      <c r="K10" s="11"/>
      <c r="L10" s="85"/>
    </row>
    <row r="11" spans="1:12" x14ac:dyDescent="0.2">
      <c r="A11" s="85"/>
      <c r="B11" s="10"/>
      <c r="C11" s="4" t="s">
        <v>10</v>
      </c>
      <c r="D11" s="4"/>
      <c r="E11" s="4"/>
      <c r="F11" s="4"/>
      <c r="G11" s="4"/>
      <c r="H11" s="4"/>
      <c r="I11" s="4"/>
      <c r="J11" s="4"/>
      <c r="K11" s="11"/>
      <c r="L11" s="85"/>
    </row>
    <row r="12" spans="1:12" x14ac:dyDescent="0.2">
      <c r="A12" s="85"/>
      <c r="B12" s="10"/>
      <c r="C12" s="4" t="s">
        <v>11</v>
      </c>
      <c r="D12" s="4"/>
      <c r="E12" s="4"/>
      <c r="F12" s="4"/>
      <c r="G12" s="4"/>
      <c r="H12" s="4"/>
      <c r="I12" s="4"/>
      <c r="J12" s="4"/>
      <c r="K12" s="11"/>
      <c r="L12" s="85"/>
    </row>
    <row r="13" spans="1:12" x14ac:dyDescent="0.2">
      <c r="A13" s="85"/>
      <c r="B13" s="10"/>
      <c r="C13" s="4" t="s">
        <v>12</v>
      </c>
      <c r="D13" s="4"/>
      <c r="E13" s="4"/>
      <c r="F13" s="4"/>
      <c r="G13" s="4"/>
      <c r="H13" s="4"/>
      <c r="I13" s="4"/>
      <c r="J13" s="4"/>
      <c r="K13" s="11"/>
      <c r="L13" s="85"/>
    </row>
    <row r="14" spans="1:12" x14ac:dyDescent="0.2">
      <c r="A14" s="85"/>
      <c r="B14" s="12" t="s">
        <v>13</v>
      </c>
      <c r="C14" s="4" t="s">
        <v>14</v>
      </c>
      <c r="D14" s="4"/>
      <c r="E14" s="4"/>
      <c r="F14" s="4"/>
      <c r="G14" s="4"/>
      <c r="H14" s="4"/>
      <c r="I14" s="4"/>
      <c r="J14" s="4"/>
      <c r="K14" s="11"/>
      <c r="L14" s="85"/>
    </row>
    <row r="15" spans="1:12" x14ac:dyDescent="0.2">
      <c r="A15" s="85"/>
      <c r="B15" s="12"/>
      <c r="C15" s="4"/>
      <c r="D15" s="4"/>
      <c r="E15" s="4"/>
      <c r="F15" s="4"/>
      <c r="G15" s="4"/>
      <c r="H15" s="4"/>
      <c r="I15" s="4"/>
      <c r="J15" s="4"/>
      <c r="K15" s="11"/>
      <c r="L15" s="85"/>
    </row>
    <row r="16" spans="1:12" x14ac:dyDescent="0.2">
      <c r="A16" s="85"/>
      <c r="B16" s="12" t="s">
        <v>15</v>
      </c>
      <c r="C16" s="4" t="s">
        <v>16</v>
      </c>
      <c r="D16" s="4"/>
      <c r="E16" s="4"/>
      <c r="F16" s="4"/>
      <c r="G16" s="4"/>
      <c r="H16" s="4"/>
      <c r="I16" s="4"/>
      <c r="J16" s="4"/>
      <c r="K16" s="11"/>
      <c r="L16" s="85"/>
    </row>
    <row r="17" spans="1:255" x14ac:dyDescent="0.2">
      <c r="A17" s="85"/>
      <c r="B17" s="10"/>
      <c r="C17" s="4" t="s">
        <v>17</v>
      </c>
      <c r="D17" s="4"/>
      <c r="E17" s="4"/>
      <c r="F17" s="4"/>
      <c r="G17" s="4"/>
      <c r="H17" s="4"/>
      <c r="I17" s="4"/>
      <c r="J17" s="4"/>
      <c r="K17" s="11"/>
      <c r="L17" s="85"/>
    </row>
    <row r="18" spans="1:255" x14ac:dyDescent="0.2">
      <c r="A18" s="85"/>
      <c r="B18" s="10"/>
      <c r="C18" s="4" t="s">
        <v>18</v>
      </c>
      <c r="D18" s="4"/>
      <c r="E18" s="4"/>
      <c r="F18" s="4"/>
      <c r="G18" s="4"/>
      <c r="H18" s="4"/>
      <c r="I18" s="4"/>
      <c r="J18" s="4"/>
      <c r="K18" s="11"/>
      <c r="L18" s="85"/>
    </row>
    <row r="19" spans="1:255" x14ac:dyDescent="0.2">
      <c r="A19" s="85"/>
      <c r="B19" s="10"/>
      <c r="C19" s="4"/>
      <c r="D19" s="4"/>
      <c r="E19" s="4"/>
      <c r="F19" s="4"/>
      <c r="G19" s="4"/>
      <c r="H19" s="4"/>
      <c r="I19" s="4"/>
      <c r="J19" s="4"/>
      <c r="K19" s="11"/>
      <c r="L19" s="85"/>
    </row>
    <row r="20" spans="1:255" x14ac:dyDescent="0.2">
      <c r="A20" s="85"/>
      <c r="B20" s="13"/>
      <c r="C20" s="14"/>
      <c r="D20" s="14"/>
      <c r="E20" s="14"/>
      <c r="F20" s="14"/>
      <c r="G20" s="14"/>
      <c r="H20" s="14"/>
      <c r="I20" s="14"/>
      <c r="J20" s="14"/>
      <c r="K20" s="15"/>
      <c r="L20" s="85"/>
    </row>
    <row r="21" spans="1:255" x14ac:dyDescent="0.2">
      <c r="A21" s="16"/>
      <c r="B21" s="17"/>
      <c r="C21" s="17"/>
      <c r="D21" s="17"/>
      <c r="E21" s="18" t="s">
        <v>19</v>
      </c>
      <c r="F21" s="19"/>
      <c r="G21" s="20"/>
      <c r="H21" s="18" t="s">
        <v>20</v>
      </c>
      <c r="I21" s="19"/>
      <c r="J21" s="20"/>
      <c r="K21" s="21"/>
      <c r="L21" s="85"/>
    </row>
    <row r="22" spans="1:255" x14ac:dyDescent="0.2">
      <c r="A22" s="22"/>
      <c r="B22" s="23"/>
      <c r="C22" s="23"/>
      <c r="D22" s="23"/>
      <c r="E22" s="24" t="s">
        <v>21</v>
      </c>
      <c r="F22" s="25"/>
      <c r="G22" s="26"/>
      <c r="H22" s="24" t="s">
        <v>21</v>
      </c>
      <c r="I22" s="25"/>
      <c r="J22" s="26"/>
      <c r="K22" s="11"/>
      <c r="L22" s="85"/>
    </row>
    <row r="23" spans="1:255" x14ac:dyDescent="0.2">
      <c r="A23" s="16"/>
      <c r="B23" s="27" t="s">
        <v>22</v>
      </c>
      <c r="C23" s="27" t="s">
        <v>23</v>
      </c>
      <c r="D23" s="27" t="s">
        <v>24</v>
      </c>
      <c r="E23" s="27" t="s">
        <v>25</v>
      </c>
      <c r="F23" s="27" t="s">
        <v>26</v>
      </c>
      <c r="G23" s="27" t="s">
        <v>27</v>
      </c>
      <c r="H23" s="27" t="s">
        <v>25</v>
      </c>
      <c r="I23" s="27" t="s">
        <v>26</v>
      </c>
      <c r="J23" s="27" t="s">
        <v>27</v>
      </c>
      <c r="K23" s="27" t="s">
        <v>22</v>
      </c>
      <c r="L23" s="28"/>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c r="IU23" s="29"/>
    </row>
    <row r="24" spans="1:255" x14ac:dyDescent="0.2">
      <c r="A24" s="16"/>
      <c r="B24" s="27" t="s">
        <v>28</v>
      </c>
      <c r="C24" s="27" t="s">
        <v>29</v>
      </c>
      <c r="D24" s="27"/>
      <c r="E24" s="27" t="s">
        <v>30</v>
      </c>
      <c r="F24" s="27"/>
      <c r="G24" s="27"/>
      <c r="H24" s="27" t="s">
        <v>30</v>
      </c>
      <c r="I24" s="27"/>
      <c r="J24" s="27"/>
      <c r="K24" s="27" t="s">
        <v>28</v>
      </c>
      <c r="L24" s="28"/>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c r="IU24" s="29"/>
    </row>
    <row r="25" spans="1:255" ht="12" thickBot="1" x14ac:dyDescent="0.25">
      <c r="A25" s="22"/>
      <c r="B25" s="30"/>
      <c r="C25" s="30"/>
      <c r="D25" s="31" t="s">
        <v>31</v>
      </c>
      <c r="E25" s="27" t="s">
        <v>32</v>
      </c>
      <c r="F25" s="27" t="s">
        <v>33</v>
      </c>
      <c r="G25" s="27" t="s">
        <v>34</v>
      </c>
      <c r="H25" s="27" t="s">
        <v>35</v>
      </c>
      <c r="I25" s="27" t="s">
        <v>36</v>
      </c>
      <c r="J25" s="27" t="s">
        <v>37</v>
      </c>
      <c r="K25" s="30"/>
      <c r="L25" s="28"/>
    </row>
    <row r="26" spans="1:255" x14ac:dyDescent="0.2">
      <c r="A26" s="22"/>
      <c r="B26" s="23"/>
      <c r="C26" s="23"/>
      <c r="D26" s="12" t="s">
        <v>38</v>
      </c>
      <c r="E26" s="32"/>
      <c r="F26" s="33"/>
      <c r="G26" s="33"/>
      <c r="H26" s="33"/>
      <c r="I26" s="33"/>
      <c r="J26" s="34"/>
      <c r="K26" s="11"/>
      <c r="L26" s="28"/>
    </row>
    <row r="27" spans="1:255" x14ac:dyDescent="0.2">
      <c r="A27" s="22"/>
      <c r="B27" s="31">
        <v>1</v>
      </c>
      <c r="C27" s="30"/>
      <c r="D27" s="13" t="s">
        <v>39</v>
      </c>
      <c r="E27" s="35">
        <v>0</v>
      </c>
      <c r="F27" s="36">
        <v>0</v>
      </c>
      <c r="G27" s="37">
        <v>0</v>
      </c>
      <c r="H27" s="36">
        <v>0</v>
      </c>
      <c r="I27" s="36">
        <v>0</v>
      </c>
      <c r="J27" s="38">
        <v>0</v>
      </c>
      <c r="K27" s="39">
        <f>B27</f>
        <v>1</v>
      </c>
      <c r="L27" s="28"/>
    </row>
    <row r="28" spans="1:255" x14ac:dyDescent="0.2">
      <c r="A28" s="16"/>
      <c r="B28" s="31">
        <v>2</v>
      </c>
      <c r="C28" s="30"/>
      <c r="D28" s="13" t="s">
        <v>40</v>
      </c>
      <c r="E28" s="40">
        <v>0</v>
      </c>
      <c r="F28" s="42">
        <v>2</v>
      </c>
      <c r="G28" s="42">
        <v>0</v>
      </c>
      <c r="H28" s="42">
        <v>8679</v>
      </c>
      <c r="I28" s="42">
        <v>861</v>
      </c>
      <c r="J28" s="43">
        <v>2531</v>
      </c>
      <c r="K28" s="39">
        <f t="shared" ref="K28:K51" si="0">B28</f>
        <v>2</v>
      </c>
      <c r="L28" s="28"/>
    </row>
    <row r="29" spans="1:255" x14ac:dyDescent="0.2">
      <c r="A29" s="16"/>
      <c r="B29" s="31">
        <v>3</v>
      </c>
      <c r="C29" s="30"/>
      <c r="D29" s="13" t="s">
        <v>41</v>
      </c>
      <c r="E29" s="40">
        <v>0</v>
      </c>
      <c r="F29" s="42">
        <v>1699</v>
      </c>
      <c r="G29" s="42">
        <v>6278</v>
      </c>
      <c r="H29" s="42">
        <v>24249</v>
      </c>
      <c r="I29" s="42">
        <v>10885</v>
      </c>
      <c r="J29" s="43">
        <v>31277</v>
      </c>
      <c r="K29" s="39">
        <f t="shared" si="0"/>
        <v>3</v>
      </c>
      <c r="L29" s="28"/>
    </row>
    <row r="30" spans="1:255" x14ac:dyDescent="0.2">
      <c r="A30" s="41"/>
      <c r="B30" s="31">
        <v>4</v>
      </c>
      <c r="C30" s="30"/>
      <c r="D30" s="13" t="s">
        <v>42</v>
      </c>
      <c r="E30" s="40">
        <v>0</v>
      </c>
      <c r="F30" s="42">
        <v>120</v>
      </c>
      <c r="G30" s="42">
        <v>1003</v>
      </c>
      <c r="H30" s="42">
        <v>2608</v>
      </c>
      <c r="I30" s="42">
        <v>271</v>
      </c>
      <c r="J30" s="43">
        <v>724</v>
      </c>
      <c r="K30" s="39">
        <f t="shared" si="0"/>
        <v>4</v>
      </c>
      <c r="L30" s="28"/>
    </row>
    <row r="31" spans="1:255" x14ac:dyDescent="0.2">
      <c r="A31" s="16"/>
      <c r="B31" s="31">
        <v>5</v>
      </c>
      <c r="C31" s="30"/>
      <c r="D31" s="13" t="s">
        <v>43</v>
      </c>
      <c r="E31" s="40">
        <v>0</v>
      </c>
      <c r="F31" s="42">
        <v>1864</v>
      </c>
      <c r="G31" s="42">
        <v>6158</v>
      </c>
      <c r="H31" s="42">
        <v>324</v>
      </c>
      <c r="I31" s="42">
        <v>2308</v>
      </c>
      <c r="J31" s="43">
        <v>5195</v>
      </c>
      <c r="K31" s="39">
        <f t="shared" si="0"/>
        <v>5</v>
      </c>
      <c r="L31" s="28"/>
    </row>
    <row r="32" spans="1:255" ht="11.25" customHeight="1" x14ac:dyDescent="0.2">
      <c r="A32" s="86" t="s">
        <v>0</v>
      </c>
      <c r="B32" s="31">
        <v>6</v>
      </c>
      <c r="C32" s="30"/>
      <c r="D32" s="13" t="s">
        <v>44</v>
      </c>
      <c r="E32" s="40">
        <v>0</v>
      </c>
      <c r="F32" s="42">
        <v>1344</v>
      </c>
      <c r="G32" s="42">
        <v>4185</v>
      </c>
      <c r="H32" s="42">
        <v>4247</v>
      </c>
      <c r="I32" s="42">
        <v>3837</v>
      </c>
      <c r="J32" s="43">
        <v>8695</v>
      </c>
      <c r="K32" s="39">
        <f t="shared" si="0"/>
        <v>6</v>
      </c>
      <c r="L32" s="28"/>
    </row>
    <row r="33" spans="1:12" x14ac:dyDescent="0.2">
      <c r="A33" s="86"/>
      <c r="B33" s="31">
        <v>7</v>
      </c>
      <c r="C33" s="30"/>
      <c r="D33" s="13" t="s">
        <v>45</v>
      </c>
      <c r="E33" s="40">
        <v>0</v>
      </c>
      <c r="F33" s="42">
        <v>201</v>
      </c>
      <c r="G33" s="42">
        <v>820</v>
      </c>
      <c r="H33" s="42">
        <v>157</v>
      </c>
      <c r="I33" s="42">
        <v>40</v>
      </c>
      <c r="J33" s="43">
        <v>143</v>
      </c>
      <c r="K33" s="39">
        <f t="shared" si="0"/>
        <v>7</v>
      </c>
      <c r="L33" s="28"/>
    </row>
    <row r="34" spans="1:12" x14ac:dyDescent="0.2">
      <c r="A34" s="86"/>
      <c r="B34" s="31">
        <v>8</v>
      </c>
      <c r="C34" s="30"/>
      <c r="D34" s="13" t="s">
        <v>46</v>
      </c>
      <c r="E34" s="40">
        <v>0</v>
      </c>
      <c r="F34" s="42">
        <v>85</v>
      </c>
      <c r="G34" s="42">
        <v>1532</v>
      </c>
      <c r="H34" s="42">
        <v>0</v>
      </c>
      <c r="I34" s="42">
        <v>193</v>
      </c>
      <c r="J34" s="43">
        <v>540</v>
      </c>
      <c r="K34" s="39">
        <f t="shared" si="0"/>
        <v>8</v>
      </c>
      <c r="L34" s="28"/>
    </row>
    <row r="35" spans="1:12" x14ac:dyDescent="0.2">
      <c r="A35" s="86"/>
      <c r="B35" s="31">
        <v>9</v>
      </c>
      <c r="C35" s="30"/>
      <c r="D35" s="13" t="s">
        <v>47</v>
      </c>
      <c r="E35" s="40">
        <v>0</v>
      </c>
      <c r="F35" s="42">
        <v>3</v>
      </c>
      <c r="G35" s="42">
        <v>0</v>
      </c>
      <c r="H35" s="42">
        <v>28</v>
      </c>
      <c r="I35" s="42">
        <v>3398</v>
      </c>
      <c r="J35" s="43">
        <v>7003</v>
      </c>
      <c r="K35" s="39">
        <f t="shared" si="0"/>
        <v>9</v>
      </c>
      <c r="L35" s="28"/>
    </row>
    <row r="36" spans="1:12" x14ac:dyDescent="0.2">
      <c r="A36" s="86"/>
      <c r="B36" s="31">
        <v>10</v>
      </c>
      <c r="C36" s="30"/>
      <c r="D36" s="13" t="s">
        <v>48</v>
      </c>
      <c r="E36" s="40">
        <v>0</v>
      </c>
      <c r="F36" s="42">
        <v>0</v>
      </c>
      <c r="G36" s="42">
        <v>3</v>
      </c>
      <c r="H36" s="42">
        <v>0</v>
      </c>
      <c r="I36" s="42">
        <v>382</v>
      </c>
      <c r="J36" s="43">
        <v>732</v>
      </c>
      <c r="K36" s="39">
        <f t="shared" si="0"/>
        <v>10</v>
      </c>
      <c r="L36" s="28"/>
    </row>
    <row r="37" spans="1:12" x14ac:dyDescent="0.2">
      <c r="A37" s="86"/>
      <c r="B37" s="31">
        <v>11</v>
      </c>
      <c r="C37" s="30"/>
      <c r="D37" s="13" t="s">
        <v>49</v>
      </c>
      <c r="E37" s="40">
        <v>0</v>
      </c>
      <c r="F37" s="42">
        <v>654</v>
      </c>
      <c r="G37" s="42">
        <v>2123</v>
      </c>
      <c r="H37" s="42">
        <v>83264</v>
      </c>
      <c r="I37" s="42">
        <v>7098</v>
      </c>
      <c r="J37" s="43">
        <v>27160</v>
      </c>
      <c r="K37" s="39">
        <f t="shared" si="0"/>
        <v>11</v>
      </c>
      <c r="L37" s="28"/>
    </row>
    <row r="38" spans="1:12" x14ac:dyDescent="0.2">
      <c r="A38" s="86"/>
      <c r="B38" s="31">
        <v>12</v>
      </c>
      <c r="C38" s="30"/>
      <c r="D38" s="13" t="s">
        <v>50</v>
      </c>
      <c r="E38" s="40">
        <v>0</v>
      </c>
      <c r="F38" s="42">
        <v>210</v>
      </c>
      <c r="G38" s="42">
        <v>0</v>
      </c>
      <c r="H38" s="42">
        <v>82815</v>
      </c>
      <c r="I38" s="42">
        <v>3969</v>
      </c>
      <c r="J38" s="43">
        <v>10457</v>
      </c>
      <c r="K38" s="39">
        <f t="shared" si="0"/>
        <v>12</v>
      </c>
      <c r="L38" s="28"/>
    </row>
    <row r="39" spans="1:12" x14ac:dyDescent="0.2">
      <c r="A39" s="86"/>
      <c r="B39" s="31">
        <v>13</v>
      </c>
      <c r="C39" s="30"/>
      <c r="D39" s="13" t="s">
        <v>51</v>
      </c>
      <c r="E39" s="40">
        <v>0</v>
      </c>
      <c r="F39" s="42">
        <v>0</v>
      </c>
      <c r="G39" s="42">
        <v>0</v>
      </c>
      <c r="H39" s="42">
        <v>4</v>
      </c>
      <c r="I39" s="42">
        <v>19</v>
      </c>
      <c r="J39" s="43">
        <v>47</v>
      </c>
      <c r="K39" s="39">
        <f t="shared" si="0"/>
        <v>13</v>
      </c>
      <c r="L39" s="28"/>
    </row>
    <row r="40" spans="1:12" x14ac:dyDescent="0.2">
      <c r="A40" s="86"/>
      <c r="B40" s="31">
        <v>14</v>
      </c>
      <c r="C40" s="30"/>
      <c r="D40" s="13" t="s">
        <v>52</v>
      </c>
      <c r="E40" s="40">
        <v>0</v>
      </c>
      <c r="F40" s="42">
        <v>54</v>
      </c>
      <c r="G40" s="42">
        <v>262</v>
      </c>
      <c r="H40" s="42">
        <v>27903</v>
      </c>
      <c r="I40" s="42">
        <v>4205</v>
      </c>
      <c r="J40" s="43">
        <v>10451</v>
      </c>
      <c r="K40" s="39">
        <f t="shared" si="0"/>
        <v>14</v>
      </c>
      <c r="L40" s="28"/>
    </row>
    <row r="41" spans="1:12" x14ac:dyDescent="0.2">
      <c r="A41" s="86"/>
      <c r="B41" s="31">
        <v>15</v>
      </c>
      <c r="C41" s="30"/>
      <c r="D41" s="13" t="s">
        <v>53</v>
      </c>
      <c r="E41" s="40">
        <v>0</v>
      </c>
      <c r="F41" s="42">
        <v>0</v>
      </c>
      <c r="G41" s="42">
        <v>0</v>
      </c>
      <c r="H41" s="42">
        <v>346</v>
      </c>
      <c r="I41" s="42">
        <v>0</v>
      </c>
      <c r="J41" s="43">
        <v>0</v>
      </c>
      <c r="K41" s="39">
        <f t="shared" si="0"/>
        <v>15</v>
      </c>
      <c r="L41" s="28"/>
    </row>
    <row r="42" spans="1:12" x14ac:dyDescent="0.2">
      <c r="A42" s="86"/>
      <c r="B42" s="31">
        <v>16</v>
      </c>
      <c r="C42" s="30"/>
      <c r="D42" s="13" t="s">
        <v>54</v>
      </c>
      <c r="E42" s="40">
        <v>0</v>
      </c>
      <c r="F42" s="42">
        <v>0</v>
      </c>
      <c r="G42" s="42">
        <v>0</v>
      </c>
      <c r="H42" s="42">
        <v>1940</v>
      </c>
      <c r="I42" s="42">
        <v>0</v>
      </c>
      <c r="J42" s="43">
        <v>0</v>
      </c>
      <c r="K42" s="39">
        <f t="shared" si="0"/>
        <v>16</v>
      </c>
      <c r="L42" s="28"/>
    </row>
    <row r="43" spans="1:12" x14ac:dyDescent="0.2">
      <c r="A43" s="86"/>
      <c r="B43" s="31">
        <v>17</v>
      </c>
      <c r="C43" s="30"/>
      <c r="D43" s="13" t="s">
        <v>55</v>
      </c>
      <c r="E43" s="40">
        <v>0</v>
      </c>
      <c r="F43" s="42">
        <v>9</v>
      </c>
      <c r="G43" s="42">
        <v>81</v>
      </c>
      <c r="H43" s="42">
        <v>0</v>
      </c>
      <c r="I43" s="42">
        <v>49</v>
      </c>
      <c r="J43" s="43">
        <v>181</v>
      </c>
      <c r="K43" s="39">
        <f t="shared" si="0"/>
        <v>17</v>
      </c>
    </row>
    <row r="44" spans="1:12" x14ac:dyDescent="0.2">
      <c r="A44" s="86"/>
      <c r="B44" s="31">
        <v>18</v>
      </c>
      <c r="C44" s="30"/>
      <c r="D44" s="13" t="s">
        <v>56</v>
      </c>
      <c r="E44" s="40">
        <v>0</v>
      </c>
      <c r="F44" s="42">
        <v>0</v>
      </c>
      <c r="G44" s="42">
        <v>37975</v>
      </c>
      <c r="H44" s="42">
        <v>0</v>
      </c>
      <c r="I44" s="42">
        <v>0</v>
      </c>
      <c r="J44" s="43">
        <v>52854</v>
      </c>
      <c r="K44" s="39">
        <f t="shared" si="0"/>
        <v>18</v>
      </c>
    </row>
    <row r="45" spans="1:12" x14ac:dyDescent="0.2">
      <c r="A45" s="86"/>
      <c r="B45" s="31">
        <v>19</v>
      </c>
      <c r="C45" s="30"/>
      <c r="D45" s="13" t="s">
        <v>57</v>
      </c>
      <c r="E45" s="47">
        <f>SUM(E27:E44)</f>
        <v>0</v>
      </c>
      <c r="F45" s="48">
        <f>SUM(F27:F44)</f>
        <v>6245</v>
      </c>
      <c r="G45" s="48">
        <f t="shared" ref="G45:I45" si="1">SUM(G27:G44)</f>
        <v>60420</v>
      </c>
      <c r="H45" s="48">
        <f t="shared" si="1"/>
        <v>236564</v>
      </c>
      <c r="I45" s="48">
        <f t="shared" si="1"/>
        <v>37515</v>
      </c>
      <c r="J45" s="49">
        <f>SUM(J27:J44)</f>
        <v>157990</v>
      </c>
      <c r="K45" s="39">
        <f t="shared" si="0"/>
        <v>19</v>
      </c>
    </row>
    <row r="46" spans="1:12" x14ac:dyDescent="0.2">
      <c r="A46" s="86"/>
      <c r="B46" s="23"/>
      <c r="C46" s="23"/>
      <c r="D46" s="12" t="s">
        <v>58</v>
      </c>
      <c r="E46" s="50"/>
      <c r="F46" s="44"/>
      <c r="G46" s="44"/>
      <c r="H46" s="44"/>
      <c r="I46" s="44"/>
      <c r="J46" s="45"/>
      <c r="K46" s="51"/>
    </row>
    <row r="47" spans="1:12" x14ac:dyDescent="0.2">
      <c r="A47" s="86"/>
      <c r="B47" s="31" t="s">
        <v>59</v>
      </c>
      <c r="C47" s="30"/>
      <c r="D47" s="13" t="s">
        <v>60</v>
      </c>
      <c r="E47" s="35">
        <v>0</v>
      </c>
      <c r="F47" s="36">
        <v>0</v>
      </c>
      <c r="G47" s="36">
        <v>0</v>
      </c>
      <c r="H47" s="36">
        <v>0</v>
      </c>
      <c r="I47" s="36">
        <v>0</v>
      </c>
      <c r="J47" s="38">
        <v>0</v>
      </c>
      <c r="K47" s="39" t="str">
        <f t="shared" si="0"/>
        <v>20</v>
      </c>
    </row>
    <row r="48" spans="1:12" x14ac:dyDescent="0.2">
      <c r="A48" s="86"/>
      <c r="B48" s="31" t="s">
        <v>61</v>
      </c>
      <c r="C48" s="30"/>
      <c r="D48" s="13" t="s">
        <v>62</v>
      </c>
      <c r="E48" s="40">
        <v>0</v>
      </c>
      <c r="F48" s="42">
        <v>0</v>
      </c>
      <c r="G48" s="42">
        <v>0</v>
      </c>
      <c r="H48" s="42">
        <v>0</v>
      </c>
      <c r="I48" s="42">
        <v>0</v>
      </c>
      <c r="J48" s="43">
        <v>0</v>
      </c>
      <c r="K48" s="39" t="str">
        <f t="shared" si="0"/>
        <v>21</v>
      </c>
    </row>
    <row r="49" spans="1:12" x14ac:dyDescent="0.2">
      <c r="A49" s="86"/>
      <c r="B49" s="31" t="s">
        <v>63</v>
      </c>
      <c r="C49" s="30"/>
      <c r="D49" s="13" t="s">
        <v>64</v>
      </c>
      <c r="E49" s="40">
        <v>0</v>
      </c>
      <c r="F49" s="42">
        <v>0</v>
      </c>
      <c r="G49" s="42">
        <v>0</v>
      </c>
      <c r="H49" s="42">
        <v>0</v>
      </c>
      <c r="I49" s="42">
        <v>0</v>
      </c>
      <c r="J49" s="43">
        <v>0</v>
      </c>
      <c r="K49" s="39" t="str">
        <f t="shared" si="0"/>
        <v>22</v>
      </c>
    </row>
    <row r="50" spans="1:12" x14ac:dyDescent="0.2">
      <c r="A50" s="86"/>
      <c r="B50" s="31" t="s">
        <v>65</v>
      </c>
      <c r="C50" s="30"/>
      <c r="D50" s="13" t="s">
        <v>66</v>
      </c>
      <c r="E50" s="40">
        <v>0</v>
      </c>
      <c r="F50" s="42">
        <v>0</v>
      </c>
      <c r="G50" s="42">
        <v>0</v>
      </c>
      <c r="H50" s="42">
        <v>0</v>
      </c>
      <c r="I50" s="42">
        <v>0</v>
      </c>
      <c r="J50" s="43">
        <v>0</v>
      </c>
      <c r="K50" s="39" t="str">
        <f t="shared" si="0"/>
        <v>23</v>
      </c>
    </row>
    <row r="51" spans="1:12" x14ac:dyDescent="0.2">
      <c r="A51" s="86"/>
      <c r="B51" s="31" t="s">
        <v>67</v>
      </c>
      <c r="C51" s="31" t="s">
        <v>68</v>
      </c>
      <c r="D51" s="13" t="s">
        <v>69</v>
      </c>
      <c r="E51" s="35">
        <f>SUM(E47:E50)</f>
        <v>0</v>
      </c>
      <c r="F51" s="36">
        <f>SUM(F47:F50)</f>
        <v>0</v>
      </c>
      <c r="G51" s="36">
        <f t="shared" ref="G51:J51" si="2">SUM(G47:G50)</f>
        <v>0</v>
      </c>
      <c r="H51" s="36">
        <f t="shared" si="2"/>
        <v>0</v>
      </c>
      <c r="I51" s="36">
        <f t="shared" si="2"/>
        <v>0</v>
      </c>
      <c r="J51" s="38">
        <f t="shared" si="2"/>
        <v>0</v>
      </c>
      <c r="K51" s="39" t="str">
        <f t="shared" si="0"/>
        <v>24</v>
      </c>
    </row>
    <row r="52" spans="1:12" ht="15" thickBot="1" x14ac:dyDescent="0.25">
      <c r="A52" s="86"/>
      <c r="B52" s="52" t="s">
        <v>70</v>
      </c>
      <c r="C52" s="53"/>
      <c r="D52" s="54" t="s">
        <v>71</v>
      </c>
      <c r="E52" s="55">
        <f>E45+E51</f>
        <v>0</v>
      </c>
      <c r="F52" s="56">
        <f>F45+F51</f>
        <v>6245</v>
      </c>
      <c r="G52" s="56">
        <f t="shared" ref="G52:I52" si="3">G45+G51</f>
        <v>60420</v>
      </c>
      <c r="H52" s="56">
        <f t="shared" si="3"/>
        <v>236564</v>
      </c>
      <c r="I52" s="56">
        <f t="shared" si="3"/>
        <v>37515</v>
      </c>
      <c r="J52" s="57">
        <f>J45+J51</f>
        <v>157990</v>
      </c>
      <c r="K52" s="58">
        <v>25</v>
      </c>
      <c r="L52" s="59">
        <v>59</v>
      </c>
    </row>
    <row r="54" spans="1:12" x14ac:dyDescent="0.2">
      <c r="A54" s="46"/>
    </row>
    <row r="55" spans="1:12" x14ac:dyDescent="0.2">
      <c r="A55" s="46"/>
    </row>
    <row r="56" spans="1:12" x14ac:dyDescent="0.2">
      <c r="A56" s="46"/>
    </row>
    <row r="57" spans="1:12" x14ac:dyDescent="0.2">
      <c r="A57" s="46"/>
    </row>
  </sheetData>
  <mergeCells count="3">
    <mergeCell ref="A1:A20"/>
    <mergeCell ref="L1:L22"/>
    <mergeCell ref="A32:A52"/>
  </mergeCells>
  <pageMargins left="0.5" right="0.4" top="0.8" bottom="0.8" header="0.5" footer="0.5"/>
  <pageSetup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O68"/>
  <sheetViews>
    <sheetView showGridLines="0" zoomScaleNormal="100" workbookViewId="0">
      <selection activeCell="K2" sqref="K2"/>
    </sheetView>
  </sheetViews>
  <sheetFormatPr defaultRowHeight="11.25" x14ac:dyDescent="0.2"/>
  <cols>
    <col min="1" max="3" width="12.5" style="69" customWidth="1"/>
    <col min="4" max="6" width="5" style="69" customWidth="1"/>
    <col min="7" max="11" width="12.5" style="69" customWidth="1"/>
    <col min="12" max="16384" width="9.33203125" style="69"/>
  </cols>
  <sheetData>
    <row r="1" spans="1:11" s="64" customFormat="1" x14ac:dyDescent="0.2">
      <c r="A1" s="61">
        <v>60</v>
      </c>
      <c r="B1" s="62"/>
      <c r="C1" s="62"/>
      <c r="D1" s="62"/>
      <c r="E1" s="62"/>
      <c r="F1" s="62"/>
      <c r="G1" s="62"/>
      <c r="H1" s="62"/>
      <c r="I1" s="62"/>
      <c r="J1" s="62"/>
      <c r="K1" s="63" t="s">
        <v>74</v>
      </c>
    </row>
    <row r="2" spans="1:11" ht="15" customHeight="1" x14ac:dyDescent="0.2">
      <c r="A2" s="65" t="s">
        <v>72</v>
      </c>
      <c r="B2" s="66"/>
      <c r="C2" s="66"/>
      <c r="D2" s="67"/>
      <c r="E2" s="67"/>
      <c r="F2" s="67"/>
      <c r="G2" s="67"/>
      <c r="H2" s="67"/>
      <c r="I2" s="67"/>
      <c r="J2" s="67"/>
      <c r="K2" s="68"/>
    </row>
    <row r="3" spans="1:11" x14ac:dyDescent="0.2">
      <c r="A3" s="70"/>
      <c r="B3" s="71"/>
      <c r="C3" s="71"/>
      <c r="D3" s="71"/>
      <c r="E3" s="71"/>
      <c r="F3" s="71"/>
      <c r="G3" s="71"/>
      <c r="H3" s="71"/>
      <c r="I3" s="71"/>
      <c r="J3" s="71"/>
      <c r="K3" s="72"/>
    </row>
    <row r="4" spans="1:11" x14ac:dyDescent="0.2">
      <c r="A4" s="73"/>
      <c r="B4" s="74"/>
      <c r="C4" s="74"/>
      <c r="D4" s="74"/>
      <c r="E4" s="74"/>
      <c r="F4" s="74"/>
      <c r="G4" s="74"/>
      <c r="H4" s="74"/>
      <c r="I4" s="74"/>
      <c r="J4" s="74"/>
      <c r="K4" s="75"/>
    </row>
    <row r="5" spans="1:11" x14ac:dyDescent="0.2">
      <c r="A5" s="76"/>
      <c r="B5" s="74"/>
      <c r="C5" s="74"/>
      <c r="D5" s="74"/>
      <c r="E5" s="74"/>
      <c r="F5" s="74"/>
      <c r="G5" s="74"/>
      <c r="H5" s="74"/>
      <c r="I5" s="74"/>
      <c r="J5" s="74"/>
      <c r="K5" s="75"/>
    </row>
    <row r="6" spans="1:11" x14ac:dyDescent="0.2">
      <c r="A6" s="73"/>
      <c r="B6" s="74"/>
      <c r="C6" s="74"/>
      <c r="D6" s="74"/>
      <c r="E6" s="74"/>
      <c r="F6" s="74"/>
      <c r="G6" s="74"/>
      <c r="H6" s="74"/>
      <c r="I6" s="74"/>
      <c r="J6" s="74"/>
      <c r="K6" s="75"/>
    </row>
    <row r="7" spans="1:11" x14ac:dyDescent="0.2">
      <c r="A7" s="73"/>
      <c r="B7" s="74"/>
      <c r="C7" s="74"/>
      <c r="D7" s="74"/>
      <c r="E7" s="74"/>
      <c r="F7" s="74"/>
      <c r="G7" s="74"/>
      <c r="H7" s="74"/>
      <c r="I7" s="74"/>
      <c r="J7" s="74"/>
      <c r="K7" s="75"/>
    </row>
    <row r="8" spans="1:11" x14ac:dyDescent="0.2">
      <c r="A8" s="73"/>
      <c r="B8" s="74"/>
      <c r="C8" s="74"/>
      <c r="D8" s="74"/>
      <c r="E8" s="74"/>
      <c r="F8" s="74"/>
      <c r="G8" s="74"/>
      <c r="H8" s="74"/>
      <c r="I8" s="74"/>
      <c r="J8" s="74"/>
      <c r="K8" s="75"/>
    </row>
    <row r="9" spans="1:11" x14ac:dyDescent="0.2">
      <c r="A9" s="76"/>
      <c r="B9" s="74"/>
      <c r="C9" s="74"/>
      <c r="D9" s="74"/>
      <c r="E9" s="74"/>
      <c r="F9" s="74"/>
      <c r="G9" s="74"/>
      <c r="H9" s="74"/>
      <c r="I9" s="74"/>
      <c r="J9" s="74"/>
      <c r="K9" s="75"/>
    </row>
    <row r="10" spans="1:11" x14ac:dyDescent="0.2">
      <c r="A10" s="77"/>
      <c r="B10" s="74"/>
      <c r="C10" s="74"/>
      <c r="D10" s="74"/>
      <c r="E10" s="74"/>
      <c r="F10" s="74"/>
      <c r="G10" s="74"/>
      <c r="H10" s="74"/>
      <c r="I10" s="74"/>
      <c r="J10" s="74"/>
      <c r="K10" s="75"/>
    </row>
    <row r="11" spans="1:11" x14ac:dyDescent="0.2">
      <c r="A11" s="73"/>
      <c r="B11" s="74"/>
      <c r="C11" s="74"/>
      <c r="D11" s="74"/>
      <c r="E11" s="74"/>
      <c r="F11" s="74"/>
      <c r="G11" s="74"/>
      <c r="H11" s="74"/>
      <c r="I11" s="74"/>
      <c r="J11" s="74"/>
      <c r="K11" s="75"/>
    </row>
    <row r="12" spans="1:11" x14ac:dyDescent="0.2">
      <c r="A12" s="76"/>
      <c r="B12" s="74"/>
      <c r="C12" s="74"/>
      <c r="D12" s="74"/>
      <c r="E12" s="74"/>
      <c r="F12" s="74"/>
      <c r="G12" s="74"/>
      <c r="H12" s="74"/>
      <c r="I12" s="74"/>
      <c r="J12" s="74"/>
      <c r="K12" s="75"/>
    </row>
    <row r="13" spans="1:11" x14ac:dyDescent="0.2">
      <c r="A13" s="73"/>
      <c r="B13" s="74"/>
      <c r="C13" s="74"/>
      <c r="D13" s="74"/>
      <c r="E13" s="74"/>
      <c r="F13" s="74"/>
      <c r="G13" s="74"/>
      <c r="H13" s="74"/>
      <c r="I13" s="74"/>
      <c r="J13" s="74"/>
      <c r="K13" s="75"/>
    </row>
    <row r="14" spans="1:11" x14ac:dyDescent="0.2">
      <c r="A14" s="76"/>
      <c r="B14" s="74"/>
      <c r="C14" s="74"/>
      <c r="D14" s="74"/>
      <c r="E14" s="74"/>
      <c r="F14" s="74"/>
      <c r="G14" s="74"/>
      <c r="H14" s="74"/>
      <c r="I14" s="74"/>
      <c r="J14" s="74"/>
      <c r="K14" s="75"/>
    </row>
    <row r="15" spans="1:11" x14ac:dyDescent="0.2">
      <c r="A15" s="73"/>
      <c r="B15" s="74"/>
      <c r="C15" s="74"/>
      <c r="D15" s="74"/>
      <c r="E15" s="74"/>
      <c r="F15" s="74"/>
      <c r="G15" s="74"/>
      <c r="H15" s="74"/>
      <c r="I15" s="74"/>
      <c r="J15" s="74"/>
      <c r="K15" s="75"/>
    </row>
    <row r="16" spans="1:11" x14ac:dyDescent="0.2">
      <c r="A16" s="76"/>
      <c r="B16" s="74"/>
      <c r="C16" s="74"/>
      <c r="D16" s="74"/>
      <c r="E16" s="74"/>
      <c r="F16" s="74"/>
      <c r="G16" s="74"/>
      <c r="H16" s="74"/>
      <c r="I16" s="74"/>
      <c r="J16" s="74"/>
      <c r="K16" s="75"/>
    </row>
    <row r="17" spans="1:15" x14ac:dyDescent="0.2">
      <c r="A17" s="73"/>
      <c r="B17" s="74"/>
      <c r="C17" s="74"/>
      <c r="D17" s="74"/>
      <c r="E17" s="74"/>
      <c r="F17" s="74"/>
      <c r="G17" s="74"/>
      <c r="H17" s="74"/>
      <c r="I17" s="74"/>
      <c r="J17" s="74"/>
      <c r="K17" s="75"/>
    </row>
    <row r="18" spans="1:15" x14ac:dyDescent="0.2">
      <c r="A18" s="73"/>
      <c r="B18" s="74"/>
      <c r="C18" s="74"/>
      <c r="D18" s="74"/>
      <c r="E18" s="74"/>
      <c r="F18" s="74"/>
      <c r="G18" s="74"/>
      <c r="H18" s="74"/>
      <c r="I18" s="74"/>
      <c r="J18" s="74"/>
      <c r="K18" s="75"/>
    </row>
    <row r="19" spans="1:15" x14ac:dyDescent="0.2">
      <c r="A19" s="76"/>
      <c r="B19" s="78"/>
      <c r="C19" s="78"/>
      <c r="D19" s="74"/>
      <c r="E19" s="74"/>
      <c r="F19" s="71"/>
      <c r="G19" s="71"/>
      <c r="H19" s="71"/>
      <c r="I19" s="71"/>
      <c r="J19" s="74"/>
      <c r="K19" s="79"/>
      <c r="O19" s="9"/>
    </row>
    <row r="20" spans="1:15" x14ac:dyDescent="0.2">
      <c r="A20" s="76"/>
      <c r="B20" s="78"/>
      <c r="C20" s="78"/>
      <c r="D20" s="74"/>
      <c r="E20" s="80"/>
      <c r="F20" s="71"/>
      <c r="G20" s="71"/>
      <c r="H20" s="71"/>
      <c r="I20" s="71"/>
      <c r="J20" s="80"/>
      <c r="K20" s="79"/>
    </row>
    <row r="21" spans="1:15" x14ac:dyDescent="0.2">
      <c r="A21" s="76"/>
      <c r="B21" s="78"/>
      <c r="C21" s="78"/>
      <c r="D21" s="74"/>
      <c r="E21" s="80"/>
      <c r="F21" s="80"/>
      <c r="G21" s="80"/>
      <c r="H21" s="80"/>
      <c r="I21" s="80"/>
      <c r="J21" s="80"/>
      <c r="K21" s="79"/>
    </row>
    <row r="22" spans="1:15" x14ac:dyDescent="0.2">
      <c r="A22" s="76"/>
      <c r="B22" s="78"/>
      <c r="C22" s="78"/>
      <c r="D22" s="80"/>
      <c r="E22" s="80"/>
      <c r="F22" s="80"/>
      <c r="G22" s="80"/>
      <c r="H22" s="80"/>
      <c r="I22" s="80"/>
      <c r="J22" s="80"/>
      <c r="K22" s="79"/>
    </row>
    <row r="23" spans="1:15" x14ac:dyDescent="0.2">
      <c r="A23" s="73"/>
      <c r="B23" s="74"/>
      <c r="C23" s="74"/>
      <c r="D23" s="74"/>
      <c r="E23" s="80"/>
      <c r="F23" s="80"/>
      <c r="G23" s="80"/>
      <c r="H23" s="80"/>
      <c r="I23" s="80"/>
      <c r="J23" s="80"/>
      <c r="K23" s="75"/>
    </row>
    <row r="24" spans="1:15" x14ac:dyDescent="0.2">
      <c r="A24" s="73"/>
      <c r="B24" s="74"/>
      <c r="C24" s="74"/>
      <c r="D24" s="80"/>
      <c r="E24" s="80"/>
      <c r="F24" s="80"/>
      <c r="G24" s="80"/>
      <c r="H24" s="80"/>
      <c r="I24" s="80"/>
      <c r="J24" s="80"/>
      <c r="K24" s="75"/>
    </row>
    <row r="25" spans="1:15" x14ac:dyDescent="0.2">
      <c r="A25" s="73"/>
      <c r="B25" s="74"/>
      <c r="C25" s="74"/>
      <c r="D25" s="80"/>
      <c r="E25" s="80"/>
      <c r="F25" s="80"/>
      <c r="G25" s="80"/>
      <c r="H25" s="80"/>
      <c r="I25" s="80"/>
      <c r="J25" s="80"/>
      <c r="K25" s="75"/>
    </row>
    <row r="26" spans="1:15" x14ac:dyDescent="0.2">
      <c r="A26" s="76"/>
      <c r="B26" s="74"/>
      <c r="C26" s="78"/>
      <c r="D26" s="74"/>
      <c r="E26" s="74"/>
      <c r="F26" s="74"/>
      <c r="G26" s="74"/>
      <c r="H26" s="74"/>
      <c r="I26" s="74"/>
      <c r="J26" s="74"/>
      <c r="K26" s="79"/>
    </row>
    <row r="27" spans="1:15" x14ac:dyDescent="0.2">
      <c r="A27" s="76"/>
      <c r="B27" s="74"/>
      <c r="C27" s="78"/>
      <c r="D27" s="74"/>
      <c r="E27" s="74"/>
      <c r="F27" s="74"/>
      <c r="G27" s="74"/>
      <c r="H27" s="74"/>
      <c r="I27" s="74"/>
      <c r="J27" s="74"/>
      <c r="K27" s="79"/>
    </row>
    <row r="28" spans="1:15" x14ac:dyDescent="0.2">
      <c r="A28" s="76"/>
      <c r="B28" s="74"/>
      <c r="C28" s="78"/>
      <c r="D28" s="74"/>
      <c r="E28" s="74"/>
      <c r="F28" s="74"/>
      <c r="G28" s="74"/>
      <c r="H28" s="74"/>
      <c r="I28" s="74"/>
      <c r="J28" s="74"/>
      <c r="K28" s="79"/>
    </row>
    <row r="29" spans="1:15" x14ac:dyDescent="0.2">
      <c r="A29" s="76"/>
      <c r="B29" s="74"/>
      <c r="C29" s="78"/>
      <c r="D29" s="74"/>
      <c r="E29" s="74"/>
      <c r="F29" s="74"/>
      <c r="G29" s="74"/>
      <c r="H29" s="74"/>
      <c r="I29" s="74"/>
      <c r="J29" s="74"/>
      <c r="K29" s="79"/>
    </row>
    <row r="30" spans="1:15" x14ac:dyDescent="0.2">
      <c r="A30" s="76"/>
      <c r="B30" s="74"/>
      <c r="C30" s="78"/>
      <c r="D30" s="74"/>
      <c r="E30" s="74"/>
      <c r="F30" s="74"/>
      <c r="G30" s="74"/>
      <c r="H30" s="74"/>
      <c r="I30" s="74"/>
      <c r="J30" s="74"/>
      <c r="K30" s="79"/>
    </row>
    <row r="31" spans="1:15" x14ac:dyDescent="0.2">
      <c r="A31" s="76"/>
      <c r="B31" s="74"/>
      <c r="C31" s="78"/>
      <c r="D31" s="74"/>
      <c r="E31" s="74"/>
      <c r="F31" s="74"/>
      <c r="G31" s="74"/>
      <c r="H31" s="74"/>
      <c r="I31" s="74"/>
      <c r="J31" s="74"/>
      <c r="K31" s="79"/>
    </row>
    <row r="32" spans="1:15" x14ac:dyDescent="0.2">
      <c r="A32" s="76"/>
      <c r="B32" s="74"/>
      <c r="C32" s="78"/>
      <c r="D32" s="74"/>
      <c r="E32" s="74"/>
      <c r="F32" s="74"/>
      <c r="G32" s="74"/>
      <c r="H32" s="74"/>
      <c r="I32" s="74"/>
      <c r="J32" s="74"/>
      <c r="K32" s="79"/>
    </row>
    <row r="33" spans="1:11" x14ac:dyDescent="0.2">
      <c r="A33" s="76"/>
      <c r="B33" s="74"/>
      <c r="C33" s="78"/>
      <c r="D33" s="74"/>
      <c r="E33" s="74"/>
      <c r="F33" s="74"/>
      <c r="G33" s="74"/>
      <c r="H33" s="74"/>
      <c r="I33" s="74"/>
      <c r="J33" s="74"/>
      <c r="K33" s="79"/>
    </row>
    <row r="34" spans="1:11" x14ac:dyDescent="0.2">
      <c r="A34" s="76"/>
      <c r="B34" s="74"/>
      <c r="C34" s="78"/>
      <c r="D34" s="74"/>
      <c r="E34" s="74"/>
      <c r="F34" s="74"/>
      <c r="G34" s="74"/>
      <c r="H34" s="74"/>
      <c r="I34" s="74"/>
      <c r="J34" s="74"/>
      <c r="K34" s="79"/>
    </row>
    <row r="35" spans="1:11" x14ac:dyDescent="0.2">
      <c r="A35" s="76"/>
      <c r="B35" s="74"/>
      <c r="C35" s="78"/>
      <c r="D35" s="74"/>
      <c r="E35" s="74"/>
      <c r="F35" s="74"/>
      <c r="G35" s="74"/>
      <c r="H35" s="74"/>
      <c r="I35" s="74"/>
      <c r="J35" s="74"/>
      <c r="K35" s="79"/>
    </row>
    <row r="36" spans="1:11" x14ac:dyDescent="0.2">
      <c r="A36" s="76"/>
      <c r="B36" s="74"/>
      <c r="C36" s="78"/>
      <c r="D36" s="74"/>
      <c r="E36" s="74"/>
      <c r="F36" s="74"/>
      <c r="G36" s="74"/>
      <c r="H36" s="74"/>
      <c r="I36" s="74"/>
      <c r="J36" s="74"/>
      <c r="K36" s="79"/>
    </row>
    <row r="37" spans="1:11" x14ac:dyDescent="0.2">
      <c r="A37" s="76"/>
      <c r="B37" s="74"/>
      <c r="C37" s="78"/>
      <c r="D37" s="74"/>
      <c r="E37" s="74"/>
      <c r="F37" s="74"/>
      <c r="G37" s="74"/>
      <c r="H37" s="74"/>
      <c r="I37" s="74"/>
      <c r="J37" s="74"/>
      <c r="K37" s="79"/>
    </row>
    <row r="38" spans="1:11" x14ac:dyDescent="0.2">
      <c r="A38" s="76"/>
      <c r="B38" s="74"/>
      <c r="C38" s="78"/>
      <c r="D38" s="74"/>
      <c r="E38" s="74"/>
      <c r="F38" s="74"/>
      <c r="G38" s="74"/>
      <c r="H38" s="74"/>
      <c r="I38" s="74"/>
      <c r="J38" s="74"/>
      <c r="K38" s="79"/>
    </row>
    <row r="39" spans="1:11" x14ac:dyDescent="0.2">
      <c r="A39" s="76"/>
      <c r="B39" s="74"/>
      <c r="C39" s="78"/>
      <c r="D39" s="74"/>
      <c r="E39" s="74"/>
      <c r="F39" s="74"/>
      <c r="G39" s="74"/>
      <c r="H39" s="74"/>
      <c r="I39" s="74"/>
      <c r="J39" s="74"/>
      <c r="K39" s="79"/>
    </row>
    <row r="40" spans="1:11" x14ac:dyDescent="0.2">
      <c r="A40" s="76"/>
      <c r="B40" s="74"/>
      <c r="C40" s="78"/>
      <c r="D40" s="74"/>
      <c r="E40" s="74"/>
      <c r="F40" s="74"/>
      <c r="G40" s="74"/>
      <c r="H40" s="74"/>
      <c r="I40" s="74"/>
      <c r="J40" s="74"/>
      <c r="K40" s="79"/>
    </row>
    <row r="41" spans="1:11" x14ac:dyDescent="0.2">
      <c r="A41" s="76"/>
      <c r="B41" s="74"/>
      <c r="C41" s="78"/>
      <c r="D41" s="74"/>
      <c r="E41" s="74"/>
      <c r="F41" s="74"/>
      <c r="G41" s="74"/>
      <c r="H41" s="74"/>
      <c r="I41" s="74"/>
      <c r="J41" s="74"/>
      <c r="K41" s="79"/>
    </row>
    <row r="42" spans="1:11" x14ac:dyDescent="0.2">
      <c r="A42" s="76"/>
      <c r="B42" s="74"/>
      <c r="C42" s="78"/>
      <c r="D42" s="74"/>
      <c r="E42" s="74"/>
      <c r="F42" s="74"/>
      <c r="G42" s="74"/>
      <c r="H42" s="74"/>
      <c r="I42" s="74"/>
      <c r="J42" s="74"/>
      <c r="K42" s="79"/>
    </row>
    <row r="43" spans="1:11" x14ac:dyDescent="0.2">
      <c r="A43" s="76"/>
      <c r="B43" s="74"/>
      <c r="C43" s="78"/>
      <c r="D43" s="74"/>
      <c r="E43" s="74"/>
      <c r="F43" s="74"/>
      <c r="G43" s="74"/>
      <c r="H43" s="74"/>
      <c r="I43" s="74"/>
      <c r="J43" s="74"/>
      <c r="K43" s="79"/>
    </row>
    <row r="44" spans="1:11" x14ac:dyDescent="0.2">
      <c r="A44" s="76"/>
      <c r="B44" s="74"/>
      <c r="C44" s="78"/>
      <c r="D44" s="74"/>
      <c r="E44" s="74"/>
      <c r="F44" s="74"/>
      <c r="G44" s="74"/>
      <c r="H44" s="74"/>
      <c r="I44" s="74"/>
      <c r="J44" s="74"/>
      <c r="K44" s="79"/>
    </row>
    <row r="45" spans="1:11" x14ac:dyDescent="0.2">
      <c r="A45" s="76"/>
      <c r="B45" s="74"/>
      <c r="C45" s="78"/>
      <c r="D45" s="74"/>
      <c r="E45" s="74"/>
      <c r="F45" s="74"/>
      <c r="G45" s="74"/>
      <c r="H45" s="74"/>
      <c r="I45" s="74"/>
      <c r="J45" s="74"/>
      <c r="K45" s="79"/>
    </row>
    <row r="46" spans="1:11" x14ac:dyDescent="0.2">
      <c r="A46" s="76"/>
      <c r="B46" s="74"/>
      <c r="C46" s="78"/>
      <c r="D46" s="74"/>
      <c r="E46" s="74"/>
      <c r="F46" s="74"/>
      <c r="G46" s="74"/>
      <c r="H46" s="74"/>
      <c r="I46" s="74"/>
      <c r="J46" s="74"/>
      <c r="K46" s="79"/>
    </row>
    <row r="47" spans="1:11" x14ac:dyDescent="0.2">
      <c r="A47" s="76"/>
      <c r="B47" s="74"/>
      <c r="C47" s="78"/>
      <c r="D47" s="74"/>
      <c r="E47" s="74"/>
      <c r="F47" s="74"/>
      <c r="G47" s="74"/>
      <c r="H47" s="74"/>
      <c r="I47" s="74"/>
      <c r="J47" s="74"/>
      <c r="K47" s="79"/>
    </row>
    <row r="48" spans="1:11" x14ac:dyDescent="0.2">
      <c r="A48" s="76"/>
      <c r="B48" s="74"/>
      <c r="C48" s="78"/>
      <c r="D48" s="74"/>
      <c r="E48" s="74"/>
      <c r="F48" s="74"/>
      <c r="G48" s="74"/>
      <c r="H48" s="74"/>
      <c r="I48" s="74"/>
      <c r="J48" s="74"/>
      <c r="K48" s="79"/>
    </row>
    <row r="49" spans="1:11" x14ac:dyDescent="0.2">
      <c r="A49" s="76"/>
      <c r="B49" s="74"/>
      <c r="C49" s="78"/>
      <c r="D49" s="74"/>
      <c r="E49" s="74"/>
      <c r="F49" s="74"/>
      <c r="G49" s="74"/>
      <c r="H49" s="74"/>
      <c r="I49" s="74"/>
      <c r="J49" s="74"/>
      <c r="K49" s="79"/>
    </row>
    <row r="50" spans="1:11" x14ac:dyDescent="0.2">
      <c r="A50" s="76"/>
      <c r="B50" s="74"/>
      <c r="C50" s="78"/>
      <c r="D50" s="74"/>
      <c r="E50" s="74"/>
      <c r="F50" s="74"/>
      <c r="G50" s="74"/>
      <c r="H50" s="74"/>
      <c r="I50" s="74"/>
      <c r="J50" s="74"/>
      <c r="K50" s="79"/>
    </row>
    <row r="51" spans="1:11" x14ac:dyDescent="0.2">
      <c r="A51" s="76"/>
      <c r="B51" s="74"/>
      <c r="C51" s="78"/>
      <c r="D51" s="74"/>
      <c r="E51" s="74"/>
      <c r="F51" s="74"/>
      <c r="G51" s="74"/>
      <c r="H51" s="74"/>
      <c r="I51" s="74"/>
      <c r="J51" s="74"/>
      <c r="K51" s="79"/>
    </row>
    <row r="52" spans="1:11" x14ac:dyDescent="0.2">
      <c r="A52" s="76"/>
      <c r="B52" s="74"/>
      <c r="C52" s="78"/>
      <c r="D52" s="74"/>
      <c r="E52" s="74"/>
      <c r="F52" s="74"/>
      <c r="G52" s="74"/>
      <c r="H52" s="74"/>
      <c r="I52" s="74"/>
      <c r="J52" s="74"/>
      <c r="K52" s="79"/>
    </row>
    <row r="53" spans="1:11" x14ac:dyDescent="0.2">
      <c r="A53" s="76"/>
      <c r="B53" s="74"/>
      <c r="C53" s="78"/>
      <c r="D53" s="74"/>
      <c r="E53" s="74"/>
      <c r="F53" s="74"/>
      <c r="G53" s="74"/>
      <c r="H53" s="74"/>
      <c r="I53" s="74"/>
      <c r="J53" s="74"/>
      <c r="K53" s="79"/>
    </row>
    <row r="54" spans="1:11" x14ac:dyDescent="0.2">
      <c r="A54" s="76"/>
      <c r="B54" s="74"/>
      <c r="C54" s="78"/>
      <c r="D54" s="74"/>
      <c r="E54" s="74"/>
      <c r="F54" s="74"/>
      <c r="G54" s="74"/>
      <c r="H54" s="74"/>
      <c r="I54" s="74"/>
      <c r="J54" s="74"/>
      <c r="K54" s="79"/>
    </row>
    <row r="55" spans="1:11" x14ac:dyDescent="0.2">
      <c r="A55" s="76"/>
      <c r="B55" s="74"/>
      <c r="C55" s="78"/>
      <c r="D55" s="74"/>
      <c r="E55" s="74"/>
      <c r="F55" s="74"/>
      <c r="G55" s="74"/>
      <c r="H55" s="74"/>
      <c r="I55" s="74"/>
      <c r="J55" s="74"/>
      <c r="K55" s="79"/>
    </row>
    <row r="56" spans="1:11" x14ac:dyDescent="0.2">
      <c r="A56" s="76"/>
      <c r="B56" s="74"/>
      <c r="C56" s="78"/>
      <c r="D56" s="74"/>
      <c r="E56" s="74"/>
      <c r="F56" s="74"/>
      <c r="G56" s="74"/>
      <c r="H56" s="74"/>
      <c r="I56" s="74"/>
      <c r="J56" s="74"/>
      <c r="K56" s="79"/>
    </row>
    <row r="57" spans="1:11" x14ac:dyDescent="0.2">
      <c r="A57" s="76"/>
      <c r="B57" s="74"/>
      <c r="C57" s="78"/>
      <c r="D57" s="74"/>
      <c r="E57" s="74"/>
      <c r="F57" s="74"/>
      <c r="G57" s="74"/>
      <c r="H57" s="74"/>
      <c r="I57" s="74"/>
      <c r="J57" s="74"/>
      <c r="K57" s="79"/>
    </row>
    <row r="58" spans="1:11" x14ac:dyDescent="0.2">
      <c r="A58" s="76"/>
      <c r="B58" s="74"/>
      <c r="C58" s="78"/>
      <c r="D58" s="74"/>
      <c r="E58" s="74"/>
      <c r="F58" s="74"/>
      <c r="G58" s="74"/>
      <c r="H58" s="74"/>
      <c r="I58" s="74"/>
      <c r="J58" s="74"/>
      <c r="K58" s="79"/>
    </row>
    <row r="59" spans="1:11" x14ac:dyDescent="0.2">
      <c r="A59" s="76"/>
      <c r="B59" s="74"/>
      <c r="C59" s="78"/>
      <c r="D59" s="74"/>
      <c r="E59" s="74"/>
      <c r="F59" s="74"/>
      <c r="G59" s="74"/>
      <c r="H59" s="74"/>
      <c r="I59" s="74"/>
      <c r="J59" s="74"/>
      <c r="K59" s="79"/>
    </row>
    <row r="60" spans="1:11" x14ac:dyDescent="0.2">
      <c r="A60" s="76"/>
      <c r="B60" s="74"/>
      <c r="C60" s="78"/>
      <c r="D60" s="74"/>
      <c r="E60" s="74"/>
      <c r="F60" s="74"/>
      <c r="G60" s="74"/>
      <c r="H60" s="74"/>
      <c r="I60" s="74"/>
      <c r="J60" s="74"/>
      <c r="K60" s="79"/>
    </row>
    <row r="61" spans="1:11" x14ac:dyDescent="0.2">
      <c r="A61" s="76"/>
      <c r="B61" s="74"/>
      <c r="C61" s="78"/>
      <c r="D61" s="74"/>
      <c r="E61" s="74"/>
      <c r="F61" s="74"/>
      <c r="G61" s="74"/>
      <c r="H61" s="74"/>
      <c r="I61" s="74"/>
      <c r="J61" s="74"/>
      <c r="K61" s="79"/>
    </row>
    <row r="62" spans="1:11" x14ac:dyDescent="0.2">
      <c r="A62" s="76"/>
      <c r="B62" s="74"/>
      <c r="C62" s="78"/>
      <c r="D62" s="74"/>
      <c r="E62" s="74"/>
      <c r="F62" s="74"/>
      <c r="G62" s="74"/>
      <c r="H62" s="74"/>
      <c r="I62" s="74"/>
      <c r="J62" s="74"/>
      <c r="K62" s="79"/>
    </row>
    <row r="63" spans="1:11" x14ac:dyDescent="0.2">
      <c r="A63" s="76"/>
      <c r="B63" s="74"/>
      <c r="C63" s="78"/>
      <c r="D63" s="74"/>
      <c r="E63" s="74"/>
      <c r="F63" s="74"/>
      <c r="G63" s="74"/>
      <c r="H63" s="74"/>
      <c r="I63" s="74"/>
      <c r="J63" s="74"/>
      <c r="K63" s="79"/>
    </row>
    <row r="64" spans="1:11" x14ac:dyDescent="0.2">
      <c r="A64" s="76"/>
      <c r="B64" s="74"/>
      <c r="C64" s="78"/>
      <c r="D64" s="74"/>
      <c r="E64" s="74"/>
      <c r="F64" s="74"/>
      <c r="G64" s="74"/>
      <c r="H64" s="74"/>
      <c r="I64" s="74"/>
      <c r="J64" s="74"/>
      <c r="K64" s="79"/>
    </row>
    <row r="65" spans="1:11" x14ac:dyDescent="0.2">
      <c r="A65" s="76"/>
      <c r="B65" s="74"/>
      <c r="C65" s="78"/>
      <c r="D65" s="74"/>
      <c r="E65" s="74"/>
      <c r="F65" s="74"/>
      <c r="G65" s="74"/>
      <c r="H65" s="74"/>
      <c r="I65" s="74"/>
      <c r="J65" s="74"/>
      <c r="K65" s="79"/>
    </row>
    <row r="66" spans="1:11" x14ac:dyDescent="0.2">
      <c r="A66" s="76"/>
      <c r="B66" s="74"/>
      <c r="C66" s="78"/>
      <c r="D66" s="74"/>
      <c r="E66" s="74"/>
      <c r="F66" s="74"/>
      <c r="G66" s="74"/>
      <c r="H66" s="74"/>
      <c r="I66" s="74"/>
      <c r="J66" s="74"/>
      <c r="K66" s="79"/>
    </row>
    <row r="67" spans="1:11" x14ac:dyDescent="0.2">
      <c r="A67" s="81"/>
      <c r="B67" s="82"/>
      <c r="C67" s="83"/>
      <c r="D67" s="82"/>
      <c r="E67" s="82"/>
      <c r="F67" s="82"/>
      <c r="G67" s="82"/>
      <c r="H67" s="82"/>
      <c r="I67" s="82"/>
      <c r="J67" s="82"/>
      <c r="K67" s="84"/>
    </row>
    <row r="68" spans="1:11" s="64" customFormat="1" x14ac:dyDescent="0.2">
      <c r="A68" s="80"/>
      <c r="B68" s="80"/>
      <c r="C68" s="78"/>
      <c r="D68" s="80"/>
      <c r="E68" s="74"/>
      <c r="F68" s="74"/>
      <c r="G68" s="74"/>
      <c r="H68" s="74"/>
      <c r="I68" s="87" t="s">
        <v>0</v>
      </c>
      <c r="J68" s="87"/>
      <c r="K68" s="87"/>
    </row>
  </sheetData>
  <mergeCells count="1">
    <mergeCell ref="I68:K68"/>
  </mergeCells>
  <printOptions horizontalCentered="1"/>
  <pageMargins left="0.75" right="0.75" top="0.75" bottom="0.75" header="0.5" footer="0.5"/>
  <pageSetup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414</vt:lpstr>
      <vt:lpstr>414 N&amp;R</vt:lpstr>
      <vt:lpstr>'414 N&amp;R'!Print_Area</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Williams</dc:creator>
  <cp:lastModifiedBy>Leslie Williams</cp:lastModifiedBy>
  <dcterms:created xsi:type="dcterms:W3CDTF">2017-12-19T20:50:36Z</dcterms:created>
  <dcterms:modified xsi:type="dcterms:W3CDTF">2019-10-29T20:38:34Z</dcterms:modified>
</cp:coreProperties>
</file>