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V:\02 ACCOUNTING &amp; REPORTING\SEC &amp; Reg Reporting\Regulatory\STB\1 R-1\2018\01_Final R1 - Copy\"/>
    </mc:Choice>
  </mc:AlternateContent>
  <bookViews>
    <workbookView xWindow="0" yWindow="0" windowWidth="19200" windowHeight="13470" activeTab="3"/>
  </bookViews>
  <sheets>
    <sheet name="PTC 710" sheetId="1" r:id="rId1"/>
    <sheet name="PTC 710 pg 107 blank" sheetId="5" r:id="rId2"/>
    <sheet name="PTC 710 pgs 108-109" sheetId="2" r:id="rId3"/>
    <sheet name="PTC 710 pages 110-111" sheetId="3" r:id="rId4"/>
    <sheet name="PTC 710S" sheetId="4" r:id="rId5"/>
  </sheets>
  <externalReferences>
    <externalReference r:id="rId6"/>
    <externalReference r:id="rId7"/>
    <externalReference r:id="rId8"/>
  </externalReferences>
  <definedNames>
    <definedName name="_45">'[1]410-P51'!#REF!</definedName>
    <definedName name="_46">'[1]410-P51'!#REF!</definedName>
    <definedName name="_47">'[1]410-P51'!#REF!</definedName>
    <definedName name="_48">'[1]410-P51'!#REF!</definedName>
    <definedName name="_49">'[1]410-P51'!#REF!</definedName>
    <definedName name="_50">'[1]410-P51'!#REF!</definedName>
    <definedName name="GTWLevelPayments">#REF!</definedName>
    <definedName name="_xlnm.Print_Area" localSheetId="1">'PTC 710 pg 107 blank'!$A$1:$J$74</definedName>
    <definedName name="_xlnm.Print_Area" localSheetId="2">'PTC 710 pgs 108-109'!$A$1:$T$74</definedName>
    <definedName name="Print_Area_MI">'[2]Oath-P98'!$B$1:$D$65</definedName>
    <definedName name="Print_Titles_MI">'[3]710Inst-P77'!$A$1:$IV$13</definedName>
    <definedName name="QRYGTWLEVELEXPENSES">#REF!</definedName>
    <definedName name="QRYICLEASESEXPENSES">#REF!</definedName>
    <definedName name="QRYWCLEASESEXPENSES">#REF!</definedName>
    <definedName name="qryYearlyForAllOperatingLeaseNBGTW">#REF!</definedName>
    <definedName name="Query_CN">#REF!</definedName>
    <definedName name="Z_4095EAE0_09D5_4E29_9353_57BE8D9E0DE0_.wvu.PrintArea" localSheetId="2" hidden="1">'PTC 710 pgs 108-109'!$A$1:$T$74</definedName>
    <definedName name="Z_B4382265_C345_4F78_A0C9_5C84571AE8A3_.wvu.PrintArea" localSheetId="2" hidden="1">'PTC 710 pgs 108-109'!$A$1:$T$74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0" i="4" l="1"/>
  <c r="P101" i="1" l="1"/>
  <c r="N101" i="1"/>
  <c r="M101" i="1"/>
  <c r="L101" i="1"/>
  <c r="K101" i="1"/>
  <c r="J101" i="1"/>
  <c r="I101" i="1"/>
  <c r="H101" i="1"/>
  <c r="G101" i="1"/>
  <c r="F101" i="1"/>
  <c r="O91" i="1"/>
  <c r="K91" i="1"/>
  <c r="G91" i="1"/>
  <c r="P90" i="1"/>
  <c r="O90" i="1"/>
  <c r="N90" i="1"/>
  <c r="M90" i="1"/>
  <c r="L90" i="1"/>
  <c r="K90" i="1"/>
  <c r="J90" i="1"/>
  <c r="I90" i="1"/>
  <c r="H90" i="1"/>
  <c r="G90" i="1"/>
  <c r="F90" i="1"/>
  <c r="P81" i="1"/>
  <c r="P91" i="1" s="1"/>
  <c r="O81" i="1"/>
  <c r="N81" i="1"/>
  <c r="N91" i="1" s="1"/>
  <c r="M81" i="1"/>
  <c r="M91" i="1" s="1"/>
  <c r="L81" i="1"/>
  <c r="L91" i="1" s="1"/>
  <c r="K81" i="1"/>
  <c r="J81" i="1"/>
  <c r="J91" i="1" s="1"/>
  <c r="I81" i="1"/>
  <c r="I91" i="1" s="1"/>
  <c r="H81" i="1"/>
  <c r="H91" i="1" s="1"/>
  <c r="G81" i="1"/>
  <c r="F81" i="1"/>
  <c r="F91" i="1" s="1"/>
  <c r="P43" i="1"/>
  <c r="O42" i="1"/>
  <c r="N42" i="1"/>
  <c r="N45" i="1" s="1"/>
  <c r="M42" i="1"/>
  <c r="M45" i="1" s="1"/>
  <c r="L42" i="1"/>
  <c r="L45" i="1" s="1"/>
  <c r="K42" i="1"/>
  <c r="K45" i="1" s="1"/>
  <c r="J42" i="1"/>
  <c r="J45" i="1" s="1"/>
  <c r="I42" i="1"/>
  <c r="I45" i="1" s="1"/>
  <c r="H42" i="1"/>
  <c r="H45" i="1" s="1"/>
  <c r="G42" i="1"/>
  <c r="G45" i="1" s="1"/>
  <c r="F42" i="1"/>
  <c r="F45" i="1" s="1"/>
  <c r="P41" i="1"/>
  <c r="P40" i="1"/>
  <c r="P39" i="1"/>
  <c r="P42" i="1" s="1"/>
  <c r="P45" i="1" s="1"/>
  <c r="J23" i="1"/>
  <c r="J26" i="1" s="1"/>
  <c r="P20" i="1"/>
  <c r="P23" i="1" s="1"/>
  <c r="O20" i="1"/>
  <c r="O23" i="1" s="1"/>
  <c r="M20" i="1"/>
  <c r="M23" i="1" s="1"/>
  <c r="M26" i="1" s="1"/>
  <c r="K20" i="1"/>
  <c r="K23" i="1" s="1"/>
  <c r="K26" i="1" s="1"/>
  <c r="J20" i="1"/>
  <c r="I20" i="1"/>
  <c r="I23" i="1" s="1"/>
  <c r="I26" i="1" s="1"/>
  <c r="H20" i="1"/>
  <c r="H23" i="1" s="1"/>
  <c r="H26" i="1" s="1"/>
  <c r="G20" i="1"/>
  <c r="G23" i="1" s="1"/>
  <c r="G26" i="1" s="1"/>
  <c r="F20" i="1"/>
  <c r="F23" i="1" s="1"/>
  <c r="F26" i="1" s="1"/>
  <c r="L16" i="1"/>
  <c r="L20" i="1" s="1"/>
  <c r="L23" i="1" s="1"/>
  <c r="L26" i="1" s="1"/>
  <c r="N16" i="1" l="1"/>
  <c r="N20" i="1" s="1"/>
  <c r="N23" i="1" s="1"/>
  <c r="N26" i="1" s="1"/>
</calcChain>
</file>

<file path=xl/sharedStrings.xml><?xml version="1.0" encoding="utf-8"?>
<sst xmlns="http://schemas.openxmlformats.org/spreadsheetml/2006/main" count="676" uniqueCount="317">
  <si>
    <t>PTC Supplement to Railroad Annual Report R-1</t>
  </si>
  <si>
    <t>PTC 710. INVENTORY OF EQUIPMENT</t>
  </si>
  <si>
    <t>UNITS OWNED, INCLUDED IN INVESTMENT ACCOUNT, AND LEASED FROM OTHERS</t>
  </si>
  <si>
    <t>Changes During the Year</t>
  </si>
  <si>
    <t>Units at Close of Year</t>
  </si>
  <si>
    <t>Units Installed</t>
  </si>
  <si>
    <t>All other units</t>
  </si>
  <si>
    <t>Units retired</t>
  </si>
  <si>
    <t xml:space="preserve">including  </t>
  </si>
  <si>
    <t>from service</t>
  </si>
  <si>
    <t>Rebuilt units</t>
  </si>
  <si>
    <t>reclassification</t>
  </si>
  <si>
    <t>of respondent</t>
  </si>
  <si>
    <t>Aggregate</t>
  </si>
  <si>
    <t>Units in</t>
  </si>
  <si>
    <t>acquired and</t>
  </si>
  <si>
    <t>and second</t>
  </si>
  <si>
    <t>whether</t>
  </si>
  <si>
    <t>capacity of</t>
  </si>
  <si>
    <t>service of</t>
  </si>
  <si>
    <t>New units</t>
  </si>
  <si>
    <t>rebuilt units</t>
  </si>
  <si>
    <t>hand units</t>
  </si>
  <si>
    <t>owned or</t>
  </si>
  <si>
    <t>Total in</t>
  </si>
  <si>
    <t>units</t>
  </si>
  <si>
    <t>respondent</t>
  </si>
  <si>
    <t>leased</t>
  </si>
  <si>
    <t>rewritten</t>
  </si>
  <si>
    <t>purchased</t>
  </si>
  <si>
    <t>leased,</t>
  </si>
  <si>
    <t>Owned</t>
  </si>
  <si>
    <t>Leased</t>
  </si>
  <si>
    <t>reported</t>
  </si>
  <si>
    <t xml:space="preserve">Line </t>
  </si>
  <si>
    <t>Cross</t>
  </si>
  <si>
    <t>at beginning</t>
  </si>
  <si>
    <t>from</t>
  </si>
  <si>
    <t>into property</t>
  </si>
  <si>
    <t>or leased from</t>
  </si>
  <si>
    <t>including</t>
  </si>
  <si>
    <t>and</t>
  </si>
  <si>
    <t>in col (j)</t>
  </si>
  <si>
    <t>No.</t>
  </si>
  <si>
    <t>Check</t>
  </si>
  <si>
    <t>Type or design of units</t>
  </si>
  <si>
    <t>of year</t>
  </si>
  <si>
    <t>or built</t>
  </si>
  <si>
    <t>others</t>
  </si>
  <si>
    <t>accounts</t>
  </si>
  <si>
    <t>used</t>
  </si>
  <si>
    <t>[col (h) &amp; (i)]</t>
  </si>
  <si>
    <t>(See Ins. 7)</t>
  </si>
  <si>
    <t>to others</t>
  </si>
  <si>
    <t>(a)</t>
  </si>
  <si>
    <t>(b)</t>
  </si>
  <si>
    <t>(c)</t>
  </si>
  <si>
    <t>(d)</t>
  </si>
  <si>
    <t>(e)</t>
  </si>
  <si>
    <t>(f)</t>
  </si>
  <si>
    <t>(g)</t>
  </si>
  <si>
    <t>(h)</t>
  </si>
  <si>
    <t>(i)</t>
  </si>
  <si>
    <t>(j)</t>
  </si>
  <si>
    <t>(k)</t>
  </si>
  <si>
    <t>(l)</t>
  </si>
  <si>
    <t>Locomotive Units</t>
  </si>
  <si>
    <t>(HP)</t>
  </si>
  <si>
    <t xml:space="preserve">Diesel-freight                          </t>
  </si>
  <si>
    <t>Diesel-passenger</t>
  </si>
  <si>
    <t xml:space="preserve">Diesel-multiple purpose        </t>
  </si>
  <si>
    <t xml:space="preserve">Diesel-switching                     </t>
  </si>
  <si>
    <t>*</t>
  </si>
  <si>
    <t xml:space="preserve">TOTAL (lines 1 to 4)              </t>
  </si>
  <si>
    <t>Electric locomotives</t>
  </si>
  <si>
    <t>Other self-powered units</t>
  </si>
  <si>
    <t>TOTAL (lines 5, 6, and 7)</t>
  </si>
  <si>
    <t>Auxiliary units</t>
  </si>
  <si>
    <t>N/A</t>
  </si>
  <si>
    <t>TOTAL LOCOMOTIVE UNITS</t>
  </si>
  <si>
    <t xml:space="preserve">   (lines 8 and 9)</t>
  </si>
  <si>
    <t>DISTRIBUTION OF LOCOMOTIVE UNITS IN SERVICE OF RESPONDENT AT CLOSE OF YEAR BUILT, DISREGARDING YEAR OF REBUILDING</t>
  </si>
  <si>
    <t>During Calendar Year</t>
  </si>
  <si>
    <t>Between</t>
  </si>
  <si>
    <t>Line</t>
  </si>
  <si>
    <t>Before</t>
  </si>
  <si>
    <t>TOTAL</t>
  </si>
  <si>
    <t>Diesel</t>
  </si>
  <si>
    <t>Electric</t>
  </si>
  <si>
    <t xml:space="preserve">  TOTAL (lines 11 to 13)</t>
  </si>
  <si>
    <t xml:space="preserve">  (lines 14 and 15)</t>
  </si>
  <si>
    <t>* Excludes short-term leases</t>
  </si>
  <si>
    <t>a</t>
  </si>
  <si>
    <t>PTC 710. INVENTORY OF EQUIPMENT  (Continued)</t>
  </si>
  <si>
    <t>Passenger-Train Cars</t>
  </si>
  <si>
    <t>Non-Self-Propelled</t>
  </si>
  <si>
    <t>Coaches (PA, PB, PBO)</t>
  </si>
  <si>
    <t>Combined cars</t>
  </si>
  <si>
    <t>(All class C, except CSB)</t>
  </si>
  <si>
    <t>Parlor cars (PBC, PC, PL, PO)</t>
  </si>
  <si>
    <t>Sleeping cars (PS, PT, PAS, PDS)</t>
  </si>
  <si>
    <t>Dining, grill, &amp; tavern cars</t>
  </si>
  <si>
    <t>(All class D, PD)</t>
  </si>
  <si>
    <t>Nonpassenger carrying cars</t>
  </si>
  <si>
    <t>(All class B, CSB, M, PSA, IA)</t>
  </si>
  <si>
    <t>TOTAL (Lines 17 to 22)</t>
  </si>
  <si>
    <t>Self-Propelled</t>
  </si>
  <si>
    <t>Electric passenger cars</t>
  </si>
  <si>
    <t>(EP, ET)</t>
  </si>
  <si>
    <t>Electric combined cars (EC)</t>
  </si>
  <si>
    <t xml:space="preserve">Internal combustion rail </t>
  </si>
  <si>
    <t xml:space="preserve">  motorcars (ED, EG)</t>
  </si>
  <si>
    <t>Other self-propelled cars</t>
  </si>
  <si>
    <t>(Specify types)</t>
  </si>
  <si>
    <t>TOTAL (Lines 24 to 27)</t>
  </si>
  <si>
    <t>TOTAL (Lines 23 and 28)</t>
  </si>
  <si>
    <t>Company Service Cars</t>
  </si>
  <si>
    <t>Business cars (PV)</t>
  </si>
  <si>
    <t>Board outfit cars (MWX)</t>
  </si>
  <si>
    <t>Derrick &amp; snow removal cars</t>
  </si>
  <si>
    <t>(MWU, MWV, MWW, MWK)</t>
  </si>
  <si>
    <t>Dump and ballast cars</t>
  </si>
  <si>
    <t>(MWB, MWD)</t>
  </si>
  <si>
    <t>Other maintenance and service</t>
  </si>
  <si>
    <t xml:space="preserve">  equipment cars</t>
  </si>
  <si>
    <t>TOTAL (Lines 30 to 34)</t>
  </si>
  <si>
    <r>
      <t xml:space="preserve">PTC 710.  INVENTORY OF EQUIPMENT - </t>
    </r>
    <r>
      <rPr>
        <sz val="8"/>
        <rFont val="Arial"/>
        <family val="2"/>
      </rPr>
      <t>Continued</t>
    </r>
  </si>
  <si>
    <t>Instructions for reporting freight-train car data:</t>
  </si>
  <si>
    <t>4.</t>
  </si>
  <si>
    <t xml:space="preserve">Column (m) should show aggregate capacity for all units reported in columns (k) and (l), as follows.  For freight-train cars, report the nominal </t>
  </si>
  <si>
    <t>1.</t>
  </si>
  <si>
    <t>Give particulars of each of the various classes of equipment which respondent owned or leased during the year.</t>
  </si>
  <si>
    <t xml:space="preserve">capacity (in tons of 2,000 lbs) as provided for in Rule 86 of the AAR Code of Rules Governing Cars in Interchange.  Convert the capacity of </t>
  </si>
  <si>
    <t>tank cars to capacity in tons of the commodity which the car is intended to carry customarily.</t>
  </si>
  <si>
    <t>2.</t>
  </si>
  <si>
    <t>In column (d) give the number of units purchased or built in company shops.  In column (e) give the number of new units leased from others.  The term</t>
  </si>
  <si>
    <t>"new" means a unit placed in service for the first time on any railroad.</t>
  </si>
  <si>
    <t>5.</t>
  </si>
  <si>
    <t xml:space="preserve">Time-mileage cars refers to freight cars, other than cabooses, owned or held under lease agreement, whose interline rental is settled on a </t>
  </si>
  <si>
    <t>per diem and line haul mileage basis under "Code of Car Hire Rules" or would be so settled if used by another railroad.</t>
  </si>
  <si>
    <t>3.</t>
  </si>
  <si>
    <t>Units leased to others for a period of one year or more are reportable in column (n).  Units temporarily out of respondent's service and rented to others</t>
  </si>
  <si>
    <t>for less than one year are to be included in column (i).  Units rented from others for a period less than one year should not be included in column (j).</t>
  </si>
  <si>
    <t>UNITS OWNED, INCLUDED IN INVESTMENT ACCOUNT AND LEASED FROM OTHERS</t>
  </si>
  <si>
    <t>Units in service of respon-</t>
  </si>
  <si>
    <t>Changes during the year</t>
  </si>
  <si>
    <t>Changes during year</t>
  </si>
  <si>
    <t>Units at close of year</t>
  </si>
  <si>
    <t>dent at beginning of year</t>
  </si>
  <si>
    <t>Units installed</t>
  </si>
  <si>
    <t>(concluded)</t>
  </si>
  <si>
    <t>Total in service of respondent</t>
  </si>
  <si>
    <t xml:space="preserve"> </t>
  </si>
  <si>
    <t>All other units,</t>
  </si>
  <si>
    <t>(col. (i) &amp; (j))</t>
  </si>
  <si>
    <t>New or</t>
  </si>
  <si>
    <t>including reclassi-</t>
  </si>
  <si>
    <t>Units retired from</t>
  </si>
  <si>
    <t>fication and sec-</t>
  </si>
  <si>
    <t>service of respondent</t>
  </si>
  <si>
    <t>Aggregate capacity</t>
  </si>
  <si>
    <t>Class of equipment and car designations</t>
  </si>
  <si>
    <t>Time-mileage</t>
  </si>
  <si>
    <t>All others</t>
  </si>
  <si>
    <t>leased from</t>
  </si>
  <si>
    <t>ond hand units</t>
  </si>
  <si>
    <t>whether owned</t>
  </si>
  <si>
    <t>Owned and used</t>
  </si>
  <si>
    <t>Leased from</t>
  </si>
  <si>
    <t>All other</t>
  </si>
  <si>
    <t>of units reported</t>
  </si>
  <si>
    <t>Leased to others</t>
  </si>
  <si>
    <t>cars</t>
  </si>
  <si>
    <t>rewritten into</t>
  </si>
  <si>
    <t>purchased or</t>
  </si>
  <si>
    <t>or leased, including</t>
  </si>
  <si>
    <t>in col. (k) &amp; (l)</t>
  </si>
  <si>
    <t>property accounts</t>
  </si>
  <si>
    <t>leased from others</t>
  </si>
  <si>
    <t>(see ins. 4)</t>
  </si>
  <si>
    <t>(m)</t>
  </si>
  <si>
    <t>(n)</t>
  </si>
  <si>
    <t>FREIGHT TRAIN CARS</t>
  </si>
  <si>
    <t>Plain box cars - 40'</t>
  </si>
  <si>
    <t>36</t>
  </si>
  <si>
    <t xml:space="preserve">  (B1_ _, B2_ _)</t>
  </si>
  <si>
    <t>Plain box cars - 50' and longer</t>
  </si>
  <si>
    <t xml:space="preserve">  (B3_0-7, B4_0-7, B5_ _, B6_ _,</t>
  </si>
  <si>
    <t>37</t>
  </si>
  <si>
    <t xml:space="preserve">  B7_ _, B8_ _)</t>
  </si>
  <si>
    <t>Equipped box cars</t>
  </si>
  <si>
    <t xml:space="preserve">  (All Code A, Except A_5_)</t>
  </si>
  <si>
    <t>Plain gondola cars</t>
  </si>
  <si>
    <t>39</t>
  </si>
  <si>
    <t xml:space="preserve">  (All Codes G &amp; J_ _1, J_ _2, J_ _3, J_ _4)</t>
  </si>
  <si>
    <t>Equipped gondola cars</t>
  </si>
  <si>
    <t>40</t>
  </si>
  <si>
    <t xml:space="preserve">  (All Code E)</t>
  </si>
  <si>
    <t>Covered hopper cars</t>
  </si>
  <si>
    <t>41</t>
  </si>
  <si>
    <t xml:space="preserve">  (C_ _1, C_ _2, C_ _3, C_ _4)</t>
  </si>
  <si>
    <t>Open top hopper cars-general service</t>
  </si>
  <si>
    <t>42</t>
  </si>
  <si>
    <t xml:space="preserve">  (All code H)</t>
  </si>
  <si>
    <t>Open top hopper cars-special service</t>
  </si>
  <si>
    <t>43</t>
  </si>
  <si>
    <t xml:space="preserve">  (J_ _0 and All Codes K)</t>
  </si>
  <si>
    <t>Refrigerator cars--mechanical</t>
  </si>
  <si>
    <t>44</t>
  </si>
  <si>
    <t xml:space="preserve">  (R_5_, R_6_, R_7_, R_8_, R_9_)</t>
  </si>
  <si>
    <t>Refrigerator cars--non mechanical</t>
  </si>
  <si>
    <t>45</t>
  </si>
  <si>
    <t xml:space="preserve">  (R_0_, R_1_, R_2_)</t>
  </si>
  <si>
    <t>Flat cars--TOFC/COFC</t>
  </si>
  <si>
    <t>46</t>
  </si>
  <si>
    <t xml:space="preserve">  (All Code P, Q and S, Except Q8_ _)</t>
  </si>
  <si>
    <t>Flat cars--multi-level</t>
  </si>
  <si>
    <t>47</t>
  </si>
  <si>
    <t xml:space="preserve">  (All Code V)</t>
  </si>
  <si>
    <t>Flat cars--general service</t>
  </si>
  <si>
    <t>48</t>
  </si>
  <si>
    <t xml:space="preserve">  (F10_, F20_, F30_)</t>
  </si>
  <si>
    <t>Flat cars--other</t>
  </si>
  <si>
    <t xml:space="preserve">  (F_1_, F_2_, F_3_, F_4_, F_5_, F_6_,</t>
  </si>
  <si>
    <t>49</t>
  </si>
  <si>
    <t xml:space="preserve">  F_8_, F40_)</t>
  </si>
  <si>
    <t>Tank cars--22,000 gallons</t>
  </si>
  <si>
    <t>50</t>
  </si>
  <si>
    <t xml:space="preserve">  (T_ _0, T_ _1, T_ _2, T_ _3, T_ _4, T_ _5)</t>
  </si>
  <si>
    <t>Tank cars--22,000 gallons and over</t>
  </si>
  <si>
    <t>51</t>
  </si>
  <si>
    <t xml:space="preserve">  (T_ _6, T_ _7, T_ _8, T_ _9)</t>
  </si>
  <si>
    <t>All other freight cars</t>
  </si>
  <si>
    <t>52</t>
  </si>
  <si>
    <t xml:space="preserve">  (A_5_, F_7_, All Code L and Q8_ _)</t>
  </si>
  <si>
    <t>53</t>
  </si>
  <si>
    <t>TOTAL (lines 36 to 52)</t>
  </si>
  <si>
    <t>Caboose (All Code M-930)</t>
  </si>
  <si>
    <t>55</t>
  </si>
  <si>
    <t>TOTAL (lines 53, 54)</t>
  </si>
  <si>
    <r>
      <t xml:space="preserve">PTC 710.  INVENTORY OF EQUIPMENT - </t>
    </r>
    <r>
      <rPr>
        <sz val="8"/>
        <rFont val="Arial"/>
        <family val="2"/>
      </rPr>
      <t>Concluded</t>
    </r>
  </si>
  <si>
    <t>New</t>
  </si>
  <si>
    <t>Owned and</t>
  </si>
  <si>
    <t>Per diem</t>
  </si>
  <si>
    <t>FLOATING EQUIPMENT</t>
  </si>
  <si>
    <t>Self-propelled vessels</t>
  </si>
  <si>
    <t xml:space="preserve">     [Tugboats, car ferries, etc.]</t>
  </si>
  <si>
    <t>Non-self-propelled vessels</t>
  </si>
  <si>
    <t xml:space="preserve">     [Car floats, lighters, etc.]</t>
  </si>
  <si>
    <t>58</t>
  </si>
  <si>
    <t>TOTAL (lines 56 and 57)</t>
  </si>
  <si>
    <t>HIGHWAY REVENUE EQUIPMENT</t>
  </si>
  <si>
    <t>59</t>
  </si>
  <si>
    <t>Chassis Z1_ _, Z67_, Z68_, Z69_</t>
  </si>
  <si>
    <t>60</t>
  </si>
  <si>
    <t>Dry van U_ _, Z_ _, Z6_, 1-6</t>
  </si>
  <si>
    <t>61</t>
  </si>
  <si>
    <t>Flat bed U3_ _, Z3_ _</t>
  </si>
  <si>
    <t>Open bed U4_ _ , Z4_ _</t>
  </si>
  <si>
    <t>62</t>
  </si>
  <si>
    <t>63</t>
  </si>
  <si>
    <t>Mechanical refrigerator U5_ _, Z5_ _</t>
  </si>
  <si>
    <t>64</t>
  </si>
  <si>
    <t>Bulk hopper U0_ _, Z0_ _</t>
  </si>
  <si>
    <t>65</t>
  </si>
  <si>
    <t>Insulated U7_ _, Z7_ _</t>
  </si>
  <si>
    <r>
      <t xml:space="preserve">Tank  </t>
    </r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Z0_ _, U6_ _  (See note)</t>
    </r>
  </si>
  <si>
    <t>Other trailer and container</t>
  </si>
  <si>
    <t xml:space="preserve">   (Special Equipped Dry Van U9_ _,</t>
  </si>
  <si>
    <t xml:space="preserve">    Z8_ _, Z9_ _)</t>
  </si>
  <si>
    <t>68</t>
  </si>
  <si>
    <t>Tractor</t>
  </si>
  <si>
    <t>69</t>
  </si>
  <si>
    <t>Truck</t>
  </si>
  <si>
    <t>70</t>
  </si>
  <si>
    <t>TOTAL (lines 59 to 69)</t>
  </si>
  <si>
    <t>NOTES AND REMARKS</t>
  </si>
  <si>
    <t>PTC 710S.  UNIT COST OF EQUIPMENT INSTALLED DURING THE YEAR</t>
  </si>
  <si>
    <t>(Dollars in Thousands)</t>
  </si>
  <si>
    <t>Give particulars, as requested, separately, for the various classes of new units and rebuilt units of equipment installed by respondent during</t>
  </si>
  <si>
    <t xml:space="preserve"> the year.  If information regarding the cost of any units installed is not complete at the time of filing of this report, the units should be omitted, but</t>
  </si>
  <si>
    <t xml:space="preserve"> reference to the number of units omitted should be given in a footnote, the details as to cost to be given in the report of the following year.  The</t>
  </si>
  <si>
    <t xml:space="preserve"> cost of units under construction at the close of the year should not be reflected in this schedule even though part of the cost appears in the</t>
  </si>
  <si>
    <t xml:space="preserve"> property account for the year.  Indicate in column (e) whether an installation represents equipment purchased (P), built or rebuilt by contract in</t>
  </si>
  <si>
    <t xml:space="preserve"> outside railroad shops (C), or built or rebuilt in company or system shops (S), including units acquired through capitalized leases (L).</t>
  </si>
  <si>
    <t>In column (a) list each class or type of locomotive unit, car, or TOFC/COFC equipment on a separate line.  By class is meant the standard</t>
  </si>
  <si>
    <t xml:space="preserve"> classification used to distinguish types of locomotive units, freight cars, or other equipment adopted by the Association of American Railroads,</t>
  </si>
  <si>
    <t xml:space="preserve"> and should include physical characteristics requested by Schedule 710.  Locomotive units should be identified as to power source, wheel</t>
  </si>
  <si>
    <t xml:space="preserve"> arrangement, and horsepower per unit, such as multiple-purpose diesel locomotive A units (B-B), 2500 HP.  Cars should be identified as to</t>
  </si>
  <si>
    <t xml:space="preserve"> special construction or service characteristics, such as aluminum-covered hopper car (LO) or steel boxcars-special service (XAP).  For TOFC/COFC,</t>
  </si>
  <si>
    <t xml:space="preserve"> show the type of equipment as enumerated in Schedule 710.</t>
  </si>
  <si>
    <t>In column (c) show the total weight in tons of 2,000 pounds.  The weight of equipment acquired should be the weight empty.</t>
  </si>
  <si>
    <t>The cost should be the complete cost as entered on the ledger, including foreign line freight charges and handling charges.</t>
  </si>
  <si>
    <t>Data for this schedule should be confined to the units reported in Schedule 710, columns (c) and (e) for locomotive units, passenger-train cars,</t>
  </si>
  <si>
    <t xml:space="preserve"> and company service cars, and columns (d) and (f) for freight train cars, floating equipment, and highway revenue equipment.  Disclose new units in</t>
  </si>
  <si>
    <t xml:space="preserve"> the upper section of this schedule.  Disclose rebuilt units acquired or rewritten into the respondent's accounts in the lower section.  The term "new"</t>
  </si>
  <si>
    <t xml:space="preserve"> as used herein shall mean a unit or units placed in service for the first time on any railroad.</t>
  </si>
  <si>
    <t>6.</t>
  </si>
  <si>
    <t>All unequipped boxcars acquired in whole or in part with incentive per diem funds should be reported on separate lines and be appropriately</t>
  </si>
  <si>
    <t xml:space="preserve"> identified by footnote or sub-heading.</t>
  </si>
  <si>
    <t>NEW UNITS</t>
  </si>
  <si>
    <t>Method of</t>
  </si>
  <si>
    <t>Class of equipment</t>
  </si>
  <si>
    <t>Number</t>
  </si>
  <si>
    <t>Total Weight</t>
  </si>
  <si>
    <t>Total</t>
  </si>
  <si>
    <t>Acquisition</t>
  </si>
  <si>
    <t>of Units</t>
  </si>
  <si>
    <t>(Tons)</t>
  </si>
  <si>
    <t>Cost</t>
  </si>
  <si>
    <t>(see instructions)</t>
  </si>
  <si>
    <t>Diesel-freight PTC units</t>
  </si>
  <si>
    <t>P</t>
  </si>
  <si>
    <t>REBUILT UNITS</t>
  </si>
  <si>
    <t xml:space="preserve">PTC Supplement to Railroad Annual Report R-1    </t>
  </si>
  <si>
    <t>THIS PAGE INTENTIONALLY LEFT BLANK</t>
  </si>
  <si>
    <t>Road Initials:  CSXT     Year: 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</si>
</sst>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1" formatCode="_(* #,##0_);_(* \(#,##0\);_(* &quot;-&quot;_);_(@_)"/>
    <numFmt numFmtId="43" formatCode="_(* #,##0.00_);_(* \(#,##0.00\);_(* &quot;-&quot;??_);_(@_)"/>
    <numFmt numFmtId="164" formatCode="_(* #,##0_);_(* \(#,##0\);_(* &quot;-&quot;??_);_(@_)"/>
    <numFmt numFmtId="165" formatCode="m/d/yyyy;@"/>
    <numFmt numFmtId="166" formatCode=";;;"/>
    <numFmt numFmtId="167" formatCode="General_)"/>
    <numFmt numFmtId="168" formatCode="_(&quot;$&quot;* #,##0_);_(&quot;$&quot;* \(#,##0\);_(&quot;$&quot;* &quot;-&quot;??_);_(@_)"/>
  </numFmts>
  <fonts count="7">
    <font>
      <sz val="8"/>
      <name val="Arial"/>
    </font>
    <font>
      <b/>
      <sz val="8"/>
      <name val="Arial"/>
      <family val="2"/>
    </font>
    <font>
      <sz val="8"/>
      <name val="Arial"/>
      <family val="2"/>
    </font>
    <font>
      <sz val="8"/>
      <name val="Ar"/>
    </font>
    <font>
      <sz val="10"/>
      <name val="Arial"/>
      <family val="2"/>
    </font>
    <font>
      <vertAlign val="superscript"/>
      <sz val="8"/>
      <name val="Arial"/>
      <family val="2"/>
    </font>
    <font>
      <sz val="8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theme="0"/>
        <bgColor indexed="64"/>
      </patternFill>
    </fill>
  </fills>
  <borders count="12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/>
      <diagonal/>
    </border>
    <border>
      <left/>
      <right style="thin">
        <color rgb="FF000000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rgb="FF000000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rgb="FF000000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indexed="64"/>
      </right>
      <top/>
      <bottom/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indexed="64"/>
      </bottom>
      <diagonal/>
    </border>
    <border>
      <left style="medium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medium">
        <color rgb="FF000000"/>
      </right>
      <top/>
      <bottom style="thin">
        <color indexed="64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383">
    <xf numFmtId="0" fontId="0" fillId="0" borderId="0" xfId="0"/>
    <xf numFmtId="0" fontId="2" fillId="0" borderId="2" xfId="0" applyFont="1" applyBorder="1"/>
    <xf numFmtId="0" fontId="2" fillId="0" borderId="3" xfId="0" applyFont="1" applyBorder="1"/>
    <xf numFmtId="0" fontId="2" fillId="0" borderId="4" xfId="0" applyFont="1" applyBorder="1"/>
    <xf numFmtId="0" fontId="2" fillId="0" borderId="0" xfId="0" applyFont="1" applyBorder="1"/>
    <xf numFmtId="0" fontId="2" fillId="0" borderId="0" xfId="0" applyFont="1"/>
    <xf numFmtId="0" fontId="2" fillId="0" borderId="0" xfId="0" applyFont="1" applyBorder="1" applyAlignment="1">
      <alignment horizontal="centerContinuous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8" xfId="0" applyFont="1" applyBorder="1"/>
    <xf numFmtId="0" fontId="2" fillId="0" borderId="9" xfId="0" applyFont="1" applyBorder="1"/>
    <xf numFmtId="0" fontId="2" fillId="0" borderId="8" xfId="0" applyFont="1" applyBorder="1" applyAlignment="1">
      <alignment horizontal="center"/>
    </xf>
    <xf numFmtId="0" fontId="2" fillId="0" borderId="10" xfId="0" applyFont="1" applyBorder="1" applyAlignment="1">
      <alignment horizontal="centerContinuous"/>
    </xf>
    <xf numFmtId="0" fontId="2" fillId="0" borderId="8" xfId="0" applyFont="1" applyBorder="1" applyAlignment="1">
      <alignment horizontal="centerContinuous"/>
    </xf>
    <xf numFmtId="0" fontId="2" fillId="0" borderId="11" xfId="0" applyFont="1" applyBorder="1" applyAlignment="1">
      <alignment horizontal="centerContinuous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/>
    <xf numFmtId="0" fontId="2" fillId="0" borderId="16" xfId="0" applyFont="1" applyBorder="1" applyAlignment="1">
      <alignment horizontal="center"/>
    </xf>
    <xf numFmtId="0" fontId="2" fillId="0" borderId="15" xfId="0" applyFont="1" applyBorder="1" applyAlignment="1">
      <alignment horizontal="centerContinuous"/>
    </xf>
    <xf numFmtId="0" fontId="2" fillId="0" borderId="17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Continuous"/>
    </xf>
    <xf numFmtId="0" fontId="2" fillId="0" borderId="20" xfId="0" applyFont="1" applyBorder="1" applyAlignment="1">
      <alignment horizontal="centerContinuous"/>
    </xf>
    <xf numFmtId="0" fontId="2" fillId="0" borderId="21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2" fillId="0" borderId="23" xfId="0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2" fillId="0" borderId="19" xfId="0" applyFont="1" applyBorder="1"/>
    <xf numFmtId="0" fontId="2" fillId="0" borderId="20" xfId="0" applyFont="1" applyBorder="1"/>
    <xf numFmtId="164" fontId="2" fillId="0" borderId="25" xfId="0" applyNumberFormat="1" applyFont="1" applyBorder="1" applyAlignment="1">
      <alignment horizontal="center"/>
    </xf>
    <xf numFmtId="164" fontId="2" fillId="0" borderId="18" xfId="0" applyNumberFormat="1" applyFont="1" applyBorder="1" applyAlignment="1">
      <alignment horizontal="center"/>
    </xf>
    <xf numFmtId="164" fontId="2" fillId="0" borderId="26" xfId="0" applyNumberFormat="1" applyFont="1" applyBorder="1" applyAlignment="1">
      <alignment horizontal="center"/>
    </xf>
    <xf numFmtId="0" fontId="2" fillId="0" borderId="0" xfId="0" applyFont="1" applyBorder="1" applyAlignment="1">
      <alignment horizontal="center" textRotation="180"/>
    </xf>
    <xf numFmtId="164" fontId="2" fillId="0" borderId="27" xfId="0" applyNumberFormat="1" applyFont="1" applyBorder="1" applyAlignment="1">
      <alignment horizontal="center"/>
    </xf>
    <xf numFmtId="164" fontId="2" fillId="0" borderId="14" xfId="0" applyNumberFormat="1" applyFont="1" applyBorder="1" applyAlignment="1">
      <alignment horizontal="center"/>
    </xf>
    <xf numFmtId="164" fontId="2" fillId="0" borderId="28" xfId="0" applyNumberFormat="1" applyFont="1" applyBorder="1" applyAlignment="1">
      <alignment horizontal="center"/>
    </xf>
    <xf numFmtId="164" fontId="2" fillId="0" borderId="29" xfId="0" applyNumberFormat="1" applyFont="1" applyBorder="1" applyAlignment="1">
      <alignment horizontal="center"/>
    </xf>
    <xf numFmtId="164" fontId="2" fillId="0" borderId="30" xfId="0" applyNumberFormat="1" applyFont="1" applyBorder="1" applyAlignment="1">
      <alignment horizontal="center"/>
    </xf>
    <xf numFmtId="164" fontId="2" fillId="0" borderId="31" xfId="0" applyNumberFormat="1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32" xfId="0" applyFont="1" applyBorder="1" applyAlignment="1">
      <alignment horizontal="center"/>
    </xf>
    <xf numFmtId="37" fontId="3" fillId="0" borderId="0" xfId="0" applyNumberFormat="1" applyFont="1" applyBorder="1" applyAlignment="1" applyProtection="1">
      <alignment horizontal="left" indent="1"/>
      <protection locked="0"/>
    </xf>
    <xf numFmtId="0" fontId="2" fillId="0" borderId="1" xfId="0" applyFont="1" applyBorder="1" applyAlignment="1">
      <alignment horizontal="center"/>
    </xf>
    <xf numFmtId="0" fontId="2" fillId="0" borderId="33" xfId="0" applyFont="1" applyBorder="1" applyAlignment="1">
      <alignment horizontal="center"/>
    </xf>
    <xf numFmtId="0" fontId="2" fillId="0" borderId="34" xfId="0" applyFont="1" applyBorder="1" applyAlignment="1">
      <alignment horizontal="left"/>
    </xf>
    <xf numFmtId="0" fontId="2" fillId="0" borderId="34" xfId="0" applyFont="1" applyBorder="1"/>
    <xf numFmtId="0" fontId="2" fillId="0" borderId="34" xfId="0" applyFont="1" applyBorder="1" applyAlignment="1">
      <alignment horizontal="center"/>
    </xf>
    <xf numFmtId="0" fontId="2" fillId="0" borderId="35" xfId="0" applyFont="1" applyBorder="1"/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left"/>
    </xf>
    <xf numFmtId="0" fontId="2" fillId="0" borderId="3" xfId="0" applyFont="1" applyBorder="1" applyAlignment="1">
      <alignment horizontal="center"/>
    </xf>
    <xf numFmtId="0" fontId="1" fillId="0" borderId="33" xfId="0" applyFont="1" applyBorder="1" applyAlignment="1">
      <alignment horizontal="centerContinuous"/>
    </xf>
    <xf numFmtId="0" fontId="2" fillId="0" borderId="34" xfId="0" applyFont="1" applyBorder="1" applyAlignment="1">
      <alignment horizontal="centerContinuous"/>
    </xf>
    <xf numFmtId="0" fontId="2" fillId="0" borderId="35" xfId="0" applyFont="1" applyBorder="1" applyAlignment="1">
      <alignment horizontal="centerContinuous"/>
    </xf>
    <xf numFmtId="0" fontId="2" fillId="0" borderId="14" xfId="0" applyFont="1" applyBorder="1" applyAlignment="1">
      <alignment horizontal="left"/>
    </xf>
    <xf numFmtId="0" fontId="2" fillId="0" borderId="36" xfId="0" applyFont="1" applyBorder="1"/>
    <xf numFmtId="0" fontId="2" fillId="0" borderId="14" xfId="0" applyFont="1" applyBorder="1"/>
    <xf numFmtId="165" fontId="2" fillId="0" borderId="14" xfId="0" applyNumberFormat="1" applyFont="1" applyBorder="1" applyAlignment="1">
      <alignment horizontal="center"/>
    </xf>
    <xf numFmtId="0" fontId="2" fillId="0" borderId="36" xfId="0" applyFont="1" applyBorder="1" applyAlignment="1">
      <alignment horizontal="centerContinuous"/>
    </xf>
    <xf numFmtId="0" fontId="2" fillId="0" borderId="19" xfId="0" applyFont="1" applyBorder="1" applyAlignment="1">
      <alignment horizontal="center"/>
    </xf>
    <xf numFmtId="164" fontId="2" fillId="0" borderId="37" xfId="0" applyNumberFormat="1" applyFont="1" applyBorder="1" applyAlignment="1">
      <alignment horizontal="center"/>
    </xf>
    <xf numFmtId="164" fontId="2" fillId="0" borderId="38" xfId="0" applyNumberFormat="1" applyFont="1" applyBorder="1" applyAlignment="1">
      <alignment horizontal="center"/>
    </xf>
    <xf numFmtId="164" fontId="2" fillId="0" borderId="39" xfId="0" applyNumberFormat="1" applyFont="1" applyBorder="1"/>
    <xf numFmtId="164" fontId="2" fillId="0" borderId="40" xfId="0" applyNumberFormat="1" applyFont="1" applyBorder="1" applyAlignment="1">
      <alignment horizontal="center"/>
    </xf>
    <xf numFmtId="0" fontId="0" fillId="0" borderId="0" xfId="0" applyFont="1" applyBorder="1"/>
    <xf numFmtId="0" fontId="2" fillId="0" borderId="36" xfId="0" applyFont="1" applyBorder="1" applyAlignment="1">
      <alignment horizontal="center" textRotation="180"/>
    </xf>
    <xf numFmtId="166" fontId="2" fillId="0" borderId="41" xfId="0" applyNumberFormat="1" applyFont="1" applyBorder="1" applyProtection="1"/>
    <xf numFmtId="0" fontId="1" fillId="0" borderId="36" xfId="0" applyFont="1" applyBorder="1" applyAlignment="1">
      <alignment horizontal="center" textRotation="180"/>
    </xf>
    <xf numFmtId="166" fontId="2" fillId="0" borderId="10" xfId="0" applyNumberFormat="1" applyFont="1" applyBorder="1" applyProtection="1"/>
    <xf numFmtId="0" fontId="1" fillId="0" borderId="36" xfId="0" applyFont="1" applyBorder="1" applyAlignment="1">
      <alignment horizontal="centerContinuous"/>
    </xf>
    <xf numFmtId="0" fontId="1" fillId="0" borderId="41" xfId="0" applyFont="1" applyBorder="1" applyAlignment="1">
      <alignment horizontal="centerContinuous"/>
    </xf>
    <xf numFmtId="0" fontId="2" fillId="0" borderId="22" xfId="0" applyFont="1" applyBorder="1"/>
    <xf numFmtId="0" fontId="2" fillId="0" borderId="23" xfId="0" applyFont="1" applyBorder="1"/>
    <xf numFmtId="0" fontId="2" fillId="0" borderId="24" xfId="0" applyFont="1" applyBorder="1"/>
    <xf numFmtId="0" fontId="2" fillId="0" borderId="27" xfId="0" applyFont="1" applyBorder="1"/>
    <xf numFmtId="0" fontId="2" fillId="0" borderId="28" xfId="0" applyFont="1" applyBorder="1"/>
    <xf numFmtId="164" fontId="2" fillId="0" borderId="27" xfId="0" applyNumberFormat="1" applyFont="1" applyBorder="1"/>
    <xf numFmtId="164" fontId="2" fillId="0" borderId="14" xfId="0" applyNumberFormat="1" applyFont="1" applyBorder="1"/>
    <xf numFmtId="164" fontId="2" fillId="0" borderId="28" xfId="0" applyNumberFormat="1" applyFont="1" applyBorder="1"/>
    <xf numFmtId="0" fontId="2" fillId="0" borderId="18" xfId="0" applyFont="1" applyBorder="1"/>
    <xf numFmtId="164" fontId="2" fillId="0" borderId="25" xfId="0" applyNumberFormat="1" applyFont="1" applyBorder="1"/>
    <xf numFmtId="164" fontId="2" fillId="0" borderId="18" xfId="0" applyNumberFormat="1" applyFont="1" applyBorder="1"/>
    <xf numFmtId="164" fontId="2" fillId="0" borderId="26" xfId="0" applyNumberFormat="1" applyFont="1" applyBorder="1"/>
    <xf numFmtId="164" fontId="2" fillId="0" borderId="29" xfId="0" applyNumberFormat="1" applyFont="1" applyBorder="1"/>
    <xf numFmtId="164" fontId="2" fillId="0" borderId="30" xfId="0" applyNumberFormat="1" applyFont="1" applyBorder="1"/>
    <xf numFmtId="164" fontId="2" fillId="0" borderId="31" xfId="0" applyNumberFormat="1" applyFont="1" applyBorder="1"/>
    <xf numFmtId="0" fontId="2" fillId="0" borderId="5" xfId="0" applyFont="1" applyBorder="1"/>
    <xf numFmtId="0" fontId="2" fillId="0" borderId="1" xfId="0" applyFont="1" applyBorder="1"/>
    <xf numFmtId="166" fontId="2" fillId="0" borderId="33" xfId="0" applyNumberFormat="1" applyFont="1" applyBorder="1" applyAlignment="1" applyProtection="1">
      <alignment horizontal="center"/>
    </xf>
    <xf numFmtId="0" fontId="1" fillId="0" borderId="34" xfId="0" applyFont="1" applyBorder="1" applyAlignment="1">
      <alignment horizontal="left"/>
    </xf>
    <xf numFmtId="37" fontId="1" fillId="0" borderId="34" xfId="0" applyNumberFormat="1" applyFont="1" applyFill="1" applyBorder="1"/>
    <xf numFmtId="37" fontId="1" fillId="0" borderId="34" xfId="0" applyNumberFormat="1" applyFont="1" applyFill="1" applyBorder="1" applyAlignment="1">
      <alignment horizontal="centerContinuous"/>
    </xf>
    <xf numFmtId="37" fontId="1" fillId="0" borderId="34" xfId="0" applyNumberFormat="1" applyFont="1" applyFill="1" applyBorder="1" applyAlignment="1">
      <alignment horizontal="left"/>
    </xf>
    <xf numFmtId="0" fontId="1" fillId="0" borderId="34" xfId="0" applyFont="1" applyBorder="1" applyAlignment="1">
      <alignment horizontal="right"/>
    </xf>
    <xf numFmtId="37" fontId="1" fillId="0" borderId="34" xfId="0" quotePrefix="1" applyNumberFormat="1" applyFont="1" applyFill="1" applyBorder="1" applyAlignment="1">
      <alignment horizontal="left"/>
    </xf>
    <xf numFmtId="37" fontId="1" fillId="0" borderId="34" xfId="0" applyNumberFormat="1" applyFont="1" applyFill="1" applyBorder="1" applyAlignment="1">
      <alignment horizontal="left" indent="4"/>
    </xf>
    <xf numFmtId="37" fontId="2" fillId="0" borderId="0" xfId="0" applyNumberFormat="1" applyFont="1" applyFill="1" applyBorder="1"/>
    <xf numFmtId="0" fontId="1" fillId="0" borderId="5" xfId="0" applyFont="1" applyBorder="1"/>
    <xf numFmtId="37" fontId="1" fillId="0" borderId="0" xfId="0" applyNumberFormat="1" applyFont="1" applyFill="1" applyBorder="1"/>
    <xf numFmtId="37" fontId="1" fillId="0" borderId="0" xfId="0" applyNumberFormat="1" applyFont="1" applyFill="1" applyBorder="1" applyAlignment="1">
      <alignment horizontal="centerContinuous"/>
    </xf>
    <xf numFmtId="37" fontId="1" fillId="0" borderId="0" xfId="0" applyNumberFormat="1" applyFont="1" applyFill="1" applyBorder="1" applyAlignment="1">
      <alignment horizontal="left"/>
    </xf>
    <xf numFmtId="37" fontId="1" fillId="0" borderId="1" xfId="0" applyNumberFormat="1" applyFont="1" applyFill="1" applyBorder="1" applyAlignment="1">
      <alignment horizontal="center"/>
    </xf>
    <xf numFmtId="37" fontId="1" fillId="0" borderId="2" xfId="0" applyNumberFormat="1" applyFont="1" applyFill="1" applyBorder="1" applyAlignment="1">
      <alignment horizontal="left"/>
    </xf>
    <xf numFmtId="37" fontId="1" fillId="0" borderId="3" xfId="0" quotePrefix="1" applyNumberFormat="1" applyFont="1" applyFill="1" applyBorder="1" applyAlignment="1">
      <alignment horizontal="left"/>
    </xf>
    <xf numFmtId="37" fontId="1" fillId="0" borderId="3" xfId="0" applyNumberFormat="1" applyFont="1" applyFill="1" applyBorder="1"/>
    <xf numFmtId="37" fontId="1" fillId="0" borderId="3" xfId="0" applyNumberFormat="1" applyFont="1" applyFill="1" applyBorder="1" applyAlignment="1">
      <alignment horizontal="left" indent="4"/>
    </xf>
    <xf numFmtId="0" fontId="1" fillId="0" borderId="4" xfId="0" applyFont="1" applyBorder="1" applyAlignment="1">
      <alignment horizontal="right"/>
    </xf>
    <xf numFmtId="37" fontId="1" fillId="0" borderId="5" xfId="0" applyNumberFormat="1" applyFont="1" applyFill="1" applyBorder="1" applyAlignment="1">
      <alignment horizontal="centerContinuous"/>
    </xf>
    <xf numFmtId="37" fontId="2" fillId="0" borderId="0" xfId="0" applyNumberFormat="1" applyFont="1" applyFill="1" applyBorder="1" applyAlignment="1">
      <alignment horizontal="centerContinuous"/>
    </xf>
    <xf numFmtId="37" fontId="2" fillId="0" borderId="1" xfId="0" applyNumberFormat="1" applyFont="1" applyFill="1" applyBorder="1" applyAlignment="1">
      <alignment horizontal="centerContinuous"/>
    </xf>
    <xf numFmtId="37" fontId="2" fillId="0" borderId="1" xfId="0" applyNumberFormat="1" applyFont="1" applyFill="1" applyBorder="1" applyAlignment="1">
      <alignment horizontal="center"/>
    </xf>
    <xf numFmtId="37" fontId="2" fillId="0" borderId="5" xfId="0" applyNumberFormat="1" applyFont="1" applyFill="1" applyBorder="1"/>
    <xf numFmtId="37" fontId="2" fillId="0" borderId="0" xfId="0" applyNumberFormat="1" applyFont="1" applyFill="1" applyBorder="1" applyAlignment="1">
      <alignment horizontal="left"/>
    </xf>
    <xf numFmtId="37" fontId="2" fillId="0" borderId="5" xfId="0" quotePrefix="1" applyNumberFormat="1" applyFont="1" applyFill="1" applyBorder="1" applyAlignment="1">
      <alignment horizontal="right"/>
    </xf>
    <xf numFmtId="37" fontId="2" fillId="0" borderId="1" xfId="0" applyNumberFormat="1" applyFont="1" applyFill="1" applyBorder="1"/>
    <xf numFmtId="37" fontId="2" fillId="0" borderId="5" xfId="0" applyNumberFormat="1" applyFont="1" applyFill="1" applyBorder="1" applyAlignment="1">
      <alignment horizontal="right"/>
    </xf>
    <xf numFmtId="37" fontId="2" fillId="0" borderId="33" xfId="0" applyNumberFormat="1" applyFont="1" applyFill="1" applyBorder="1"/>
    <xf numFmtId="37" fontId="2" fillId="0" borderId="34" xfId="0" applyNumberFormat="1" applyFont="1" applyFill="1" applyBorder="1"/>
    <xf numFmtId="37" fontId="2" fillId="0" borderId="35" xfId="0" applyNumberFormat="1" applyFont="1" applyFill="1" applyBorder="1" applyAlignment="1">
      <alignment horizontal="center"/>
    </xf>
    <xf numFmtId="37" fontId="2" fillId="0" borderId="35" xfId="0" applyNumberFormat="1" applyFont="1" applyFill="1" applyBorder="1"/>
    <xf numFmtId="37" fontId="2" fillId="0" borderId="42" xfId="0" applyNumberFormat="1" applyFont="1" applyFill="1" applyBorder="1" applyAlignment="1">
      <alignment horizontal="centerContinuous"/>
    </xf>
    <xf numFmtId="37" fontId="2" fillId="0" borderId="43" xfId="0" applyNumberFormat="1" applyFont="1" applyFill="1" applyBorder="1" applyAlignment="1">
      <alignment horizontal="centerContinuous"/>
    </xf>
    <xf numFmtId="37" fontId="2" fillId="0" borderId="44" xfId="0" applyNumberFormat="1" applyFont="1" applyFill="1" applyBorder="1" applyAlignment="1">
      <alignment horizontal="center"/>
    </xf>
    <xf numFmtId="37" fontId="2" fillId="0" borderId="44" xfId="0" applyNumberFormat="1" applyFont="1" applyFill="1" applyBorder="1" applyAlignment="1">
      <alignment horizontal="centerContinuous"/>
    </xf>
    <xf numFmtId="37" fontId="2" fillId="0" borderId="45" xfId="0" applyNumberFormat="1" applyFont="1" applyFill="1" applyBorder="1"/>
    <xf numFmtId="37" fontId="2" fillId="0" borderId="46" xfId="0" applyNumberFormat="1" applyFont="1" applyFill="1" applyBorder="1"/>
    <xf numFmtId="37" fontId="2" fillId="0" borderId="47" xfId="0" applyNumberFormat="1" applyFont="1" applyFill="1" applyBorder="1" applyAlignment="1">
      <alignment horizontal="centerContinuous"/>
    </xf>
    <xf numFmtId="37" fontId="2" fillId="0" borderId="48" xfId="0" applyNumberFormat="1" applyFont="1" applyFill="1" applyBorder="1" applyAlignment="1">
      <alignment horizontal="centerContinuous"/>
    </xf>
    <xf numFmtId="37" fontId="2" fillId="0" borderId="49" xfId="0" applyNumberFormat="1" applyFont="1" applyFill="1" applyBorder="1" applyAlignment="1">
      <alignment horizontal="centerContinuous"/>
    </xf>
    <xf numFmtId="37" fontId="2" fillId="0" borderId="50" xfId="0" applyNumberFormat="1" applyFont="1" applyFill="1" applyBorder="1" applyAlignment="1">
      <alignment horizontal="centerContinuous"/>
    </xf>
    <xf numFmtId="37" fontId="2" fillId="0" borderId="51" xfId="0" applyNumberFormat="1" applyFont="1" applyFill="1" applyBorder="1" applyAlignment="1">
      <alignment horizontal="centerContinuous"/>
    </xf>
    <xf numFmtId="37" fontId="2" fillId="0" borderId="52" xfId="0" applyNumberFormat="1" applyFont="1" applyFill="1" applyBorder="1" applyAlignment="1">
      <alignment horizontal="center"/>
    </xf>
    <xf numFmtId="37" fontId="2" fillId="0" borderId="46" xfId="0" applyNumberFormat="1" applyFont="1" applyFill="1" applyBorder="1" applyAlignment="1">
      <alignment horizontal="center"/>
    </xf>
    <xf numFmtId="37" fontId="2" fillId="0" borderId="52" xfId="0" applyNumberFormat="1" applyFont="1" applyFill="1" applyBorder="1"/>
    <xf numFmtId="37" fontId="2" fillId="0" borderId="53" xfId="0" applyNumberFormat="1" applyFont="1" applyFill="1" applyBorder="1"/>
    <xf numFmtId="37" fontId="2" fillId="0" borderId="54" xfId="0" applyNumberFormat="1" applyFont="1" applyFill="1" applyBorder="1"/>
    <xf numFmtId="37" fontId="2" fillId="0" borderId="55" xfId="0" applyNumberFormat="1" applyFont="1" applyFill="1" applyBorder="1" applyAlignment="1">
      <alignment horizontal="centerContinuous"/>
    </xf>
    <xf numFmtId="37" fontId="2" fillId="0" borderId="56" xfId="0" applyNumberFormat="1" applyFont="1" applyFill="1" applyBorder="1" applyAlignment="1">
      <alignment horizontal="centerContinuous"/>
    </xf>
    <xf numFmtId="37" fontId="2" fillId="0" borderId="57" xfId="0" applyNumberFormat="1" applyFont="1" applyFill="1" applyBorder="1" applyAlignment="1">
      <alignment horizontal="center"/>
    </xf>
    <xf numFmtId="37" fontId="2" fillId="0" borderId="58" xfId="0" applyNumberFormat="1" applyFont="1" applyFill="1" applyBorder="1" applyAlignment="1">
      <alignment horizontal="center"/>
    </xf>
    <xf numFmtId="37" fontId="2" fillId="0" borderId="59" xfId="0" applyNumberFormat="1" applyFont="1" applyFill="1" applyBorder="1"/>
    <xf numFmtId="37" fontId="2" fillId="0" borderId="59" xfId="0" applyNumberFormat="1" applyFont="1" applyFill="1" applyBorder="1" applyAlignment="1">
      <alignment horizontal="centerContinuous"/>
    </xf>
    <xf numFmtId="37" fontId="2" fillId="0" borderId="57" xfId="0" applyNumberFormat="1" applyFont="1" applyFill="1" applyBorder="1"/>
    <xf numFmtId="37" fontId="2" fillId="0" borderId="60" xfId="0" applyNumberFormat="1" applyFont="1" applyFill="1" applyBorder="1"/>
    <xf numFmtId="37" fontId="2" fillId="0" borderId="54" xfId="0" applyNumberFormat="1" applyFont="1" applyFill="1" applyBorder="1" applyAlignment="1">
      <alignment horizontal="center"/>
    </xf>
    <xf numFmtId="37" fontId="2" fillId="0" borderId="53" xfId="0" applyNumberFormat="1" applyFont="1" applyFill="1" applyBorder="1" applyAlignment="1">
      <alignment horizontal="center"/>
    </xf>
    <xf numFmtId="37" fontId="2" fillId="0" borderId="61" xfId="0" applyNumberFormat="1" applyFont="1" applyFill="1" applyBorder="1"/>
    <xf numFmtId="37" fontId="2" fillId="0" borderId="58" xfId="0" applyNumberFormat="1" applyFont="1" applyFill="1" applyBorder="1"/>
    <xf numFmtId="37" fontId="2" fillId="0" borderId="62" xfId="0" applyNumberFormat="1" applyFont="1" applyFill="1" applyBorder="1" applyAlignment="1">
      <alignment horizontal="center"/>
    </xf>
    <xf numFmtId="37" fontId="2" fillId="0" borderId="62" xfId="0" applyNumberFormat="1" applyFont="1" applyFill="1" applyBorder="1"/>
    <xf numFmtId="37" fontId="2" fillId="0" borderId="60" xfId="0" applyNumberFormat="1" applyFont="1" applyFill="1" applyBorder="1" applyAlignment="1">
      <alignment horizontal="center"/>
    </xf>
    <xf numFmtId="167" fontId="2" fillId="0" borderId="63" xfId="0" applyNumberFormat="1" applyFont="1" applyFill="1" applyBorder="1"/>
    <xf numFmtId="167" fontId="2" fillId="0" borderId="64" xfId="0" applyNumberFormat="1" applyFont="1" applyFill="1" applyBorder="1"/>
    <xf numFmtId="37" fontId="2" fillId="0" borderId="65" xfId="0" applyNumberFormat="1" applyFont="1" applyFill="1" applyBorder="1"/>
    <xf numFmtId="37" fontId="2" fillId="0" borderId="63" xfId="0" applyNumberFormat="1" applyFont="1" applyFill="1" applyBorder="1"/>
    <xf numFmtId="37" fontId="2" fillId="0" borderId="64" xfId="0" applyNumberFormat="1" applyFont="1" applyFill="1" applyBorder="1"/>
    <xf numFmtId="164" fontId="2" fillId="0" borderId="64" xfId="1" applyNumberFormat="1" applyFont="1" applyFill="1" applyBorder="1"/>
    <xf numFmtId="37" fontId="2" fillId="0" borderId="60" xfId="0" applyNumberFormat="1" applyFont="1" applyFill="1" applyBorder="1" applyAlignment="1">
      <alignment horizontal="left"/>
    </xf>
    <xf numFmtId="167" fontId="2" fillId="0" borderId="66" xfId="0" applyNumberFormat="1" applyFont="1" applyFill="1" applyBorder="1"/>
    <xf numFmtId="167" fontId="2" fillId="0" borderId="59" xfId="0" applyNumberFormat="1" applyFont="1" applyFill="1" applyBorder="1"/>
    <xf numFmtId="37" fontId="2" fillId="0" borderId="67" xfId="0" applyNumberFormat="1" applyFont="1" applyFill="1" applyBorder="1"/>
    <xf numFmtId="37" fontId="2" fillId="2" borderId="60" xfId="0" applyNumberFormat="1" applyFont="1" applyFill="1" applyBorder="1"/>
    <xf numFmtId="37" fontId="2" fillId="0" borderId="66" xfId="0" applyNumberFormat="1" applyFont="1" applyFill="1" applyBorder="1"/>
    <xf numFmtId="164" fontId="2" fillId="0" borderId="59" xfId="1" applyNumberFormat="1" applyFont="1" applyFill="1" applyBorder="1"/>
    <xf numFmtId="49" fontId="2" fillId="0" borderId="68" xfId="0" applyNumberFormat="1" applyFont="1" applyFill="1" applyBorder="1" applyAlignment="1">
      <alignment horizontal="center"/>
    </xf>
    <xf numFmtId="37" fontId="2" fillId="0" borderId="69" xfId="0" applyNumberFormat="1" applyFont="1" applyFill="1" applyBorder="1"/>
    <xf numFmtId="37" fontId="2" fillId="0" borderId="70" xfId="0" applyNumberFormat="1" applyFont="1" applyFill="1" applyBorder="1" applyAlignment="1">
      <alignment horizontal="left"/>
    </xf>
    <xf numFmtId="164" fontId="2" fillId="0" borderId="71" xfId="1" applyNumberFormat="1" applyFont="1" applyFill="1" applyBorder="1"/>
    <xf numFmtId="164" fontId="2" fillId="0" borderId="56" xfId="1" applyNumberFormat="1" applyFont="1" applyFill="1" applyBorder="1"/>
    <xf numFmtId="164" fontId="2" fillId="0" borderId="72" xfId="1" applyNumberFormat="1" applyFont="1" applyFill="1" applyBorder="1"/>
    <xf numFmtId="49" fontId="2" fillId="0" borderId="35" xfId="0" applyNumberFormat="1" applyFont="1" applyFill="1" applyBorder="1" applyAlignment="1">
      <alignment horizontal="center"/>
    </xf>
    <xf numFmtId="37" fontId="2" fillId="2" borderId="70" xfId="0" applyNumberFormat="1" applyFont="1" applyFill="1" applyBorder="1"/>
    <xf numFmtId="43" fontId="2" fillId="0" borderId="73" xfId="1" applyFont="1" applyFill="1" applyBorder="1"/>
    <xf numFmtId="43" fontId="2" fillId="0" borderId="74" xfId="1" applyFont="1" applyFill="1" applyBorder="1"/>
    <xf numFmtId="43" fontId="2" fillId="0" borderId="75" xfId="1" applyFont="1" applyFill="1" applyBorder="1"/>
    <xf numFmtId="43" fontId="2" fillId="0" borderId="76" xfId="1" applyFont="1" applyFill="1" applyBorder="1" applyAlignment="1">
      <alignment horizontal="center"/>
    </xf>
    <xf numFmtId="49" fontId="2" fillId="0" borderId="53" xfId="0" applyNumberFormat="1" applyFont="1" applyFill="1" applyBorder="1" applyAlignment="1">
      <alignment horizontal="center"/>
    </xf>
    <xf numFmtId="164" fontId="2" fillId="0" borderId="66" xfId="1" applyNumberFormat="1" applyFont="1" applyFill="1" applyBorder="1"/>
    <xf numFmtId="164" fontId="2" fillId="0" borderId="67" xfId="1" applyNumberFormat="1" applyFont="1" applyFill="1" applyBorder="1"/>
    <xf numFmtId="49" fontId="2" fillId="0" borderId="77" xfId="1" applyNumberFormat="1" applyFont="1" applyFill="1" applyBorder="1" applyAlignment="1">
      <alignment horizontal="center"/>
    </xf>
    <xf numFmtId="49" fontId="2" fillId="0" borderId="78" xfId="0" applyNumberFormat="1" applyFont="1" applyFill="1" applyBorder="1" applyAlignment="1">
      <alignment horizontal="center"/>
    </xf>
    <xf numFmtId="43" fontId="2" fillId="0" borderId="66" xfId="1" applyFont="1" applyFill="1" applyBorder="1"/>
    <xf numFmtId="43" fontId="2" fillId="0" borderId="59" xfId="1" applyFont="1" applyFill="1" applyBorder="1"/>
    <xf numFmtId="43" fontId="2" fillId="0" borderId="79" xfId="1" applyFont="1" applyFill="1" applyBorder="1"/>
    <xf numFmtId="43" fontId="2" fillId="0" borderId="67" xfId="1" applyFont="1" applyFill="1" applyBorder="1"/>
    <xf numFmtId="49" fontId="2" fillId="0" borderId="1" xfId="0" applyNumberFormat="1" applyFont="1" applyFill="1" applyBorder="1" applyAlignment="1">
      <alignment horizontal="center"/>
    </xf>
    <xf numFmtId="43" fontId="2" fillId="0" borderId="66" xfId="1" applyFont="1" applyFill="1" applyBorder="1" applyAlignment="1">
      <alignment horizontal="left"/>
    </xf>
    <xf numFmtId="43" fontId="2" fillId="0" borderId="59" xfId="1" applyFont="1" applyFill="1" applyBorder="1" applyAlignment="1">
      <alignment horizontal="left"/>
    </xf>
    <xf numFmtId="164" fontId="2" fillId="0" borderId="56" xfId="1" applyNumberFormat="1" applyFont="1" applyFill="1" applyBorder="1" applyAlignment="1">
      <alignment horizontal="left"/>
    </xf>
    <xf numFmtId="164" fontId="2" fillId="0" borderId="59" xfId="1" applyNumberFormat="1" applyFont="1" applyFill="1" applyBorder="1" applyAlignment="1">
      <alignment horizontal="left"/>
    </xf>
    <xf numFmtId="43" fontId="2" fillId="0" borderId="56" xfId="1" applyFont="1" applyFill="1" applyBorder="1"/>
    <xf numFmtId="49" fontId="2" fillId="0" borderId="80" xfId="0" applyNumberFormat="1" applyFont="1" applyFill="1" applyBorder="1" applyAlignment="1">
      <alignment horizontal="center"/>
    </xf>
    <xf numFmtId="37" fontId="2" fillId="2" borderId="76" xfId="0" applyNumberFormat="1" applyFont="1" applyFill="1" applyBorder="1"/>
    <xf numFmtId="37" fontId="2" fillId="0" borderId="70" xfId="0" applyNumberFormat="1" applyFont="1" applyFill="1" applyBorder="1" applyAlignment="1">
      <alignment horizontal="center"/>
    </xf>
    <xf numFmtId="164" fontId="2" fillId="0" borderId="81" xfId="1" applyNumberFormat="1" applyFont="1" applyFill="1" applyBorder="1"/>
    <xf numFmtId="43" fontId="2" fillId="0" borderId="82" xfId="1" applyFont="1" applyFill="1" applyBorder="1"/>
    <xf numFmtId="43" fontId="2" fillId="0" borderId="72" xfId="1" applyFont="1" applyFill="1" applyBorder="1"/>
    <xf numFmtId="49" fontId="2" fillId="0" borderId="83" xfId="0" applyNumberFormat="1" applyFont="1" applyFill="1" applyBorder="1" applyAlignment="1">
      <alignment horizontal="center"/>
    </xf>
    <xf numFmtId="37" fontId="2" fillId="0" borderId="84" xfId="0" applyNumberFormat="1" applyFont="1" applyFill="1" applyBorder="1"/>
    <xf numFmtId="37" fontId="2" fillId="0" borderId="85" xfId="0" applyNumberFormat="1" applyFont="1" applyFill="1" applyBorder="1" applyAlignment="1">
      <alignment horizontal="left"/>
    </xf>
    <xf numFmtId="164" fontId="2" fillId="0" borderId="86" xfId="1" applyNumberFormat="1" applyFont="1" applyFill="1" applyBorder="1"/>
    <xf numFmtId="49" fontId="2" fillId="0" borderId="87" xfId="0" applyNumberFormat="1" applyFont="1" applyFill="1" applyBorder="1" applyAlignment="1">
      <alignment horizontal="center"/>
    </xf>
    <xf numFmtId="37" fontId="2" fillId="2" borderId="88" xfId="0" applyNumberFormat="1" applyFont="1" applyFill="1" applyBorder="1"/>
    <xf numFmtId="43" fontId="2" fillId="0" borderId="71" xfId="1" applyFont="1" applyFill="1" applyBorder="1" applyAlignment="1">
      <alignment horizontal="center"/>
    </xf>
    <xf numFmtId="43" fontId="2" fillId="0" borderId="43" xfId="1" applyFont="1" applyFill="1" applyBorder="1"/>
    <xf numFmtId="43" fontId="2" fillId="0" borderId="89" xfId="1" applyFont="1" applyFill="1" applyBorder="1" applyAlignment="1">
      <alignment horizontal="center"/>
    </xf>
    <xf numFmtId="43" fontId="2" fillId="0" borderId="86" xfId="1" applyFont="1" applyFill="1" applyBorder="1"/>
    <xf numFmtId="37" fontId="2" fillId="0" borderId="85" xfId="0" applyNumberFormat="1" applyFont="1" applyFill="1" applyBorder="1" applyAlignment="1">
      <alignment horizontal="center"/>
    </xf>
    <xf numFmtId="164" fontId="2" fillId="0" borderId="90" xfId="1" applyNumberFormat="1" applyFont="1" applyFill="1" applyBorder="1"/>
    <xf numFmtId="164" fontId="2" fillId="0" borderId="91" xfId="1" applyNumberFormat="1" applyFont="1" applyFill="1" applyBorder="1"/>
    <xf numFmtId="164" fontId="2" fillId="0" borderId="92" xfId="1" applyNumberFormat="1" applyFont="1" applyFill="1" applyBorder="1"/>
    <xf numFmtId="43" fontId="2" fillId="0" borderId="90" xfId="1" applyFont="1" applyFill="1" applyBorder="1"/>
    <xf numFmtId="43" fontId="2" fillId="0" borderId="93" xfId="1" applyFont="1" applyFill="1" applyBorder="1"/>
    <xf numFmtId="43" fontId="2" fillId="0" borderId="94" xfId="1" applyFont="1" applyFill="1" applyBorder="1"/>
    <xf numFmtId="49" fontId="2" fillId="0" borderId="5" xfId="0" applyNumberFormat="1" applyFont="1" applyFill="1" applyBorder="1" applyAlignment="1">
      <alignment horizontal="center"/>
    </xf>
    <xf numFmtId="37" fontId="2" fillId="0" borderId="0" xfId="0" applyNumberFormat="1" applyFont="1" applyFill="1" applyBorder="1" applyAlignment="1">
      <alignment horizontal="center"/>
    </xf>
    <xf numFmtId="41" fontId="2" fillId="0" borderId="0" xfId="1" applyNumberFormat="1" applyFont="1" applyFill="1" applyBorder="1"/>
    <xf numFmtId="164" fontId="2" fillId="0" borderId="0" xfId="1" applyNumberFormat="1" applyFont="1" applyFill="1" applyBorder="1"/>
    <xf numFmtId="43" fontId="2" fillId="0" borderId="0" xfId="1" applyFont="1" applyFill="1" applyBorder="1"/>
    <xf numFmtId="37" fontId="2" fillId="0" borderId="35" xfId="0" applyNumberFormat="1" applyFont="1" applyFill="1" applyBorder="1" applyAlignment="1">
      <alignment horizontal="left"/>
    </xf>
    <xf numFmtId="37" fontId="2" fillId="0" borderId="0" xfId="0" applyNumberFormat="1" applyFont="1" applyFill="1" applyBorder="1" applyAlignment="1">
      <alignment horizontal="right"/>
    </xf>
    <xf numFmtId="37" fontId="1" fillId="0" borderId="0" xfId="0" applyNumberFormat="1" applyFont="1" applyFill="1" applyBorder="1" applyAlignment="1">
      <alignment horizontal="right"/>
    </xf>
    <xf numFmtId="0" fontId="1" fillId="0" borderId="34" xfId="0" applyFont="1" applyBorder="1"/>
    <xf numFmtId="37" fontId="1" fillId="0" borderId="34" xfId="0" applyNumberFormat="1" applyFont="1" applyFill="1" applyBorder="1" applyAlignment="1">
      <alignment horizontal="right"/>
    </xf>
    <xf numFmtId="0" fontId="1" fillId="0" borderId="2" xfId="0" applyFont="1" applyBorder="1"/>
    <xf numFmtId="37" fontId="1" fillId="0" borderId="3" xfId="0" applyNumberFormat="1" applyFont="1" applyFill="1" applyBorder="1" applyAlignment="1">
      <alignment horizontal="centerContinuous"/>
    </xf>
    <xf numFmtId="37" fontId="1" fillId="0" borderId="3" xfId="0" applyNumberFormat="1" applyFont="1" applyFill="1" applyBorder="1" applyAlignment="1">
      <alignment horizontal="left"/>
    </xf>
    <xf numFmtId="37" fontId="1" fillId="0" borderId="4" xfId="0" applyNumberFormat="1" applyFont="1" applyFill="1" applyBorder="1" applyAlignment="1">
      <alignment horizontal="right"/>
    </xf>
    <xf numFmtId="37" fontId="2" fillId="0" borderId="3" xfId="0" applyNumberFormat="1" applyFont="1" applyFill="1" applyBorder="1"/>
    <xf numFmtId="37" fontId="1" fillId="0" borderId="3" xfId="0" applyNumberFormat="1" applyFont="1" applyFill="1" applyBorder="1" applyAlignment="1">
      <alignment horizontal="right"/>
    </xf>
    <xf numFmtId="37" fontId="2" fillId="0" borderId="34" xfId="0" applyNumberFormat="1" applyFont="1" applyFill="1" applyBorder="1" applyAlignment="1">
      <alignment horizontal="centerContinuous"/>
    </xf>
    <xf numFmtId="37" fontId="1" fillId="0" borderId="35" xfId="0" applyNumberFormat="1" applyFont="1" applyFill="1" applyBorder="1" applyAlignment="1">
      <alignment horizontal="centerContinuous"/>
    </xf>
    <xf numFmtId="37" fontId="2" fillId="0" borderId="95" xfId="0" applyNumberFormat="1" applyFont="1" applyFill="1" applyBorder="1" applyAlignment="1">
      <alignment horizontal="centerContinuous"/>
    </xf>
    <xf numFmtId="37" fontId="2" fillId="0" borderId="96" xfId="0" applyNumberFormat="1" applyFont="1" applyFill="1" applyBorder="1" applyAlignment="1">
      <alignment horizontal="centerContinuous"/>
    </xf>
    <xf numFmtId="37" fontId="2" fillId="0" borderId="97" xfId="0" applyNumberFormat="1" applyFont="1" applyFill="1" applyBorder="1" applyAlignment="1">
      <alignment horizontal="centerContinuous"/>
    </xf>
    <xf numFmtId="37" fontId="2" fillId="0" borderId="60" xfId="0" applyNumberFormat="1" applyFont="1" applyFill="1" applyBorder="1" applyAlignment="1">
      <alignment horizontal="centerContinuous"/>
    </xf>
    <xf numFmtId="37" fontId="2" fillId="0" borderId="59" xfId="0" applyNumberFormat="1" applyFont="1" applyFill="1" applyBorder="1" applyAlignment="1">
      <alignment horizontal="left"/>
    </xf>
    <xf numFmtId="37" fontId="2" fillId="0" borderId="53" xfId="0" applyNumberFormat="1" applyFont="1" applyFill="1" applyBorder="1" applyAlignment="1">
      <alignment horizontal="center" vertical="center"/>
    </xf>
    <xf numFmtId="37" fontId="2" fillId="0" borderId="61" xfId="0" applyNumberFormat="1" applyFont="1" applyFill="1" applyBorder="1" applyAlignment="1">
      <alignment horizontal="center" vertical="center"/>
    </xf>
    <xf numFmtId="37" fontId="2" fillId="0" borderId="45" xfId="0" applyNumberFormat="1" applyFont="1" applyFill="1" applyBorder="1" applyAlignment="1">
      <alignment horizontal="center" vertical="center"/>
    </xf>
    <xf numFmtId="167" fontId="2" fillId="0" borderId="98" xfId="0" applyNumberFormat="1" applyFont="1" applyFill="1" applyBorder="1"/>
    <xf numFmtId="37" fontId="2" fillId="0" borderId="99" xfId="0" applyNumberFormat="1" applyFont="1" applyFill="1" applyBorder="1"/>
    <xf numFmtId="37" fontId="2" fillId="0" borderId="100" xfId="0" applyNumberFormat="1" applyFont="1" applyFill="1" applyBorder="1"/>
    <xf numFmtId="37" fontId="2" fillId="0" borderId="98" xfId="0" applyNumberFormat="1" applyFont="1" applyFill="1" applyBorder="1"/>
    <xf numFmtId="167" fontId="2" fillId="0" borderId="99" xfId="0" applyNumberFormat="1" applyFont="1" applyFill="1" applyBorder="1"/>
    <xf numFmtId="37" fontId="2" fillId="0" borderId="101" xfId="0" applyNumberFormat="1" applyFont="1" applyFill="1" applyBorder="1"/>
    <xf numFmtId="43" fontId="2" fillId="0" borderId="102" xfId="1" applyFont="1" applyFill="1" applyBorder="1" applyAlignment="1">
      <alignment horizontal="center"/>
    </xf>
    <xf numFmtId="43" fontId="2" fillId="0" borderId="59" xfId="1" applyFont="1" applyFill="1" applyBorder="1" applyAlignment="1">
      <alignment horizontal="center"/>
    </xf>
    <xf numFmtId="43" fontId="2" fillId="0" borderId="103" xfId="1" applyFont="1" applyFill="1" applyBorder="1" applyAlignment="1">
      <alignment horizontal="center"/>
    </xf>
    <xf numFmtId="49" fontId="2" fillId="0" borderId="68" xfId="0" applyNumberFormat="1" applyFont="1" applyFill="1" applyBorder="1" applyAlignment="1">
      <alignment horizontal="center" vertical="center"/>
    </xf>
    <xf numFmtId="43" fontId="2" fillId="0" borderId="104" xfId="1" applyFont="1" applyFill="1" applyBorder="1"/>
    <xf numFmtId="43" fontId="2" fillId="0" borderId="69" xfId="1" applyFont="1" applyFill="1" applyBorder="1" applyAlignment="1">
      <alignment horizontal="center"/>
    </xf>
    <xf numFmtId="43" fontId="2" fillId="0" borderId="105" xfId="1" applyFont="1" applyFill="1" applyBorder="1" applyAlignment="1">
      <alignment horizontal="center"/>
    </xf>
    <xf numFmtId="43" fontId="2" fillId="0" borderId="106" xfId="1" applyFont="1" applyFill="1" applyBorder="1" applyAlignment="1">
      <alignment horizontal="center"/>
    </xf>
    <xf numFmtId="43" fontId="2" fillId="0" borderId="74" xfId="1" applyFont="1" applyFill="1" applyBorder="1" applyAlignment="1">
      <alignment horizontal="center"/>
    </xf>
    <xf numFmtId="43" fontId="2" fillId="0" borderId="107" xfId="1" applyFont="1" applyFill="1" applyBorder="1" applyAlignment="1">
      <alignment horizontal="center"/>
    </xf>
    <xf numFmtId="49" fontId="2" fillId="0" borderId="53" xfId="0" applyNumberFormat="1" applyFont="1" applyFill="1" applyBorder="1" applyAlignment="1">
      <alignment horizontal="center" vertical="center"/>
    </xf>
    <xf numFmtId="43" fontId="2" fillId="0" borderId="103" xfId="1" applyFont="1" applyFill="1" applyBorder="1"/>
    <xf numFmtId="49" fontId="2" fillId="0" borderId="57" xfId="0" applyNumberFormat="1" applyFont="1" applyFill="1" applyBorder="1" applyAlignment="1">
      <alignment horizontal="center"/>
    </xf>
    <xf numFmtId="43" fontId="2" fillId="0" borderId="102" xfId="1" applyFont="1" applyFill="1" applyBorder="1"/>
    <xf numFmtId="43" fontId="2" fillId="0" borderId="56" xfId="1" applyFont="1" applyFill="1" applyBorder="1" applyAlignment="1">
      <alignment horizontal="center"/>
    </xf>
    <xf numFmtId="43" fontId="2" fillId="0" borderId="108" xfId="1" applyFont="1" applyFill="1" applyBorder="1" applyAlignment="1">
      <alignment horizontal="center"/>
    </xf>
    <xf numFmtId="43" fontId="2" fillId="0" borderId="104" xfId="1" applyFont="1" applyFill="1" applyBorder="1" applyAlignment="1">
      <alignment horizontal="center"/>
    </xf>
    <xf numFmtId="43" fontId="2" fillId="0" borderId="109" xfId="1" applyFont="1" applyFill="1" applyBorder="1" applyAlignment="1">
      <alignment horizontal="center"/>
    </xf>
    <xf numFmtId="37" fontId="2" fillId="0" borderId="107" xfId="0" applyNumberFormat="1" applyFont="1" applyFill="1" applyBorder="1" applyAlignment="1">
      <alignment horizontal="center"/>
    </xf>
    <xf numFmtId="43" fontId="2" fillId="0" borderId="110" xfId="1" applyFont="1" applyFill="1" applyBorder="1" applyAlignment="1">
      <alignment horizontal="center"/>
    </xf>
    <xf numFmtId="43" fontId="2" fillId="0" borderId="111" xfId="1" applyFont="1" applyFill="1" applyBorder="1" applyAlignment="1">
      <alignment horizontal="center"/>
    </xf>
    <xf numFmtId="43" fontId="2" fillId="0" borderId="112" xfId="1" applyFont="1" applyFill="1" applyBorder="1" applyAlignment="1">
      <alignment horizontal="center"/>
    </xf>
    <xf numFmtId="49" fontId="2" fillId="0" borderId="113" xfId="0" applyNumberFormat="1" applyFont="1" applyFill="1" applyBorder="1" applyAlignment="1">
      <alignment horizontal="center"/>
    </xf>
    <xf numFmtId="37" fontId="2" fillId="0" borderId="105" xfId="0" applyNumberFormat="1" applyFont="1" applyFill="1" applyBorder="1"/>
    <xf numFmtId="43" fontId="2" fillId="0" borderId="114" xfId="1" applyFont="1" applyFill="1" applyBorder="1" applyAlignment="1">
      <alignment horizontal="center"/>
    </xf>
    <xf numFmtId="43" fontId="2" fillId="0" borderId="54" xfId="1" applyFont="1" applyFill="1" applyBorder="1"/>
    <xf numFmtId="49" fontId="2" fillId="0" borderId="53" xfId="0" applyNumberFormat="1" applyFont="1" applyFill="1" applyBorder="1"/>
    <xf numFmtId="43" fontId="2" fillId="0" borderId="60" xfId="1" applyFont="1" applyFill="1" applyBorder="1"/>
    <xf numFmtId="49" fontId="2" fillId="0" borderId="57" xfId="0" applyNumberFormat="1" applyFont="1" applyFill="1" applyBorder="1"/>
    <xf numFmtId="37" fontId="2" fillId="0" borderId="54" xfId="0" applyNumberFormat="1" applyFont="1" applyFill="1" applyBorder="1" applyAlignment="1">
      <alignment horizontal="left"/>
    </xf>
    <xf numFmtId="43" fontId="2" fillId="0" borderId="56" xfId="1" applyFont="1" applyFill="1" applyBorder="1" applyAlignment="1">
      <alignment horizontal="right"/>
    </xf>
    <xf numFmtId="49" fontId="2" fillId="0" borderId="115" xfId="0" applyNumberFormat="1" applyFont="1" applyFill="1" applyBorder="1" applyAlignment="1">
      <alignment horizontal="center" vertical="center"/>
    </xf>
    <xf numFmtId="37" fontId="2" fillId="0" borderId="50" xfId="0" applyNumberFormat="1" applyFont="1" applyFill="1" applyBorder="1"/>
    <xf numFmtId="37" fontId="2" fillId="0" borderId="116" xfId="0" applyNumberFormat="1" applyFont="1" applyFill="1" applyBorder="1" applyAlignment="1">
      <alignment horizontal="left"/>
    </xf>
    <xf numFmtId="43" fontId="2" fillId="0" borderId="51" xfId="1" applyFont="1" applyFill="1" applyBorder="1"/>
    <xf numFmtId="49" fontId="2" fillId="0" borderId="117" xfId="0" applyNumberFormat="1" applyFont="1" applyFill="1" applyBorder="1" applyAlignment="1">
      <alignment horizontal="center"/>
    </xf>
    <xf numFmtId="49" fontId="2" fillId="0" borderId="115" xfId="0" applyNumberFormat="1" applyFont="1" applyFill="1" applyBorder="1" applyAlignment="1">
      <alignment horizontal="center"/>
    </xf>
    <xf numFmtId="43" fontId="2" fillId="0" borderId="49" xfId="1" applyFont="1" applyFill="1" applyBorder="1" applyAlignment="1"/>
    <xf numFmtId="43" fontId="2" fillId="0" borderId="116" xfId="1" applyFont="1" applyFill="1" applyBorder="1"/>
    <xf numFmtId="49" fontId="2" fillId="0" borderId="118" xfId="0" applyNumberFormat="1" applyFont="1" applyFill="1" applyBorder="1" applyAlignment="1">
      <alignment horizontal="center"/>
    </xf>
    <xf numFmtId="37" fontId="2" fillId="0" borderId="49" xfId="0" applyNumberFormat="1" applyFont="1" applyFill="1" applyBorder="1" applyAlignment="1">
      <alignment horizontal="left"/>
    </xf>
    <xf numFmtId="43" fontId="2" fillId="0" borderId="58" xfId="1" applyFont="1" applyFill="1" applyBorder="1"/>
    <xf numFmtId="49" fontId="2" fillId="0" borderId="45" xfId="0" applyNumberFormat="1" applyFont="1" applyFill="1" applyBorder="1" applyAlignment="1">
      <alignment horizontal="center" vertical="center"/>
    </xf>
    <xf numFmtId="49" fontId="2" fillId="0" borderId="45" xfId="0" applyNumberFormat="1" applyFont="1" applyFill="1" applyBorder="1" applyAlignment="1">
      <alignment horizontal="center"/>
    </xf>
    <xf numFmtId="37" fontId="2" fillId="0" borderId="51" xfId="0" applyNumberFormat="1" applyFont="1" applyFill="1" applyBorder="1"/>
    <xf numFmtId="49" fontId="2" fillId="0" borderId="89" xfId="0" applyNumberFormat="1" applyFont="1" applyFill="1" applyBorder="1" applyAlignment="1">
      <alignment horizontal="center" vertical="center"/>
    </xf>
    <xf numFmtId="49" fontId="2" fillId="0" borderId="89" xfId="0" applyNumberFormat="1" applyFont="1" applyFill="1" applyBorder="1" applyAlignment="1">
      <alignment horizontal="center"/>
    </xf>
    <xf numFmtId="37" fontId="2" fillId="0" borderId="2" xfId="0" applyNumberFormat="1" applyFont="1" applyFill="1" applyBorder="1"/>
    <xf numFmtId="37" fontId="2" fillId="0" borderId="3" xfId="0" applyNumberFormat="1" applyFont="1" applyFill="1" applyBorder="1" applyAlignment="1">
      <alignment horizontal="centerContinuous"/>
    </xf>
    <xf numFmtId="37" fontId="2" fillId="0" borderId="4" xfId="0" applyNumberFormat="1" applyFont="1" applyFill="1" applyBorder="1" applyAlignment="1">
      <alignment horizontal="centerContinuous"/>
    </xf>
    <xf numFmtId="37" fontId="2" fillId="0" borderId="119" xfId="0" applyNumberFormat="1" applyFont="1" applyFill="1" applyBorder="1"/>
    <xf numFmtId="37" fontId="2" fillId="0" borderId="0" xfId="0" applyNumberFormat="1" applyFont="1" applyFill="1" applyBorder="1" applyAlignment="1"/>
    <xf numFmtId="37" fontId="2" fillId="0" borderId="0" xfId="0" applyNumberFormat="1" applyFont="1" applyFill="1" applyBorder="1" applyAlignment="1">
      <alignment vertical="top"/>
    </xf>
    <xf numFmtId="37" fontId="6" fillId="0" borderId="0" xfId="0" applyNumberFormat="1" applyFont="1" applyFill="1" applyBorder="1"/>
    <xf numFmtId="0" fontId="1" fillId="0" borderId="34" xfId="0" applyFont="1" applyBorder="1" applyProtection="1"/>
    <xf numFmtId="0" fontId="1" fillId="0" borderId="34" xfId="0" applyFont="1" applyBorder="1" applyAlignment="1" applyProtection="1">
      <alignment horizontal="left"/>
    </xf>
    <xf numFmtId="0" fontId="1" fillId="0" borderId="3" xfId="0" applyFont="1" applyBorder="1" applyProtection="1"/>
    <xf numFmtId="0" fontId="1" fillId="0" borderId="3" xfId="0" applyFont="1" applyBorder="1" applyAlignment="1" applyProtection="1">
      <alignment horizontal="left"/>
    </xf>
    <xf numFmtId="0" fontId="1" fillId="0" borderId="4" xfId="0" applyFont="1" applyBorder="1"/>
    <xf numFmtId="0" fontId="1" fillId="0" borderId="119" xfId="0" applyFont="1" applyBorder="1" applyAlignment="1" applyProtection="1">
      <alignment horizontal="centerContinuous"/>
    </xf>
    <xf numFmtId="0" fontId="2" fillId="0" borderId="0" xfId="0" applyFont="1" applyBorder="1" applyAlignment="1" applyProtection="1">
      <alignment horizontal="centerContinuous"/>
    </xf>
    <xf numFmtId="0" fontId="2" fillId="0" borderId="1" xfId="0" applyFont="1" applyBorder="1" applyAlignment="1" applyProtection="1">
      <alignment horizontal="centerContinuous"/>
    </xf>
    <xf numFmtId="0" fontId="2" fillId="0" borderId="119" xfId="0" applyFont="1" applyBorder="1" applyAlignment="1" applyProtection="1">
      <alignment horizontal="centerContinuous"/>
    </xf>
    <xf numFmtId="0" fontId="2" fillId="0" borderId="119" xfId="0" applyFont="1" applyBorder="1" applyAlignment="1" applyProtection="1">
      <alignment horizontal="center"/>
    </xf>
    <xf numFmtId="0" fontId="2" fillId="0" borderId="0" xfId="0" applyFont="1" applyBorder="1" applyProtection="1"/>
    <xf numFmtId="0" fontId="2" fillId="0" borderId="1" xfId="0" applyFont="1" applyBorder="1" applyProtection="1"/>
    <xf numFmtId="0" fontId="2" fillId="0" borderId="119" xfId="0" applyFont="1" applyBorder="1"/>
    <xf numFmtId="0" fontId="1" fillId="0" borderId="33" xfId="0" applyFont="1" applyBorder="1" applyAlignment="1" applyProtection="1">
      <alignment horizontal="centerContinuous"/>
    </xf>
    <xf numFmtId="0" fontId="1" fillId="0" borderId="34" xfId="0" applyFont="1" applyBorder="1" applyAlignment="1" applyProtection="1">
      <alignment horizontal="centerContinuous"/>
    </xf>
    <xf numFmtId="0" fontId="1" fillId="0" borderId="35" xfId="0" applyFont="1" applyBorder="1" applyAlignment="1" applyProtection="1">
      <alignment horizontal="centerContinuous"/>
    </xf>
    <xf numFmtId="0" fontId="2" fillId="0" borderId="13" xfId="0" applyFont="1" applyBorder="1" applyProtection="1"/>
    <xf numFmtId="0" fontId="2" fillId="0" borderId="14" xfId="0" applyFont="1" applyBorder="1" applyProtection="1"/>
    <xf numFmtId="0" fontId="2" fillId="0" borderId="14" xfId="0" applyFont="1" applyBorder="1" applyAlignment="1" applyProtection="1">
      <alignment horizontal="center"/>
    </xf>
    <xf numFmtId="0" fontId="2" fillId="0" borderId="16" xfId="0" applyFont="1" applyBorder="1" applyProtection="1"/>
    <xf numFmtId="0" fontId="2" fillId="0" borderId="13" xfId="0" applyFont="1" applyBorder="1" applyAlignment="1" applyProtection="1">
      <alignment horizontal="center"/>
    </xf>
    <xf numFmtId="0" fontId="2" fillId="0" borderId="16" xfId="0" applyFont="1" applyBorder="1" applyAlignment="1" applyProtection="1">
      <alignment horizontal="center"/>
    </xf>
    <xf numFmtId="0" fontId="2" fillId="0" borderId="120" xfId="0" applyFont="1" applyBorder="1" applyAlignment="1" applyProtection="1">
      <alignment horizontal="center"/>
    </xf>
    <xf numFmtId="0" fontId="2" fillId="0" borderId="121" xfId="0" applyFont="1" applyBorder="1" applyProtection="1"/>
    <xf numFmtId="164" fontId="2" fillId="0" borderId="121" xfId="0" applyNumberFormat="1" applyFont="1" applyBorder="1" applyProtection="1"/>
    <xf numFmtId="168" fontId="2" fillId="0" borderId="121" xfId="0" applyNumberFormat="1" applyFont="1" applyBorder="1" applyProtection="1"/>
    <xf numFmtId="0" fontId="2" fillId="0" borderId="121" xfId="0" applyFont="1" applyBorder="1" applyAlignment="1" applyProtection="1">
      <alignment horizontal="center"/>
    </xf>
    <xf numFmtId="0" fontId="2" fillId="0" borderId="122" xfId="0" applyFont="1" applyBorder="1" applyAlignment="1" applyProtection="1">
      <alignment horizontal="center"/>
    </xf>
    <xf numFmtId="0" fontId="1" fillId="0" borderId="123" xfId="0" applyFont="1" applyBorder="1" applyAlignment="1" applyProtection="1">
      <alignment horizontal="centerContinuous"/>
    </xf>
    <xf numFmtId="0" fontId="1" fillId="0" borderId="11" xfId="0" applyFont="1" applyBorder="1" applyAlignment="1" applyProtection="1">
      <alignment horizontal="centerContinuous"/>
    </xf>
    <xf numFmtId="0" fontId="1" fillId="0" borderId="124" xfId="0" applyFont="1" applyBorder="1" applyAlignment="1" applyProtection="1">
      <alignment horizontal="centerContinuous"/>
    </xf>
    <xf numFmtId="0" fontId="1" fillId="0" borderId="0" xfId="0" applyFont="1" applyBorder="1" applyAlignment="1" applyProtection="1">
      <alignment horizontal="right"/>
    </xf>
    <xf numFmtId="164" fontId="2" fillId="0" borderId="121" xfId="0" applyNumberFormat="1" applyFont="1" applyFill="1" applyBorder="1" applyProtection="1"/>
    <xf numFmtId="0" fontId="1" fillId="0" borderId="0" xfId="0" applyFont="1" applyBorder="1" applyAlignment="1">
      <alignment horizontal="left"/>
    </xf>
    <xf numFmtId="0" fontId="1" fillId="0" borderId="0" xfId="0" applyFont="1" applyBorder="1" applyAlignment="1">
      <alignment horizontal="right"/>
    </xf>
    <xf numFmtId="37" fontId="2" fillId="3" borderId="0" xfId="0" applyNumberFormat="1" applyFont="1" applyFill="1" applyBorder="1" applyAlignment="1">
      <alignment horizontal="centerContinuous"/>
    </xf>
    <xf numFmtId="37" fontId="2" fillId="3" borderId="0" xfId="0" applyNumberFormat="1" applyFont="1" applyFill="1" applyBorder="1" applyAlignment="1">
      <alignment horizontal="center"/>
    </xf>
    <xf numFmtId="37" fontId="2" fillId="3" borderId="0" xfId="0" applyNumberFormat="1" applyFont="1" applyFill="1" applyBorder="1"/>
    <xf numFmtId="37" fontId="2" fillId="3" borderId="0" xfId="0" applyNumberFormat="1" applyFont="1" applyFill="1" applyBorder="1" applyAlignment="1">
      <alignment horizontal="left"/>
    </xf>
    <xf numFmtId="167" fontId="2" fillId="3" borderId="0" xfId="0" applyNumberFormat="1" applyFont="1" applyFill="1" applyBorder="1"/>
    <xf numFmtId="164" fontId="2" fillId="3" borderId="0" xfId="1" applyNumberFormat="1" applyFont="1" applyFill="1" applyBorder="1"/>
    <xf numFmtId="164" fontId="2" fillId="3" borderId="0" xfId="1" applyNumberFormat="1" applyFont="1" applyFill="1" applyBorder="1" applyAlignment="1">
      <alignment horizontal="left"/>
    </xf>
    <xf numFmtId="43" fontId="2" fillId="3" borderId="0" xfId="1" applyFont="1" applyFill="1" applyBorder="1"/>
    <xf numFmtId="41" fontId="2" fillId="3" borderId="0" xfId="1" applyNumberFormat="1" applyFont="1" applyFill="1" applyBorder="1"/>
    <xf numFmtId="0" fontId="1" fillId="3" borderId="2" xfId="0" applyFont="1" applyFill="1" applyBorder="1"/>
    <xf numFmtId="37" fontId="1" fillId="3" borderId="3" xfId="0" applyNumberFormat="1" applyFont="1" applyFill="1" applyBorder="1"/>
    <xf numFmtId="37" fontId="1" fillId="3" borderId="3" xfId="0" applyNumberFormat="1" applyFont="1" applyFill="1" applyBorder="1" applyAlignment="1">
      <alignment horizontal="centerContinuous"/>
    </xf>
    <xf numFmtId="37" fontId="1" fillId="3" borderId="3" xfId="0" applyNumberFormat="1" applyFont="1" applyFill="1" applyBorder="1" applyAlignment="1">
      <alignment horizontal="left"/>
    </xf>
    <xf numFmtId="37" fontId="1" fillId="3" borderId="4" xfId="0" applyNumberFormat="1" applyFont="1" applyFill="1" applyBorder="1" applyAlignment="1">
      <alignment horizontal="center"/>
    </xf>
    <xf numFmtId="37" fontId="1" fillId="3" borderId="119" xfId="0" applyNumberFormat="1" applyFont="1" applyFill="1" applyBorder="1" applyAlignment="1">
      <alignment horizontal="centerContinuous"/>
    </xf>
    <xf numFmtId="37" fontId="2" fillId="3" borderId="1" xfId="0" applyNumberFormat="1" applyFont="1" applyFill="1" applyBorder="1" applyAlignment="1">
      <alignment horizontal="center"/>
    </xf>
    <xf numFmtId="37" fontId="2" fillId="3" borderId="119" xfId="0" applyNumberFormat="1" applyFont="1" applyFill="1" applyBorder="1"/>
    <xf numFmtId="37" fontId="2" fillId="3" borderId="119" xfId="0" quotePrefix="1" applyNumberFormat="1" applyFont="1" applyFill="1" applyBorder="1" applyAlignment="1">
      <alignment horizontal="right"/>
    </xf>
    <xf numFmtId="37" fontId="2" fillId="3" borderId="119" xfId="0" applyNumberFormat="1" applyFont="1" applyFill="1" applyBorder="1" applyAlignment="1">
      <alignment horizontal="right"/>
    </xf>
    <xf numFmtId="37" fontId="2" fillId="3" borderId="119" xfId="0" applyNumberFormat="1" applyFont="1" applyFill="1" applyBorder="1" applyAlignment="1">
      <alignment horizontal="centerContinuous"/>
    </xf>
    <xf numFmtId="37" fontId="2" fillId="3" borderId="119" xfId="0" applyNumberFormat="1" applyFont="1" applyFill="1" applyBorder="1" applyAlignment="1">
      <alignment horizontal="center"/>
    </xf>
    <xf numFmtId="49" fontId="2" fillId="3" borderId="119" xfId="0" applyNumberFormat="1" applyFont="1" applyFill="1" applyBorder="1" applyAlignment="1">
      <alignment horizontal="center"/>
    </xf>
    <xf numFmtId="49" fontId="2" fillId="3" borderId="1" xfId="0" applyNumberFormat="1" applyFont="1" applyFill="1" applyBorder="1" applyAlignment="1">
      <alignment horizontal="center"/>
    </xf>
    <xf numFmtId="49" fontId="2" fillId="3" borderId="1" xfId="1" applyNumberFormat="1" applyFont="1" applyFill="1" applyBorder="1" applyAlignment="1">
      <alignment horizontal="center"/>
    </xf>
    <xf numFmtId="37" fontId="2" fillId="3" borderId="33" xfId="0" applyNumberFormat="1" applyFont="1" applyFill="1" applyBorder="1"/>
    <xf numFmtId="37" fontId="2" fillId="3" borderId="34" xfId="0" applyNumberFormat="1" applyFont="1" applyFill="1" applyBorder="1"/>
    <xf numFmtId="37" fontId="2" fillId="3" borderId="35" xfId="0" applyNumberFormat="1" applyFont="1" applyFill="1" applyBorder="1" applyAlignment="1">
      <alignment horizontal="center"/>
    </xf>
    <xf numFmtId="0" fontId="1" fillId="0" borderId="0" xfId="0" applyFont="1" applyBorder="1" applyAlignment="1" applyProtection="1">
      <alignment horizontal="left"/>
    </xf>
    <xf numFmtId="0" fontId="1" fillId="0" borderId="0" xfId="0" applyFont="1" applyBorder="1" applyAlignment="1">
      <alignment horizontal="center" textRotation="180"/>
    </xf>
    <xf numFmtId="0" fontId="1" fillId="0" borderId="1" xfId="0" applyFont="1" applyBorder="1" applyAlignment="1">
      <alignment horizontal="center" vertical="top" textRotation="180"/>
    </xf>
    <xf numFmtId="0" fontId="1" fillId="0" borderId="5" xfId="0" applyFont="1" applyBorder="1" applyAlignment="1">
      <alignment horizontal="center" vertical="top" textRotation="180"/>
    </xf>
    <xf numFmtId="0" fontId="1" fillId="0" borderId="5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0" xfId="0" applyFont="1" applyBorder="1" applyAlignment="1">
      <alignment horizontal="left" vertical="top" textRotation="180"/>
    </xf>
    <xf numFmtId="0" fontId="1" fillId="0" borderId="0" xfId="0" applyFont="1" applyBorder="1" applyAlignment="1">
      <alignment horizontal="left" textRotation="180"/>
    </xf>
    <xf numFmtId="37" fontId="1" fillId="3" borderId="119" xfId="0" applyNumberFormat="1" applyFont="1" applyFill="1" applyBorder="1" applyAlignment="1">
      <alignment horizontal="center"/>
    </xf>
    <xf numFmtId="37" fontId="1" fillId="3" borderId="0" xfId="0" applyNumberFormat="1" applyFont="1" applyFill="1" applyBorder="1" applyAlignment="1">
      <alignment horizontal="center"/>
    </xf>
    <xf numFmtId="37" fontId="1" fillId="3" borderId="1" xfId="0" applyNumberFormat="1" applyFont="1" applyFill="1" applyBorder="1" applyAlignment="1">
      <alignment horizontal="center"/>
    </xf>
    <xf numFmtId="37" fontId="2" fillId="3" borderId="0" xfId="0" applyNumberFormat="1" applyFont="1" applyFill="1" applyBorder="1" applyAlignment="1">
      <alignment horizontal="center" vertical="center"/>
    </xf>
    <xf numFmtId="37" fontId="1" fillId="0" borderId="5" xfId="0" applyNumberFormat="1" applyFont="1" applyFill="1" applyBorder="1" applyAlignment="1">
      <alignment horizontal="center"/>
    </xf>
    <xf numFmtId="37" fontId="1" fillId="0" borderId="0" xfId="0" applyNumberFormat="1" applyFont="1" applyFill="1" applyBorder="1" applyAlignment="1">
      <alignment horizontal="center"/>
    </xf>
    <xf numFmtId="37" fontId="1" fillId="0" borderId="1" xfId="0" applyNumberFormat="1" applyFont="1" applyFill="1" applyBorder="1" applyAlignment="1">
      <alignment horizontal="center"/>
    </xf>
    <xf numFmtId="37" fontId="1" fillId="0" borderId="119" xfId="0" applyNumberFormat="1" applyFont="1" applyFill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Documents%20and%20Settings/DEFAULT/Local%20Settings/Temporary%20Internet%20Files/Content.IE5/KL3H66WW/GTC%20R1%20Sch%20400%20to%20Sch%2051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TEMP/MATT/97R1-1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Finstnt/US%20Companies/2000/GTW/2000_R1/1999%20files/Hector/97R1-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10Inst-P44"/>
      <sheetName val="410-P45"/>
      <sheetName val="410-P46"/>
      <sheetName val="410-P47"/>
      <sheetName val="410-P48"/>
      <sheetName val="410-P49"/>
      <sheetName val="410-P50"/>
      <sheetName val="410-P51"/>
      <sheetName val="412-P52"/>
      <sheetName val="414-P53"/>
      <sheetName val="N&amp;R-P54"/>
      <sheetName val="415Inst-P55"/>
      <sheetName val="415-P56"/>
      <sheetName val="415-P57"/>
      <sheetName val="416-P58"/>
      <sheetName val="N&amp;R-P59"/>
      <sheetName val="417-P60"/>
      <sheetName val="418-P61"/>
      <sheetName val="N&amp;R-P62"/>
      <sheetName val="450-P63"/>
      <sheetName val="450-P64"/>
      <sheetName val="460-P65"/>
      <sheetName val="501-P66"/>
      <sheetName val="502-P67"/>
      <sheetName val="N&amp;R-P68"/>
      <sheetName val="510-P69"/>
      <sheetName val="N&amp;R-P70"/>
      <sheetName val="512Inst-P71"/>
      <sheetName val="512-P7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ath-P98"/>
      <sheetName val="Annual Report"/>
      <sheetName val="Blank (1)"/>
      <sheetName val="T of C"/>
      <sheetName val="Special Notice"/>
      <sheetName val="Sched. Omitted-P1"/>
      <sheetName val="P02"/>
      <sheetName val="P03"/>
      <sheetName val="P04"/>
    </sheetNames>
    <sheetDataSet>
      <sheetData sheetId="0">
        <row r="1">
          <cell r="C1" t="str">
            <v xml:space="preserve">                Road Initials:    GTW           Year  1997</v>
          </cell>
        </row>
        <row r="2">
          <cell r="B2" t="str">
            <v>VERIFICATION</v>
          </cell>
        </row>
        <row r="4">
          <cell r="B4" t="str">
            <v xml:space="preserve">     The foregoing report shall be verified by the oath of the officer having control of the accounting of the respondent. This report shall also be</v>
          </cell>
        </row>
        <row r="5">
          <cell r="B5" t="str">
            <v>verified by the oath of the president or other chief officer of the respondent, unless the respondent states that such officer has no control over</v>
          </cell>
        </row>
        <row r="6">
          <cell r="B6" t="str">
            <v>the respondent's accounting and reporting.</v>
          </cell>
        </row>
        <row r="8">
          <cell r="B8" t="str">
            <v>OATH</v>
          </cell>
        </row>
        <row r="9">
          <cell r="B9" t="str">
            <v>(To be made by the officer having control of the accounting of the respondent)</v>
          </cell>
        </row>
        <row r="11">
          <cell r="B11" t="str">
            <v xml:space="preserve">State of                               QUEBEC           </v>
          </cell>
        </row>
        <row r="12">
          <cell r="B12" t="str">
            <v>County of                           MONTREAL</v>
          </cell>
        </row>
        <row r="13">
          <cell r="B13" t="str">
            <v xml:space="preserve">                          SERGE PHARAND                                                makes oath and says that he is       CONTROLLER  </v>
          </cell>
        </row>
        <row r="14">
          <cell r="B14" t="str">
            <v xml:space="preserve">                         (Insert here name of the affiant)                                                                                         (Insert here the official title of the affiant)</v>
          </cell>
        </row>
        <row r="15">
          <cell r="B15" t="str">
            <v>Of                             GRAND TRUNK WESTERN RAILROAD INCORPORATED</v>
          </cell>
        </row>
        <row r="16">
          <cell r="B16" t="str">
            <v>(Insert here the exact legal title or name of the respondent)</v>
          </cell>
        </row>
        <row r="18">
          <cell r="B18" t="str">
            <v>that it is his duty to have supervision over the books of accounts of the respondent and to control the manner in which such books are kept; that</v>
          </cell>
        </row>
        <row r="19">
          <cell r="B19" t="str">
            <v>he knows that such books have been kept in good faith during the period covered by this report; that he knows that the entries contained</v>
          </cell>
        </row>
        <row r="20">
          <cell r="B20" t="str">
            <v>in this report relate to accounting matters have been prepared in accordance with the provisions of the Uniform System of Accounts for Railroad</v>
          </cell>
        </row>
        <row r="21">
          <cell r="B21" t="str">
            <v>Companies and other accounting and reporting directives of the Surface Transportation Board; that he believes that all other statements of</v>
          </cell>
        </row>
        <row r="22">
          <cell r="B22" t="str">
            <v>fact contained in this report are true, and that this report is a correct and complete statement, accurately taken from the books and records, of the</v>
          </cell>
        </row>
        <row r="23">
          <cell r="B23" t="str">
            <v>business and affairs of the above-named respondent during the period of time from and including</v>
          </cell>
        </row>
        <row r="24">
          <cell r="B24" t="str">
            <v xml:space="preserve">          JANUARY 1, 1997         to and including       DECEMBER 31, 1997.</v>
          </cell>
        </row>
        <row r="27">
          <cell r="C27" t="str">
            <v xml:space="preserve">            (Signature of affiant)</v>
          </cell>
        </row>
        <row r="29">
          <cell r="B29" t="str">
            <v>Subscribed and sworn to before me, a          COMMISSIONER OF OATHS             in and for the State and County</v>
          </cell>
        </row>
        <row r="30">
          <cell r="B30" t="str">
            <v>above named, this    24 th              day of                MARCH,                               1998 .</v>
          </cell>
        </row>
        <row r="32">
          <cell r="B32" t="str">
            <v xml:space="preserve">My commission expires                                      </v>
          </cell>
        </row>
        <row r="34">
          <cell r="B34" t="str">
            <v xml:space="preserve">                      Use an</v>
          </cell>
        </row>
        <row r="35">
          <cell r="B35" t="str">
            <v xml:space="preserve">                        L.S.                                                                                                                                                                                         </v>
          </cell>
        </row>
        <row r="36">
          <cell r="B36" t="str">
            <v xml:space="preserve">               impression seal                                                                                                    (Signature of officer authorized to administer oaths)</v>
          </cell>
        </row>
        <row r="38">
          <cell r="B38" t="str">
            <v>SUPPLEMENTAL  OATH</v>
          </cell>
        </row>
        <row r="39">
          <cell r="B39" t="str">
            <v>(By the president or other chief officer of the respondent)</v>
          </cell>
        </row>
        <row r="41">
          <cell r="B41" t="str">
            <v xml:space="preserve">State of                               QUEBEC           </v>
          </cell>
        </row>
        <row r="42">
          <cell r="B42" t="str">
            <v>County of                           MONTREAL</v>
          </cell>
        </row>
        <row r="43">
          <cell r="B43" t="str">
            <v xml:space="preserve">                      MICHAEL J. SABIA                                                       makes oath and says that he is            CHIEF FINANCIAL OFFICER</v>
          </cell>
        </row>
        <row r="44">
          <cell r="B44" t="str">
            <v xml:space="preserve">                (Insert here name of the affiant)                                                                                                      (Insert here the official title of the affiant)</v>
          </cell>
        </row>
        <row r="45">
          <cell r="B45" t="str">
            <v>Of                         GRAND TRUNK WESTERN RAILROAD INCORPORATED</v>
          </cell>
        </row>
        <row r="46">
          <cell r="B46" t="str">
            <v>(Insert here the exact legal title or name of the respondent)</v>
          </cell>
        </row>
        <row r="48">
          <cell r="B48" t="str">
            <v>that he has carefully examined the foregoing report; that he believes that all statements of fact contained in the said report are true; and</v>
          </cell>
        </row>
        <row r="49">
          <cell r="B49" t="str">
            <v>that the said report is a correct and complete statement of the business and affairs of the above-named respondent and the operations of its</v>
          </cell>
        </row>
        <row r="50">
          <cell r="B50" t="str">
            <v>property during the period of time from and including</v>
          </cell>
        </row>
        <row r="51">
          <cell r="B51" t="str">
            <v xml:space="preserve">          JANUARY 1, 1997         to and including       DECEMBER 31, 1997.</v>
          </cell>
        </row>
        <row r="53">
          <cell r="B53" t="str">
            <v xml:space="preserve">                                                                                                                                                                                                                   </v>
          </cell>
        </row>
        <row r="54">
          <cell r="B54" t="str">
            <v xml:space="preserve">                                                                                                                                                                                        (Signature of affiant)</v>
          </cell>
        </row>
        <row r="56">
          <cell r="B56" t="str">
            <v>Subscribed and sworn to before me, a                    COMMISSIONER OF OATHS                           in and for the State and county</v>
          </cell>
        </row>
        <row r="57">
          <cell r="B57" t="str">
            <v>above named, this    24 th              day of                MARCH,                                     1998 .</v>
          </cell>
        </row>
        <row r="59">
          <cell r="B59" t="str">
            <v xml:space="preserve">My commission expires                                    </v>
          </cell>
        </row>
        <row r="61">
          <cell r="B61" t="str">
            <v xml:space="preserve">                               Use an</v>
          </cell>
        </row>
        <row r="62">
          <cell r="B62" t="str">
            <v xml:space="preserve">                                  L.S.                                                                                                                                                                            </v>
          </cell>
        </row>
        <row r="63">
          <cell r="B63" t="str">
            <v xml:space="preserve">                         impression seal                                                                                                           (Signature of officer authorized to administer oaths)</v>
          </cell>
        </row>
        <row r="65">
          <cell r="C65" t="str">
            <v xml:space="preserve">                                         Railroad Annual Report R-1   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10Inst-P77"/>
    </sheetNames>
    <sheetDataSet>
      <sheetData sheetId="0">
        <row r="1">
          <cell r="C1" t="str">
            <v>INSTRUCTIONS CONCERNING RETURNS TO BE MADE IN SCHEDULE 710</v>
          </cell>
        </row>
        <row r="3">
          <cell r="C3" t="str">
            <v xml:space="preserve">     Instructions for reporting locomotive and passenger-train car data.</v>
          </cell>
        </row>
        <row r="6">
          <cell r="C6" t="str">
            <v xml:space="preserve">  1. Give particulars of each of the various classes of equipment which respondent</v>
          </cell>
          <cell r="I6" t="str">
            <v>boosters, slugs, etc. For reporting purposes, indicate radio-controlled self-powered</v>
          </cell>
        </row>
        <row r="7">
          <cell r="C7" t="str">
            <v>owned or leased during the year.</v>
          </cell>
          <cell r="I7" t="str">
            <v>diesel units on lines 1 through 8, as appropriate. Radio-controlled units that are not</v>
          </cell>
        </row>
        <row r="8">
          <cell r="I8" t="str">
            <v>self-powered, i.e., those without a diesel, should be reported on line 13 under</v>
          </cell>
        </row>
        <row r="9">
          <cell r="C9" t="str">
            <v xml:space="preserve">    2. In column (c) give the number of units purchased new or built in company shops. In</v>
          </cell>
          <cell r="I9" t="str">
            <v>"auxiliary units".</v>
          </cell>
        </row>
        <row r="10">
          <cell r="C10" t="str">
            <v>column (d) give the number of new units leased from others. The term "new" means a</v>
          </cell>
        </row>
        <row r="11">
          <cell r="C11" t="str">
            <v>unit placed in service for the first time on any railroad.</v>
          </cell>
          <cell r="I11" t="str">
            <v xml:space="preserve">    7. Column (k) should show aggregate capacity for all units reported in column (j), as</v>
          </cell>
        </row>
        <row r="12">
          <cell r="I12" t="str">
            <v>follows: For locomotive units, report the manufacturers' rated horsepower (the maximum</v>
          </cell>
        </row>
        <row r="13">
          <cell r="C13" t="str">
            <v xml:space="preserve">   3. Units leased to others for  a period of one year or more are reportable in column</v>
          </cell>
          <cell r="I13" t="str">
            <v>continuous power output from the diesel engine or engines delivered to the main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8"/>
  <dimension ref="A1:R109"/>
  <sheetViews>
    <sheetView showGridLines="0" topLeftCell="A70" zoomScaleNormal="100" workbookViewId="0">
      <selection activeCell="A110" sqref="A110"/>
    </sheetView>
  </sheetViews>
  <sheetFormatPr defaultRowHeight="11.25"/>
  <cols>
    <col min="1" max="1" width="2.6640625" style="26" customWidth="1"/>
    <col min="2" max="2" width="5" style="5" customWidth="1"/>
    <col min="3" max="3" width="5.33203125" style="5" customWidth="1"/>
    <col min="4" max="4" width="21.83203125" style="5" customWidth="1"/>
    <col min="5" max="5" width="7" style="5" customWidth="1"/>
    <col min="6" max="6" width="11.1640625" style="5" bestFit="1" customWidth="1"/>
    <col min="7" max="8" width="10.1640625" style="5" bestFit="1" customWidth="1"/>
    <col min="9" max="9" width="12.33203125" style="5" customWidth="1"/>
    <col min="10" max="10" width="13.5" style="5" customWidth="1"/>
    <col min="11" max="11" width="14.5" style="5" customWidth="1"/>
    <col min="12" max="12" width="7.83203125" style="5" customWidth="1"/>
    <col min="13" max="13" width="8.1640625" style="5" customWidth="1"/>
    <col min="14" max="14" width="12" style="5" customWidth="1"/>
    <col min="15" max="15" width="11.5" style="5" customWidth="1"/>
    <col min="16" max="16" width="9.33203125" style="5"/>
    <col min="17" max="17" width="5.5" style="5" customWidth="1"/>
    <col min="18" max="18" width="2.6640625" style="26" customWidth="1"/>
    <col min="19" max="16384" width="9.33203125" style="5"/>
  </cols>
  <sheetData>
    <row r="1" spans="1:18" s="4" customFormat="1" ht="11.25" customHeight="1">
      <c r="A1" s="368"/>
      <c r="B1" s="1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3"/>
      <c r="R1" s="369" t="s">
        <v>316</v>
      </c>
    </row>
    <row r="2" spans="1:18" ht="11.25" customHeight="1">
      <c r="A2" s="368"/>
      <c r="B2" s="370" t="s">
        <v>1</v>
      </c>
      <c r="C2" s="371"/>
      <c r="D2" s="371"/>
      <c r="E2" s="371"/>
      <c r="F2" s="371"/>
      <c r="G2" s="371"/>
      <c r="H2" s="371"/>
      <c r="I2" s="371"/>
      <c r="J2" s="371"/>
      <c r="K2" s="371"/>
      <c r="L2" s="371"/>
      <c r="M2" s="371"/>
      <c r="N2" s="371"/>
      <c r="O2" s="371"/>
      <c r="P2" s="371"/>
      <c r="Q2" s="372"/>
      <c r="R2" s="369"/>
    </row>
    <row r="3" spans="1:18">
      <c r="A3" s="368"/>
      <c r="B3" s="370" t="s">
        <v>2</v>
      </c>
      <c r="C3" s="371"/>
      <c r="D3" s="371"/>
      <c r="E3" s="371"/>
      <c r="F3" s="371"/>
      <c r="G3" s="371"/>
      <c r="H3" s="371"/>
      <c r="I3" s="371"/>
      <c r="J3" s="371"/>
      <c r="K3" s="371"/>
      <c r="L3" s="371"/>
      <c r="M3" s="371"/>
      <c r="N3" s="371"/>
      <c r="O3" s="371"/>
      <c r="P3" s="371"/>
      <c r="Q3" s="372"/>
      <c r="R3" s="369"/>
    </row>
    <row r="4" spans="1:18">
      <c r="A4" s="368"/>
      <c r="B4" s="7"/>
      <c r="C4" s="8"/>
      <c r="D4" s="9"/>
      <c r="E4" s="10"/>
      <c r="F4" s="11"/>
      <c r="G4" s="12" t="s">
        <v>3</v>
      </c>
      <c r="H4" s="13"/>
      <c r="I4" s="13"/>
      <c r="J4" s="13"/>
      <c r="K4" s="8"/>
      <c r="L4" s="14" t="s">
        <v>4</v>
      </c>
      <c r="M4" s="14"/>
      <c r="N4" s="14"/>
      <c r="O4" s="14"/>
      <c r="P4" s="14"/>
      <c r="Q4" s="15"/>
      <c r="R4" s="369"/>
    </row>
    <row r="5" spans="1:18">
      <c r="A5" s="368"/>
      <c r="B5" s="16"/>
      <c r="C5" s="17"/>
      <c r="D5" s="4"/>
      <c r="E5" s="18"/>
      <c r="F5" s="17"/>
      <c r="G5" s="14" t="s">
        <v>5</v>
      </c>
      <c r="H5" s="14"/>
      <c r="I5" s="14"/>
      <c r="J5" s="14"/>
      <c r="K5" s="17"/>
      <c r="L5" s="17"/>
      <c r="M5" s="17"/>
      <c r="N5" s="17"/>
      <c r="O5" s="17"/>
      <c r="P5" s="17"/>
      <c r="Q5" s="19"/>
      <c r="R5" s="369"/>
    </row>
    <row r="6" spans="1:18">
      <c r="A6" s="368"/>
      <c r="B6" s="16"/>
      <c r="C6" s="17"/>
      <c r="D6" s="4"/>
      <c r="E6" s="18"/>
      <c r="F6" s="17"/>
      <c r="G6" s="17"/>
      <c r="H6" s="17"/>
      <c r="I6" s="17"/>
      <c r="J6" s="17" t="s">
        <v>6</v>
      </c>
      <c r="K6" s="17" t="s">
        <v>7</v>
      </c>
      <c r="L6" s="17"/>
      <c r="M6" s="17"/>
      <c r="N6" s="17"/>
      <c r="O6" s="17"/>
      <c r="P6" s="17"/>
      <c r="Q6" s="19"/>
      <c r="R6" s="369"/>
    </row>
    <row r="7" spans="1:18">
      <c r="A7" s="368"/>
      <c r="B7" s="16"/>
      <c r="C7" s="17"/>
      <c r="D7" s="4"/>
      <c r="E7" s="18"/>
      <c r="F7" s="17"/>
      <c r="G7" s="17"/>
      <c r="H7" s="17"/>
      <c r="I7" s="17"/>
      <c r="J7" s="17" t="s">
        <v>8</v>
      </c>
      <c r="K7" s="17" t="s">
        <v>9</v>
      </c>
      <c r="L7" s="17"/>
      <c r="M7" s="17"/>
      <c r="N7" s="17"/>
      <c r="O7" s="17"/>
      <c r="P7" s="17"/>
      <c r="Q7" s="19"/>
      <c r="R7" s="369"/>
    </row>
    <row r="8" spans="1:18">
      <c r="A8" s="368"/>
      <c r="B8" s="16"/>
      <c r="C8" s="17"/>
      <c r="D8" s="4"/>
      <c r="E8" s="18"/>
      <c r="F8" s="17"/>
      <c r="G8" s="17"/>
      <c r="H8" s="17"/>
      <c r="I8" s="17" t="s">
        <v>10</v>
      </c>
      <c r="J8" s="17" t="s">
        <v>11</v>
      </c>
      <c r="K8" s="17" t="s">
        <v>12</v>
      </c>
      <c r="L8" s="17"/>
      <c r="M8" s="17"/>
      <c r="N8" s="17"/>
      <c r="O8" s="17" t="s">
        <v>13</v>
      </c>
      <c r="P8" s="17"/>
      <c r="Q8" s="19"/>
      <c r="R8" s="369"/>
    </row>
    <row r="9" spans="1:18">
      <c r="A9" s="368"/>
      <c r="B9" s="16"/>
      <c r="C9" s="17"/>
      <c r="D9" s="4"/>
      <c r="E9" s="18"/>
      <c r="F9" s="17" t="s">
        <v>14</v>
      </c>
      <c r="G9" s="17"/>
      <c r="H9" s="17"/>
      <c r="I9" s="17" t="s">
        <v>15</v>
      </c>
      <c r="J9" s="17" t="s">
        <v>16</v>
      </c>
      <c r="K9" s="17" t="s">
        <v>17</v>
      </c>
      <c r="L9" s="17"/>
      <c r="M9" s="17"/>
      <c r="N9" s="17"/>
      <c r="O9" s="17" t="s">
        <v>18</v>
      </c>
      <c r="P9" s="17"/>
      <c r="Q9" s="19"/>
      <c r="R9" s="369"/>
    </row>
    <row r="10" spans="1:18">
      <c r="A10" s="368"/>
      <c r="B10" s="16"/>
      <c r="C10" s="17"/>
      <c r="D10" s="4"/>
      <c r="E10" s="18"/>
      <c r="F10" s="17" t="s">
        <v>19</v>
      </c>
      <c r="G10" s="17"/>
      <c r="H10" s="17" t="s">
        <v>20</v>
      </c>
      <c r="I10" s="17" t="s">
        <v>21</v>
      </c>
      <c r="J10" s="17" t="s">
        <v>22</v>
      </c>
      <c r="K10" s="17" t="s">
        <v>23</v>
      </c>
      <c r="L10" s="17"/>
      <c r="M10" s="17"/>
      <c r="N10" s="17" t="s">
        <v>24</v>
      </c>
      <c r="O10" s="17" t="s">
        <v>25</v>
      </c>
      <c r="P10" s="17"/>
      <c r="Q10" s="19"/>
      <c r="R10" s="369"/>
    </row>
    <row r="11" spans="1:18">
      <c r="A11" s="368"/>
      <c r="B11" s="16"/>
      <c r="C11" s="17"/>
      <c r="D11" s="4"/>
      <c r="E11" s="18"/>
      <c r="F11" s="17" t="s">
        <v>26</v>
      </c>
      <c r="G11" s="17" t="s">
        <v>20</v>
      </c>
      <c r="H11" s="17" t="s">
        <v>27</v>
      </c>
      <c r="I11" s="17" t="s">
        <v>28</v>
      </c>
      <c r="J11" s="17" t="s">
        <v>29</v>
      </c>
      <c r="K11" s="17" t="s">
        <v>30</v>
      </c>
      <c r="L11" s="17" t="s">
        <v>31</v>
      </c>
      <c r="M11" s="17" t="s">
        <v>32</v>
      </c>
      <c r="N11" s="17" t="s">
        <v>19</v>
      </c>
      <c r="O11" s="17" t="s">
        <v>33</v>
      </c>
      <c r="P11" s="17"/>
      <c r="Q11" s="19"/>
      <c r="R11" s="369"/>
    </row>
    <row r="12" spans="1:18">
      <c r="A12" s="368"/>
      <c r="B12" s="16" t="s">
        <v>34</v>
      </c>
      <c r="C12" s="17" t="s">
        <v>35</v>
      </c>
      <c r="D12" s="4"/>
      <c r="E12" s="18"/>
      <c r="F12" s="17" t="s">
        <v>36</v>
      </c>
      <c r="G12" s="17" t="s">
        <v>29</v>
      </c>
      <c r="H12" s="17" t="s">
        <v>37</v>
      </c>
      <c r="I12" s="17" t="s">
        <v>38</v>
      </c>
      <c r="J12" s="17" t="s">
        <v>39</v>
      </c>
      <c r="K12" s="17" t="s">
        <v>40</v>
      </c>
      <c r="L12" s="17" t="s">
        <v>41</v>
      </c>
      <c r="M12" s="17" t="s">
        <v>37</v>
      </c>
      <c r="N12" s="17" t="s">
        <v>26</v>
      </c>
      <c r="O12" s="17" t="s">
        <v>42</v>
      </c>
      <c r="P12" s="17" t="s">
        <v>32</v>
      </c>
      <c r="Q12" s="19" t="s">
        <v>34</v>
      </c>
      <c r="R12" s="369"/>
    </row>
    <row r="13" spans="1:18">
      <c r="A13" s="368"/>
      <c r="B13" s="16" t="s">
        <v>43</v>
      </c>
      <c r="C13" s="17" t="s">
        <v>44</v>
      </c>
      <c r="D13" s="6" t="s">
        <v>45</v>
      </c>
      <c r="E13" s="20"/>
      <c r="F13" s="17" t="s">
        <v>46</v>
      </c>
      <c r="G13" s="17" t="s">
        <v>47</v>
      </c>
      <c r="H13" s="17" t="s">
        <v>48</v>
      </c>
      <c r="I13" s="17" t="s">
        <v>49</v>
      </c>
      <c r="J13" s="17" t="s">
        <v>48</v>
      </c>
      <c r="K13" s="17" t="s">
        <v>11</v>
      </c>
      <c r="L13" s="17" t="s">
        <v>50</v>
      </c>
      <c r="M13" s="17" t="s">
        <v>48</v>
      </c>
      <c r="N13" s="17" t="s">
        <v>51</v>
      </c>
      <c r="O13" s="17" t="s">
        <v>52</v>
      </c>
      <c r="P13" s="17" t="s">
        <v>53</v>
      </c>
      <c r="Q13" s="19" t="s">
        <v>43</v>
      </c>
      <c r="R13" s="369"/>
    </row>
    <row r="14" spans="1:18" ht="12" thickBot="1">
      <c r="A14" s="368"/>
      <c r="B14" s="21"/>
      <c r="C14" s="22"/>
      <c r="D14" s="23" t="s">
        <v>54</v>
      </c>
      <c r="E14" s="24"/>
      <c r="F14" s="22" t="s">
        <v>55</v>
      </c>
      <c r="G14" s="22" t="s">
        <v>56</v>
      </c>
      <c r="H14" s="22" t="s">
        <v>57</v>
      </c>
      <c r="I14" s="22" t="s">
        <v>58</v>
      </c>
      <c r="J14" s="22" t="s">
        <v>59</v>
      </c>
      <c r="K14" s="22" t="s">
        <v>60</v>
      </c>
      <c r="L14" s="22" t="s">
        <v>61</v>
      </c>
      <c r="M14" s="22" t="s">
        <v>62</v>
      </c>
      <c r="N14" s="22" t="s">
        <v>63</v>
      </c>
      <c r="O14" s="22" t="s">
        <v>64</v>
      </c>
      <c r="P14" s="22" t="s">
        <v>65</v>
      </c>
      <c r="Q14" s="25"/>
      <c r="R14" s="369"/>
    </row>
    <row r="15" spans="1:18">
      <c r="A15" s="368"/>
      <c r="B15" s="16"/>
      <c r="C15" s="17"/>
      <c r="D15" s="26" t="s">
        <v>66</v>
      </c>
      <c r="E15" s="27"/>
      <c r="F15" s="28"/>
      <c r="G15" s="29"/>
      <c r="H15" s="29"/>
      <c r="I15" s="29"/>
      <c r="J15" s="29"/>
      <c r="K15" s="29"/>
      <c r="L15" s="29"/>
      <c r="M15" s="29"/>
      <c r="N15" s="29"/>
      <c r="O15" s="29" t="s">
        <v>67</v>
      </c>
      <c r="P15" s="30"/>
      <c r="Q15" s="19"/>
      <c r="R15" s="369"/>
    </row>
    <row r="16" spans="1:18">
      <c r="A16" s="368"/>
      <c r="B16" s="21">
        <v>1</v>
      </c>
      <c r="C16" s="22"/>
      <c r="D16" s="31" t="s">
        <v>68</v>
      </c>
      <c r="E16" s="32" t="s">
        <v>25</v>
      </c>
      <c r="F16" s="33">
        <v>2197</v>
      </c>
      <c r="G16" s="34">
        <v>430</v>
      </c>
      <c r="H16" s="34">
        <v>0</v>
      </c>
      <c r="I16" s="34">
        <v>0</v>
      </c>
      <c r="J16" s="34">
        <v>0</v>
      </c>
      <c r="K16" s="34">
        <v>68</v>
      </c>
      <c r="L16" s="34">
        <f>+F16+SUM(G16:J16)-K16</f>
        <v>2559</v>
      </c>
      <c r="M16" s="34">
        <v>0</v>
      </c>
      <c r="N16" s="34">
        <f>SUM(L16:M16)</f>
        <v>2559</v>
      </c>
      <c r="O16" s="34">
        <v>10351200</v>
      </c>
      <c r="P16" s="35">
        <v>0</v>
      </c>
      <c r="Q16" s="25">
        <v>1</v>
      </c>
      <c r="R16" s="369"/>
    </row>
    <row r="17" spans="1:18">
      <c r="A17" s="368"/>
      <c r="B17" s="21">
        <v>2</v>
      </c>
      <c r="C17" s="22"/>
      <c r="D17" s="31" t="s">
        <v>69</v>
      </c>
      <c r="E17" s="32" t="s">
        <v>25</v>
      </c>
      <c r="F17" s="33">
        <v>0</v>
      </c>
      <c r="G17" s="34">
        <v>0</v>
      </c>
      <c r="H17" s="34">
        <v>0</v>
      </c>
      <c r="I17" s="34">
        <v>0</v>
      </c>
      <c r="J17" s="34">
        <v>0</v>
      </c>
      <c r="K17" s="34">
        <v>0</v>
      </c>
      <c r="L17" s="34">
        <v>0</v>
      </c>
      <c r="M17" s="34">
        <v>0</v>
      </c>
      <c r="N17" s="34">
        <v>0</v>
      </c>
      <c r="O17" s="34">
        <v>0</v>
      </c>
      <c r="P17" s="35">
        <v>0</v>
      </c>
      <c r="Q17" s="25">
        <v>2</v>
      </c>
      <c r="R17" s="369"/>
    </row>
    <row r="18" spans="1:18">
      <c r="A18" s="368"/>
      <c r="B18" s="21">
        <v>3</v>
      </c>
      <c r="C18" s="22"/>
      <c r="D18" s="31" t="s">
        <v>70</v>
      </c>
      <c r="E18" s="32" t="s">
        <v>25</v>
      </c>
      <c r="F18" s="33">
        <v>0</v>
      </c>
      <c r="G18" s="34">
        <v>0</v>
      </c>
      <c r="H18" s="34">
        <v>0</v>
      </c>
      <c r="I18" s="34">
        <v>0</v>
      </c>
      <c r="J18" s="34">
        <v>0</v>
      </c>
      <c r="K18" s="34">
        <v>0</v>
      </c>
      <c r="L18" s="34">
        <v>0</v>
      </c>
      <c r="M18" s="34">
        <v>0</v>
      </c>
      <c r="N18" s="34">
        <v>0</v>
      </c>
      <c r="O18" s="34">
        <v>0</v>
      </c>
      <c r="P18" s="35">
        <v>0</v>
      </c>
      <c r="Q18" s="25">
        <v>3</v>
      </c>
      <c r="R18" s="369"/>
    </row>
    <row r="19" spans="1:18">
      <c r="A19" s="368"/>
      <c r="B19" s="21">
        <v>4</v>
      </c>
      <c r="C19" s="22"/>
      <c r="D19" s="31" t="s">
        <v>71</v>
      </c>
      <c r="E19" s="32" t="s">
        <v>25</v>
      </c>
      <c r="F19" s="33">
        <v>0</v>
      </c>
      <c r="G19" s="34">
        <v>0</v>
      </c>
      <c r="H19" s="34">
        <v>0</v>
      </c>
      <c r="I19" s="34">
        <v>0</v>
      </c>
      <c r="J19" s="34">
        <v>0</v>
      </c>
      <c r="K19" s="34">
        <v>0</v>
      </c>
      <c r="L19" s="34">
        <v>0</v>
      </c>
      <c r="M19" s="34">
        <v>0</v>
      </c>
      <c r="N19" s="34">
        <v>0</v>
      </c>
      <c r="O19" s="34">
        <v>0</v>
      </c>
      <c r="P19" s="35">
        <v>0</v>
      </c>
      <c r="Q19" s="25">
        <v>4</v>
      </c>
      <c r="R19" s="369"/>
    </row>
    <row r="20" spans="1:18">
      <c r="A20" s="368"/>
      <c r="B20" s="21">
        <v>5</v>
      </c>
      <c r="C20" s="22" t="s">
        <v>72</v>
      </c>
      <c r="D20" s="31" t="s">
        <v>73</v>
      </c>
      <c r="E20" s="32" t="s">
        <v>25</v>
      </c>
      <c r="F20" s="33">
        <f t="shared" ref="F20:P20" si="0">SUM(F16:F19)</f>
        <v>2197</v>
      </c>
      <c r="G20" s="34">
        <f t="shared" si="0"/>
        <v>430</v>
      </c>
      <c r="H20" s="34">
        <f t="shared" si="0"/>
        <v>0</v>
      </c>
      <c r="I20" s="34">
        <f t="shared" si="0"/>
        <v>0</v>
      </c>
      <c r="J20" s="34">
        <f t="shared" si="0"/>
        <v>0</v>
      </c>
      <c r="K20" s="34">
        <f t="shared" si="0"/>
        <v>68</v>
      </c>
      <c r="L20" s="34">
        <f t="shared" si="0"/>
        <v>2559</v>
      </c>
      <c r="M20" s="34">
        <f t="shared" si="0"/>
        <v>0</v>
      </c>
      <c r="N20" s="34">
        <f t="shared" si="0"/>
        <v>2559</v>
      </c>
      <c r="O20" s="34">
        <f t="shared" si="0"/>
        <v>10351200</v>
      </c>
      <c r="P20" s="35">
        <f t="shared" si="0"/>
        <v>0</v>
      </c>
      <c r="Q20" s="25">
        <v>5</v>
      </c>
      <c r="R20" s="369"/>
    </row>
    <row r="21" spans="1:18">
      <c r="A21" s="368"/>
      <c r="B21" s="21">
        <v>6</v>
      </c>
      <c r="C21" s="22" t="s">
        <v>72</v>
      </c>
      <c r="D21" s="31" t="s">
        <v>74</v>
      </c>
      <c r="E21" s="32"/>
      <c r="F21" s="33">
        <v>0</v>
      </c>
      <c r="G21" s="34">
        <v>0</v>
      </c>
      <c r="H21" s="34">
        <v>0</v>
      </c>
      <c r="I21" s="34">
        <v>0</v>
      </c>
      <c r="J21" s="34">
        <v>0</v>
      </c>
      <c r="K21" s="34">
        <v>0</v>
      </c>
      <c r="L21" s="34">
        <v>0</v>
      </c>
      <c r="M21" s="34">
        <v>0</v>
      </c>
      <c r="N21" s="34">
        <v>0</v>
      </c>
      <c r="O21" s="34">
        <v>0</v>
      </c>
      <c r="P21" s="35">
        <v>0</v>
      </c>
      <c r="Q21" s="25">
        <v>6</v>
      </c>
      <c r="R21" s="369"/>
    </row>
    <row r="22" spans="1:18">
      <c r="A22" s="368"/>
      <c r="B22" s="21">
        <v>7</v>
      </c>
      <c r="C22" s="22" t="s">
        <v>72</v>
      </c>
      <c r="D22" s="31" t="s">
        <v>75</v>
      </c>
      <c r="E22" s="32"/>
      <c r="F22" s="33">
        <v>0</v>
      </c>
      <c r="G22" s="34">
        <v>0</v>
      </c>
      <c r="H22" s="34">
        <v>0</v>
      </c>
      <c r="I22" s="34">
        <v>0</v>
      </c>
      <c r="J22" s="34">
        <v>0</v>
      </c>
      <c r="K22" s="34">
        <v>0</v>
      </c>
      <c r="L22" s="34">
        <v>0</v>
      </c>
      <c r="M22" s="34">
        <v>0</v>
      </c>
      <c r="N22" s="34">
        <v>0</v>
      </c>
      <c r="O22" s="34">
        <v>0</v>
      </c>
      <c r="P22" s="35">
        <v>0</v>
      </c>
      <c r="Q22" s="25">
        <v>7</v>
      </c>
      <c r="R22" s="36"/>
    </row>
    <row r="23" spans="1:18">
      <c r="A23" s="368"/>
      <c r="B23" s="21">
        <v>8</v>
      </c>
      <c r="C23" s="22" t="s">
        <v>72</v>
      </c>
      <c r="D23" s="31" t="s">
        <v>76</v>
      </c>
      <c r="E23" s="32"/>
      <c r="F23" s="33">
        <f t="shared" ref="F23:P23" si="1">SUM(F20:F22)</f>
        <v>2197</v>
      </c>
      <c r="G23" s="34">
        <f t="shared" si="1"/>
        <v>430</v>
      </c>
      <c r="H23" s="34">
        <f t="shared" si="1"/>
        <v>0</v>
      </c>
      <c r="I23" s="34">
        <f t="shared" si="1"/>
        <v>0</v>
      </c>
      <c r="J23" s="34">
        <f t="shared" si="1"/>
        <v>0</v>
      </c>
      <c r="K23" s="34">
        <f t="shared" si="1"/>
        <v>68</v>
      </c>
      <c r="L23" s="34">
        <f t="shared" si="1"/>
        <v>2559</v>
      </c>
      <c r="M23" s="34">
        <f t="shared" si="1"/>
        <v>0</v>
      </c>
      <c r="N23" s="34">
        <f t="shared" si="1"/>
        <v>2559</v>
      </c>
      <c r="O23" s="34">
        <f t="shared" si="1"/>
        <v>10351200</v>
      </c>
      <c r="P23" s="35">
        <f t="shared" si="1"/>
        <v>0</v>
      </c>
      <c r="Q23" s="25">
        <v>8</v>
      </c>
      <c r="R23" s="36"/>
    </row>
    <row r="24" spans="1:18">
      <c r="A24" s="368"/>
      <c r="B24" s="21">
        <v>9</v>
      </c>
      <c r="C24" s="22" t="s">
        <v>72</v>
      </c>
      <c r="D24" s="31" t="s">
        <v>77</v>
      </c>
      <c r="E24" s="32"/>
      <c r="F24" s="33">
        <v>0</v>
      </c>
      <c r="G24" s="34">
        <v>0</v>
      </c>
      <c r="H24" s="34">
        <v>0</v>
      </c>
      <c r="I24" s="34">
        <v>0</v>
      </c>
      <c r="J24" s="34">
        <v>0</v>
      </c>
      <c r="K24" s="34">
        <v>0</v>
      </c>
      <c r="L24" s="34">
        <v>0</v>
      </c>
      <c r="M24" s="34">
        <v>0</v>
      </c>
      <c r="N24" s="34">
        <v>0</v>
      </c>
      <c r="O24" s="34" t="s">
        <v>78</v>
      </c>
      <c r="P24" s="35">
        <v>0</v>
      </c>
      <c r="Q24" s="25">
        <v>9</v>
      </c>
      <c r="R24" s="36"/>
    </row>
    <row r="25" spans="1:18">
      <c r="A25" s="36"/>
      <c r="B25" s="16"/>
      <c r="C25" s="17"/>
      <c r="D25" s="4" t="s">
        <v>79</v>
      </c>
      <c r="E25" s="18"/>
      <c r="F25" s="37"/>
      <c r="G25" s="38"/>
      <c r="H25" s="38"/>
      <c r="I25" s="38"/>
      <c r="J25" s="38"/>
      <c r="K25" s="38"/>
      <c r="L25" s="38"/>
      <c r="M25" s="38"/>
      <c r="N25" s="38"/>
      <c r="O25" s="38"/>
      <c r="P25" s="39"/>
      <c r="Q25" s="19"/>
      <c r="R25" s="36"/>
    </row>
    <row r="26" spans="1:18" ht="12" thickBot="1">
      <c r="A26" s="36"/>
      <c r="B26" s="21">
        <v>10</v>
      </c>
      <c r="C26" s="22" t="s">
        <v>72</v>
      </c>
      <c r="D26" s="31" t="s">
        <v>80</v>
      </c>
      <c r="E26" s="32"/>
      <c r="F26" s="40">
        <f t="shared" ref="F26:N26" si="2">SUM(F23:F24)</f>
        <v>2197</v>
      </c>
      <c r="G26" s="41">
        <f t="shared" si="2"/>
        <v>430</v>
      </c>
      <c r="H26" s="41">
        <f t="shared" si="2"/>
        <v>0</v>
      </c>
      <c r="I26" s="41">
        <f t="shared" si="2"/>
        <v>0</v>
      </c>
      <c r="J26" s="41">
        <f t="shared" si="2"/>
        <v>0</v>
      </c>
      <c r="K26" s="41">
        <f t="shared" si="2"/>
        <v>68</v>
      </c>
      <c r="L26" s="41">
        <f t="shared" si="2"/>
        <v>2559</v>
      </c>
      <c r="M26" s="41">
        <f t="shared" si="2"/>
        <v>0</v>
      </c>
      <c r="N26" s="41">
        <f t="shared" si="2"/>
        <v>2559</v>
      </c>
      <c r="O26" s="41" t="s">
        <v>78</v>
      </c>
      <c r="P26" s="42">
        <v>0</v>
      </c>
      <c r="Q26" s="25">
        <v>10</v>
      </c>
      <c r="R26" s="36"/>
    </row>
    <row r="27" spans="1:18">
      <c r="A27" s="36"/>
      <c r="B27" s="43"/>
      <c r="C27" s="26"/>
      <c r="D27" s="4"/>
      <c r="E27" s="4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44"/>
      <c r="R27" s="36"/>
    </row>
    <row r="28" spans="1:18">
      <c r="A28" s="36"/>
      <c r="B28" s="43"/>
      <c r="C28" s="26"/>
      <c r="D28" s="45"/>
      <c r="E28" s="4"/>
      <c r="F28" s="26"/>
      <c r="G28" s="26"/>
      <c r="H28" s="26"/>
      <c r="I28" s="26"/>
      <c r="J28" s="26"/>
      <c r="K28" s="26"/>
      <c r="L28" s="26"/>
      <c r="M28" s="26"/>
      <c r="N28" s="26"/>
      <c r="O28" s="26"/>
      <c r="P28" s="26"/>
      <c r="Q28" s="46"/>
      <c r="R28" s="36"/>
    </row>
    <row r="29" spans="1:18">
      <c r="A29" s="36"/>
      <c r="B29" s="47"/>
      <c r="C29" s="48"/>
      <c r="D29" s="49"/>
      <c r="E29" s="49"/>
      <c r="F29" s="50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1"/>
      <c r="R29" s="36"/>
    </row>
    <row r="30" spans="1:18">
      <c r="A30" s="36"/>
      <c r="B30" s="52"/>
      <c r="C30" s="53"/>
      <c r="D30" s="2"/>
      <c r="E30" s="2"/>
      <c r="F30" s="54"/>
      <c r="G30" s="54"/>
      <c r="H30" s="54"/>
      <c r="I30" s="54"/>
      <c r="J30" s="54"/>
      <c r="K30" s="54"/>
      <c r="L30" s="54"/>
      <c r="M30" s="54"/>
      <c r="N30" s="54"/>
      <c r="O30" s="54"/>
      <c r="P30" s="54"/>
      <c r="Q30" s="3"/>
      <c r="R30" s="36"/>
    </row>
    <row r="31" spans="1:18">
      <c r="A31" s="36"/>
      <c r="B31" s="370" t="s">
        <v>81</v>
      </c>
      <c r="C31" s="371"/>
      <c r="D31" s="371"/>
      <c r="E31" s="371"/>
      <c r="F31" s="371"/>
      <c r="G31" s="371"/>
      <c r="H31" s="371"/>
      <c r="I31" s="371"/>
      <c r="J31" s="371"/>
      <c r="K31" s="371"/>
      <c r="L31" s="371"/>
      <c r="M31" s="371"/>
      <c r="N31" s="371"/>
      <c r="O31" s="371"/>
      <c r="P31" s="371"/>
      <c r="Q31" s="372"/>
      <c r="R31" s="36"/>
    </row>
    <row r="32" spans="1:18">
      <c r="A32" s="36"/>
      <c r="B32" s="55"/>
      <c r="C32" s="56"/>
      <c r="D32" s="56"/>
      <c r="E32" s="56"/>
      <c r="F32" s="56"/>
      <c r="G32" s="56"/>
      <c r="H32" s="56"/>
      <c r="I32" s="56"/>
      <c r="J32" s="56"/>
      <c r="K32" s="56"/>
      <c r="L32" s="56"/>
      <c r="M32" s="56"/>
      <c r="N32" s="56"/>
      <c r="O32" s="56"/>
      <c r="P32" s="56"/>
      <c r="Q32" s="57"/>
      <c r="R32" s="36"/>
    </row>
    <row r="33" spans="1:18">
      <c r="A33" s="36"/>
      <c r="B33" s="17"/>
      <c r="C33" s="58"/>
      <c r="D33" s="59"/>
      <c r="E33" s="18"/>
      <c r="F33" s="17"/>
      <c r="G33" s="17"/>
      <c r="H33" s="17"/>
      <c r="I33" s="17"/>
      <c r="J33" s="17"/>
      <c r="K33" s="23" t="s">
        <v>82</v>
      </c>
      <c r="L33" s="23"/>
      <c r="M33" s="23"/>
      <c r="N33" s="23"/>
      <c r="O33" s="23"/>
      <c r="P33" s="23"/>
      <c r="Q33" s="60"/>
      <c r="R33" s="36"/>
    </row>
    <row r="34" spans="1:18">
      <c r="A34" s="36"/>
      <c r="B34" s="17"/>
      <c r="C34" s="58"/>
      <c r="D34" s="59"/>
      <c r="E34" s="18"/>
      <c r="F34" s="17"/>
      <c r="G34" s="17" t="s">
        <v>83</v>
      </c>
      <c r="H34" s="17" t="s">
        <v>83</v>
      </c>
      <c r="I34" s="17" t="s">
        <v>83</v>
      </c>
      <c r="J34" s="17" t="s">
        <v>83</v>
      </c>
      <c r="K34" s="17"/>
      <c r="L34" s="17"/>
      <c r="M34" s="17"/>
      <c r="N34" s="17"/>
      <c r="O34" s="17"/>
      <c r="P34" s="17"/>
      <c r="Q34" s="60"/>
      <c r="R34" s="36"/>
    </row>
    <row r="35" spans="1:18">
      <c r="A35" s="374" t="s">
        <v>0</v>
      </c>
      <c r="B35" s="17"/>
      <c r="C35" s="58"/>
      <c r="D35" s="59"/>
      <c r="E35" s="18"/>
      <c r="F35" s="17"/>
      <c r="G35" s="61">
        <v>34700</v>
      </c>
      <c r="H35" s="61">
        <v>36526</v>
      </c>
      <c r="I35" s="61">
        <v>38353</v>
      </c>
      <c r="J35" s="61">
        <v>40179</v>
      </c>
      <c r="K35" s="17"/>
      <c r="L35" s="17"/>
      <c r="M35" s="17"/>
      <c r="N35" s="17"/>
      <c r="O35" s="17"/>
      <c r="P35" s="17"/>
      <c r="Q35" s="60"/>
      <c r="R35" s="36"/>
    </row>
    <row r="36" spans="1:18">
      <c r="A36" s="374"/>
      <c r="B36" s="17" t="s">
        <v>84</v>
      </c>
      <c r="C36" s="17" t="s">
        <v>35</v>
      </c>
      <c r="D36" s="59"/>
      <c r="E36" s="18"/>
      <c r="F36" s="17" t="s">
        <v>85</v>
      </c>
      <c r="G36" s="17" t="s">
        <v>41</v>
      </c>
      <c r="H36" s="17" t="s">
        <v>41</v>
      </c>
      <c r="I36" s="17" t="s">
        <v>41</v>
      </c>
      <c r="J36" s="17" t="s">
        <v>41</v>
      </c>
      <c r="K36" s="17"/>
      <c r="L36" s="17"/>
      <c r="M36" s="17"/>
      <c r="N36" s="17"/>
      <c r="O36" s="17"/>
      <c r="P36" s="17"/>
      <c r="Q36" s="17" t="s">
        <v>34</v>
      </c>
      <c r="R36" s="36"/>
    </row>
    <row r="37" spans="1:18">
      <c r="A37" s="374"/>
      <c r="B37" s="17" t="s">
        <v>43</v>
      </c>
      <c r="C37" s="17" t="s">
        <v>44</v>
      </c>
      <c r="D37" s="62" t="s">
        <v>45</v>
      </c>
      <c r="E37" s="20"/>
      <c r="F37" s="61">
        <v>34700</v>
      </c>
      <c r="G37" s="61">
        <v>36525</v>
      </c>
      <c r="H37" s="61">
        <v>38352</v>
      </c>
      <c r="I37" s="61">
        <v>40178</v>
      </c>
      <c r="J37" s="61">
        <v>42004</v>
      </c>
      <c r="K37" s="17">
        <v>2015</v>
      </c>
      <c r="L37" s="17">
        <v>2016</v>
      </c>
      <c r="M37" s="17">
        <v>2017</v>
      </c>
      <c r="N37" s="17">
        <v>2018</v>
      </c>
      <c r="O37" s="17">
        <v>2019</v>
      </c>
      <c r="P37" s="17" t="s">
        <v>86</v>
      </c>
      <c r="Q37" s="17" t="s">
        <v>43</v>
      </c>
      <c r="R37" s="36"/>
    </row>
    <row r="38" spans="1:18" ht="12" thickBot="1">
      <c r="A38" s="374"/>
      <c r="B38" s="22"/>
      <c r="C38" s="22"/>
      <c r="D38" s="63" t="s">
        <v>54</v>
      </c>
      <c r="E38" s="32"/>
      <c r="F38" s="22" t="s">
        <v>55</v>
      </c>
      <c r="G38" s="22" t="s">
        <v>56</v>
      </c>
      <c r="H38" s="22" t="s">
        <v>57</v>
      </c>
      <c r="I38" s="22" t="s">
        <v>58</v>
      </c>
      <c r="J38" s="22" t="s">
        <v>59</v>
      </c>
      <c r="K38" s="22" t="s">
        <v>60</v>
      </c>
      <c r="L38" s="22" t="s">
        <v>61</v>
      </c>
      <c r="M38" s="22" t="s">
        <v>62</v>
      </c>
      <c r="N38" s="22" t="s">
        <v>63</v>
      </c>
      <c r="O38" s="22" t="s">
        <v>64</v>
      </c>
      <c r="P38" s="22" t="s">
        <v>65</v>
      </c>
      <c r="Q38" s="22"/>
      <c r="R38" s="36"/>
    </row>
    <row r="39" spans="1:18">
      <c r="A39" s="374"/>
      <c r="B39" s="22">
        <v>11</v>
      </c>
      <c r="C39" s="22" t="s">
        <v>72</v>
      </c>
      <c r="D39" s="31" t="s">
        <v>87</v>
      </c>
      <c r="E39" s="32"/>
      <c r="F39" s="64">
        <v>0</v>
      </c>
      <c r="G39" s="65">
        <v>0</v>
      </c>
      <c r="H39" s="65">
        <v>0</v>
      </c>
      <c r="I39" s="65">
        <v>0</v>
      </c>
      <c r="J39" s="65">
        <v>0</v>
      </c>
      <c r="K39" s="65">
        <v>103</v>
      </c>
      <c r="L39" s="65">
        <v>1280</v>
      </c>
      <c r="M39" s="65">
        <v>773</v>
      </c>
      <c r="N39" s="66">
        <v>403</v>
      </c>
      <c r="O39" s="66">
        <v>0</v>
      </c>
      <c r="P39" s="67">
        <f>SUM(F39:O39)</f>
        <v>2559</v>
      </c>
      <c r="Q39" s="22">
        <v>11</v>
      </c>
      <c r="R39" s="36"/>
    </row>
    <row r="40" spans="1:18">
      <c r="A40" s="374"/>
      <c r="B40" s="22">
        <v>12</v>
      </c>
      <c r="C40" s="22" t="s">
        <v>72</v>
      </c>
      <c r="D40" s="31" t="s">
        <v>88</v>
      </c>
      <c r="E40" s="32"/>
      <c r="F40" s="33">
        <v>0</v>
      </c>
      <c r="G40" s="34">
        <v>0</v>
      </c>
      <c r="H40" s="34">
        <v>0</v>
      </c>
      <c r="I40" s="34">
        <v>0</v>
      </c>
      <c r="J40" s="34">
        <v>0</v>
      </c>
      <c r="K40" s="34">
        <v>0</v>
      </c>
      <c r="L40" s="34">
        <v>0</v>
      </c>
      <c r="M40" s="34">
        <v>0</v>
      </c>
      <c r="N40" s="34">
        <v>0</v>
      </c>
      <c r="O40" s="34">
        <v>0</v>
      </c>
      <c r="P40" s="35">
        <f>SUM(F40:O40)</f>
        <v>0</v>
      </c>
      <c r="Q40" s="22">
        <v>12</v>
      </c>
      <c r="R40" s="36"/>
    </row>
    <row r="41" spans="1:18">
      <c r="A41" s="374"/>
      <c r="B41" s="22">
        <v>13</v>
      </c>
      <c r="C41" s="22" t="s">
        <v>72</v>
      </c>
      <c r="D41" s="31" t="s">
        <v>75</v>
      </c>
      <c r="E41" s="32"/>
      <c r="F41" s="33">
        <v>0</v>
      </c>
      <c r="G41" s="34">
        <v>0</v>
      </c>
      <c r="H41" s="34">
        <v>0</v>
      </c>
      <c r="I41" s="34">
        <v>0</v>
      </c>
      <c r="J41" s="34">
        <v>0</v>
      </c>
      <c r="K41" s="34">
        <v>0</v>
      </c>
      <c r="L41" s="34">
        <v>0</v>
      </c>
      <c r="M41" s="34">
        <v>0</v>
      </c>
      <c r="N41" s="34">
        <v>0</v>
      </c>
      <c r="O41" s="34">
        <v>0</v>
      </c>
      <c r="P41" s="35">
        <f>SUM(F41:O41)</f>
        <v>0</v>
      </c>
      <c r="Q41" s="22">
        <v>13</v>
      </c>
      <c r="R41" s="36"/>
    </row>
    <row r="42" spans="1:18">
      <c r="A42" s="374"/>
      <c r="B42" s="22">
        <v>14</v>
      </c>
      <c r="C42" s="22" t="s">
        <v>72</v>
      </c>
      <c r="D42" s="31" t="s">
        <v>89</v>
      </c>
      <c r="E42" s="32"/>
      <c r="F42" s="33">
        <f t="shared" ref="F42:P42" si="3">SUM(F39:F41)</f>
        <v>0</v>
      </c>
      <c r="G42" s="34">
        <f t="shared" si="3"/>
        <v>0</v>
      </c>
      <c r="H42" s="34">
        <f t="shared" si="3"/>
        <v>0</v>
      </c>
      <c r="I42" s="34">
        <f t="shared" si="3"/>
        <v>0</v>
      </c>
      <c r="J42" s="34">
        <f t="shared" si="3"/>
        <v>0</v>
      </c>
      <c r="K42" s="34">
        <f t="shared" si="3"/>
        <v>103</v>
      </c>
      <c r="L42" s="34">
        <f t="shared" si="3"/>
        <v>1280</v>
      </c>
      <c r="M42" s="34">
        <f t="shared" si="3"/>
        <v>773</v>
      </c>
      <c r="N42" s="34">
        <f t="shared" si="3"/>
        <v>403</v>
      </c>
      <c r="O42" s="34">
        <f t="shared" si="3"/>
        <v>0</v>
      </c>
      <c r="P42" s="35">
        <f t="shared" si="3"/>
        <v>2559</v>
      </c>
      <c r="Q42" s="22">
        <v>14</v>
      </c>
      <c r="R42" s="36"/>
    </row>
    <row r="43" spans="1:18">
      <c r="A43" s="374"/>
      <c r="B43" s="22">
        <v>15</v>
      </c>
      <c r="C43" s="22" t="s">
        <v>72</v>
      </c>
      <c r="D43" s="31" t="s">
        <v>77</v>
      </c>
      <c r="E43" s="32"/>
      <c r="F43" s="33">
        <v>0</v>
      </c>
      <c r="G43" s="34">
        <v>0</v>
      </c>
      <c r="H43" s="34">
        <v>0</v>
      </c>
      <c r="I43" s="34">
        <v>0</v>
      </c>
      <c r="J43" s="34">
        <v>0</v>
      </c>
      <c r="K43" s="34">
        <v>0</v>
      </c>
      <c r="L43" s="34">
        <v>0</v>
      </c>
      <c r="M43" s="34">
        <v>0</v>
      </c>
      <c r="N43" s="34">
        <v>0</v>
      </c>
      <c r="O43" s="34">
        <v>0</v>
      </c>
      <c r="P43" s="35">
        <f>SUM(F43:O43)</f>
        <v>0</v>
      </c>
      <c r="Q43" s="22">
        <v>15</v>
      </c>
      <c r="R43" s="36"/>
    </row>
    <row r="44" spans="1:18">
      <c r="A44" s="374"/>
      <c r="B44" s="17"/>
      <c r="C44" s="17"/>
      <c r="D44" s="4" t="s">
        <v>79</v>
      </c>
      <c r="E44" s="18"/>
      <c r="F44" s="37"/>
      <c r="G44" s="38"/>
      <c r="H44" s="38"/>
      <c r="I44" s="38"/>
      <c r="J44" s="38"/>
      <c r="K44" s="38"/>
      <c r="L44" s="38"/>
      <c r="M44" s="38"/>
      <c r="N44" s="38"/>
      <c r="O44" s="38"/>
      <c r="P44" s="39"/>
      <c r="Q44" s="17"/>
      <c r="R44" s="36"/>
    </row>
    <row r="45" spans="1:18" ht="12" thickBot="1">
      <c r="A45" s="374"/>
      <c r="B45" s="22">
        <v>16</v>
      </c>
      <c r="C45" s="22" t="s">
        <v>72</v>
      </c>
      <c r="D45" s="31" t="s">
        <v>90</v>
      </c>
      <c r="E45" s="32"/>
      <c r="F45" s="40">
        <f t="shared" ref="F45:N45" si="4">SUM(F42:F43)</f>
        <v>0</v>
      </c>
      <c r="G45" s="41">
        <f t="shared" si="4"/>
        <v>0</v>
      </c>
      <c r="H45" s="41">
        <f t="shared" si="4"/>
        <v>0</v>
      </c>
      <c r="I45" s="41">
        <f t="shared" si="4"/>
        <v>0</v>
      </c>
      <c r="J45" s="41">
        <f t="shared" si="4"/>
        <v>0</v>
      </c>
      <c r="K45" s="41">
        <f t="shared" si="4"/>
        <v>103</v>
      </c>
      <c r="L45" s="41">
        <f t="shared" si="4"/>
        <v>1280</v>
      </c>
      <c r="M45" s="41">
        <f t="shared" si="4"/>
        <v>773</v>
      </c>
      <c r="N45" s="41">
        <f t="shared" si="4"/>
        <v>403</v>
      </c>
      <c r="O45" s="41" t="s">
        <v>78</v>
      </c>
      <c r="P45" s="42">
        <f>SUM(P42:P43)</f>
        <v>2559</v>
      </c>
      <c r="Q45" s="22">
        <v>16</v>
      </c>
      <c r="R45" s="36"/>
    </row>
    <row r="46" spans="1:18">
      <c r="A46" s="374"/>
      <c r="B46" s="59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18"/>
      <c r="R46" s="36"/>
    </row>
    <row r="47" spans="1:18">
      <c r="A47" s="374"/>
      <c r="B47" s="59"/>
      <c r="C47" s="4"/>
      <c r="D47" s="68" t="s">
        <v>91</v>
      </c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18"/>
      <c r="R47" s="69"/>
    </row>
    <row r="48" spans="1:18">
      <c r="A48" s="374"/>
      <c r="B48" s="59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18"/>
      <c r="R48" s="36"/>
    </row>
    <row r="49" spans="1:18">
      <c r="A49" s="374"/>
      <c r="B49" s="59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18"/>
      <c r="R49" s="36"/>
    </row>
    <row r="50" spans="1:18">
      <c r="A50" s="374"/>
      <c r="B50" s="59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18"/>
      <c r="R50" s="36"/>
    </row>
    <row r="51" spans="1:18">
      <c r="A51" s="374"/>
      <c r="B51" s="59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18"/>
      <c r="R51" s="36"/>
    </row>
    <row r="52" spans="1:18">
      <c r="A52" s="374"/>
      <c r="B52" s="59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18"/>
      <c r="R52" s="36"/>
    </row>
    <row r="53" spans="1:18">
      <c r="A53" s="374"/>
      <c r="B53" s="59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18"/>
      <c r="R53" s="36"/>
    </row>
    <row r="54" spans="1:18" ht="18.75">
      <c r="A54" s="374"/>
      <c r="B54" s="70" t="s">
        <v>92</v>
      </c>
      <c r="C54" s="31"/>
      <c r="D54" s="31"/>
      <c r="E54" s="31"/>
      <c r="F54" s="31"/>
      <c r="G54" s="31"/>
      <c r="H54" s="31"/>
      <c r="I54" s="31"/>
      <c r="J54" s="31"/>
      <c r="K54" s="31"/>
      <c r="L54" s="31"/>
      <c r="M54" s="31"/>
      <c r="N54" s="31"/>
      <c r="O54" s="31"/>
      <c r="P54" s="31"/>
      <c r="Q54" s="32"/>
      <c r="R54" s="71">
        <v>105</v>
      </c>
    </row>
    <row r="55" spans="1:18" ht="18.75">
      <c r="A55" s="373" t="s">
        <v>0</v>
      </c>
      <c r="B55" s="72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10"/>
      <c r="R55" s="71">
        <v>106</v>
      </c>
    </row>
    <row r="56" spans="1:18">
      <c r="A56" s="373"/>
      <c r="B56" s="73" t="s">
        <v>93</v>
      </c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20"/>
      <c r="R56" s="69"/>
    </row>
    <row r="57" spans="1:18">
      <c r="A57" s="373"/>
      <c r="B57" s="73" t="s">
        <v>2</v>
      </c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20"/>
      <c r="R57" s="36"/>
    </row>
    <row r="58" spans="1:18">
      <c r="A58" s="373"/>
      <c r="B58" s="74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4"/>
      <c r="R58" s="36"/>
    </row>
    <row r="59" spans="1:18">
      <c r="A59" s="373"/>
      <c r="B59" s="8"/>
      <c r="C59" s="8"/>
      <c r="D59" s="9"/>
      <c r="E59" s="10"/>
      <c r="F59" s="11"/>
      <c r="G59" s="12" t="s">
        <v>3</v>
      </c>
      <c r="H59" s="13"/>
      <c r="I59" s="13"/>
      <c r="J59" s="13"/>
      <c r="K59" s="8"/>
      <c r="L59" s="14" t="s">
        <v>4</v>
      </c>
      <c r="M59" s="14"/>
      <c r="N59" s="14"/>
      <c r="O59" s="14"/>
      <c r="P59" s="14"/>
      <c r="Q59" s="8"/>
      <c r="R59" s="36"/>
    </row>
    <row r="60" spans="1:18">
      <c r="A60" s="373"/>
      <c r="B60" s="17"/>
      <c r="C60" s="17"/>
      <c r="D60" s="4"/>
      <c r="E60" s="18"/>
      <c r="F60" s="17"/>
      <c r="G60" s="14" t="s">
        <v>5</v>
      </c>
      <c r="H60" s="14"/>
      <c r="I60" s="14"/>
      <c r="J60" s="14"/>
      <c r="K60" s="17"/>
      <c r="L60" s="17"/>
      <c r="M60" s="17"/>
      <c r="N60" s="17"/>
      <c r="O60" s="17"/>
      <c r="P60" s="17"/>
      <c r="Q60" s="17"/>
      <c r="R60" s="36"/>
    </row>
    <row r="61" spans="1:18">
      <c r="A61" s="373"/>
      <c r="B61" s="17"/>
      <c r="C61" s="17"/>
      <c r="D61" s="4"/>
      <c r="E61" s="18"/>
      <c r="F61" s="17"/>
      <c r="G61" s="17"/>
      <c r="H61" s="17"/>
      <c r="I61" s="17"/>
      <c r="J61" s="17" t="s">
        <v>6</v>
      </c>
      <c r="K61" s="17" t="s">
        <v>7</v>
      </c>
      <c r="L61" s="17"/>
      <c r="M61" s="17"/>
      <c r="N61" s="17"/>
      <c r="O61" s="17"/>
      <c r="P61" s="17"/>
      <c r="Q61" s="17"/>
      <c r="R61" s="36"/>
    </row>
    <row r="62" spans="1:18">
      <c r="A62" s="373"/>
      <c r="B62" s="17"/>
      <c r="C62" s="17"/>
      <c r="D62" s="4"/>
      <c r="E62" s="18"/>
      <c r="F62" s="17"/>
      <c r="G62" s="17"/>
      <c r="H62" s="17"/>
      <c r="I62" s="17"/>
      <c r="J62" s="17" t="s">
        <v>8</v>
      </c>
      <c r="K62" s="17" t="s">
        <v>9</v>
      </c>
      <c r="L62" s="17"/>
      <c r="M62" s="17"/>
      <c r="N62" s="17"/>
      <c r="O62" s="17"/>
      <c r="P62" s="17"/>
      <c r="Q62" s="17"/>
      <c r="R62" s="36"/>
    </row>
    <row r="63" spans="1:18">
      <c r="A63" s="373"/>
      <c r="B63" s="17"/>
      <c r="C63" s="17"/>
      <c r="D63" s="4"/>
      <c r="E63" s="18"/>
      <c r="F63" s="17"/>
      <c r="G63" s="17"/>
      <c r="H63" s="17"/>
      <c r="I63" s="17" t="s">
        <v>10</v>
      </c>
      <c r="J63" s="17" t="s">
        <v>11</v>
      </c>
      <c r="K63" s="17" t="s">
        <v>12</v>
      </c>
      <c r="L63" s="17"/>
      <c r="M63" s="17"/>
      <c r="N63" s="17"/>
      <c r="O63" s="17" t="s">
        <v>13</v>
      </c>
      <c r="P63" s="17"/>
      <c r="Q63" s="17"/>
      <c r="R63" s="36"/>
    </row>
    <row r="64" spans="1:18">
      <c r="A64" s="373"/>
      <c r="B64" s="17"/>
      <c r="C64" s="17"/>
      <c r="D64" s="4"/>
      <c r="E64" s="18"/>
      <c r="F64" s="17" t="s">
        <v>14</v>
      </c>
      <c r="G64" s="17"/>
      <c r="H64" s="17"/>
      <c r="I64" s="17" t="s">
        <v>15</v>
      </c>
      <c r="J64" s="17" t="s">
        <v>16</v>
      </c>
      <c r="K64" s="17" t="s">
        <v>17</v>
      </c>
      <c r="L64" s="17"/>
      <c r="M64" s="17"/>
      <c r="N64" s="17"/>
      <c r="O64" s="17" t="s">
        <v>18</v>
      </c>
      <c r="P64" s="17"/>
      <c r="Q64" s="17"/>
      <c r="R64" s="36"/>
    </row>
    <row r="65" spans="1:18">
      <c r="A65" s="373"/>
      <c r="B65" s="17"/>
      <c r="C65" s="17"/>
      <c r="D65" s="4"/>
      <c r="E65" s="18"/>
      <c r="F65" s="17" t="s">
        <v>19</v>
      </c>
      <c r="G65" s="17"/>
      <c r="H65" s="17" t="s">
        <v>20</v>
      </c>
      <c r="I65" s="17" t="s">
        <v>21</v>
      </c>
      <c r="J65" s="17" t="s">
        <v>22</v>
      </c>
      <c r="K65" s="17" t="s">
        <v>23</v>
      </c>
      <c r="L65" s="17"/>
      <c r="M65" s="17"/>
      <c r="N65" s="17" t="s">
        <v>24</v>
      </c>
      <c r="O65" s="17" t="s">
        <v>25</v>
      </c>
      <c r="P65" s="17"/>
      <c r="Q65" s="17"/>
      <c r="R65" s="36"/>
    </row>
    <row r="66" spans="1:18">
      <c r="A66" s="373"/>
      <c r="B66" s="17"/>
      <c r="C66" s="17"/>
      <c r="D66" s="4"/>
      <c r="E66" s="18"/>
      <c r="F66" s="17" t="s">
        <v>26</v>
      </c>
      <c r="G66" s="17" t="s">
        <v>20</v>
      </c>
      <c r="H66" s="17" t="s">
        <v>27</v>
      </c>
      <c r="I66" s="17" t="s">
        <v>28</v>
      </c>
      <c r="J66" s="17" t="s">
        <v>29</v>
      </c>
      <c r="K66" s="17" t="s">
        <v>30</v>
      </c>
      <c r="L66" s="17" t="s">
        <v>31</v>
      </c>
      <c r="M66" s="17" t="s">
        <v>32</v>
      </c>
      <c r="N66" s="17" t="s">
        <v>19</v>
      </c>
      <c r="O66" s="17" t="s">
        <v>33</v>
      </c>
      <c r="P66" s="17"/>
      <c r="Q66" s="17"/>
      <c r="R66" s="36"/>
    </row>
    <row r="67" spans="1:18">
      <c r="A67" s="373"/>
      <c r="B67" s="17" t="s">
        <v>34</v>
      </c>
      <c r="C67" s="17" t="s">
        <v>35</v>
      </c>
      <c r="D67" s="4"/>
      <c r="E67" s="18"/>
      <c r="F67" s="17" t="s">
        <v>36</v>
      </c>
      <c r="G67" s="17" t="s">
        <v>29</v>
      </c>
      <c r="H67" s="17" t="s">
        <v>37</v>
      </c>
      <c r="I67" s="17" t="s">
        <v>38</v>
      </c>
      <c r="J67" s="17" t="s">
        <v>39</v>
      </c>
      <c r="K67" s="17" t="s">
        <v>40</v>
      </c>
      <c r="L67" s="17" t="s">
        <v>41</v>
      </c>
      <c r="M67" s="17" t="s">
        <v>37</v>
      </c>
      <c r="N67" s="17" t="s">
        <v>26</v>
      </c>
      <c r="O67" s="17" t="s">
        <v>42</v>
      </c>
      <c r="P67" s="17" t="s">
        <v>32</v>
      </c>
      <c r="Q67" s="17" t="s">
        <v>34</v>
      </c>
      <c r="R67" s="36"/>
    </row>
    <row r="68" spans="1:18">
      <c r="A68" s="373"/>
      <c r="B68" s="17" t="s">
        <v>43</v>
      </c>
      <c r="C68" s="17" t="s">
        <v>44</v>
      </c>
      <c r="D68" s="6" t="s">
        <v>45</v>
      </c>
      <c r="E68" s="20"/>
      <c r="F68" s="17" t="s">
        <v>46</v>
      </c>
      <c r="G68" s="17" t="s">
        <v>47</v>
      </c>
      <c r="H68" s="17" t="s">
        <v>48</v>
      </c>
      <c r="I68" s="17" t="s">
        <v>49</v>
      </c>
      <c r="J68" s="17" t="s">
        <v>48</v>
      </c>
      <c r="K68" s="17" t="s">
        <v>11</v>
      </c>
      <c r="L68" s="17" t="s">
        <v>50</v>
      </c>
      <c r="M68" s="17" t="s">
        <v>48</v>
      </c>
      <c r="N68" s="17" t="s">
        <v>51</v>
      </c>
      <c r="O68" s="17" t="s">
        <v>52</v>
      </c>
      <c r="P68" s="17" t="s">
        <v>53</v>
      </c>
      <c r="Q68" s="17" t="s">
        <v>43</v>
      </c>
      <c r="R68" s="36"/>
    </row>
    <row r="69" spans="1:18" ht="12" thickBot="1">
      <c r="A69" s="373"/>
      <c r="B69" s="22"/>
      <c r="C69" s="22"/>
      <c r="D69" s="23" t="s">
        <v>54</v>
      </c>
      <c r="E69" s="24"/>
      <c r="F69" s="22" t="s">
        <v>55</v>
      </c>
      <c r="G69" s="22" t="s">
        <v>56</v>
      </c>
      <c r="H69" s="22" t="s">
        <v>57</v>
      </c>
      <c r="I69" s="22" t="s">
        <v>58</v>
      </c>
      <c r="J69" s="22" t="s">
        <v>59</v>
      </c>
      <c r="K69" s="22" t="s">
        <v>60</v>
      </c>
      <c r="L69" s="22" t="s">
        <v>61</v>
      </c>
      <c r="M69" s="22" t="s">
        <v>62</v>
      </c>
      <c r="N69" s="22" t="s">
        <v>63</v>
      </c>
      <c r="O69" s="22" t="s">
        <v>64</v>
      </c>
      <c r="P69" s="22" t="s">
        <v>65</v>
      </c>
      <c r="Q69" s="22"/>
      <c r="R69" s="36"/>
    </row>
    <row r="70" spans="1:18">
      <c r="A70" s="373"/>
      <c r="B70" s="60"/>
      <c r="C70" s="60"/>
      <c r="D70" s="6" t="s">
        <v>94</v>
      </c>
      <c r="E70" s="6"/>
      <c r="F70" s="75"/>
      <c r="G70" s="76"/>
      <c r="H70" s="76"/>
      <c r="I70" s="76"/>
      <c r="J70" s="76"/>
      <c r="K70" s="76"/>
      <c r="L70" s="76"/>
      <c r="M70" s="76"/>
      <c r="N70" s="76"/>
      <c r="O70" s="76"/>
      <c r="P70" s="77"/>
      <c r="Q70" s="60"/>
      <c r="R70" s="36"/>
    </row>
    <row r="71" spans="1:18">
      <c r="A71" s="373"/>
      <c r="B71" s="60"/>
      <c r="C71" s="60"/>
      <c r="D71" s="6" t="s">
        <v>95</v>
      </c>
      <c r="E71" s="6"/>
      <c r="F71" s="78"/>
      <c r="G71" s="60"/>
      <c r="H71" s="60"/>
      <c r="I71" s="60"/>
      <c r="J71" s="60"/>
      <c r="K71" s="60"/>
      <c r="L71" s="60"/>
      <c r="M71" s="60"/>
      <c r="N71" s="60"/>
      <c r="O71" s="60"/>
      <c r="P71" s="79"/>
      <c r="Q71" s="60"/>
      <c r="R71" s="36"/>
    </row>
    <row r="72" spans="1:18">
      <c r="A72" s="373"/>
      <c r="B72" s="22">
        <v>17</v>
      </c>
      <c r="C72" s="22"/>
      <c r="D72" s="31" t="s">
        <v>96</v>
      </c>
      <c r="E72" s="31"/>
      <c r="F72" s="33">
        <v>0</v>
      </c>
      <c r="G72" s="34">
        <v>0</v>
      </c>
      <c r="H72" s="34">
        <v>0</v>
      </c>
      <c r="I72" s="34">
        <v>0</v>
      </c>
      <c r="J72" s="34">
        <v>0</v>
      </c>
      <c r="K72" s="34">
        <v>0</v>
      </c>
      <c r="L72" s="34">
        <v>0</v>
      </c>
      <c r="M72" s="34">
        <v>0</v>
      </c>
      <c r="N72" s="34">
        <v>0</v>
      </c>
      <c r="O72" s="34">
        <v>0</v>
      </c>
      <c r="P72" s="35">
        <v>0</v>
      </c>
      <c r="Q72" s="22">
        <v>17</v>
      </c>
      <c r="R72" s="36"/>
    </row>
    <row r="73" spans="1:18">
      <c r="A73" s="373"/>
      <c r="B73" s="17">
        <v>18</v>
      </c>
      <c r="C73" s="17"/>
      <c r="D73" s="4" t="s">
        <v>97</v>
      </c>
      <c r="E73" s="4"/>
      <c r="F73" s="37">
        <v>0</v>
      </c>
      <c r="G73" s="38">
        <v>0</v>
      </c>
      <c r="H73" s="38">
        <v>0</v>
      </c>
      <c r="I73" s="38">
        <v>0</v>
      </c>
      <c r="J73" s="38">
        <v>0</v>
      </c>
      <c r="K73" s="38">
        <v>0</v>
      </c>
      <c r="L73" s="38">
        <v>0</v>
      </c>
      <c r="M73" s="38">
        <v>0</v>
      </c>
      <c r="N73" s="38">
        <v>0</v>
      </c>
      <c r="O73" s="38">
        <v>0</v>
      </c>
      <c r="P73" s="39">
        <v>0</v>
      </c>
      <c r="Q73" s="17">
        <v>18</v>
      </c>
      <c r="R73" s="36"/>
    </row>
    <row r="74" spans="1:18">
      <c r="A74" s="373"/>
      <c r="B74" s="22"/>
      <c r="C74" s="22"/>
      <c r="D74" s="31" t="s">
        <v>98</v>
      </c>
      <c r="E74" s="31"/>
      <c r="F74" s="33"/>
      <c r="G74" s="34"/>
      <c r="H74" s="34"/>
      <c r="I74" s="34"/>
      <c r="J74" s="34"/>
      <c r="K74" s="34"/>
      <c r="L74" s="34"/>
      <c r="M74" s="34"/>
      <c r="N74" s="34"/>
      <c r="O74" s="34"/>
      <c r="P74" s="35"/>
      <c r="Q74" s="22"/>
      <c r="R74" s="36"/>
    </row>
    <row r="75" spans="1:18">
      <c r="A75" s="36"/>
      <c r="B75" s="22">
        <v>19</v>
      </c>
      <c r="C75" s="22"/>
      <c r="D75" s="31" t="s">
        <v>99</v>
      </c>
      <c r="E75" s="31"/>
      <c r="F75" s="33">
        <v>0</v>
      </c>
      <c r="G75" s="34">
        <v>0</v>
      </c>
      <c r="H75" s="34">
        <v>0</v>
      </c>
      <c r="I75" s="34">
        <v>0</v>
      </c>
      <c r="J75" s="34">
        <v>0</v>
      </c>
      <c r="K75" s="34">
        <v>0</v>
      </c>
      <c r="L75" s="34">
        <v>0</v>
      </c>
      <c r="M75" s="34">
        <v>0</v>
      </c>
      <c r="N75" s="34">
        <v>0</v>
      </c>
      <c r="O75" s="34">
        <v>0</v>
      </c>
      <c r="P75" s="35">
        <v>0</v>
      </c>
      <c r="Q75" s="22">
        <v>19</v>
      </c>
      <c r="R75" s="36"/>
    </row>
    <row r="76" spans="1:18">
      <c r="A76" s="36"/>
      <c r="B76" s="22">
        <v>20</v>
      </c>
      <c r="C76" s="22"/>
      <c r="D76" s="31" t="s">
        <v>100</v>
      </c>
      <c r="E76" s="31"/>
      <c r="F76" s="33">
        <v>0</v>
      </c>
      <c r="G76" s="34">
        <v>0</v>
      </c>
      <c r="H76" s="34">
        <v>0</v>
      </c>
      <c r="I76" s="34">
        <v>0</v>
      </c>
      <c r="J76" s="34">
        <v>0</v>
      </c>
      <c r="K76" s="34">
        <v>0</v>
      </c>
      <c r="L76" s="34">
        <v>0</v>
      </c>
      <c r="M76" s="34">
        <v>0</v>
      </c>
      <c r="N76" s="34">
        <v>0</v>
      </c>
      <c r="O76" s="34">
        <v>0</v>
      </c>
      <c r="P76" s="35">
        <v>0</v>
      </c>
      <c r="Q76" s="22">
        <v>20</v>
      </c>
      <c r="R76" s="36"/>
    </row>
    <row r="77" spans="1:18">
      <c r="A77" s="36"/>
      <c r="B77" s="17">
        <v>21</v>
      </c>
      <c r="C77" s="17"/>
      <c r="D77" s="4" t="s">
        <v>101</v>
      </c>
      <c r="E77" s="4"/>
      <c r="F77" s="37">
        <v>0</v>
      </c>
      <c r="G77" s="38">
        <v>0</v>
      </c>
      <c r="H77" s="38">
        <v>0</v>
      </c>
      <c r="I77" s="38">
        <v>0</v>
      </c>
      <c r="J77" s="38">
        <v>0</v>
      </c>
      <c r="K77" s="38">
        <v>0</v>
      </c>
      <c r="L77" s="38">
        <v>0</v>
      </c>
      <c r="M77" s="38">
        <v>0</v>
      </c>
      <c r="N77" s="38">
        <v>0</v>
      </c>
      <c r="O77" s="38" t="s">
        <v>78</v>
      </c>
      <c r="P77" s="39">
        <v>0</v>
      </c>
      <c r="Q77" s="17">
        <v>21</v>
      </c>
      <c r="R77" s="36"/>
    </row>
    <row r="78" spans="1:18">
      <c r="A78" s="36"/>
      <c r="B78" s="22"/>
      <c r="C78" s="22"/>
      <c r="D78" s="31" t="s">
        <v>102</v>
      </c>
      <c r="E78" s="31"/>
      <c r="F78" s="33"/>
      <c r="G78" s="34"/>
      <c r="H78" s="34"/>
      <c r="I78" s="34"/>
      <c r="J78" s="34"/>
      <c r="K78" s="34"/>
      <c r="L78" s="34"/>
      <c r="M78" s="34"/>
      <c r="N78" s="34"/>
      <c r="O78" s="34"/>
      <c r="P78" s="35"/>
      <c r="Q78" s="22"/>
      <c r="R78" s="36"/>
    </row>
    <row r="79" spans="1:18">
      <c r="A79" s="36"/>
      <c r="B79" s="17">
        <v>22</v>
      </c>
      <c r="C79" s="17"/>
      <c r="D79" s="4" t="s">
        <v>103</v>
      </c>
      <c r="E79" s="4"/>
      <c r="F79" s="37">
        <v>0</v>
      </c>
      <c r="G79" s="38">
        <v>0</v>
      </c>
      <c r="H79" s="38">
        <v>0</v>
      </c>
      <c r="I79" s="38">
        <v>0</v>
      </c>
      <c r="J79" s="38">
        <v>0</v>
      </c>
      <c r="K79" s="38">
        <v>0</v>
      </c>
      <c r="L79" s="38">
        <v>0</v>
      </c>
      <c r="M79" s="38">
        <v>0</v>
      </c>
      <c r="N79" s="38">
        <v>0</v>
      </c>
      <c r="O79" s="38" t="s">
        <v>78</v>
      </c>
      <c r="P79" s="39">
        <v>0</v>
      </c>
      <c r="Q79" s="17">
        <v>22</v>
      </c>
      <c r="R79" s="36"/>
    </row>
    <row r="80" spans="1:18">
      <c r="A80" s="36"/>
      <c r="B80" s="22"/>
      <c r="C80" s="22"/>
      <c r="D80" s="31" t="s">
        <v>104</v>
      </c>
      <c r="E80" s="31"/>
      <c r="F80" s="33"/>
      <c r="G80" s="34"/>
      <c r="H80" s="34"/>
      <c r="I80" s="34"/>
      <c r="J80" s="34"/>
      <c r="K80" s="34"/>
      <c r="L80" s="34"/>
      <c r="M80" s="34"/>
      <c r="N80" s="34"/>
      <c r="O80" s="34"/>
      <c r="P80" s="35"/>
      <c r="Q80" s="22"/>
      <c r="R80" s="36"/>
    </row>
    <row r="81" spans="1:18">
      <c r="A81" s="36"/>
      <c r="B81" s="22">
        <v>23</v>
      </c>
      <c r="C81" s="22"/>
      <c r="D81" s="23" t="s">
        <v>105</v>
      </c>
      <c r="E81" s="23"/>
      <c r="F81" s="33">
        <f t="shared" ref="F81:P81" si="5">SUM(F72:F80)</f>
        <v>0</v>
      </c>
      <c r="G81" s="34">
        <f t="shared" si="5"/>
        <v>0</v>
      </c>
      <c r="H81" s="34">
        <f t="shared" si="5"/>
        <v>0</v>
      </c>
      <c r="I81" s="34">
        <f t="shared" si="5"/>
        <v>0</v>
      </c>
      <c r="J81" s="34">
        <f t="shared" si="5"/>
        <v>0</v>
      </c>
      <c r="K81" s="34">
        <f t="shared" si="5"/>
        <v>0</v>
      </c>
      <c r="L81" s="34">
        <f t="shared" si="5"/>
        <v>0</v>
      </c>
      <c r="M81" s="34">
        <f t="shared" si="5"/>
        <v>0</v>
      </c>
      <c r="N81" s="34">
        <f t="shared" si="5"/>
        <v>0</v>
      </c>
      <c r="O81" s="34">
        <f t="shared" si="5"/>
        <v>0</v>
      </c>
      <c r="P81" s="35">
        <f t="shared" si="5"/>
        <v>0</v>
      </c>
      <c r="Q81" s="22">
        <v>23</v>
      </c>
      <c r="R81" s="36"/>
    </row>
    <row r="82" spans="1:18">
      <c r="B82" s="17"/>
      <c r="C82" s="60"/>
      <c r="D82" s="6" t="s">
        <v>106</v>
      </c>
      <c r="E82" s="6"/>
      <c r="F82" s="78"/>
      <c r="G82" s="60"/>
      <c r="H82" s="60"/>
      <c r="I82" s="60"/>
      <c r="J82" s="60"/>
      <c r="K82" s="60"/>
      <c r="L82" s="60"/>
      <c r="M82" s="60"/>
      <c r="N82" s="60"/>
      <c r="O82" s="60"/>
      <c r="P82" s="79"/>
      <c r="Q82" s="17"/>
      <c r="R82" s="36"/>
    </row>
    <row r="83" spans="1:18">
      <c r="B83" s="17">
        <v>24</v>
      </c>
      <c r="C83" s="60"/>
      <c r="D83" s="4" t="s">
        <v>107</v>
      </c>
      <c r="E83" s="4"/>
      <c r="F83" s="80">
        <v>0</v>
      </c>
      <c r="G83" s="81">
        <v>0</v>
      </c>
      <c r="H83" s="81">
        <v>0</v>
      </c>
      <c r="I83" s="81">
        <v>0</v>
      </c>
      <c r="J83" s="81">
        <v>0</v>
      </c>
      <c r="K83" s="81">
        <v>0</v>
      </c>
      <c r="L83" s="81">
        <v>0</v>
      </c>
      <c r="M83" s="81">
        <v>0</v>
      </c>
      <c r="N83" s="81">
        <v>0</v>
      </c>
      <c r="O83" s="81">
        <v>0</v>
      </c>
      <c r="P83" s="82">
        <v>0</v>
      </c>
      <c r="Q83" s="17">
        <v>24</v>
      </c>
      <c r="R83" s="36"/>
    </row>
    <row r="84" spans="1:18">
      <c r="B84" s="22"/>
      <c r="C84" s="83"/>
      <c r="D84" s="31" t="s">
        <v>108</v>
      </c>
      <c r="E84" s="31"/>
      <c r="F84" s="84"/>
      <c r="G84" s="85"/>
      <c r="H84" s="85"/>
      <c r="I84" s="85"/>
      <c r="J84" s="85"/>
      <c r="K84" s="85"/>
      <c r="L84" s="85"/>
      <c r="M84" s="85"/>
      <c r="N84" s="85"/>
      <c r="O84" s="85"/>
      <c r="P84" s="86"/>
      <c r="Q84" s="22"/>
      <c r="R84" s="36"/>
    </row>
    <row r="85" spans="1:18">
      <c r="B85" s="22">
        <v>25</v>
      </c>
      <c r="C85" s="83"/>
      <c r="D85" s="31" t="s">
        <v>109</v>
      </c>
      <c r="E85" s="31"/>
      <c r="F85" s="84">
        <v>0</v>
      </c>
      <c r="G85" s="85">
        <v>0</v>
      </c>
      <c r="H85" s="85">
        <v>0</v>
      </c>
      <c r="I85" s="85">
        <v>0</v>
      </c>
      <c r="J85" s="85">
        <v>0</v>
      </c>
      <c r="K85" s="85">
        <v>0</v>
      </c>
      <c r="L85" s="85">
        <v>0</v>
      </c>
      <c r="M85" s="85">
        <v>0</v>
      </c>
      <c r="N85" s="85">
        <v>0</v>
      </c>
      <c r="O85" s="85">
        <v>0</v>
      </c>
      <c r="P85" s="86">
        <v>0</v>
      </c>
      <c r="Q85" s="22">
        <v>25</v>
      </c>
      <c r="R85" s="36"/>
    </row>
    <row r="86" spans="1:18">
      <c r="B86" s="17">
        <v>26</v>
      </c>
      <c r="C86" s="60"/>
      <c r="D86" s="4" t="s">
        <v>110</v>
      </c>
      <c r="E86" s="4"/>
      <c r="F86" s="80">
        <v>0</v>
      </c>
      <c r="G86" s="81">
        <v>0</v>
      </c>
      <c r="H86" s="81">
        <v>0</v>
      </c>
      <c r="I86" s="81">
        <v>0</v>
      </c>
      <c r="J86" s="81">
        <v>0</v>
      </c>
      <c r="K86" s="81">
        <v>0</v>
      </c>
      <c r="L86" s="81">
        <v>0</v>
      </c>
      <c r="M86" s="81">
        <v>0</v>
      </c>
      <c r="N86" s="81">
        <v>0</v>
      </c>
      <c r="O86" s="81">
        <v>0</v>
      </c>
      <c r="P86" s="82">
        <v>0</v>
      </c>
      <c r="Q86" s="17">
        <v>26</v>
      </c>
      <c r="R86" s="36"/>
    </row>
    <row r="87" spans="1:18">
      <c r="B87" s="22"/>
      <c r="C87" s="83"/>
      <c r="D87" s="31" t="s">
        <v>111</v>
      </c>
      <c r="E87" s="31"/>
      <c r="F87" s="84"/>
      <c r="G87" s="85"/>
      <c r="H87" s="85"/>
      <c r="I87" s="85"/>
      <c r="J87" s="85"/>
      <c r="K87" s="85"/>
      <c r="L87" s="85"/>
      <c r="M87" s="85"/>
      <c r="N87" s="85"/>
      <c r="O87" s="85"/>
      <c r="P87" s="86"/>
      <c r="Q87" s="22"/>
      <c r="R87" s="36"/>
    </row>
    <row r="88" spans="1:18">
      <c r="B88" s="17">
        <v>27</v>
      </c>
      <c r="C88" s="60"/>
      <c r="D88" s="4" t="s">
        <v>112</v>
      </c>
      <c r="E88" s="4"/>
      <c r="F88" s="80">
        <v>0</v>
      </c>
      <c r="G88" s="81">
        <v>0</v>
      </c>
      <c r="H88" s="81">
        <v>0</v>
      </c>
      <c r="I88" s="81">
        <v>0</v>
      </c>
      <c r="J88" s="81">
        <v>0</v>
      </c>
      <c r="K88" s="81">
        <v>0</v>
      </c>
      <c r="L88" s="81">
        <v>0</v>
      </c>
      <c r="M88" s="81">
        <v>0</v>
      </c>
      <c r="N88" s="81">
        <v>0</v>
      </c>
      <c r="O88" s="81">
        <v>0</v>
      </c>
      <c r="P88" s="82">
        <v>0</v>
      </c>
      <c r="Q88" s="17">
        <v>27</v>
      </c>
      <c r="R88" s="36"/>
    </row>
    <row r="89" spans="1:18">
      <c r="B89" s="22"/>
      <c r="C89" s="83"/>
      <c r="D89" s="31" t="s">
        <v>113</v>
      </c>
      <c r="E89" s="31"/>
      <c r="F89" s="84"/>
      <c r="G89" s="85"/>
      <c r="H89" s="85"/>
      <c r="I89" s="85"/>
      <c r="J89" s="85"/>
      <c r="K89" s="85"/>
      <c r="L89" s="85"/>
      <c r="M89" s="85"/>
      <c r="N89" s="85"/>
      <c r="O89" s="85"/>
      <c r="P89" s="86"/>
      <c r="Q89" s="22"/>
      <c r="R89" s="36"/>
    </row>
    <row r="90" spans="1:18" ht="11.25" customHeight="1">
      <c r="A90" s="367"/>
      <c r="B90" s="22">
        <v>28</v>
      </c>
      <c r="C90" s="83"/>
      <c r="D90" s="23" t="s">
        <v>114</v>
      </c>
      <c r="E90" s="23"/>
      <c r="F90" s="84">
        <f t="shared" ref="F90:P90" si="6">SUM(F83:F89)</f>
        <v>0</v>
      </c>
      <c r="G90" s="85">
        <f t="shared" si="6"/>
        <v>0</v>
      </c>
      <c r="H90" s="85">
        <f t="shared" si="6"/>
        <v>0</v>
      </c>
      <c r="I90" s="85">
        <f t="shared" si="6"/>
        <v>0</v>
      </c>
      <c r="J90" s="85">
        <f t="shared" si="6"/>
        <v>0</v>
      </c>
      <c r="K90" s="85">
        <f t="shared" si="6"/>
        <v>0</v>
      </c>
      <c r="L90" s="85">
        <f t="shared" si="6"/>
        <v>0</v>
      </c>
      <c r="M90" s="85">
        <f t="shared" si="6"/>
        <v>0</v>
      </c>
      <c r="N90" s="85">
        <f t="shared" si="6"/>
        <v>0</v>
      </c>
      <c r="O90" s="85">
        <f t="shared" si="6"/>
        <v>0</v>
      </c>
      <c r="P90" s="86">
        <f t="shared" si="6"/>
        <v>0</v>
      </c>
      <c r="Q90" s="22">
        <v>28</v>
      </c>
      <c r="R90" s="367" t="s">
        <v>316</v>
      </c>
    </row>
    <row r="91" spans="1:18">
      <c r="A91" s="367"/>
      <c r="B91" s="22">
        <v>29</v>
      </c>
      <c r="C91" s="83"/>
      <c r="D91" s="23" t="s">
        <v>115</v>
      </c>
      <c r="E91" s="23"/>
      <c r="F91" s="84">
        <f t="shared" ref="F91:P91" si="7">+F81+F90</f>
        <v>0</v>
      </c>
      <c r="G91" s="85">
        <f t="shared" si="7"/>
        <v>0</v>
      </c>
      <c r="H91" s="85">
        <f t="shared" si="7"/>
        <v>0</v>
      </c>
      <c r="I91" s="85">
        <f t="shared" si="7"/>
        <v>0</v>
      </c>
      <c r="J91" s="85">
        <f t="shared" si="7"/>
        <v>0</v>
      </c>
      <c r="K91" s="85">
        <f t="shared" si="7"/>
        <v>0</v>
      </c>
      <c r="L91" s="85">
        <f t="shared" si="7"/>
        <v>0</v>
      </c>
      <c r="M91" s="85">
        <f t="shared" si="7"/>
        <v>0</v>
      </c>
      <c r="N91" s="85">
        <f t="shared" si="7"/>
        <v>0</v>
      </c>
      <c r="O91" s="85">
        <f t="shared" si="7"/>
        <v>0</v>
      </c>
      <c r="P91" s="86">
        <f t="shared" si="7"/>
        <v>0</v>
      </c>
      <c r="Q91" s="22">
        <v>29</v>
      </c>
      <c r="R91" s="367"/>
    </row>
    <row r="92" spans="1:18">
      <c r="A92" s="367"/>
      <c r="B92" s="17"/>
      <c r="C92" s="60"/>
      <c r="D92" s="6" t="s">
        <v>116</v>
      </c>
      <c r="E92" s="6"/>
      <c r="F92" s="80"/>
      <c r="G92" s="81"/>
      <c r="H92" s="81"/>
      <c r="I92" s="81"/>
      <c r="J92" s="81"/>
      <c r="K92" s="81"/>
      <c r="L92" s="81"/>
      <c r="M92" s="81"/>
      <c r="N92" s="81"/>
      <c r="O92" s="81"/>
      <c r="P92" s="82"/>
      <c r="Q92" s="17"/>
      <c r="R92" s="367"/>
    </row>
    <row r="93" spans="1:18">
      <c r="A93" s="367"/>
      <c r="B93" s="22">
        <v>30</v>
      </c>
      <c r="C93" s="83"/>
      <c r="D93" s="31" t="s">
        <v>117</v>
      </c>
      <c r="E93" s="31"/>
      <c r="F93" s="84">
        <v>0</v>
      </c>
      <c r="G93" s="85">
        <v>0</v>
      </c>
      <c r="H93" s="85">
        <v>0</v>
      </c>
      <c r="I93" s="85">
        <v>0</v>
      </c>
      <c r="J93" s="85">
        <v>0</v>
      </c>
      <c r="K93" s="85">
        <v>0</v>
      </c>
      <c r="L93" s="85">
        <v>0</v>
      </c>
      <c r="M93" s="85">
        <v>0</v>
      </c>
      <c r="N93" s="85">
        <v>0</v>
      </c>
      <c r="O93" s="34" t="s">
        <v>78</v>
      </c>
      <c r="P93" s="86">
        <v>0</v>
      </c>
      <c r="Q93" s="22">
        <v>30</v>
      </c>
      <c r="R93" s="367"/>
    </row>
    <row r="94" spans="1:18">
      <c r="A94" s="367"/>
      <c r="B94" s="22">
        <v>31</v>
      </c>
      <c r="C94" s="83"/>
      <c r="D94" s="31" t="s">
        <v>118</v>
      </c>
      <c r="E94" s="31"/>
      <c r="F94" s="84">
        <v>0</v>
      </c>
      <c r="G94" s="85">
        <v>0</v>
      </c>
      <c r="H94" s="85">
        <v>0</v>
      </c>
      <c r="I94" s="85">
        <v>0</v>
      </c>
      <c r="J94" s="85">
        <v>0</v>
      </c>
      <c r="K94" s="85">
        <v>0</v>
      </c>
      <c r="L94" s="85">
        <v>0</v>
      </c>
      <c r="M94" s="85">
        <v>0</v>
      </c>
      <c r="N94" s="85">
        <v>0</v>
      </c>
      <c r="O94" s="34" t="s">
        <v>78</v>
      </c>
      <c r="P94" s="86">
        <v>0</v>
      </c>
      <c r="Q94" s="22">
        <v>31</v>
      </c>
      <c r="R94" s="367"/>
    </row>
    <row r="95" spans="1:18">
      <c r="A95" s="367"/>
      <c r="B95" s="17">
        <v>32</v>
      </c>
      <c r="C95" s="60"/>
      <c r="D95" s="4" t="s">
        <v>119</v>
      </c>
      <c r="E95" s="4"/>
      <c r="F95" s="80">
        <v>0</v>
      </c>
      <c r="G95" s="81">
        <v>0</v>
      </c>
      <c r="H95" s="81">
        <v>0</v>
      </c>
      <c r="I95" s="81">
        <v>0</v>
      </c>
      <c r="J95" s="81">
        <v>0</v>
      </c>
      <c r="K95" s="81">
        <v>0</v>
      </c>
      <c r="L95" s="81">
        <v>0</v>
      </c>
      <c r="M95" s="81">
        <v>0</v>
      </c>
      <c r="N95" s="81">
        <v>0</v>
      </c>
      <c r="O95" s="38" t="s">
        <v>78</v>
      </c>
      <c r="P95" s="82">
        <v>0</v>
      </c>
      <c r="Q95" s="17">
        <v>32</v>
      </c>
      <c r="R95" s="367"/>
    </row>
    <row r="96" spans="1:18">
      <c r="A96" s="367"/>
      <c r="B96" s="22"/>
      <c r="C96" s="83"/>
      <c r="D96" s="31" t="s">
        <v>120</v>
      </c>
      <c r="E96" s="31"/>
      <c r="F96" s="84"/>
      <c r="G96" s="85"/>
      <c r="H96" s="85"/>
      <c r="I96" s="85"/>
      <c r="J96" s="85"/>
      <c r="K96" s="85"/>
      <c r="L96" s="85"/>
      <c r="M96" s="85"/>
      <c r="N96" s="85"/>
      <c r="O96" s="34"/>
      <c r="P96" s="86"/>
      <c r="Q96" s="22"/>
      <c r="R96" s="367"/>
    </row>
    <row r="97" spans="1:18">
      <c r="A97" s="367"/>
      <c r="B97" s="17">
        <v>33</v>
      </c>
      <c r="C97" s="60"/>
      <c r="D97" s="4" t="s">
        <v>121</v>
      </c>
      <c r="E97" s="4"/>
      <c r="F97" s="80">
        <v>0</v>
      </c>
      <c r="G97" s="81">
        <v>0</v>
      </c>
      <c r="H97" s="81">
        <v>0</v>
      </c>
      <c r="I97" s="81">
        <v>0</v>
      </c>
      <c r="J97" s="81">
        <v>0</v>
      </c>
      <c r="K97" s="81">
        <v>0</v>
      </c>
      <c r="L97" s="81">
        <v>0</v>
      </c>
      <c r="M97" s="81">
        <v>0</v>
      </c>
      <c r="N97" s="81">
        <v>0</v>
      </c>
      <c r="O97" s="38" t="s">
        <v>78</v>
      </c>
      <c r="P97" s="82">
        <v>0</v>
      </c>
      <c r="Q97" s="17">
        <v>33</v>
      </c>
      <c r="R97" s="367"/>
    </row>
    <row r="98" spans="1:18">
      <c r="A98" s="367"/>
      <c r="B98" s="22"/>
      <c r="C98" s="83"/>
      <c r="D98" s="31" t="s">
        <v>122</v>
      </c>
      <c r="E98" s="31"/>
      <c r="F98" s="84"/>
      <c r="G98" s="85"/>
      <c r="H98" s="85"/>
      <c r="I98" s="85"/>
      <c r="J98" s="85"/>
      <c r="K98" s="85"/>
      <c r="L98" s="85"/>
      <c r="M98" s="85"/>
      <c r="N98" s="85"/>
      <c r="O98" s="34"/>
      <c r="P98" s="86"/>
      <c r="Q98" s="22"/>
      <c r="R98" s="367"/>
    </row>
    <row r="99" spans="1:18">
      <c r="A99" s="367"/>
      <c r="B99" s="17">
        <v>34</v>
      </c>
      <c r="C99" s="60"/>
      <c r="D99" s="4" t="s">
        <v>123</v>
      </c>
      <c r="E99" s="4"/>
      <c r="F99" s="80">
        <v>0</v>
      </c>
      <c r="G99" s="81">
        <v>0</v>
      </c>
      <c r="H99" s="81">
        <v>0</v>
      </c>
      <c r="I99" s="81">
        <v>0</v>
      </c>
      <c r="J99" s="81">
        <v>0</v>
      </c>
      <c r="K99" s="81">
        <v>0</v>
      </c>
      <c r="L99" s="81">
        <v>0</v>
      </c>
      <c r="M99" s="81">
        <v>0</v>
      </c>
      <c r="N99" s="81">
        <v>0</v>
      </c>
      <c r="O99" s="38" t="s">
        <v>78</v>
      </c>
      <c r="P99" s="82">
        <v>0</v>
      </c>
      <c r="Q99" s="17">
        <v>34</v>
      </c>
      <c r="R99" s="367"/>
    </row>
    <row r="100" spans="1:18">
      <c r="A100" s="367"/>
      <c r="B100" s="22"/>
      <c r="C100" s="83"/>
      <c r="D100" s="31" t="s">
        <v>124</v>
      </c>
      <c r="E100" s="31"/>
      <c r="F100" s="84"/>
      <c r="G100" s="85"/>
      <c r="H100" s="85"/>
      <c r="I100" s="85"/>
      <c r="J100" s="85"/>
      <c r="K100" s="85"/>
      <c r="L100" s="85"/>
      <c r="M100" s="85"/>
      <c r="N100" s="85"/>
      <c r="O100" s="34"/>
      <c r="P100" s="86"/>
      <c r="Q100" s="22"/>
      <c r="R100" s="367"/>
    </row>
    <row r="101" spans="1:18" ht="12" thickBot="1">
      <c r="A101" s="367"/>
      <c r="B101" s="22">
        <v>35</v>
      </c>
      <c r="C101" s="83"/>
      <c r="D101" s="63" t="s">
        <v>125</v>
      </c>
      <c r="E101" s="31"/>
      <c r="F101" s="87">
        <f t="shared" ref="F101:N101" si="8">SUM(F93:F100)</f>
        <v>0</v>
      </c>
      <c r="G101" s="88">
        <f t="shared" si="8"/>
        <v>0</v>
      </c>
      <c r="H101" s="88">
        <f t="shared" si="8"/>
        <v>0</v>
      </c>
      <c r="I101" s="88">
        <f t="shared" si="8"/>
        <v>0</v>
      </c>
      <c r="J101" s="88">
        <f t="shared" si="8"/>
        <v>0</v>
      </c>
      <c r="K101" s="88">
        <f t="shared" si="8"/>
        <v>0</v>
      </c>
      <c r="L101" s="88">
        <f t="shared" si="8"/>
        <v>0</v>
      </c>
      <c r="M101" s="88">
        <f t="shared" si="8"/>
        <v>0</v>
      </c>
      <c r="N101" s="88">
        <f t="shared" si="8"/>
        <v>0</v>
      </c>
      <c r="O101" s="41" t="s">
        <v>78</v>
      </c>
      <c r="P101" s="89">
        <f>SUM(P93:P100)</f>
        <v>0</v>
      </c>
      <c r="Q101" s="22">
        <v>35</v>
      </c>
      <c r="R101" s="367"/>
    </row>
    <row r="102" spans="1:18">
      <c r="A102" s="367"/>
      <c r="B102" s="90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91"/>
      <c r="R102" s="367"/>
    </row>
    <row r="103" spans="1:18">
      <c r="A103" s="367"/>
      <c r="B103" s="90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91"/>
      <c r="R103" s="367"/>
    </row>
    <row r="104" spans="1:18">
      <c r="A104" s="367"/>
      <c r="B104" s="90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91"/>
      <c r="R104" s="367"/>
    </row>
    <row r="105" spans="1:18">
      <c r="A105" s="367"/>
      <c r="B105" s="90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91"/>
      <c r="R105" s="367"/>
    </row>
    <row r="106" spans="1:18">
      <c r="A106" s="367"/>
      <c r="B106" s="90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91"/>
      <c r="R106" s="367"/>
    </row>
    <row r="107" spans="1:18">
      <c r="A107" s="367"/>
      <c r="B107" s="90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91"/>
      <c r="R107" s="367"/>
    </row>
    <row r="108" spans="1:18">
      <c r="A108" s="367"/>
      <c r="B108" s="90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91"/>
      <c r="R108" s="367"/>
    </row>
    <row r="109" spans="1:18">
      <c r="A109" s="367"/>
      <c r="B109" s="92" t="s">
        <v>92</v>
      </c>
      <c r="C109" s="49"/>
      <c r="D109" s="49"/>
      <c r="E109" s="49"/>
      <c r="F109" s="49"/>
      <c r="G109" s="49"/>
      <c r="H109" s="49"/>
      <c r="I109" s="49"/>
      <c r="J109" s="49"/>
      <c r="K109" s="49"/>
      <c r="L109" s="49"/>
      <c r="M109" s="49"/>
      <c r="N109" s="49"/>
      <c r="O109" s="49"/>
      <c r="P109" s="49"/>
      <c r="Q109" s="51"/>
      <c r="R109" s="367"/>
    </row>
  </sheetData>
  <mergeCells count="9">
    <mergeCell ref="A90:A109"/>
    <mergeCell ref="R90:R109"/>
    <mergeCell ref="A1:A24"/>
    <mergeCell ref="R1:R21"/>
    <mergeCell ref="B2:Q2"/>
    <mergeCell ref="B3:Q3"/>
    <mergeCell ref="B31:Q31"/>
    <mergeCell ref="A55:A74"/>
    <mergeCell ref="A35:A54"/>
  </mergeCells>
  <pageMargins left="0.75" right="0.75" top="0.75" bottom="0.75" header="0.5" footer="0.5"/>
  <pageSetup scale="8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74"/>
  <sheetViews>
    <sheetView topLeftCell="A37" workbookViewId="0">
      <selection activeCell="A74" sqref="A74"/>
    </sheetView>
  </sheetViews>
  <sheetFormatPr defaultRowHeight="11.25"/>
  <cols>
    <col min="1" max="1" width="5.6640625" customWidth="1"/>
    <col min="2" max="2" width="5.83203125" customWidth="1"/>
    <col min="3" max="3" width="36.5" bestFit="1" customWidth="1"/>
    <col min="4" max="4" width="11.5" bestFit="1" customWidth="1"/>
    <col min="5" max="5" width="10.33203125" customWidth="1"/>
    <col min="6" max="6" width="9.83203125" bestFit="1" customWidth="1"/>
    <col min="7" max="7" width="10.6640625" bestFit="1" customWidth="1"/>
    <col min="8" max="8" width="17.83203125" customWidth="1"/>
    <col min="9" max="9" width="16.5" bestFit="1" customWidth="1"/>
    <col min="10" max="10" width="4.83203125" customWidth="1"/>
  </cols>
  <sheetData>
    <row r="1" spans="1:10">
      <c r="A1" s="337" t="s">
        <v>316</v>
      </c>
      <c r="B1" s="102"/>
      <c r="C1" s="103"/>
      <c r="D1" s="104"/>
      <c r="E1" s="103"/>
      <c r="F1" s="103"/>
      <c r="G1" s="104"/>
      <c r="H1" s="102"/>
      <c r="I1" s="104"/>
      <c r="J1" s="338">
        <v>107</v>
      </c>
    </row>
    <row r="2" spans="1:10">
      <c r="A2" s="348"/>
      <c r="B2" s="349"/>
      <c r="C2" s="350"/>
      <c r="D2" s="351"/>
      <c r="E2" s="350"/>
      <c r="F2" s="350"/>
      <c r="G2" s="351"/>
      <c r="H2" s="349"/>
      <c r="I2" s="351"/>
      <c r="J2" s="352"/>
    </row>
    <row r="3" spans="1:10">
      <c r="A3" s="375"/>
      <c r="B3" s="376"/>
      <c r="C3" s="376"/>
      <c r="D3" s="376"/>
      <c r="E3" s="376"/>
      <c r="F3" s="376"/>
      <c r="G3" s="376"/>
      <c r="H3" s="376"/>
      <c r="I3" s="376"/>
      <c r="J3" s="377"/>
    </row>
    <row r="4" spans="1:10">
      <c r="A4" s="353"/>
      <c r="B4" s="339"/>
      <c r="C4" s="339"/>
      <c r="D4" s="339"/>
      <c r="E4" s="339"/>
      <c r="F4" s="339"/>
      <c r="G4" s="339"/>
      <c r="H4" s="339"/>
      <c r="I4" s="339"/>
      <c r="J4" s="354"/>
    </row>
    <row r="5" spans="1:10">
      <c r="A5" s="355"/>
      <c r="B5" s="342"/>
      <c r="C5" s="341"/>
      <c r="D5" s="341"/>
      <c r="E5" s="341"/>
      <c r="F5" s="341"/>
      <c r="G5" s="341"/>
      <c r="H5" s="341"/>
      <c r="I5" s="341"/>
      <c r="J5" s="354"/>
    </row>
    <row r="6" spans="1:10">
      <c r="A6" s="356"/>
      <c r="B6" s="342"/>
      <c r="C6" s="341"/>
      <c r="D6" s="341"/>
      <c r="E6" s="341"/>
      <c r="F6" s="341"/>
      <c r="G6" s="341"/>
      <c r="H6" s="341"/>
      <c r="I6" s="341"/>
      <c r="J6" s="354"/>
    </row>
    <row r="7" spans="1:10">
      <c r="A7" s="356"/>
      <c r="B7" s="342"/>
      <c r="C7" s="341"/>
      <c r="D7" s="341"/>
      <c r="E7" s="341"/>
      <c r="F7" s="341"/>
      <c r="G7" s="341"/>
      <c r="H7" s="341"/>
      <c r="I7" s="341"/>
      <c r="J7" s="354"/>
    </row>
    <row r="8" spans="1:10">
      <c r="A8" s="356"/>
      <c r="B8" s="342"/>
      <c r="C8" s="341"/>
      <c r="D8" s="341"/>
      <c r="E8" s="341"/>
      <c r="F8" s="341"/>
      <c r="G8" s="341"/>
      <c r="H8" s="341"/>
      <c r="I8" s="341"/>
      <c r="J8" s="354"/>
    </row>
    <row r="9" spans="1:10">
      <c r="A9" s="357"/>
      <c r="B9" s="342"/>
      <c r="C9" s="341"/>
      <c r="D9" s="341"/>
      <c r="E9" s="341"/>
      <c r="F9" s="341"/>
      <c r="G9" s="341"/>
      <c r="H9" s="341"/>
      <c r="I9" s="341"/>
      <c r="J9" s="354"/>
    </row>
    <row r="10" spans="1:10">
      <c r="A10" s="357"/>
      <c r="B10" s="342"/>
      <c r="C10" s="341"/>
      <c r="D10" s="341"/>
      <c r="E10" s="341"/>
      <c r="F10" s="341"/>
      <c r="G10" s="341"/>
      <c r="H10" s="341"/>
      <c r="I10" s="341"/>
      <c r="J10" s="354"/>
    </row>
    <row r="11" spans="1:10">
      <c r="A11" s="356"/>
      <c r="B11" s="342"/>
      <c r="C11" s="341"/>
      <c r="D11" s="341"/>
      <c r="E11" s="341"/>
      <c r="F11" s="341"/>
      <c r="G11" s="341"/>
      <c r="H11" s="341"/>
      <c r="I11" s="341"/>
      <c r="J11" s="354"/>
    </row>
    <row r="12" spans="1:10">
      <c r="A12" s="355"/>
      <c r="B12" s="342"/>
      <c r="C12" s="341"/>
      <c r="D12" s="341"/>
      <c r="E12" s="341"/>
      <c r="F12" s="341"/>
      <c r="G12" s="341"/>
      <c r="H12" s="341"/>
      <c r="I12" s="341"/>
      <c r="J12" s="354"/>
    </row>
    <row r="13" spans="1:10">
      <c r="A13" s="355"/>
      <c r="B13" s="341"/>
      <c r="C13" s="341"/>
      <c r="D13" s="341"/>
      <c r="E13" s="341"/>
      <c r="F13" s="341"/>
      <c r="G13" s="341"/>
      <c r="H13" s="341"/>
      <c r="I13" s="341"/>
      <c r="J13" s="354"/>
    </row>
    <row r="14" spans="1:10">
      <c r="A14" s="358"/>
      <c r="B14" s="339"/>
      <c r="C14" s="339"/>
      <c r="D14" s="339"/>
      <c r="E14" s="339"/>
      <c r="F14" s="339"/>
      <c r="G14" s="339"/>
      <c r="H14" s="339"/>
      <c r="I14" s="339"/>
      <c r="J14" s="354"/>
    </row>
    <row r="15" spans="1:10">
      <c r="A15" s="355"/>
      <c r="B15" s="341"/>
      <c r="C15" s="341"/>
      <c r="D15" s="339"/>
      <c r="E15" s="339"/>
      <c r="F15" s="339"/>
      <c r="G15" s="339"/>
      <c r="H15" s="339"/>
      <c r="I15" s="339"/>
      <c r="J15" s="354"/>
    </row>
    <row r="16" spans="1:10">
      <c r="A16" s="355"/>
      <c r="B16" s="341"/>
      <c r="C16" s="341"/>
      <c r="D16" s="339"/>
      <c r="E16" s="339"/>
      <c r="F16" s="339"/>
      <c r="G16" s="339"/>
      <c r="H16" s="339"/>
      <c r="I16" s="339"/>
      <c r="J16" s="354"/>
    </row>
    <row r="17" spans="1:10">
      <c r="A17" s="355"/>
      <c r="B17" s="341"/>
      <c r="C17" s="341"/>
      <c r="D17" s="341"/>
      <c r="E17" s="341"/>
      <c r="F17" s="341"/>
      <c r="G17" s="341"/>
      <c r="H17" s="341"/>
      <c r="I17" s="341"/>
      <c r="J17" s="354"/>
    </row>
    <row r="18" spans="1:10">
      <c r="A18" s="355"/>
      <c r="B18" s="341"/>
      <c r="C18" s="341"/>
      <c r="D18" s="341"/>
      <c r="E18" s="341"/>
      <c r="F18" s="341"/>
      <c r="G18" s="341"/>
      <c r="H18" s="341"/>
      <c r="I18" s="340"/>
      <c r="J18" s="354"/>
    </row>
    <row r="19" spans="1:10">
      <c r="A19" s="355"/>
      <c r="B19" s="341"/>
      <c r="C19" s="341"/>
      <c r="D19" s="341"/>
      <c r="E19" s="341"/>
      <c r="F19" s="341"/>
      <c r="G19" s="340"/>
      <c r="H19" s="340"/>
      <c r="I19" s="340"/>
      <c r="J19" s="354"/>
    </row>
    <row r="20" spans="1:10">
      <c r="A20" s="355"/>
      <c r="B20" s="341"/>
      <c r="C20" s="341"/>
      <c r="D20" s="341"/>
      <c r="E20" s="341"/>
      <c r="F20" s="340"/>
      <c r="G20" s="340"/>
      <c r="H20" s="340"/>
      <c r="I20" s="340"/>
      <c r="J20" s="354"/>
    </row>
    <row r="21" spans="1:10">
      <c r="A21" s="359"/>
      <c r="B21" s="340"/>
      <c r="C21" s="340"/>
      <c r="D21" s="340"/>
      <c r="E21" s="340"/>
      <c r="F21" s="340"/>
      <c r="G21" s="340"/>
      <c r="H21" s="340"/>
      <c r="I21" s="340"/>
      <c r="J21" s="354"/>
    </row>
    <row r="22" spans="1:10">
      <c r="A22" s="359"/>
      <c r="B22" s="340"/>
      <c r="C22" s="341"/>
      <c r="D22" s="340"/>
      <c r="E22" s="341"/>
      <c r="F22" s="340"/>
      <c r="G22" s="340"/>
      <c r="H22" s="340"/>
      <c r="I22" s="340"/>
      <c r="J22" s="354"/>
    </row>
    <row r="23" spans="1:10">
      <c r="A23" s="355"/>
      <c r="B23" s="341"/>
      <c r="C23" s="341"/>
      <c r="D23" s="341"/>
      <c r="E23" s="341"/>
      <c r="F23" s="341"/>
      <c r="G23" s="341"/>
      <c r="H23" s="340"/>
      <c r="I23" s="340"/>
      <c r="J23" s="354"/>
    </row>
    <row r="24" spans="1:10">
      <c r="A24" s="355"/>
      <c r="B24" s="341"/>
      <c r="C24" s="340"/>
      <c r="D24" s="340"/>
      <c r="E24" s="340"/>
      <c r="F24" s="340"/>
      <c r="G24" s="340"/>
      <c r="H24" s="340"/>
      <c r="I24" s="340"/>
      <c r="J24" s="354"/>
    </row>
    <row r="25" spans="1:10">
      <c r="A25" s="355"/>
      <c r="B25" s="341"/>
      <c r="C25" s="341"/>
      <c r="D25" s="341"/>
      <c r="E25" s="341"/>
      <c r="F25" s="341"/>
      <c r="G25" s="341"/>
      <c r="H25" s="341"/>
      <c r="I25" s="341"/>
      <c r="J25" s="354"/>
    </row>
    <row r="26" spans="1:10">
      <c r="A26" s="359"/>
      <c r="B26" s="341"/>
      <c r="C26" s="340"/>
      <c r="D26" s="343"/>
      <c r="E26" s="343"/>
      <c r="F26" s="343"/>
      <c r="G26" s="343"/>
      <c r="H26" s="343"/>
      <c r="I26" s="341"/>
      <c r="J26" s="354"/>
    </row>
    <row r="27" spans="1:10">
      <c r="A27" s="359"/>
      <c r="B27" s="341"/>
      <c r="C27" s="342"/>
      <c r="D27" s="343"/>
      <c r="E27" s="343"/>
      <c r="F27" s="343"/>
      <c r="G27" s="343"/>
      <c r="H27" s="343"/>
      <c r="I27" s="341"/>
      <c r="J27" s="354"/>
    </row>
    <row r="28" spans="1:10">
      <c r="A28" s="360"/>
      <c r="B28" s="341"/>
      <c r="C28" s="342"/>
      <c r="D28" s="344"/>
      <c r="E28" s="344"/>
      <c r="F28" s="344"/>
      <c r="G28" s="344"/>
      <c r="H28" s="344"/>
      <c r="I28" s="344"/>
      <c r="J28" s="361"/>
    </row>
    <row r="29" spans="1:10">
      <c r="A29" s="360"/>
      <c r="B29" s="341"/>
      <c r="C29" s="342"/>
      <c r="D29" s="344"/>
      <c r="E29" s="344"/>
      <c r="F29" s="344"/>
      <c r="G29" s="344"/>
      <c r="H29" s="344"/>
      <c r="I29" s="344"/>
      <c r="J29" s="362"/>
    </row>
    <row r="30" spans="1:10">
      <c r="A30" s="360"/>
      <c r="B30" s="341"/>
      <c r="C30" s="342"/>
      <c r="D30" s="344"/>
      <c r="E30" s="344"/>
      <c r="F30" s="344"/>
      <c r="G30" s="344"/>
      <c r="H30" s="344"/>
      <c r="I30" s="344"/>
      <c r="J30" s="361"/>
    </row>
    <row r="31" spans="1:10">
      <c r="A31" s="360"/>
      <c r="B31" s="341"/>
      <c r="C31" s="342"/>
      <c r="D31" s="344"/>
      <c r="E31" s="344"/>
      <c r="F31" s="344"/>
      <c r="G31" s="344"/>
      <c r="H31" s="344"/>
      <c r="I31" s="344"/>
      <c r="J31" s="361"/>
    </row>
    <row r="32" spans="1:10">
      <c r="A32" s="360"/>
      <c r="B32" s="341"/>
      <c r="C32" s="342"/>
      <c r="D32" s="344"/>
      <c r="E32" s="344"/>
      <c r="F32" s="344"/>
      <c r="G32" s="344"/>
      <c r="H32" s="344"/>
      <c r="I32" s="344"/>
      <c r="J32" s="361"/>
    </row>
    <row r="33" spans="1:10">
      <c r="A33" s="360"/>
      <c r="B33" s="341"/>
      <c r="C33" s="342"/>
      <c r="D33" s="344"/>
      <c r="E33" s="344"/>
      <c r="F33" s="344"/>
      <c r="G33" s="345"/>
      <c r="H33" s="344"/>
      <c r="I33" s="344"/>
      <c r="J33" s="361"/>
    </row>
    <row r="34" spans="1:10">
      <c r="A34" s="360"/>
      <c r="B34" s="341"/>
      <c r="C34" s="342"/>
      <c r="D34" s="344"/>
      <c r="E34" s="344"/>
      <c r="F34" s="344"/>
      <c r="G34" s="344"/>
      <c r="H34" s="344"/>
      <c r="I34" s="344"/>
      <c r="J34" s="361"/>
    </row>
    <row r="35" spans="1:10">
      <c r="A35" s="360"/>
      <c r="B35" s="378" t="s">
        <v>315</v>
      </c>
      <c r="C35" s="378"/>
      <c r="D35" s="378"/>
      <c r="E35" s="378"/>
      <c r="F35" s="378"/>
      <c r="G35" s="378"/>
      <c r="H35" s="378"/>
      <c r="I35" s="378"/>
      <c r="J35" s="361"/>
    </row>
    <row r="36" spans="1:10">
      <c r="A36" s="360"/>
      <c r="B36" s="341"/>
      <c r="C36" s="342"/>
      <c r="D36" s="344"/>
      <c r="E36" s="344"/>
      <c r="F36" s="344"/>
      <c r="G36" s="344"/>
      <c r="H36" s="344"/>
      <c r="I36" s="344"/>
      <c r="J36" s="361"/>
    </row>
    <row r="37" spans="1:10">
      <c r="A37" s="360"/>
      <c r="B37" s="341"/>
      <c r="C37" s="342"/>
      <c r="D37" s="344"/>
      <c r="E37" s="344"/>
      <c r="F37" s="344"/>
      <c r="G37" s="344"/>
      <c r="H37" s="344"/>
      <c r="I37" s="344"/>
      <c r="J37" s="361"/>
    </row>
    <row r="38" spans="1:10">
      <c r="A38" s="360"/>
      <c r="B38" s="341"/>
      <c r="C38" s="342"/>
      <c r="D38" s="344"/>
      <c r="E38" s="344"/>
      <c r="F38" s="344"/>
      <c r="G38" s="344"/>
      <c r="H38" s="344"/>
      <c r="I38" s="344"/>
      <c r="J38" s="361"/>
    </row>
    <row r="39" spans="1:10">
      <c r="A39" s="360"/>
      <c r="B39" s="341"/>
      <c r="C39" s="342"/>
      <c r="D39" s="344"/>
      <c r="E39" s="344"/>
      <c r="F39" s="344"/>
      <c r="G39" s="344"/>
      <c r="H39" s="344"/>
      <c r="I39" s="344"/>
      <c r="J39" s="361"/>
    </row>
    <row r="40" spans="1:10">
      <c r="A40" s="360"/>
      <c r="B40" s="341"/>
      <c r="C40" s="342"/>
      <c r="D40" s="344"/>
      <c r="E40" s="344"/>
      <c r="F40" s="344"/>
      <c r="G40" s="345"/>
      <c r="H40" s="344"/>
      <c r="I40" s="344"/>
      <c r="J40" s="361"/>
    </row>
    <row r="41" spans="1:10">
      <c r="A41" s="360"/>
      <c r="B41" s="341"/>
      <c r="C41" s="342"/>
      <c r="D41" s="344"/>
      <c r="E41" s="344"/>
      <c r="F41" s="344"/>
      <c r="G41" s="345"/>
      <c r="H41" s="344"/>
      <c r="I41" s="344"/>
      <c r="J41" s="361"/>
    </row>
    <row r="42" spans="1:10">
      <c r="A42" s="360"/>
      <c r="B42" s="341"/>
      <c r="C42" s="342"/>
      <c r="D42" s="344"/>
      <c r="E42" s="344"/>
      <c r="F42" s="344"/>
      <c r="G42" s="344"/>
      <c r="H42" s="344"/>
      <c r="I42" s="344"/>
      <c r="J42" s="361"/>
    </row>
    <row r="43" spans="1:10">
      <c r="A43" s="360"/>
      <c r="B43" s="341"/>
      <c r="C43" s="342"/>
      <c r="D43" s="344"/>
      <c r="E43" s="344"/>
      <c r="F43" s="344"/>
      <c r="G43" s="344"/>
      <c r="H43" s="344"/>
      <c r="I43" s="344"/>
      <c r="J43" s="361"/>
    </row>
    <row r="44" spans="1:10">
      <c r="A44" s="360"/>
      <c r="B44" s="341"/>
      <c r="C44" s="342"/>
      <c r="D44" s="344"/>
      <c r="E44" s="344"/>
      <c r="F44" s="344"/>
      <c r="G44" s="344"/>
      <c r="H44" s="344"/>
      <c r="I44" s="344"/>
      <c r="J44" s="361"/>
    </row>
    <row r="45" spans="1:10">
      <c r="A45" s="360"/>
      <c r="B45" s="341"/>
      <c r="C45" s="342"/>
      <c r="D45" s="344"/>
      <c r="E45" s="344"/>
      <c r="F45" s="344"/>
      <c r="G45" s="344"/>
      <c r="H45" s="344"/>
      <c r="I45" s="344"/>
      <c r="J45" s="361"/>
    </row>
    <row r="46" spans="1:10">
      <c r="A46" s="360"/>
      <c r="B46" s="341"/>
      <c r="C46" s="342"/>
      <c r="D46" s="344"/>
      <c r="E46" s="344"/>
      <c r="F46" s="344"/>
      <c r="G46" s="344"/>
      <c r="H46" s="344"/>
      <c r="I46" s="344"/>
      <c r="J46" s="361"/>
    </row>
    <row r="47" spans="1:10">
      <c r="A47" s="360"/>
      <c r="B47" s="341"/>
      <c r="C47" s="342"/>
      <c r="D47" s="344"/>
      <c r="E47" s="344"/>
      <c r="F47" s="344"/>
      <c r="G47" s="344"/>
      <c r="H47" s="344"/>
      <c r="I47" s="344"/>
      <c r="J47" s="361"/>
    </row>
    <row r="48" spans="1:10">
      <c r="A48" s="360"/>
      <c r="B48" s="341"/>
      <c r="C48" s="342"/>
      <c r="D48" s="344"/>
      <c r="E48" s="344"/>
      <c r="F48" s="344"/>
      <c r="G48" s="344"/>
      <c r="H48" s="344"/>
      <c r="I48" s="344"/>
      <c r="J48" s="361"/>
    </row>
    <row r="49" spans="1:10">
      <c r="A49" s="360"/>
      <c r="B49" s="341"/>
      <c r="C49" s="342"/>
      <c r="D49" s="344"/>
      <c r="E49" s="344"/>
      <c r="F49" s="344"/>
      <c r="G49" s="344"/>
      <c r="H49" s="344"/>
      <c r="I49" s="344"/>
      <c r="J49" s="361"/>
    </row>
    <row r="50" spans="1:10">
      <c r="A50" s="360"/>
      <c r="B50" s="341"/>
      <c r="C50" s="342"/>
      <c r="D50" s="344"/>
      <c r="E50" s="344"/>
      <c r="F50" s="344"/>
      <c r="G50" s="344"/>
      <c r="H50" s="344"/>
      <c r="I50" s="344"/>
      <c r="J50" s="361"/>
    </row>
    <row r="51" spans="1:10">
      <c r="A51" s="360"/>
      <c r="B51" s="341"/>
      <c r="C51" s="342"/>
      <c r="D51" s="344"/>
      <c r="E51" s="344"/>
      <c r="F51" s="344"/>
      <c r="G51" s="344"/>
      <c r="H51" s="346"/>
      <c r="I51" s="344"/>
      <c r="J51" s="361"/>
    </row>
    <row r="52" spans="1:10">
      <c r="A52" s="360"/>
      <c r="B52" s="341"/>
      <c r="C52" s="342"/>
      <c r="D52" s="344"/>
      <c r="E52" s="344"/>
      <c r="F52" s="344"/>
      <c r="G52" s="344"/>
      <c r="H52" s="344"/>
      <c r="I52" s="344"/>
      <c r="J52" s="361"/>
    </row>
    <row r="53" spans="1:10">
      <c r="A53" s="360"/>
      <c r="B53" s="341"/>
      <c r="C53" s="342"/>
      <c r="D53" s="344"/>
      <c r="E53" s="344"/>
      <c r="F53" s="344"/>
      <c r="G53" s="344"/>
      <c r="H53" s="344"/>
      <c r="I53" s="344"/>
      <c r="J53" s="361"/>
    </row>
    <row r="54" spans="1:10">
      <c r="A54" s="360"/>
      <c r="B54" s="341"/>
      <c r="C54" s="342"/>
      <c r="D54" s="344"/>
      <c r="E54" s="344"/>
      <c r="F54" s="344"/>
      <c r="G54" s="344"/>
      <c r="H54" s="344"/>
      <c r="I54" s="344"/>
      <c r="J54" s="361"/>
    </row>
    <row r="55" spans="1:10">
      <c r="A55" s="360"/>
      <c r="B55" s="341"/>
      <c r="C55" s="342"/>
      <c r="D55" s="344"/>
      <c r="E55" s="344"/>
      <c r="F55" s="344"/>
      <c r="G55" s="344"/>
      <c r="H55" s="344"/>
      <c r="I55" s="344"/>
      <c r="J55" s="361"/>
    </row>
    <row r="56" spans="1:10">
      <c r="A56" s="360"/>
      <c r="B56" s="341"/>
      <c r="C56" s="342"/>
      <c r="D56" s="344"/>
      <c r="E56" s="344"/>
      <c r="F56" s="345"/>
      <c r="G56" s="345"/>
      <c r="H56" s="344"/>
      <c r="I56" s="344"/>
      <c r="J56" s="361"/>
    </row>
    <row r="57" spans="1:10">
      <c r="A57" s="360"/>
      <c r="B57" s="341"/>
      <c r="C57" s="342"/>
      <c r="D57" s="344"/>
      <c r="E57" s="344"/>
      <c r="F57" s="344"/>
      <c r="G57" s="344"/>
      <c r="H57" s="344"/>
      <c r="I57" s="344"/>
      <c r="J57" s="361"/>
    </row>
    <row r="58" spans="1:10">
      <c r="A58" s="360"/>
      <c r="B58" s="341"/>
      <c r="C58" s="342"/>
      <c r="D58" s="344"/>
      <c r="E58" s="344"/>
      <c r="F58" s="344"/>
      <c r="G58" s="344"/>
      <c r="H58" s="344"/>
      <c r="I58" s="344"/>
      <c r="J58" s="361"/>
    </row>
    <row r="59" spans="1:10">
      <c r="A59" s="360"/>
      <c r="B59" s="341"/>
      <c r="C59" s="342"/>
      <c r="D59" s="344"/>
      <c r="E59" s="344"/>
      <c r="F59" s="344"/>
      <c r="G59" s="344"/>
      <c r="H59" s="344"/>
      <c r="I59" s="344"/>
      <c r="J59" s="361"/>
    </row>
    <row r="60" spans="1:10">
      <c r="A60" s="360"/>
      <c r="B60" s="341"/>
      <c r="C60" s="342"/>
      <c r="D60" s="344"/>
      <c r="E60" s="344"/>
      <c r="F60" s="344"/>
      <c r="G60" s="344"/>
      <c r="H60" s="344"/>
      <c r="I60" s="344"/>
      <c r="J60" s="361"/>
    </row>
    <row r="61" spans="1:10">
      <c r="A61" s="360"/>
      <c r="B61" s="341"/>
      <c r="C61" s="342"/>
      <c r="D61" s="344"/>
      <c r="E61" s="344"/>
      <c r="F61" s="344"/>
      <c r="G61" s="344"/>
      <c r="H61" s="344"/>
      <c r="I61" s="344"/>
      <c r="J61" s="361"/>
    </row>
    <row r="62" spans="1:10">
      <c r="A62" s="360"/>
      <c r="B62" s="341"/>
      <c r="C62" s="342"/>
      <c r="D62" s="344"/>
      <c r="E62" s="344"/>
      <c r="F62" s="344"/>
      <c r="G62" s="344"/>
      <c r="H62" s="344"/>
      <c r="I62" s="344"/>
      <c r="J62" s="361"/>
    </row>
    <row r="63" spans="1:10">
      <c r="A63" s="360"/>
      <c r="B63" s="341"/>
      <c r="C63" s="340"/>
      <c r="D63" s="344"/>
      <c r="E63" s="344"/>
      <c r="F63" s="344"/>
      <c r="G63" s="344"/>
      <c r="H63" s="344"/>
      <c r="I63" s="344"/>
      <c r="J63" s="361"/>
    </row>
    <row r="64" spans="1:10">
      <c r="A64" s="360"/>
      <c r="B64" s="341"/>
      <c r="C64" s="342"/>
      <c r="D64" s="344"/>
      <c r="E64" s="344"/>
      <c r="F64" s="344"/>
      <c r="G64" s="344"/>
      <c r="H64" s="344"/>
      <c r="I64" s="344"/>
      <c r="J64" s="361"/>
    </row>
    <row r="65" spans="1:10">
      <c r="A65" s="360"/>
      <c r="B65" s="341"/>
      <c r="C65" s="340"/>
      <c r="D65" s="344"/>
      <c r="E65" s="344"/>
      <c r="F65" s="344"/>
      <c r="G65" s="344"/>
      <c r="H65" s="344"/>
      <c r="I65" s="344"/>
      <c r="J65" s="361"/>
    </row>
    <row r="66" spans="1:10">
      <c r="A66" s="360"/>
      <c r="B66" s="341"/>
      <c r="C66" s="340"/>
      <c r="D66" s="347"/>
      <c r="E66" s="344"/>
      <c r="F66" s="344"/>
      <c r="G66" s="344"/>
      <c r="H66" s="344"/>
      <c r="I66" s="344"/>
      <c r="J66" s="361"/>
    </row>
    <row r="67" spans="1:10">
      <c r="A67" s="360"/>
      <c r="B67" s="341"/>
      <c r="C67" s="340"/>
      <c r="D67" s="347"/>
      <c r="E67" s="344"/>
      <c r="F67" s="344"/>
      <c r="G67" s="344"/>
      <c r="H67" s="344"/>
      <c r="I67" s="344"/>
      <c r="J67" s="361"/>
    </row>
    <row r="68" spans="1:10">
      <c r="A68" s="360"/>
      <c r="B68" s="341"/>
      <c r="C68" s="340"/>
      <c r="D68" s="347"/>
      <c r="E68" s="344"/>
      <c r="F68" s="344"/>
      <c r="G68" s="344"/>
      <c r="H68" s="344"/>
      <c r="I68" s="344"/>
      <c r="J68" s="361"/>
    </row>
    <row r="69" spans="1:10">
      <c r="A69" s="360"/>
      <c r="B69" s="341"/>
      <c r="C69" s="340"/>
      <c r="D69" s="347"/>
      <c r="E69" s="344"/>
      <c r="F69" s="344"/>
      <c r="G69" s="344"/>
      <c r="H69" s="344"/>
      <c r="I69" s="344"/>
      <c r="J69" s="361"/>
    </row>
    <row r="70" spans="1:10">
      <c r="A70" s="360"/>
      <c r="B70" s="341"/>
      <c r="C70" s="340"/>
      <c r="D70" s="347"/>
      <c r="E70" s="344"/>
      <c r="F70" s="344"/>
      <c r="G70" s="344"/>
      <c r="H70" s="344"/>
      <c r="I70" s="344"/>
      <c r="J70" s="361"/>
    </row>
    <row r="71" spans="1:10">
      <c r="A71" s="360"/>
      <c r="B71" s="341"/>
      <c r="C71" s="340"/>
      <c r="D71" s="347"/>
      <c r="E71" s="344"/>
      <c r="F71" s="344"/>
      <c r="G71" s="344"/>
      <c r="H71" s="344"/>
      <c r="I71" s="344"/>
      <c r="J71" s="361"/>
    </row>
    <row r="72" spans="1:10">
      <c r="A72" s="360"/>
      <c r="B72" s="341"/>
      <c r="C72" s="340"/>
      <c r="D72" s="347"/>
      <c r="E72" s="344"/>
      <c r="F72" s="344"/>
      <c r="G72" s="344"/>
      <c r="H72" s="344"/>
      <c r="I72" s="344"/>
      <c r="J72" s="361"/>
    </row>
    <row r="73" spans="1:10">
      <c r="A73" s="363"/>
      <c r="B73" s="364"/>
      <c r="C73" s="364"/>
      <c r="D73" s="364"/>
      <c r="E73" s="364"/>
      <c r="F73" s="364"/>
      <c r="G73" s="364"/>
      <c r="H73" s="364"/>
      <c r="I73" s="364"/>
      <c r="J73" s="365"/>
    </row>
    <row r="74" spans="1:10">
      <c r="A74" s="104"/>
      <c r="B74" s="100"/>
      <c r="C74" s="100"/>
      <c r="D74" s="100"/>
      <c r="E74" s="100"/>
      <c r="F74" s="100"/>
      <c r="G74" s="100"/>
      <c r="H74" s="224"/>
      <c r="I74" s="100"/>
      <c r="J74" s="225" t="s">
        <v>0</v>
      </c>
    </row>
  </sheetData>
  <mergeCells count="2">
    <mergeCell ref="A3:J3"/>
    <mergeCell ref="B35:I35"/>
  </mergeCells>
  <pageMargins left="0.7" right="0.7" top="0.75" bottom="0.75" header="0.3" footer="0.3"/>
  <pageSetup scale="87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0"/>
  <dimension ref="A1:T74"/>
  <sheetViews>
    <sheetView showGridLines="0" topLeftCell="A43" zoomScaleNormal="100" workbookViewId="0">
      <selection activeCell="J74" sqref="J74:K74"/>
    </sheetView>
  </sheetViews>
  <sheetFormatPr defaultColWidth="9.83203125" defaultRowHeight="11.25"/>
  <cols>
    <col min="1" max="1" width="5.6640625" style="100" customWidth="1"/>
    <col min="2" max="2" width="5.83203125" style="100" customWidth="1"/>
    <col min="3" max="3" width="36.5" style="100" bestFit="1" customWidth="1"/>
    <col min="4" max="4" width="11.5" style="100" bestFit="1" customWidth="1"/>
    <col min="5" max="5" width="10.33203125" style="100" customWidth="1"/>
    <col min="6" max="6" width="9.83203125" style="100" bestFit="1" customWidth="1"/>
    <col min="7" max="7" width="10.6640625" style="100" bestFit="1" customWidth="1"/>
    <col min="8" max="8" width="17.83203125" style="100" customWidth="1"/>
    <col min="9" max="9" width="16.5" style="100" bestFit="1" customWidth="1"/>
    <col min="10" max="10" width="4.83203125" style="219" customWidth="1"/>
    <col min="11" max="11" width="4.83203125" style="100" customWidth="1"/>
    <col min="12" max="12" width="5.83203125" style="100" customWidth="1"/>
    <col min="13" max="13" width="19.33203125" style="100" bestFit="1" customWidth="1"/>
    <col min="14" max="14" width="15.33203125" style="100" bestFit="1" customWidth="1"/>
    <col min="15" max="17" width="12.83203125" style="100" customWidth="1"/>
    <col min="18" max="18" width="17.83203125" style="100" customWidth="1"/>
    <col min="19" max="19" width="14.83203125" style="100" customWidth="1"/>
    <col min="20" max="20" width="5" style="100" customWidth="1"/>
    <col min="21" max="16384" width="9.83203125" style="100"/>
  </cols>
  <sheetData>
    <row r="1" spans="1:20">
      <c r="A1" s="93">
        <v>108</v>
      </c>
      <c r="B1" s="94"/>
      <c r="C1" s="95"/>
      <c r="D1" s="96"/>
      <c r="E1" s="95"/>
      <c r="F1" s="95"/>
      <c r="G1" s="96"/>
      <c r="H1" s="94"/>
      <c r="I1" s="96"/>
      <c r="J1" s="97" t="s">
        <v>316</v>
      </c>
      <c r="K1" s="93" t="s">
        <v>316</v>
      </c>
      <c r="L1" s="98"/>
      <c r="M1" s="94"/>
      <c r="N1" s="94"/>
      <c r="O1" s="94"/>
      <c r="P1" s="94"/>
      <c r="Q1" s="98"/>
      <c r="R1" s="94"/>
      <c r="S1" s="99"/>
      <c r="T1" s="97">
        <v>109</v>
      </c>
    </row>
    <row r="2" spans="1:20">
      <c r="A2" s="101"/>
      <c r="B2" s="102"/>
      <c r="C2" s="103"/>
      <c r="D2" s="104"/>
      <c r="E2" s="103"/>
      <c r="F2" s="103"/>
      <c r="G2" s="104"/>
      <c r="H2" s="102"/>
      <c r="I2" s="104"/>
      <c r="J2" s="105"/>
      <c r="K2" s="106"/>
      <c r="L2" s="107"/>
      <c r="M2" s="108"/>
      <c r="N2" s="108"/>
      <c r="O2" s="108"/>
      <c r="P2" s="108"/>
      <c r="Q2" s="107"/>
      <c r="R2" s="108"/>
      <c r="S2" s="109"/>
      <c r="T2" s="110"/>
    </row>
    <row r="3" spans="1:20">
      <c r="A3" s="379" t="s">
        <v>126</v>
      </c>
      <c r="B3" s="380"/>
      <c r="C3" s="380"/>
      <c r="D3" s="380"/>
      <c r="E3" s="380"/>
      <c r="F3" s="380"/>
      <c r="G3" s="380"/>
      <c r="H3" s="380"/>
      <c r="I3" s="380"/>
      <c r="J3" s="381"/>
      <c r="K3" s="111" t="s">
        <v>126</v>
      </c>
      <c r="L3" s="112"/>
      <c r="M3" s="112"/>
      <c r="N3" s="112"/>
      <c r="O3" s="112"/>
      <c r="P3" s="112"/>
      <c r="Q3" s="112"/>
      <c r="R3" s="112"/>
      <c r="S3" s="112"/>
      <c r="T3" s="113"/>
    </row>
    <row r="4" spans="1:20">
      <c r="A4" s="111"/>
      <c r="B4" s="112"/>
      <c r="C4" s="112"/>
      <c r="D4" s="112"/>
      <c r="E4" s="112"/>
      <c r="F4" s="112"/>
      <c r="G4" s="112"/>
      <c r="H4" s="112"/>
      <c r="I4" s="112"/>
      <c r="J4" s="114"/>
      <c r="K4" s="111"/>
      <c r="L4" s="112"/>
      <c r="M4" s="112"/>
      <c r="N4" s="112"/>
      <c r="O4" s="112"/>
      <c r="P4" s="112"/>
      <c r="Q4" s="112"/>
      <c r="R4" s="112"/>
      <c r="S4" s="112"/>
      <c r="T4" s="113"/>
    </row>
    <row r="5" spans="1:20">
      <c r="A5" s="115"/>
      <c r="B5" s="116" t="s">
        <v>127</v>
      </c>
      <c r="J5" s="114"/>
      <c r="K5" s="117" t="s">
        <v>128</v>
      </c>
      <c r="L5" s="116" t="s">
        <v>129</v>
      </c>
      <c r="T5" s="118"/>
    </row>
    <row r="6" spans="1:20">
      <c r="A6" s="117" t="s">
        <v>130</v>
      </c>
      <c r="B6" s="116" t="s">
        <v>131</v>
      </c>
      <c r="J6" s="114"/>
      <c r="K6" s="119"/>
      <c r="L6" s="116" t="s">
        <v>132</v>
      </c>
      <c r="T6" s="118"/>
    </row>
    <row r="7" spans="1:20">
      <c r="A7" s="117"/>
      <c r="B7" s="116"/>
      <c r="J7" s="114"/>
      <c r="K7" s="119"/>
      <c r="L7" s="116" t="s">
        <v>133</v>
      </c>
      <c r="T7" s="118"/>
    </row>
    <row r="8" spans="1:20">
      <c r="A8" s="117" t="s">
        <v>134</v>
      </c>
      <c r="B8" s="116" t="s">
        <v>135</v>
      </c>
      <c r="J8" s="114"/>
      <c r="K8" s="119"/>
      <c r="T8" s="118"/>
    </row>
    <row r="9" spans="1:20">
      <c r="A9" s="119"/>
      <c r="B9" s="116" t="s">
        <v>136</v>
      </c>
      <c r="J9" s="114"/>
      <c r="K9" s="117" t="s">
        <v>137</v>
      </c>
      <c r="L9" s="116" t="s">
        <v>138</v>
      </c>
      <c r="T9" s="118"/>
    </row>
    <row r="10" spans="1:20">
      <c r="A10" s="119"/>
      <c r="B10" s="116"/>
      <c r="J10" s="114"/>
      <c r="K10" s="117"/>
      <c r="L10" s="116" t="s">
        <v>139</v>
      </c>
      <c r="T10" s="118"/>
    </row>
    <row r="11" spans="1:20">
      <c r="A11" s="117" t="s">
        <v>140</v>
      </c>
      <c r="B11" s="116" t="s">
        <v>141</v>
      </c>
      <c r="J11" s="114"/>
      <c r="K11" s="115"/>
      <c r="T11" s="118"/>
    </row>
    <row r="12" spans="1:20">
      <c r="A12" s="115"/>
      <c r="B12" s="116" t="s">
        <v>142</v>
      </c>
      <c r="J12" s="114"/>
      <c r="K12" s="115"/>
      <c r="T12" s="118"/>
    </row>
    <row r="13" spans="1:20">
      <c r="A13" s="120"/>
      <c r="B13" s="121"/>
      <c r="C13" s="121"/>
      <c r="D13" s="121"/>
      <c r="E13" s="121"/>
      <c r="F13" s="121"/>
      <c r="G13" s="121"/>
      <c r="H13" s="121"/>
      <c r="I13" s="121"/>
      <c r="J13" s="122"/>
      <c r="K13" s="120"/>
      <c r="L13" s="121"/>
      <c r="M13" s="121"/>
      <c r="N13" s="121"/>
      <c r="O13" s="121"/>
      <c r="P13" s="121"/>
      <c r="Q13" s="121"/>
      <c r="R13" s="121"/>
      <c r="S13" s="121"/>
      <c r="T13" s="123"/>
    </row>
    <row r="14" spans="1:20">
      <c r="A14" s="124" t="s">
        <v>143</v>
      </c>
      <c r="B14" s="125"/>
      <c r="C14" s="125"/>
      <c r="D14" s="125"/>
      <c r="E14" s="125"/>
      <c r="F14" s="125"/>
      <c r="G14" s="125"/>
      <c r="H14" s="125"/>
      <c r="I14" s="125"/>
      <c r="J14" s="126"/>
      <c r="K14" s="124" t="s">
        <v>143</v>
      </c>
      <c r="L14" s="125"/>
      <c r="M14" s="125"/>
      <c r="N14" s="125"/>
      <c r="O14" s="125"/>
      <c r="P14" s="125"/>
      <c r="Q14" s="125"/>
      <c r="R14" s="125"/>
      <c r="S14" s="125"/>
      <c r="T14" s="127"/>
    </row>
    <row r="15" spans="1:20">
      <c r="A15" s="128"/>
      <c r="B15" s="129"/>
      <c r="C15" s="129"/>
      <c r="D15" s="130" t="s">
        <v>144</v>
      </c>
      <c r="E15" s="131"/>
      <c r="F15" s="132" t="s">
        <v>145</v>
      </c>
      <c r="G15" s="133"/>
      <c r="H15" s="133"/>
      <c r="I15" s="134"/>
      <c r="J15" s="135"/>
      <c r="K15" s="128"/>
      <c r="L15" s="129"/>
      <c r="M15" s="136" t="s">
        <v>146</v>
      </c>
      <c r="N15" s="132" t="s">
        <v>147</v>
      </c>
      <c r="O15" s="133"/>
      <c r="P15" s="133"/>
      <c r="Q15" s="133"/>
      <c r="R15" s="133"/>
      <c r="S15" s="134"/>
      <c r="T15" s="137"/>
    </row>
    <row r="16" spans="1:20">
      <c r="A16" s="138"/>
      <c r="B16" s="139"/>
      <c r="C16" s="139"/>
      <c r="D16" s="140" t="s">
        <v>148</v>
      </c>
      <c r="E16" s="141"/>
      <c r="F16" s="140" t="s">
        <v>149</v>
      </c>
      <c r="G16" s="125"/>
      <c r="H16" s="125"/>
      <c r="I16" s="141"/>
      <c r="J16" s="142"/>
      <c r="K16" s="138"/>
      <c r="L16" s="139"/>
      <c r="M16" s="143" t="s">
        <v>150</v>
      </c>
      <c r="N16" s="144"/>
      <c r="P16" s="130" t="s">
        <v>151</v>
      </c>
      <c r="Q16" s="131"/>
      <c r="R16" s="145" t="s">
        <v>152</v>
      </c>
      <c r="S16" s="112" t="s">
        <v>152</v>
      </c>
      <c r="T16" s="146"/>
    </row>
    <row r="17" spans="1:20">
      <c r="A17" s="138"/>
      <c r="B17" s="139"/>
      <c r="C17" s="139"/>
      <c r="D17" s="129"/>
      <c r="E17" s="129"/>
      <c r="F17" s="129"/>
      <c r="G17" s="129"/>
      <c r="H17" s="129"/>
      <c r="I17" s="129"/>
      <c r="J17" s="142"/>
      <c r="K17" s="138"/>
      <c r="L17" s="139"/>
      <c r="M17" s="144"/>
      <c r="N17" s="144"/>
      <c r="P17" s="147"/>
      <c r="Q17" s="144"/>
      <c r="R17" s="144"/>
      <c r="T17" s="146"/>
    </row>
    <row r="18" spans="1:20">
      <c r="A18" s="138"/>
      <c r="B18" s="139"/>
      <c r="C18" s="139"/>
      <c r="D18" s="139"/>
      <c r="E18" s="139"/>
      <c r="F18" s="139"/>
      <c r="G18" s="139"/>
      <c r="H18" s="139"/>
      <c r="I18" s="148" t="s">
        <v>153</v>
      </c>
      <c r="J18" s="142"/>
      <c r="K18" s="138"/>
      <c r="L18" s="139"/>
      <c r="M18" s="144"/>
      <c r="N18" s="144"/>
      <c r="P18" s="140" t="s">
        <v>154</v>
      </c>
      <c r="Q18" s="141"/>
      <c r="R18" s="144"/>
      <c r="T18" s="146"/>
    </row>
    <row r="19" spans="1:20">
      <c r="A19" s="138"/>
      <c r="B19" s="139"/>
      <c r="C19" s="139"/>
      <c r="D19" s="139"/>
      <c r="E19" s="139"/>
      <c r="F19" s="139"/>
      <c r="G19" s="148" t="s">
        <v>155</v>
      </c>
      <c r="H19" s="148" t="s">
        <v>10</v>
      </c>
      <c r="I19" s="148" t="s">
        <v>156</v>
      </c>
      <c r="J19" s="142"/>
      <c r="K19" s="138"/>
      <c r="L19" s="139"/>
      <c r="M19" s="148" t="s">
        <v>157</v>
      </c>
      <c r="N19" s="139"/>
      <c r="O19" s="139"/>
      <c r="P19" s="139"/>
      <c r="Q19" s="139"/>
      <c r="R19" s="139"/>
      <c r="S19" s="139"/>
      <c r="T19" s="146"/>
    </row>
    <row r="20" spans="1:20">
      <c r="A20" s="138"/>
      <c r="B20" s="144"/>
      <c r="C20" s="139"/>
      <c r="D20" s="139"/>
      <c r="E20" s="139"/>
      <c r="F20" s="148" t="s">
        <v>20</v>
      </c>
      <c r="G20" s="148" t="s">
        <v>21</v>
      </c>
      <c r="H20" s="148" t="s">
        <v>15</v>
      </c>
      <c r="I20" s="148" t="s">
        <v>158</v>
      </c>
      <c r="J20" s="114"/>
      <c r="K20" s="138"/>
      <c r="L20" s="139"/>
      <c r="M20" s="148" t="s">
        <v>159</v>
      </c>
      <c r="N20" s="139"/>
      <c r="O20" s="139"/>
      <c r="P20" s="139"/>
      <c r="Q20" s="139"/>
      <c r="R20" s="148" t="s">
        <v>160</v>
      </c>
      <c r="S20" s="139"/>
      <c r="T20" s="146"/>
    </row>
    <row r="21" spans="1:20">
      <c r="A21" s="149" t="s">
        <v>84</v>
      </c>
      <c r="B21" s="148" t="s">
        <v>35</v>
      </c>
      <c r="C21" s="148" t="s">
        <v>161</v>
      </c>
      <c r="D21" s="148" t="s">
        <v>162</v>
      </c>
      <c r="E21" s="148" t="s">
        <v>163</v>
      </c>
      <c r="F21" s="148" t="s">
        <v>29</v>
      </c>
      <c r="G21" s="148" t="s">
        <v>164</v>
      </c>
      <c r="H21" s="148" t="s">
        <v>21</v>
      </c>
      <c r="I21" s="148" t="s">
        <v>165</v>
      </c>
      <c r="J21" s="142" t="s">
        <v>84</v>
      </c>
      <c r="K21" s="149" t="s">
        <v>84</v>
      </c>
      <c r="L21" s="148" t="s">
        <v>35</v>
      </c>
      <c r="M21" s="148" t="s">
        <v>166</v>
      </c>
      <c r="N21" s="148" t="s">
        <v>167</v>
      </c>
      <c r="O21" s="148" t="s">
        <v>168</v>
      </c>
      <c r="P21" s="148" t="s">
        <v>162</v>
      </c>
      <c r="Q21" s="148" t="s">
        <v>169</v>
      </c>
      <c r="R21" s="148" t="s">
        <v>170</v>
      </c>
      <c r="S21" s="148" t="s">
        <v>171</v>
      </c>
      <c r="T21" s="142" t="s">
        <v>84</v>
      </c>
    </row>
    <row r="22" spans="1:20">
      <c r="A22" s="149" t="s">
        <v>43</v>
      </c>
      <c r="B22" s="148" t="s">
        <v>44</v>
      </c>
      <c r="C22" s="139"/>
      <c r="D22" s="148" t="s">
        <v>172</v>
      </c>
      <c r="E22" s="139"/>
      <c r="F22" s="148" t="s">
        <v>47</v>
      </c>
      <c r="G22" s="148" t="s">
        <v>48</v>
      </c>
      <c r="H22" s="148" t="s">
        <v>173</v>
      </c>
      <c r="I22" s="148" t="s">
        <v>174</v>
      </c>
      <c r="J22" s="142" t="s">
        <v>43</v>
      </c>
      <c r="K22" s="149" t="s">
        <v>43</v>
      </c>
      <c r="L22" s="148" t="s">
        <v>44</v>
      </c>
      <c r="M22" s="148" t="s">
        <v>175</v>
      </c>
      <c r="N22" s="139"/>
      <c r="O22" s="148" t="s">
        <v>48</v>
      </c>
      <c r="P22" s="148" t="s">
        <v>172</v>
      </c>
      <c r="Q22" s="139"/>
      <c r="R22" s="148" t="s">
        <v>176</v>
      </c>
      <c r="S22" s="139"/>
      <c r="T22" s="142" t="s">
        <v>43</v>
      </c>
    </row>
    <row r="23" spans="1:20">
      <c r="A23" s="138"/>
      <c r="B23" s="139"/>
      <c r="C23" s="139"/>
      <c r="D23" s="139"/>
      <c r="E23" s="139"/>
      <c r="F23" s="139"/>
      <c r="G23" s="139"/>
      <c r="H23" s="148" t="s">
        <v>177</v>
      </c>
      <c r="I23" s="148" t="s">
        <v>178</v>
      </c>
      <c r="J23" s="142"/>
      <c r="K23" s="138"/>
      <c r="L23" s="139"/>
      <c r="M23" s="148" t="s">
        <v>11</v>
      </c>
      <c r="N23" s="139"/>
      <c r="O23" s="139"/>
      <c r="P23" s="139"/>
      <c r="Q23" s="139"/>
      <c r="R23" s="148" t="s">
        <v>179</v>
      </c>
      <c r="S23" s="139"/>
      <c r="T23" s="146"/>
    </row>
    <row r="24" spans="1:20">
      <c r="A24" s="138"/>
      <c r="B24" s="139"/>
      <c r="C24" s="148" t="s">
        <v>54</v>
      </c>
      <c r="D24" s="148" t="s">
        <v>55</v>
      </c>
      <c r="E24" s="148" t="s">
        <v>56</v>
      </c>
      <c r="F24" s="148" t="s">
        <v>57</v>
      </c>
      <c r="G24" s="148" t="s">
        <v>58</v>
      </c>
      <c r="H24" s="148" t="s">
        <v>59</v>
      </c>
      <c r="I24" s="148" t="s">
        <v>60</v>
      </c>
      <c r="J24" s="142"/>
      <c r="K24" s="138"/>
      <c r="L24" s="139"/>
      <c r="M24" s="148" t="s">
        <v>61</v>
      </c>
      <c r="N24" s="148" t="s">
        <v>62</v>
      </c>
      <c r="O24" s="148" t="s">
        <v>63</v>
      </c>
      <c r="P24" s="148" t="s">
        <v>64</v>
      </c>
      <c r="Q24" s="148" t="s">
        <v>65</v>
      </c>
      <c r="R24" s="148" t="s">
        <v>180</v>
      </c>
      <c r="S24" s="148" t="s">
        <v>181</v>
      </c>
      <c r="T24" s="146"/>
    </row>
    <row r="25" spans="1:20" ht="12" thickBot="1">
      <c r="A25" s="150"/>
      <c r="B25" s="151"/>
      <c r="C25" s="151"/>
      <c r="D25" s="139"/>
      <c r="E25" s="139"/>
      <c r="F25" s="139"/>
      <c r="G25" s="139"/>
      <c r="H25" s="139"/>
      <c r="I25" s="139"/>
      <c r="J25" s="152"/>
      <c r="K25" s="150"/>
      <c r="L25" s="151"/>
      <c r="M25" s="139"/>
      <c r="N25" s="139"/>
      <c r="O25" s="139"/>
      <c r="P25" s="139"/>
      <c r="Q25" s="139"/>
      <c r="R25" s="139"/>
      <c r="S25" s="139"/>
      <c r="T25" s="153"/>
    </row>
    <row r="26" spans="1:20" ht="12" customHeight="1">
      <c r="A26" s="149"/>
      <c r="B26" s="139"/>
      <c r="C26" s="154" t="s">
        <v>182</v>
      </c>
      <c r="D26" s="155"/>
      <c r="E26" s="156"/>
      <c r="F26" s="156"/>
      <c r="G26" s="156"/>
      <c r="H26" s="156"/>
      <c r="I26" s="157"/>
      <c r="J26" s="114"/>
      <c r="K26" s="149"/>
      <c r="L26" s="147"/>
      <c r="M26" s="158"/>
      <c r="N26" s="159"/>
      <c r="O26" s="159"/>
      <c r="P26" s="159"/>
      <c r="Q26" s="159"/>
      <c r="R26" s="160"/>
      <c r="S26" s="157"/>
      <c r="T26" s="114"/>
    </row>
    <row r="27" spans="1:20" ht="12" customHeight="1">
      <c r="A27" s="149"/>
      <c r="B27" s="139"/>
      <c r="C27" s="161" t="s">
        <v>183</v>
      </c>
      <c r="D27" s="162"/>
      <c r="E27" s="163"/>
      <c r="F27" s="163"/>
      <c r="G27" s="163"/>
      <c r="H27" s="163"/>
      <c r="I27" s="164"/>
      <c r="J27" s="114"/>
      <c r="K27" s="149"/>
      <c r="L27" s="165"/>
      <c r="M27" s="166"/>
      <c r="N27" s="144"/>
      <c r="O27" s="144"/>
      <c r="P27" s="144"/>
      <c r="Q27" s="144"/>
      <c r="R27" s="167"/>
      <c r="S27" s="164"/>
      <c r="T27" s="114"/>
    </row>
    <row r="28" spans="1:20" ht="12" customHeight="1">
      <c r="A28" s="168" t="s">
        <v>184</v>
      </c>
      <c r="B28" s="169"/>
      <c r="C28" s="170" t="s">
        <v>185</v>
      </c>
      <c r="D28" s="171">
        <v>0</v>
      </c>
      <c r="E28" s="172">
        <v>0</v>
      </c>
      <c r="F28" s="172">
        <v>0</v>
      </c>
      <c r="G28" s="172">
        <v>0</v>
      </c>
      <c r="H28" s="172">
        <v>0</v>
      </c>
      <c r="I28" s="173">
        <v>0</v>
      </c>
      <c r="J28" s="174" t="s">
        <v>184</v>
      </c>
      <c r="K28" s="168" t="s">
        <v>184</v>
      </c>
      <c r="L28" s="175"/>
      <c r="M28" s="176">
        <v>0</v>
      </c>
      <c r="N28" s="177">
        <v>0</v>
      </c>
      <c r="O28" s="177">
        <v>0</v>
      </c>
      <c r="P28" s="177">
        <v>0</v>
      </c>
      <c r="Q28" s="178">
        <v>0</v>
      </c>
      <c r="R28" s="177">
        <v>0</v>
      </c>
      <c r="S28" s="179">
        <v>0</v>
      </c>
      <c r="T28" s="174" t="s">
        <v>184</v>
      </c>
    </row>
    <row r="29" spans="1:20" ht="12" customHeight="1">
      <c r="A29" s="180"/>
      <c r="B29" s="139"/>
      <c r="C29" s="161" t="s">
        <v>186</v>
      </c>
      <c r="D29" s="181"/>
      <c r="E29" s="167"/>
      <c r="F29" s="167"/>
      <c r="G29" s="167"/>
      <c r="H29" s="167"/>
      <c r="I29" s="182"/>
      <c r="J29" s="183"/>
      <c r="K29" s="184"/>
      <c r="L29" s="165"/>
      <c r="M29" s="185"/>
      <c r="N29" s="186"/>
      <c r="O29" s="186"/>
      <c r="P29" s="186"/>
      <c r="Q29" s="187"/>
      <c r="R29" s="186"/>
      <c r="S29" s="188"/>
      <c r="T29" s="189"/>
    </row>
    <row r="30" spans="1:20" ht="12" customHeight="1">
      <c r="A30" s="180"/>
      <c r="B30" s="139"/>
      <c r="C30" s="161" t="s">
        <v>187</v>
      </c>
      <c r="D30" s="181"/>
      <c r="E30" s="167"/>
      <c r="F30" s="167"/>
      <c r="G30" s="167"/>
      <c r="H30" s="167"/>
      <c r="I30" s="182"/>
      <c r="J30" s="189"/>
      <c r="K30" s="180"/>
      <c r="L30" s="165"/>
      <c r="M30" s="190"/>
      <c r="N30" s="186"/>
      <c r="O30" s="186"/>
      <c r="P30" s="186"/>
      <c r="Q30" s="187"/>
      <c r="R30" s="186"/>
      <c r="S30" s="188"/>
      <c r="T30" s="189"/>
    </row>
    <row r="31" spans="1:20" ht="12" customHeight="1">
      <c r="A31" s="168" t="s">
        <v>188</v>
      </c>
      <c r="B31" s="169"/>
      <c r="C31" s="170" t="s">
        <v>189</v>
      </c>
      <c r="D31" s="171">
        <v>0</v>
      </c>
      <c r="E31" s="172">
        <v>0</v>
      </c>
      <c r="F31" s="172">
        <v>0</v>
      </c>
      <c r="G31" s="172">
        <v>0</v>
      </c>
      <c r="H31" s="172">
        <v>0</v>
      </c>
      <c r="I31" s="173">
        <v>0</v>
      </c>
      <c r="J31" s="174" t="s">
        <v>188</v>
      </c>
      <c r="K31" s="168" t="s">
        <v>188</v>
      </c>
      <c r="L31" s="175"/>
      <c r="M31" s="176">
        <v>0</v>
      </c>
      <c r="N31" s="177">
        <v>0</v>
      </c>
      <c r="O31" s="177">
        <v>0</v>
      </c>
      <c r="P31" s="177">
        <v>0</v>
      </c>
      <c r="Q31" s="178">
        <v>0</v>
      </c>
      <c r="R31" s="177">
        <v>0</v>
      </c>
      <c r="S31" s="179">
        <v>0</v>
      </c>
      <c r="T31" s="174" t="s">
        <v>188</v>
      </c>
    </row>
    <row r="32" spans="1:20" ht="12" customHeight="1">
      <c r="A32" s="180"/>
      <c r="B32" s="139"/>
      <c r="C32" s="161" t="s">
        <v>190</v>
      </c>
      <c r="D32" s="181"/>
      <c r="E32" s="167"/>
      <c r="F32" s="167"/>
      <c r="G32" s="167"/>
      <c r="H32" s="167"/>
      <c r="I32" s="182"/>
      <c r="J32" s="189"/>
      <c r="K32" s="180"/>
      <c r="L32" s="165"/>
      <c r="M32" s="190"/>
      <c r="N32" s="186"/>
      <c r="O32" s="191"/>
      <c r="P32" s="186"/>
      <c r="Q32" s="187"/>
      <c r="R32" s="186"/>
      <c r="S32" s="188"/>
      <c r="T32" s="189"/>
    </row>
    <row r="33" spans="1:20" ht="12" customHeight="1">
      <c r="A33" s="168">
        <v>38</v>
      </c>
      <c r="B33" s="169"/>
      <c r="C33" s="170" t="s">
        <v>191</v>
      </c>
      <c r="D33" s="171">
        <v>0</v>
      </c>
      <c r="E33" s="172">
        <v>0</v>
      </c>
      <c r="F33" s="172">
        <v>0</v>
      </c>
      <c r="G33" s="192">
        <v>0</v>
      </c>
      <c r="H33" s="172">
        <v>0</v>
      </c>
      <c r="I33" s="173">
        <v>0</v>
      </c>
      <c r="J33" s="174">
        <v>38</v>
      </c>
      <c r="K33" s="168">
        <v>38</v>
      </c>
      <c r="L33" s="175"/>
      <c r="M33" s="176">
        <v>0</v>
      </c>
      <c r="N33" s="177">
        <v>0</v>
      </c>
      <c r="O33" s="177">
        <v>0</v>
      </c>
      <c r="P33" s="177">
        <v>0</v>
      </c>
      <c r="Q33" s="178">
        <v>0</v>
      </c>
      <c r="R33" s="177">
        <v>0</v>
      </c>
      <c r="S33" s="179">
        <v>0</v>
      </c>
      <c r="T33" s="174">
        <v>38</v>
      </c>
    </row>
    <row r="34" spans="1:20" ht="12" customHeight="1">
      <c r="A34" s="180"/>
      <c r="B34" s="139"/>
      <c r="C34" s="161" t="s">
        <v>192</v>
      </c>
      <c r="D34" s="181"/>
      <c r="E34" s="167"/>
      <c r="F34" s="167"/>
      <c r="G34" s="167"/>
      <c r="H34" s="167"/>
      <c r="I34" s="182"/>
      <c r="J34" s="189"/>
      <c r="K34" s="180"/>
      <c r="L34" s="165"/>
      <c r="M34" s="185"/>
      <c r="N34" s="186"/>
      <c r="O34" s="186"/>
      <c r="P34" s="186"/>
      <c r="Q34" s="187"/>
      <c r="R34" s="186"/>
      <c r="S34" s="188"/>
      <c r="T34" s="189"/>
    </row>
    <row r="35" spans="1:20" ht="12" customHeight="1">
      <c r="A35" s="168" t="s">
        <v>193</v>
      </c>
      <c r="B35" s="169"/>
      <c r="C35" s="170" t="s">
        <v>194</v>
      </c>
      <c r="D35" s="171">
        <v>0</v>
      </c>
      <c r="E35" s="172">
        <v>0</v>
      </c>
      <c r="F35" s="172">
        <v>0</v>
      </c>
      <c r="G35" s="172">
        <v>0</v>
      </c>
      <c r="H35" s="172">
        <v>0</v>
      </c>
      <c r="I35" s="173">
        <v>0</v>
      </c>
      <c r="J35" s="174" t="s">
        <v>193</v>
      </c>
      <c r="K35" s="168" t="s">
        <v>193</v>
      </c>
      <c r="L35" s="175"/>
      <c r="M35" s="176">
        <v>0</v>
      </c>
      <c r="N35" s="177">
        <v>0</v>
      </c>
      <c r="O35" s="177">
        <v>0</v>
      </c>
      <c r="P35" s="177">
        <v>0</v>
      </c>
      <c r="Q35" s="178">
        <v>0</v>
      </c>
      <c r="R35" s="177">
        <v>0</v>
      </c>
      <c r="S35" s="179">
        <v>0</v>
      </c>
      <c r="T35" s="174" t="s">
        <v>193</v>
      </c>
    </row>
    <row r="36" spans="1:20" ht="12" customHeight="1">
      <c r="A36" s="180"/>
      <c r="B36" s="139"/>
      <c r="C36" s="161" t="s">
        <v>195</v>
      </c>
      <c r="D36" s="181"/>
      <c r="E36" s="167"/>
      <c r="F36" s="167"/>
      <c r="G36" s="167"/>
      <c r="H36" s="167"/>
      <c r="I36" s="182"/>
      <c r="J36" s="189"/>
      <c r="K36" s="180"/>
      <c r="L36" s="165"/>
      <c r="M36" s="185"/>
      <c r="N36" s="186"/>
      <c r="O36" s="186"/>
      <c r="P36" s="186"/>
      <c r="Q36" s="187"/>
      <c r="R36" s="186"/>
      <c r="S36" s="188"/>
      <c r="T36" s="189"/>
    </row>
    <row r="37" spans="1:20" ht="12" customHeight="1">
      <c r="A37" s="168" t="s">
        <v>196</v>
      </c>
      <c r="B37" s="169"/>
      <c r="C37" s="170" t="s">
        <v>197</v>
      </c>
      <c r="D37" s="171">
        <v>0</v>
      </c>
      <c r="E37" s="172">
        <v>0</v>
      </c>
      <c r="F37" s="172">
        <v>0</v>
      </c>
      <c r="G37" s="172">
        <v>0</v>
      </c>
      <c r="H37" s="172">
        <v>0</v>
      </c>
      <c r="I37" s="173">
        <v>0</v>
      </c>
      <c r="J37" s="174" t="s">
        <v>196</v>
      </c>
      <c r="K37" s="168" t="s">
        <v>196</v>
      </c>
      <c r="L37" s="175"/>
      <c r="M37" s="176">
        <v>0</v>
      </c>
      <c r="N37" s="177">
        <v>0</v>
      </c>
      <c r="O37" s="177">
        <v>0</v>
      </c>
      <c r="P37" s="177">
        <v>0</v>
      </c>
      <c r="Q37" s="178">
        <v>0</v>
      </c>
      <c r="R37" s="177">
        <v>0</v>
      </c>
      <c r="S37" s="179">
        <v>0</v>
      </c>
      <c r="T37" s="174" t="s">
        <v>196</v>
      </c>
    </row>
    <row r="38" spans="1:20" ht="12" customHeight="1">
      <c r="A38" s="180"/>
      <c r="B38" s="139"/>
      <c r="C38" s="161" t="s">
        <v>198</v>
      </c>
      <c r="D38" s="181"/>
      <c r="E38" s="167"/>
      <c r="F38" s="167"/>
      <c r="G38" s="167"/>
      <c r="H38" s="167"/>
      <c r="I38" s="182"/>
      <c r="J38" s="189"/>
      <c r="K38" s="180"/>
      <c r="L38" s="165"/>
      <c r="M38" s="185"/>
      <c r="N38" s="186"/>
      <c r="O38" s="186"/>
      <c r="P38" s="186"/>
      <c r="Q38" s="187"/>
      <c r="R38" s="186"/>
      <c r="S38" s="188"/>
      <c r="T38" s="189"/>
    </row>
    <row r="39" spans="1:20" ht="12" customHeight="1">
      <c r="A39" s="168" t="s">
        <v>199</v>
      </c>
      <c r="B39" s="169"/>
      <c r="C39" s="170" t="s">
        <v>200</v>
      </c>
      <c r="D39" s="171">
        <v>0</v>
      </c>
      <c r="E39" s="172">
        <v>0</v>
      </c>
      <c r="F39" s="172">
        <v>0</v>
      </c>
      <c r="G39" s="172">
        <v>0</v>
      </c>
      <c r="H39" s="172">
        <v>0</v>
      </c>
      <c r="I39" s="173">
        <v>0</v>
      </c>
      <c r="J39" s="174" t="s">
        <v>199</v>
      </c>
      <c r="K39" s="168" t="s">
        <v>199</v>
      </c>
      <c r="L39" s="175"/>
      <c r="M39" s="176">
        <v>0</v>
      </c>
      <c r="N39" s="177">
        <v>0</v>
      </c>
      <c r="O39" s="177">
        <v>0</v>
      </c>
      <c r="P39" s="177">
        <v>0</v>
      </c>
      <c r="Q39" s="178">
        <v>0</v>
      </c>
      <c r="R39" s="177">
        <v>0</v>
      </c>
      <c r="S39" s="179">
        <v>0</v>
      </c>
      <c r="T39" s="174" t="s">
        <v>199</v>
      </c>
    </row>
    <row r="40" spans="1:20" ht="12" customHeight="1">
      <c r="A40" s="180"/>
      <c r="B40" s="139"/>
      <c r="C40" s="161" t="s">
        <v>201</v>
      </c>
      <c r="D40" s="181"/>
      <c r="E40" s="167"/>
      <c r="F40" s="167"/>
      <c r="G40" s="193"/>
      <c r="H40" s="167"/>
      <c r="I40" s="182"/>
      <c r="J40" s="189"/>
      <c r="K40" s="180"/>
      <c r="L40" s="165"/>
      <c r="M40" s="185"/>
      <c r="N40" s="186"/>
      <c r="O40" s="186"/>
      <c r="P40" s="186"/>
      <c r="Q40" s="187"/>
      <c r="R40" s="186"/>
      <c r="S40" s="188"/>
      <c r="T40" s="189"/>
    </row>
    <row r="41" spans="1:20" ht="12" customHeight="1">
      <c r="A41" s="168" t="s">
        <v>202</v>
      </c>
      <c r="B41" s="169"/>
      <c r="C41" s="170" t="s">
        <v>203</v>
      </c>
      <c r="D41" s="171">
        <v>0</v>
      </c>
      <c r="E41" s="172">
        <v>0</v>
      </c>
      <c r="F41" s="172">
        <v>0</v>
      </c>
      <c r="G41" s="192">
        <v>0</v>
      </c>
      <c r="H41" s="172">
        <v>0</v>
      </c>
      <c r="I41" s="173">
        <v>0</v>
      </c>
      <c r="J41" s="174" t="s">
        <v>202</v>
      </c>
      <c r="K41" s="168" t="s">
        <v>202</v>
      </c>
      <c r="L41" s="175"/>
      <c r="M41" s="176">
        <v>0</v>
      </c>
      <c r="N41" s="177">
        <v>0</v>
      </c>
      <c r="O41" s="177">
        <v>0</v>
      </c>
      <c r="P41" s="177">
        <v>0</v>
      </c>
      <c r="Q41" s="178">
        <v>0</v>
      </c>
      <c r="R41" s="177">
        <v>0</v>
      </c>
      <c r="S41" s="179">
        <v>0</v>
      </c>
      <c r="T41" s="174" t="s">
        <v>202</v>
      </c>
    </row>
    <row r="42" spans="1:20" ht="12" customHeight="1">
      <c r="A42" s="180"/>
      <c r="B42" s="139"/>
      <c r="C42" s="161" t="s">
        <v>204</v>
      </c>
      <c r="D42" s="181"/>
      <c r="E42" s="167"/>
      <c r="F42" s="167"/>
      <c r="G42" s="167"/>
      <c r="H42" s="167"/>
      <c r="I42" s="182"/>
      <c r="J42" s="189"/>
      <c r="K42" s="180"/>
      <c r="L42" s="165"/>
      <c r="M42" s="185"/>
      <c r="N42" s="186"/>
      <c r="O42" s="186"/>
      <c r="P42" s="186"/>
      <c r="Q42" s="187"/>
      <c r="R42" s="186"/>
      <c r="S42" s="188"/>
      <c r="T42" s="189"/>
    </row>
    <row r="43" spans="1:20" ht="12" customHeight="1">
      <c r="A43" s="168" t="s">
        <v>205</v>
      </c>
      <c r="B43" s="169"/>
      <c r="C43" s="170" t="s">
        <v>206</v>
      </c>
      <c r="D43" s="171">
        <v>0</v>
      </c>
      <c r="E43" s="172">
        <v>0</v>
      </c>
      <c r="F43" s="172">
        <v>0</v>
      </c>
      <c r="G43" s="172">
        <v>0</v>
      </c>
      <c r="H43" s="172">
        <v>0</v>
      </c>
      <c r="I43" s="173">
        <v>0</v>
      </c>
      <c r="J43" s="174" t="s">
        <v>205</v>
      </c>
      <c r="K43" s="168" t="s">
        <v>205</v>
      </c>
      <c r="L43" s="175"/>
      <c r="M43" s="176">
        <v>0</v>
      </c>
      <c r="N43" s="177">
        <v>0</v>
      </c>
      <c r="O43" s="177">
        <v>0</v>
      </c>
      <c r="P43" s="177">
        <v>0</v>
      </c>
      <c r="Q43" s="178">
        <v>0</v>
      </c>
      <c r="R43" s="177">
        <v>0</v>
      </c>
      <c r="S43" s="179">
        <v>0</v>
      </c>
      <c r="T43" s="174" t="s">
        <v>205</v>
      </c>
    </row>
    <row r="44" spans="1:20" ht="12" customHeight="1">
      <c r="A44" s="180"/>
      <c r="B44" s="139"/>
      <c r="C44" s="161" t="s">
        <v>207</v>
      </c>
      <c r="D44" s="181"/>
      <c r="E44" s="167"/>
      <c r="F44" s="167"/>
      <c r="G44" s="167"/>
      <c r="H44" s="167"/>
      <c r="I44" s="182"/>
      <c r="J44" s="189"/>
      <c r="K44" s="180"/>
      <c r="L44" s="165"/>
      <c r="M44" s="185"/>
      <c r="N44" s="186"/>
      <c r="O44" s="186"/>
      <c r="P44" s="186"/>
      <c r="Q44" s="187"/>
      <c r="R44" s="186"/>
      <c r="S44" s="188"/>
      <c r="T44" s="189"/>
    </row>
    <row r="45" spans="1:20" ht="12" customHeight="1">
      <c r="A45" s="168" t="s">
        <v>208</v>
      </c>
      <c r="B45" s="169"/>
      <c r="C45" s="170" t="s">
        <v>209</v>
      </c>
      <c r="D45" s="171">
        <v>0</v>
      </c>
      <c r="E45" s="172">
        <v>0</v>
      </c>
      <c r="F45" s="172">
        <v>0</v>
      </c>
      <c r="G45" s="172">
        <v>0</v>
      </c>
      <c r="H45" s="172">
        <v>0</v>
      </c>
      <c r="I45" s="173">
        <v>0</v>
      </c>
      <c r="J45" s="174" t="s">
        <v>208</v>
      </c>
      <c r="K45" s="168" t="s">
        <v>208</v>
      </c>
      <c r="L45" s="175"/>
      <c r="M45" s="176">
        <v>0</v>
      </c>
      <c r="N45" s="177">
        <v>0</v>
      </c>
      <c r="O45" s="177">
        <v>0</v>
      </c>
      <c r="P45" s="177">
        <v>0</v>
      </c>
      <c r="Q45" s="178">
        <v>0</v>
      </c>
      <c r="R45" s="177">
        <v>0</v>
      </c>
      <c r="S45" s="179">
        <v>0</v>
      </c>
      <c r="T45" s="174" t="s">
        <v>208</v>
      </c>
    </row>
    <row r="46" spans="1:20" ht="12" customHeight="1">
      <c r="A46" s="180"/>
      <c r="B46" s="139"/>
      <c r="C46" s="161" t="s">
        <v>210</v>
      </c>
      <c r="D46" s="181"/>
      <c r="E46" s="167"/>
      <c r="F46" s="167"/>
      <c r="G46" s="167"/>
      <c r="H46" s="167"/>
      <c r="I46" s="182"/>
      <c r="J46" s="189"/>
      <c r="K46" s="180"/>
      <c r="L46" s="165"/>
      <c r="M46" s="185"/>
      <c r="N46" s="186"/>
      <c r="O46" s="186"/>
      <c r="P46" s="186"/>
      <c r="Q46" s="187"/>
      <c r="R46" s="186"/>
      <c r="S46" s="188"/>
      <c r="T46" s="189"/>
    </row>
    <row r="47" spans="1:20" ht="12" customHeight="1">
      <c r="A47" s="168" t="s">
        <v>211</v>
      </c>
      <c r="B47" s="169"/>
      <c r="C47" s="170" t="s">
        <v>212</v>
      </c>
      <c r="D47" s="171">
        <v>0</v>
      </c>
      <c r="E47" s="172">
        <v>0</v>
      </c>
      <c r="F47" s="172">
        <v>0</v>
      </c>
      <c r="G47" s="172">
        <v>0</v>
      </c>
      <c r="H47" s="172">
        <v>0</v>
      </c>
      <c r="I47" s="173">
        <v>0</v>
      </c>
      <c r="J47" s="174" t="s">
        <v>211</v>
      </c>
      <c r="K47" s="168" t="s">
        <v>211</v>
      </c>
      <c r="L47" s="175"/>
      <c r="M47" s="176">
        <v>0</v>
      </c>
      <c r="N47" s="177">
        <v>0</v>
      </c>
      <c r="O47" s="177">
        <v>0</v>
      </c>
      <c r="P47" s="177">
        <v>0</v>
      </c>
      <c r="Q47" s="178">
        <v>0</v>
      </c>
      <c r="R47" s="177">
        <v>0</v>
      </c>
      <c r="S47" s="179">
        <v>0</v>
      </c>
      <c r="T47" s="174" t="s">
        <v>211</v>
      </c>
    </row>
    <row r="48" spans="1:20" ht="12" customHeight="1">
      <c r="A48" s="180"/>
      <c r="B48" s="139"/>
      <c r="C48" s="161" t="s">
        <v>213</v>
      </c>
      <c r="D48" s="181"/>
      <c r="E48" s="167"/>
      <c r="F48" s="167"/>
      <c r="G48" s="167"/>
      <c r="H48" s="167"/>
      <c r="I48" s="182"/>
      <c r="J48" s="189"/>
      <c r="K48" s="180"/>
      <c r="L48" s="165"/>
      <c r="M48" s="185"/>
      <c r="N48" s="191"/>
      <c r="O48" s="186"/>
      <c r="P48" s="186"/>
      <c r="Q48" s="187"/>
      <c r="R48" s="186"/>
      <c r="S48" s="188"/>
      <c r="T48" s="189"/>
    </row>
    <row r="49" spans="1:20" ht="12" customHeight="1">
      <c r="A49" s="168" t="s">
        <v>214</v>
      </c>
      <c r="B49" s="169"/>
      <c r="C49" s="170" t="s">
        <v>215</v>
      </c>
      <c r="D49" s="171">
        <v>0</v>
      </c>
      <c r="E49" s="172">
        <v>0</v>
      </c>
      <c r="F49" s="172">
        <v>0</v>
      </c>
      <c r="G49" s="172">
        <v>0</v>
      </c>
      <c r="H49" s="172">
        <v>0</v>
      </c>
      <c r="I49" s="173">
        <v>0</v>
      </c>
      <c r="J49" s="174" t="s">
        <v>214</v>
      </c>
      <c r="K49" s="168" t="s">
        <v>214</v>
      </c>
      <c r="L49" s="175"/>
      <c r="M49" s="176">
        <v>0</v>
      </c>
      <c r="N49" s="177">
        <v>0</v>
      </c>
      <c r="O49" s="177">
        <v>0</v>
      </c>
      <c r="P49" s="177">
        <v>0</v>
      </c>
      <c r="Q49" s="178">
        <v>0</v>
      </c>
      <c r="R49" s="177">
        <v>0</v>
      </c>
      <c r="S49" s="179">
        <v>0</v>
      </c>
      <c r="T49" s="174" t="s">
        <v>214</v>
      </c>
    </row>
    <row r="50" spans="1:20" ht="12" customHeight="1">
      <c r="A50" s="180"/>
      <c r="B50" s="139"/>
      <c r="C50" s="161" t="s">
        <v>216</v>
      </c>
      <c r="D50" s="181"/>
      <c r="E50" s="167"/>
      <c r="F50" s="167"/>
      <c r="G50" s="167"/>
      <c r="H50" s="167"/>
      <c r="I50" s="182"/>
      <c r="J50" s="189"/>
      <c r="K50" s="180"/>
      <c r="L50" s="165"/>
      <c r="M50" s="185"/>
      <c r="N50" s="186"/>
      <c r="O50" s="186"/>
      <c r="P50" s="186"/>
      <c r="Q50" s="187"/>
      <c r="R50" s="186"/>
      <c r="S50" s="188"/>
      <c r="T50" s="189"/>
    </row>
    <row r="51" spans="1:20" ht="12" customHeight="1">
      <c r="A51" s="168" t="s">
        <v>217</v>
      </c>
      <c r="B51" s="169"/>
      <c r="C51" s="170" t="s">
        <v>218</v>
      </c>
      <c r="D51" s="171">
        <v>0</v>
      </c>
      <c r="E51" s="172">
        <v>0</v>
      </c>
      <c r="F51" s="172">
        <v>0</v>
      </c>
      <c r="G51" s="172">
        <v>0</v>
      </c>
      <c r="H51" s="194">
        <v>0</v>
      </c>
      <c r="I51" s="173">
        <v>0</v>
      </c>
      <c r="J51" s="174" t="s">
        <v>217</v>
      </c>
      <c r="K51" s="168" t="s">
        <v>217</v>
      </c>
      <c r="L51" s="175"/>
      <c r="M51" s="176">
        <v>0</v>
      </c>
      <c r="N51" s="177">
        <v>0</v>
      </c>
      <c r="O51" s="177">
        <v>0</v>
      </c>
      <c r="P51" s="177">
        <v>0</v>
      </c>
      <c r="Q51" s="178">
        <v>0</v>
      </c>
      <c r="R51" s="177">
        <v>0</v>
      </c>
      <c r="S51" s="179">
        <v>0</v>
      </c>
      <c r="T51" s="174" t="s">
        <v>217</v>
      </c>
    </row>
    <row r="52" spans="1:20" ht="12" customHeight="1">
      <c r="A52" s="180"/>
      <c r="B52" s="139"/>
      <c r="C52" s="161" t="s">
        <v>219</v>
      </c>
      <c r="D52" s="181"/>
      <c r="E52" s="167"/>
      <c r="F52" s="167"/>
      <c r="G52" s="167"/>
      <c r="H52" s="167"/>
      <c r="I52" s="182"/>
      <c r="J52" s="189"/>
      <c r="K52" s="180"/>
      <c r="L52" s="165"/>
      <c r="M52" s="185"/>
      <c r="N52" s="186"/>
      <c r="O52" s="186"/>
      <c r="P52" s="186"/>
      <c r="Q52" s="187"/>
      <c r="R52" s="186"/>
      <c r="S52" s="188"/>
      <c r="T52" s="189"/>
    </row>
    <row r="53" spans="1:20" ht="12" customHeight="1">
      <c r="A53" s="168" t="s">
        <v>220</v>
      </c>
      <c r="B53" s="169"/>
      <c r="C53" s="170" t="s">
        <v>221</v>
      </c>
      <c r="D53" s="171">
        <v>0</v>
      </c>
      <c r="E53" s="172">
        <v>0</v>
      </c>
      <c r="F53" s="172">
        <v>0</v>
      </c>
      <c r="G53" s="172">
        <v>0</v>
      </c>
      <c r="H53" s="172">
        <v>0</v>
      </c>
      <c r="I53" s="173">
        <v>0</v>
      </c>
      <c r="J53" s="174" t="s">
        <v>220</v>
      </c>
      <c r="K53" s="168" t="s">
        <v>220</v>
      </c>
      <c r="L53" s="175"/>
      <c r="M53" s="176">
        <v>0</v>
      </c>
      <c r="N53" s="177">
        <v>0</v>
      </c>
      <c r="O53" s="177">
        <v>0</v>
      </c>
      <c r="P53" s="177">
        <v>0</v>
      </c>
      <c r="Q53" s="178">
        <v>0</v>
      </c>
      <c r="R53" s="177">
        <v>0</v>
      </c>
      <c r="S53" s="179">
        <v>0</v>
      </c>
      <c r="T53" s="174" t="s">
        <v>220</v>
      </c>
    </row>
    <row r="54" spans="1:20" ht="12" customHeight="1">
      <c r="A54" s="180"/>
      <c r="B54" s="139"/>
      <c r="C54" s="161" t="s">
        <v>222</v>
      </c>
      <c r="D54" s="181"/>
      <c r="E54" s="167"/>
      <c r="F54" s="167"/>
      <c r="G54" s="167"/>
      <c r="H54" s="167"/>
      <c r="I54" s="182"/>
      <c r="J54" s="189"/>
      <c r="K54" s="180"/>
      <c r="L54" s="165"/>
      <c r="M54" s="185"/>
      <c r="N54" s="186"/>
      <c r="O54" s="186"/>
      <c r="P54" s="186"/>
      <c r="Q54" s="187"/>
      <c r="R54" s="186"/>
      <c r="S54" s="188"/>
      <c r="T54" s="189"/>
    </row>
    <row r="55" spans="1:20" ht="12" customHeight="1">
      <c r="A55" s="180"/>
      <c r="B55" s="139"/>
      <c r="C55" s="161" t="s">
        <v>223</v>
      </c>
      <c r="D55" s="181"/>
      <c r="E55" s="167"/>
      <c r="F55" s="167"/>
      <c r="G55" s="167"/>
      <c r="H55" s="167"/>
      <c r="I55" s="182"/>
      <c r="J55" s="189"/>
      <c r="K55" s="180"/>
      <c r="L55" s="165"/>
      <c r="M55" s="185"/>
      <c r="N55" s="186"/>
      <c r="O55" s="186"/>
      <c r="P55" s="186"/>
      <c r="Q55" s="187"/>
      <c r="R55" s="186"/>
      <c r="S55" s="188"/>
      <c r="T55" s="189"/>
    </row>
    <row r="56" spans="1:20" ht="12" customHeight="1">
      <c r="A56" s="168" t="s">
        <v>224</v>
      </c>
      <c r="B56" s="169"/>
      <c r="C56" s="170" t="s">
        <v>225</v>
      </c>
      <c r="D56" s="171">
        <v>0</v>
      </c>
      <c r="E56" s="172">
        <v>0</v>
      </c>
      <c r="F56" s="192">
        <v>0</v>
      </c>
      <c r="G56" s="192">
        <v>0</v>
      </c>
      <c r="H56" s="172">
        <v>0</v>
      </c>
      <c r="I56" s="173">
        <v>0</v>
      </c>
      <c r="J56" s="174" t="s">
        <v>224</v>
      </c>
      <c r="K56" s="168" t="s">
        <v>224</v>
      </c>
      <c r="L56" s="175"/>
      <c r="M56" s="176">
        <v>0</v>
      </c>
      <c r="N56" s="177">
        <v>0</v>
      </c>
      <c r="O56" s="177">
        <v>0</v>
      </c>
      <c r="P56" s="177">
        <v>0</v>
      </c>
      <c r="Q56" s="178">
        <v>0</v>
      </c>
      <c r="R56" s="177">
        <v>0</v>
      </c>
      <c r="S56" s="179">
        <v>0</v>
      </c>
      <c r="T56" s="174" t="s">
        <v>224</v>
      </c>
    </row>
    <row r="57" spans="1:20" ht="12" customHeight="1">
      <c r="A57" s="180"/>
      <c r="B57" s="139"/>
      <c r="C57" s="161" t="s">
        <v>226</v>
      </c>
      <c r="D57" s="181"/>
      <c r="E57" s="167"/>
      <c r="F57" s="167"/>
      <c r="G57" s="167"/>
      <c r="H57" s="167"/>
      <c r="I57" s="182"/>
      <c r="J57" s="189"/>
      <c r="K57" s="180"/>
      <c r="L57" s="165"/>
      <c r="M57" s="185"/>
      <c r="N57" s="186"/>
      <c r="O57" s="186"/>
      <c r="P57" s="186"/>
      <c r="Q57" s="187"/>
      <c r="R57" s="186"/>
      <c r="S57" s="188"/>
      <c r="T57" s="189"/>
    </row>
    <row r="58" spans="1:20" ht="12" customHeight="1">
      <c r="A58" s="168" t="s">
        <v>227</v>
      </c>
      <c r="B58" s="169"/>
      <c r="C58" s="170" t="s">
        <v>228</v>
      </c>
      <c r="D58" s="171">
        <v>0</v>
      </c>
      <c r="E58" s="172">
        <v>0</v>
      </c>
      <c r="F58" s="172">
        <v>0</v>
      </c>
      <c r="G58" s="172">
        <v>0</v>
      </c>
      <c r="H58" s="172">
        <v>0</v>
      </c>
      <c r="I58" s="173">
        <v>0</v>
      </c>
      <c r="J58" s="174" t="s">
        <v>227</v>
      </c>
      <c r="K58" s="168" t="s">
        <v>227</v>
      </c>
      <c r="L58" s="175"/>
      <c r="M58" s="176">
        <v>0</v>
      </c>
      <c r="N58" s="177">
        <v>0</v>
      </c>
      <c r="O58" s="177">
        <v>0</v>
      </c>
      <c r="P58" s="177">
        <v>0</v>
      </c>
      <c r="Q58" s="178">
        <v>0</v>
      </c>
      <c r="R58" s="177">
        <v>0</v>
      </c>
      <c r="S58" s="179">
        <v>0</v>
      </c>
      <c r="T58" s="174" t="s">
        <v>227</v>
      </c>
    </row>
    <row r="59" spans="1:20" ht="12" customHeight="1">
      <c r="A59" s="180"/>
      <c r="B59" s="139"/>
      <c r="C59" s="161" t="s">
        <v>229</v>
      </c>
      <c r="D59" s="181"/>
      <c r="E59" s="167"/>
      <c r="F59" s="167"/>
      <c r="G59" s="167"/>
      <c r="H59" s="167"/>
      <c r="I59" s="182"/>
      <c r="J59" s="189"/>
      <c r="K59" s="180"/>
      <c r="L59" s="165"/>
      <c r="M59" s="185"/>
      <c r="N59" s="186"/>
      <c r="O59" s="186"/>
      <c r="P59" s="186"/>
      <c r="Q59" s="187"/>
      <c r="R59" s="186"/>
      <c r="S59" s="188"/>
      <c r="T59" s="189"/>
    </row>
    <row r="60" spans="1:20" ht="12" customHeight="1">
      <c r="A60" s="168" t="s">
        <v>230</v>
      </c>
      <c r="B60" s="169"/>
      <c r="C60" s="170" t="s">
        <v>231</v>
      </c>
      <c r="D60" s="171">
        <v>0</v>
      </c>
      <c r="E60" s="172">
        <v>0</v>
      </c>
      <c r="F60" s="172">
        <v>0</v>
      </c>
      <c r="G60" s="172">
        <v>0</v>
      </c>
      <c r="H60" s="172">
        <v>0</v>
      </c>
      <c r="I60" s="173">
        <v>0</v>
      </c>
      <c r="J60" s="174" t="s">
        <v>230</v>
      </c>
      <c r="K60" s="168" t="s">
        <v>230</v>
      </c>
      <c r="L60" s="175"/>
      <c r="M60" s="176">
        <v>0</v>
      </c>
      <c r="N60" s="177">
        <v>0</v>
      </c>
      <c r="O60" s="177">
        <v>0</v>
      </c>
      <c r="P60" s="177">
        <v>0</v>
      </c>
      <c r="Q60" s="178">
        <v>0</v>
      </c>
      <c r="R60" s="177">
        <v>0</v>
      </c>
      <c r="S60" s="179">
        <v>0</v>
      </c>
      <c r="T60" s="174" t="s">
        <v>230</v>
      </c>
    </row>
    <row r="61" spans="1:20" ht="12" customHeight="1">
      <c r="A61" s="180"/>
      <c r="B61" s="139"/>
      <c r="C61" s="161" t="s">
        <v>232</v>
      </c>
      <c r="D61" s="181"/>
      <c r="E61" s="167"/>
      <c r="F61" s="167"/>
      <c r="G61" s="167"/>
      <c r="H61" s="167"/>
      <c r="I61" s="182"/>
      <c r="J61" s="189"/>
      <c r="K61" s="180"/>
      <c r="L61" s="165"/>
      <c r="M61" s="185"/>
      <c r="N61" s="186"/>
      <c r="O61" s="186"/>
      <c r="P61" s="186"/>
      <c r="Q61" s="187"/>
      <c r="R61" s="186"/>
      <c r="S61" s="188"/>
      <c r="T61" s="189"/>
    </row>
    <row r="62" spans="1:20" ht="12" customHeight="1">
      <c r="A62" s="168" t="s">
        <v>233</v>
      </c>
      <c r="B62" s="169"/>
      <c r="C62" s="170" t="s">
        <v>234</v>
      </c>
      <c r="D62" s="171">
        <v>0</v>
      </c>
      <c r="E62" s="172">
        <v>0</v>
      </c>
      <c r="F62" s="172">
        <v>0</v>
      </c>
      <c r="G62" s="172">
        <v>0</v>
      </c>
      <c r="H62" s="172">
        <v>0</v>
      </c>
      <c r="I62" s="173">
        <v>0</v>
      </c>
      <c r="J62" s="195" t="s">
        <v>233</v>
      </c>
      <c r="K62" s="168" t="s">
        <v>233</v>
      </c>
      <c r="L62" s="196"/>
      <c r="M62" s="176">
        <v>0</v>
      </c>
      <c r="N62" s="177">
        <v>0</v>
      </c>
      <c r="O62" s="177">
        <v>0</v>
      </c>
      <c r="P62" s="177">
        <v>0</v>
      </c>
      <c r="Q62" s="178">
        <v>0</v>
      </c>
      <c r="R62" s="177">
        <v>0</v>
      </c>
      <c r="S62" s="179">
        <v>0</v>
      </c>
      <c r="T62" s="174" t="s">
        <v>233</v>
      </c>
    </row>
    <row r="63" spans="1:20" ht="12" customHeight="1">
      <c r="A63" s="168" t="s">
        <v>235</v>
      </c>
      <c r="B63" s="169"/>
      <c r="C63" s="197" t="s">
        <v>236</v>
      </c>
      <c r="D63" s="171">
        <v>0</v>
      </c>
      <c r="E63" s="172">
        <v>0</v>
      </c>
      <c r="F63" s="172">
        <v>0</v>
      </c>
      <c r="G63" s="172">
        <v>0</v>
      </c>
      <c r="H63" s="172">
        <v>0</v>
      </c>
      <c r="I63" s="198">
        <v>0</v>
      </c>
      <c r="J63" s="174" t="s">
        <v>235</v>
      </c>
      <c r="K63" s="168" t="s">
        <v>235</v>
      </c>
      <c r="L63" s="175"/>
      <c r="M63" s="199">
        <v>0</v>
      </c>
      <c r="N63" s="177">
        <v>0</v>
      </c>
      <c r="O63" s="177">
        <v>0</v>
      </c>
      <c r="P63" s="177">
        <v>0</v>
      </c>
      <c r="Q63" s="177">
        <v>0</v>
      </c>
      <c r="R63" s="177">
        <v>0</v>
      </c>
      <c r="S63" s="200">
        <v>0</v>
      </c>
      <c r="T63" s="174" t="s">
        <v>235</v>
      </c>
    </row>
    <row r="64" spans="1:20" ht="12" customHeight="1">
      <c r="A64" s="201">
        <v>54</v>
      </c>
      <c r="B64" s="202"/>
      <c r="C64" s="203" t="s">
        <v>237</v>
      </c>
      <c r="D64" s="171">
        <v>0</v>
      </c>
      <c r="E64" s="172">
        <v>0</v>
      </c>
      <c r="F64" s="172">
        <v>0</v>
      </c>
      <c r="G64" s="172">
        <v>0</v>
      </c>
      <c r="H64" s="172">
        <v>0</v>
      </c>
      <c r="I64" s="204">
        <v>0</v>
      </c>
      <c r="J64" s="205">
        <v>54</v>
      </c>
      <c r="K64" s="201">
        <v>54</v>
      </c>
      <c r="L64" s="206"/>
      <c r="M64" s="207">
        <v>0</v>
      </c>
      <c r="N64" s="208">
        <v>0</v>
      </c>
      <c r="O64" s="209">
        <v>0</v>
      </c>
      <c r="P64" s="194">
        <v>0</v>
      </c>
      <c r="Q64" s="194">
        <v>0</v>
      </c>
      <c r="R64" s="209">
        <v>0</v>
      </c>
      <c r="S64" s="210">
        <v>0</v>
      </c>
      <c r="T64" s="174">
        <v>54</v>
      </c>
    </row>
    <row r="65" spans="1:20" ht="12" customHeight="1" thickBot="1">
      <c r="A65" s="201" t="s">
        <v>238</v>
      </c>
      <c r="B65" s="202"/>
      <c r="C65" s="211" t="s">
        <v>239</v>
      </c>
      <c r="D65" s="212">
        <v>0</v>
      </c>
      <c r="E65" s="213">
        <v>0</v>
      </c>
      <c r="F65" s="213">
        <v>0</v>
      </c>
      <c r="G65" s="213">
        <v>0</v>
      </c>
      <c r="H65" s="213">
        <v>0</v>
      </c>
      <c r="I65" s="214">
        <v>0</v>
      </c>
      <c r="J65" s="195" t="s">
        <v>238</v>
      </c>
      <c r="K65" s="168" t="s">
        <v>238</v>
      </c>
      <c r="L65" s="196"/>
      <c r="M65" s="215">
        <v>0</v>
      </c>
      <c r="N65" s="216">
        <v>0</v>
      </c>
      <c r="O65" s="216">
        <v>0</v>
      </c>
      <c r="P65" s="216">
        <v>0</v>
      </c>
      <c r="Q65" s="216">
        <v>0</v>
      </c>
      <c r="R65" s="216">
        <v>0</v>
      </c>
      <c r="S65" s="217">
        <v>0</v>
      </c>
      <c r="T65" s="205" t="s">
        <v>238</v>
      </c>
    </row>
    <row r="66" spans="1:20">
      <c r="A66" s="218"/>
      <c r="C66" s="219"/>
      <c r="D66" s="220"/>
      <c r="E66" s="221"/>
      <c r="F66" s="221"/>
      <c r="G66" s="221"/>
      <c r="H66" s="221"/>
      <c r="I66" s="221"/>
      <c r="J66" s="189"/>
      <c r="K66" s="218"/>
      <c r="M66" s="222"/>
      <c r="N66" s="222"/>
      <c r="O66" s="222"/>
      <c r="P66" s="222"/>
      <c r="Q66" s="222"/>
      <c r="R66" s="222"/>
      <c r="S66" s="222"/>
      <c r="T66" s="189"/>
    </row>
    <row r="67" spans="1:20">
      <c r="A67" s="218"/>
      <c r="C67" s="219"/>
      <c r="D67" s="220"/>
      <c r="E67" s="221"/>
      <c r="F67" s="221"/>
      <c r="G67" s="221"/>
      <c r="H67" s="221"/>
      <c r="I67" s="221"/>
      <c r="J67" s="189"/>
      <c r="K67" s="218"/>
      <c r="M67" s="222"/>
      <c r="N67" s="222"/>
      <c r="O67" s="222"/>
      <c r="P67" s="222"/>
      <c r="Q67" s="222"/>
      <c r="R67" s="222"/>
      <c r="S67" s="222"/>
      <c r="T67" s="189"/>
    </row>
    <row r="68" spans="1:20">
      <c r="A68" s="218"/>
      <c r="C68" s="219"/>
      <c r="D68" s="220"/>
      <c r="E68" s="221"/>
      <c r="F68" s="221"/>
      <c r="G68" s="221"/>
      <c r="H68" s="221"/>
      <c r="I68" s="221"/>
      <c r="J68" s="189"/>
      <c r="K68" s="218"/>
      <c r="M68" s="222"/>
      <c r="N68" s="222"/>
      <c r="O68" s="222"/>
      <c r="P68" s="222"/>
      <c r="Q68" s="222"/>
      <c r="R68" s="222"/>
      <c r="S68" s="222"/>
      <c r="T68" s="189"/>
    </row>
    <row r="69" spans="1:20">
      <c r="A69" s="218"/>
      <c r="C69" s="219"/>
      <c r="D69" s="220"/>
      <c r="E69" s="221"/>
      <c r="F69" s="221"/>
      <c r="G69" s="221"/>
      <c r="H69" s="221"/>
      <c r="I69" s="221"/>
      <c r="J69" s="189"/>
      <c r="K69" s="218"/>
      <c r="M69" s="222"/>
      <c r="N69" s="222"/>
      <c r="O69" s="222"/>
      <c r="P69" s="222"/>
      <c r="Q69" s="222"/>
      <c r="R69" s="222"/>
      <c r="S69" s="222"/>
      <c r="T69" s="189"/>
    </row>
    <row r="70" spans="1:20">
      <c r="A70" s="218"/>
      <c r="C70" s="219"/>
      <c r="D70" s="220"/>
      <c r="E70" s="221"/>
      <c r="F70" s="221"/>
      <c r="G70" s="221"/>
      <c r="H70" s="221"/>
      <c r="I70" s="221"/>
      <c r="J70" s="189"/>
      <c r="K70" s="218"/>
      <c r="M70" s="222"/>
      <c r="N70" s="222"/>
      <c r="O70" s="222"/>
      <c r="P70" s="222"/>
      <c r="Q70" s="222"/>
      <c r="R70" s="222"/>
      <c r="S70" s="222"/>
      <c r="T70" s="189"/>
    </row>
    <row r="71" spans="1:20">
      <c r="A71" s="218"/>
      <c r="C71" s="219"/>
      <c r="D71" s="220"/>
      <c r="E71" s="221"/>
      <c r="F71" s="221"/>
      <c r="G71" s="221"/>
      <c r="H71" s="221"/>
      <c r="I71" s="221"/>
      <c r="J71" s="189"/>
      <c r="K71" s="218"/>
      <c r="M71" s="222"/>
      <c r="N71" s="222"/>
      <c r="O71" s="222"/>
      <c r="P71" s="222"/>
      <c r="Q71" s="222"/>
      <c r="R71" s="222"/>
      <c r="S71" s="222"/>
      <c r="T71" s="189"/>
    </row>
    <row r="72" spans="1:20">
      <c r="A72" s="218"/>
      <c r="C72" s="219"/>
      <c r="D72" s="220"/>
      <c r="E72" s="221"/>
      <c r="F72" s="221"/>
      <c r="G72" s="221"/>
      <c r="H72" s="221"/>
      <c r="I72" s="221"/>
      <c r="J72" s="189"/>
      <c r="K72" s="218"/>
      <c r="M72" s="222"/>
      <c r="N72" s="222"/>
      <c r="O72" s="222"/>
      <c r="P72" s="222"/>
      <c r="Q72" s="222"/>
      <c r="R72" s="222"/>
      <c r="S72" s="222"/>
      <c r="T72" s="189"/>
    </row>
    <row r="73" spans="1:20">
      <c r="A73" s="120"/>
      <c r="B73" s="121"/>
      <c r="C73" s="121"/>
      <c r="D73" s="121"/>
      <c r="E73" s="121"/>
      <c r="F73" s="121"/>
      <c r="G73" s="121"/>
      <c r="H73" s="121"/>
      <c r="I73" s="121"/>
      <c r="J73" s="122"/>
      <c r="K73" s="120"/>
      <c r="L73" s="121"/>
      <c r="M73" s="121"/>
      <c r="N73" s="121"/>
      <c r="O73" s="121"/>
      <c r="P73" s="121"/>
      <c r="Q73" s="121"/>
      <c r="R73" s="121"/>
      <c r="S73" s="121"/>
      <c r="T73" s="223" t="s">
        <v>152</v>
      </c>
    </row>
    <row r="74" spans="1:20">
      <c r="A74" s="104" t="s">
        <v>0</v>
      </c>
      <c r="H74" s="224"/>
      <c r="J74" s="225"/>
      <c r="K74" s="104"/>
      <c r="T74" s="225" t="s">
        <v>0</v>
      </c>
    </row>
  </sheetData>
  <mergeCells count="1">
    <mergeCell ref="A3:J3"/>
  </mergeCells>
  <pageMargins left="0.75" right="0.75" top="0.75" bottom="0.75" header="0.5" footer="0.5"/>
  <pageSetup scale="86" orientation="portrait" r:id="rId1"/>
  <colBreaks count="2" manualBreakCount="2">
    <brk id="10" max="1048575" man="1"/>
    <brk id="20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1"/>
  <dimension ref="A1:T71"/>
  <sheetViews>
    <sheetView showGridLines="0" tabSelected="1" topLeftCell="E43" zoomScaleNormal="100" workbookViewId="0">
      <selection activeCell="R80" sqref="R80"/>
    </sheetView>
  </sheetViews>
  <sheetFormatPr defaultColWidth="9.83203125" defaultRowHeight="11.25"/>
  <cols>
    <col min="1" max="1" width="5" style="100" customWidth="1"/>
    <col min="2" max="2" width="5.83203125" style="100" customWidth="1"/>
    <col min="3" max="3" width="34.83203125" style="100" bestFit="1" customWidth="1"/>
    <col min="4" max="5" width="11.83203125" style="100" customWidth="1"/>
    <col min="6" max="6" width="9.83203125" style="100" bestFit="1" customWidth="1"/>
    <col min="7" max="7" width="10.6640625" style="100" bestFit="1" customWidth="1"/>
    <col min="8" max="8" width="15.83203125" style="100" customWidth="1"/>
    <col min="9" max="9" width="16.5" style="100" bestFit="1" customWidth="1"/>
    <col min="10" max="11" width="4.83203125" style="100" customWidth="1"/>
    <col min="12" max="12" width="5.83203125" style="100" customWidth="1"/>
    <col min="13" max="13" width="22.5" style="100" customWidth="1"/>
    <col min="14" max="17" width="12.83203125" style="100" customWidth="1"/>
    <col min="18" max="18" width="21.33203125" style="100" customWidth="1"/>
    <col min="19" max="19" width="15" style="100" bestFit="1" customWidth="1"/>
    <col min="20" max="20" width="5.1640625" style="100" customWidth="1"/>
    <col min="21" max="16384" width="9.83203125" style="100"/>
  </cols>
  <sheetData>
    <row r="1" spans="1:20">
      <c r="A1" s="93">
        <v>110</v>
      </c>
      <c r="B1" s="94"/>
      <c r="C1" s="95"/>
      <c r="D1" s="96"/>
      <c r="E1" s="95"/>
      <c r="F1" s="96"/>
      <c r="G1" s="96"/>
      <c r="H1" s="94"/>
      <c r="I1" s="96"/>
      <c r="J1" s="97" t="s">
        <v>316</v>
      </c>
      <c r="K1" s="226" t="s">
        <v>316</v>
      </c>
      <c r="L1" s="94"/>
      <c r="M1" s="94"/>
      <c r="N1" s="96"/>
      <c r="O1" s="94"/>
      <c r="P1" s="121"/>
      <c r="Q1" s="96"/>
      <c r="R1" s="227"/>
      <c r="S1" s="227"/>
      <c r="T1" s="97">
        <v>111</v>
      </c>
    </row>
    <row r="2" spans="1:20">
      <c r="A2" s="228"/>
      <c r="B2" s="108"/>
      <c r="C2" s="229"/>
      <c r="D2" s="230"/>
      <c r="E2" s="229"/>
      <c r="F2" s="230"/>
      <c r="G2" s="230"/>
      <c r="H2" s="108"/>
      <c r="I2" s="230"/>
      <c r="J2" s="231"/>
      <c r="K2" s="106"/>
      <c r="L2" s="108"/>
      <c r="M2" s="108"/>
      <c r="N2" s="230"/>
      <c r="O2" s="108"/>
      <c r="P2" s="232"/>
      <c r="Q2" s="230"/>
      <c r="R2" s="233"/>
      <c r="S2" s="233"/>
      <c r="T2" s="110"/>
    </row>
    <row r="3" spans="1:20">
      <c r="A3" s="379" t="s">
        <v>126</v>
      </c>
      <c r="B3" s="380"/>
      <c r="C3" s="380"/>
      <c r="D3" s="380"/>
      <c r="E3" s="380"/>
      <c r="F3" s="380"/>
      <c r="G3" s="380"/>
      <c r="H3" s="380"/>
      <c r="I3" s="380"/>
      <c r="J3" s="381"/>
      <c r="K3" s="379" t="s">
        <v>240</v>
      </c>
      <c r="L3" s="380"/>
      <c r="M3" s="380"/>
      <c r="N3" s="380"/>
      <c r="O3" s="380"/>
      <c r="P3" s="380"/>
      <c r="Q3" s="380"/>
      <c r="R3" s="380"/>
      <c r="S3" s="380"/>
      <c r="T3" s="381"/>
    </row>
    <row r="4" spans="1:20">
      <c r="A4" s="120"/>
      <c r="B4" s="95"/>
      <c r="C4" s="95"/>
      <c r="D4" s="95"/>
      <c r="E4" s="95"/>
      <c r="F4" s="95"/>
      <c r="G4" s="95"/>
      <c r="H4" s="95"/>
      <c r="I4" s="234"/>
      <c r="J4" s="235"/>
      <c r="K4" s="120"/>
      <c r="L4" s="95"/>
      <c r="M4" s="95"/>
      <c r="N4" s="121"/>
      <c r="O4" s="95"/>
      <c r="P4" s="95"/>
      <c r="Q4" s="95"/>
      <c r="R4" s="95"/>
      <c r="S4" s="234"/>
      <c r="T4" s="123"/>
    </row>
    <row r="5" spans="1:20">
      <c r="A5" s="236" t="s">
        <v>143</v>
      </c>
      <c r="B5" s="237"/>
      <c r="C5" s="237"/>
      <c r="D5" s="237"/>
      <c r="E5" s="237"/>
      <c r="F5" s="237"/>
      <c r="G5" s="237"/>
      <c r="H5" s="237"/>
      <c r="I5" s="237"/>
      <c r="J5" s="238"/>
      <c r="K5" s="236" t="s">
        <v>143</v>
      </c>
      <c r="L5" s="237"/>
      <c r="M5" s="237"/>
      <c r="N5" s="237"/>
      <c r="O5" s="237"/>
      <c r="P5" s="237"/>
      <c r="Q5" s="237"/>
      <c r="R5" s="237"/>
      <c r="S5" s="237"/>
      <c r="T5" s="238"/>
    </row>
    <row r="6" spans="1:20">
      <c r="A6" s="138"/>
      <c r="B6" s="139"/>
      <c r="C6" s="139"/>
      <c r="D6" s="239" t="s">
        <v>144</v>
      </c>
      <c r="E6" s="145"/>
      <c r="F6" s="140" t="s">
        <v>145</v>
      </c>
      <c r="G6" s="125"/>
      <c r="H6" s="125"/>
      <c r="I6" s="141"/>
      <c r="J6" s="146"/>
      <c r="K6" s="138"/>
      <c r="L6" s="139"/>
      <c r="M6" s="148" t="s">
        <v>146</v>
      </c>
      <c r="N6" s="140" t="s">
        <v>147</v>
      </c>
      <c r="O6" s="125"/>
      <c r="P6" s="125"/>
      <c r="Q6" s="125"/>
      <c r="R6" s="125"/>
      <c r="S6" s="141"/>
      <c r="T6" s="146"/>
    </row>
    <row r="7" spans="1:20">
      <c r="A7" s="138"/>
      <c r="B7" s="139"/>
      <c r="C7" s="139"/>
      <c r="D7" s="140" t="s">
        <v>148</v>
      </c>
      <c r="E7" s="141"/>
      <c r="F7" s="140" t="s">
        <v>149</v>
      </c>
      <c r="G7" s="125"/>
      <c r="H7" s="125"/>
      <c r="I7" s="141"/>
      <c r="J7" s="146"/>
      <c r="K7" s="138"/>
      <c r="L7" s="139"/>
      <c r="M7" s="143" t="s">
        <v>150</v>
      </c>
      <c r="N7" s="144"/>
      <c r="P7" s="130" t="s">
        <v>151</v>
      </c>
      <c r="Q7" s="131"/>
      <c r="R7" s="240"/>
      <c r="S7" s="112"/>
      <c r="T7" s="146"/>
    </row>
    <row r="8" spans="1:20">
      <c r="A8" s="138"/>
      <c r="B8" s="139"/>
      <c r="C8" s="139"/>
      <c r="D8" s="129"/>
      <c r="E8" s="129"/>
      <c r="F8" s="129"/>
      <c r="G8" s="129"/>
      <c r="H8" s="129"/>
      <c r="I8" s="129"/>
      <c r="J8" s="146"/>
      <c r="K8" s="138"/>
      <c r="L8" s="139"/>
      <c r="M8" s="144"/>
      <c r="N8" s="144"/>
      <c r="P8" s="147"/>
      <c r="Q8" s="144"/>
      <c r="R8" s="144"/>
      <c r="T8" s="146"/>
    </row>
    <row r="9" spans="1:20">
      <c r="A9" s="138"/>
      <c r="B9" s="139"/>
      <c r="C9" s="139"/>
      <c r="D9" s="139"/>
      <c r="E9" s="139"/>
      <c r="F9" s="139"/>
      <c r="G9" s="139"/>
      <c r="H9" s="139"/>
      <c r="I9" s="148" t="s">
        <v>153</v>
      </c>
      <c r="J9" s="146"/>
      <c r="K9" s="138"/>
      <c r="L9" s="139"/>
      <c r="M9" s="144"/>
      <c r="N9" s="144"/>
      <c r="P9" s="140" t="s">
        <v>154</v>
      </c>
      <c r="Q9" s="141"/>
      <c r="R9" s="144"/>
      <c r="T9" s="146"/>
    </row>
    <row r="10" spans="1:20">
      <c r="A10" s="138"/>
      <c r="B10" s="139"/>
      <c r="C10" s="139"/>
      <c r="D10" s="139"/>
      <c r="E10" s="139"/>
      <c r="F10" s="139"/>
      <c r="G10" s="139"/>
      <c r="H10" s="148" t="s">
        <v>10</v>
      </c>
      <c r="I10" s="148" t="s">
        <v>156</v>
      </c>
      <c r="J10" s="146"/>
      <c r="K10" s="138"/>
      <c r="L10" s="139"/>
      <c r="M10" s="148" t="s">
        <v>157</v>
      </c>
      <c r="N10" s="139"/>
      <c r="O10" s="139"/>
      <c r="P10" s="139"/>
      <c r="Q10" s="139"/>
      <c r="R10" s="139"/>
      <c r="S10" s="139"/>
      <c r="T10" s="146"/>
    </row>
    <row r="11" spans="1:20">
      <c r="A11" s="138"/>
      <c r="B11" s="144"/>
      <c r="C11" s="139"/>
      <c r="D11" s="139"/>
      <c r="E11" s="139"/>
      <c r="F11" s="139"/>
      <c r="G11" s="148" t="s">
        <v>241</v>
      </c>
      <c r="H11" s="148" t="s">
        <v>15</v>
      </c>
      <c r="I11" s="148" t="s">
        <v>158</v>
      </c>
      <c r="J11" s="118"/>
      <c r="K11" s="138"/>
      <c r="L11" s="139"/>
      <c r="M11" s="148" t="s">
        <v>159</v>
      </c>
      <c r="N11" s="219"/>
      <c r="O11" s="139"/>
      <c r="P11" s="139"/>
      <c r="Q11" s="139"/>
      <c r="R11" s="148" t="s">
        <v>160</v>
      </c>
      <c r="S11" s="139"/>
      <c r="T11" s="146"/>
    </row>
    <row r="12" spans="1:20">
      <c r="A12" s="241" t="s">
        <v>84</v>
      </c>
      <c r="B12" s="148" t="s">
        <v>35</v>
      </c>
      <c r="C12" s="139"/>
      <c r="D12" s="139"/>
      <c r="E12" s="139"/>
      <c r="F12" s="148" t="s">
        <v>20</v>
      </c>
      <c r="G12" s="148" t="s">
        <v>25</v>
      </c>
      <c r="H12" s="148" t="s">
        <v>21</v>
      </c>
      <c r="I12" s="148" t="s">
        <v>165</v>
      </c>
      <c r="J12" s="142" t="s">
        <v>84</v>
      </c>
      <c r="K12" s="149" t="s">
        <v>84</v>
      </c>
      <c r="L12" s="148" t="s">
        <v>35</v>
      </c>
      <c r="M12" s="148" t="s">
        <v>166</v>
      </c>
      <c r="N12" s="148" t="s">
        <v>242</v>
      </c>
      <c r="O12" s="148" t="s">
        <v>168</v>
      </c>
      <c r="P12" s="148" t="s">
        <v>243</v>
      </c>
      <c r="Q12" s="148" t="s">
        <v>169</v>
      </c>
      <c r="R12" s="148" t="s">
        <v>170</v>
      </c>
      <c r="S12" s="148" t="s">
        <v>171</v>
      </c>
      <c r="T12" s="142" t="s">
        <v>84</v>
      </c>
    </row>
    <row r="13" spans="1:20">
      <c r="A13" s="241" t="s">
        <v>43</v>
      </c>
      <c r="B13" s="148" t="s">
        <v>44</v>
      </c>
      <c r="C13" s="148" t="s">
        <v>161</v>
      </c>
      <c r="D13" s="148" t="s">
        <v>243</v>
      </c>
      <c r="E13" s="148" t="s">
        <v>163</v>
      </c>
      <c r="F13" s="148" t="s">
        <v>29</v>
      </c>
      <c r="G13" s="148" t="s">
        <v>164</v>
      </c>
      <c r="H13" s="148" t="s">
        <v>173</v>
      </c>
      <c r="I13" s="148" t="s">
        <v>174</v>
      </c>
      <c r="J13" s="142" t="s">
        <v>43</v>
      </c>
      <c r="K13" s="149" t="s">
        <v>43</v>
      </c>
      <c r="L13" s="148" t="s">
        <v>44</v>
      </c>
      <c r="M13" s="148" t="s">
        <v>175</v>
      </c>
      <c r="N13" s="148" t="s">
        <v>50</v>
      </c>
      <c r="O13" s="148" t="s">
        <v>48</v>
      </c>
      <c r="P13" s="139"/>
      <c r="Q13" s="139"/>
      <c r="R13" s="148" t="s">
        <v>176</v>
      </c>
      <c r="S13" s="139"/>
      <c r="T13" s="142" t="s">
        <v>43</v>
      </c>
    </row>
    <row r="14" spans="1:20">
      <c r="A14" s="241"/>
      <c r="B14" s="139"/>
      <c r="C14" s="139"/>
      <c r="D14" s="139"/>
      <c r="E14" s="139"/>
      <c r="F14" s="148" t="s">
        <v>47</v>
      </c>
      <c r="G14" s="148" t="s">
        <v>48</v>
      </c>
      <c r="H14" s="148" t="s">
        <v>177</v>
      </c>
      <c r="I14" s="148" t="s">
        <v>178</v>
      </c>
      <c r="J14" s="146"/>
      <c r="K14" s="138"/>
      <c r="L14" s="139"/>
      <c r="M14" s="148" t="s">
        <v>11</v>
      </c>
      <c r="N14" s="148"/>
      <c r="O14" s="139"/>
      <c r="P14" s="139"/>
      <c r="Q14" s="139"/>
      <c r="R14" s="148" t="s">
        <v>179</v>
      </c>
      <c r="S14" s="139"/>
      <c r="T14" s="146"/>
    </row>
    <row r="15" spans="1:20">
      <c r="A15" s="241"/>
      <c r="B15" s="139"/>
      <c r="C15" s="148" t="s">
        <v>54</v>
      </c>
      <c r="D15" s="148" t="s">
        <v>55</v>
      </c>
      <c r="E15" s="148" t="s">
        <v>56</v>
      </c>
      <c r="F15" s="148" t="s">
        <v>57</v>
      </c>
      <c r="G15" s="148" t="s">
        <v>58</v>
      </c>
      <c r="H15" s="148" t="s">
        <v>59</v>
      </c>
      <c r="I15" s="148" t="s">
        <v>60</v>
      </c>
      <c r="J15" s="146"/>
      <c r="K15" s="138"/>
      <c r="L15" s="139"/>
      <c r="M15" s="148" t="s">
        <v>61</v>
      </c>
      <c r="N15" s="148"/>
      <c r="O15" s="148" t="s">
        <v>63</v>
      </c>
      <c r="P15" s="148" t="s">
        <v>64</v>
      </c>
      <c r="Q15" s="148" t="s">
        <v>65</v>
      </c>
      <c r="R15" s="148" t="s">
        <v>180</v>
      </c>
      <c r="S15" s="148" t="s">
        <v>181</v>
      </c>
      <c r="T15" s="146"/>
    </row>
    <row r="16" spans="1:20" ht="12" thickBot="1">
      <c r="A16" s="242"/>
      <c r="B16" s="151"/>
      <c r="C16" s="151"/>
      <c r="D16" s="139"/>
      <c r="E16" s="139"/>
      <c r="F16" s="139"/>
      <c r="G16" s="139"/>
      <c r="H16" s="139"/>
      <c r="I16" s="139"/>
      <c r="J16" s="153"/>
      <c r="K16" s="150"/>
      <c r="L16" s="151"/>
      <c r="M16" s="139"/>
      <c r="N16" s="139"/>
      <c r="O16" s="139"/>
      <c r="P16" s="139"/>
      <c r="Q16" s="139"/>
      <c r="R16" s="139"/>
      <c r="S16" s="139"/>
      <c r="T16" s="153"/>
    </row>
    <row r="17" spans="1:20" ht="13.5" customHeight="1">
      <c r="A17" s="243"/>
      <c r="C17" s="154" t="s">
        <v>244</v>
      </c>
      <c r="D17" s="244"/>
      <c r="E17" s="245"/>
      <c r="F17" s="245"/>
      <c r="G17" s="245"/>
      <c r="H17" s="245"/>
      <c r="I17" s="246"/>
      <c r="J17" s="114"/>
      <c r="K17" s="128"/>
      <c r="M17" s="247"/>
      <c r="N17" s="245"/>
      <c r="O17" s="245"/>
      <c r="P17" s="248"/>
      <c r="Q17" s="245"/>
      <c r="R17" s="245"/>
      <c r="S17" s="246"/>
      <c r="T17" s="249"/>
    </row>
    <row r="18" spans="1:20" ht="13.5" customHeight="1">
      <c r="A18" s="241"/>
      <c r="C18" s="161" t="s">
        <v>245</v>
      </c>
      <c r="D18" s="250">
        <v>0</v>
      </c>
      <c r="E18" s="251">
        <v>0</v>
      </c>
      <c r="F18" s="251">
        <v>0</v>
      </c>
      <c r="G18" s="251">
        <v>0</v>
      </c>
      <c r="H18" s="251">
        <v>0</v>
      </c>
      <c r="I18" s="252">
        <v>0</v>
      </c>
      <c r="J18" s="114"/>
      <c r="K18" s="149"/>
      <c r="M18" s="250">
        <v>0</v>
      </c>
      <c r="N18" s="251">
        <v>0</v>
      </c>
      <c r="O18" s="251">
        <v>0</v>
      </c>
      <c r="P18" s="251">
        <v>0</v>
      </c>
      <c r="Q18" s="251">
        <v>0</v>
      </c>
      <c r="R18" s="251">
        <v>0</v>
      </c>
      <c r="S18" s="252">
        <v>0</v>
      </c>
      <c r="T18" s="114"/>
    </row>
    <row r="19" spans="1:20" ht="13.5" customHeight="1">
      <c r="A19" s="253">
        <v>56</v>
      </c>
      <c r="B19" s="121"/>
      <c r="C19" s="170" t="s">
        <v>246</v>
      </c>
      <c r="D19" s="254"/>
      <c r="E19" s="255"/>
      <c r="F19" s="255"/>
      <c r="G19" s="255"/>
      <c r="H19" s="255"/>
      <c r="I19" s="256"/>
      <c r="J19" s="174">
        <v>56</v>
      </c>
      <c r="K19" s="168">
        <v>56</v>
      </c>
      <c r="L19" s="121"/>
      <c r="M19" s="257"/>
      <c r="N19" s="258"/>
      <c r="O19" s="258"/>
      <c r="P19" s="194"/>
      <c r="Q19" s="258"/>
      <c r="R19" s="258"/>
      <c r="S19" s="259"/>
      <c r="T19" s="174">
        <v>56</v>
      </c>
    </row>
    <row r="20" spans="1:20" ht="13.5" customHeight="1">
      <c r="A20" s="260"/>
      <c r="C20" s="161" t="s">
        <v>247</v>
      </c>
      <c r="D20" s="250">
        <v>0</v>
      </c>
      <c r="E20" s="186">
        <v>0</v>
      </c>
      <c r="F20" s="186">
        <v>0</v>
      </c>
      <c r="G20" s="186">
        <v>0</v>
      </c>
      <c r="H20" s="186">
        <v>0</v>
      </c>
      <c r="I20" s="261">
        <v>0</v>
      </c>
      <c r="J20" s="262"/>
      <c r="K20" s="180"/>
      <c r="M20" s="263">
        <v>0</v>
      </c>
      <c r="N20" s="186">
        <v>0</v>
      </c>
      <c r="O20" s="186">
        <v>0</v>
      </c>
      <c r="P20" s="251">
        <v>0</v>
      </c>
      <c r="Q20" s="186">
        <v>0</v>
      </c>
      <c r="R20" s="186">
        <v>0</v>
      </c>
      <c r="S20" s="261">
        <v>0</v>
      </c>
      <c r="T20" s="262"/>
    </row>
    <row r="21" spans="1:20" ht="13.5" customHeight="1">
      <c r="A21" s="253">
        <v>57</v>
      </c>
      <c r="B21" s="121"/>
      <c r="C21" s="170" t="s">
        <v>248</v>
      </c>
      <c r="D21" s="254"/>
      <c r="E21" s="264"/>
      <c r="F21" s="264"/>
      <c r="G21" s="264"/>
      <c r="H21" s="264"/>
      <c r="I21" s="265"/>
      <c r="J21" s="174">
        <v>57</v>
      </c>
      <c r="K21" s="168">
        <v>57</v>
      </c>
      <c r="L21" s="121"/>
      <c r="M21" s="266"/>
      <c r="N21" s="264"/>
      <c r="O21" s="264"/>
      <c r="P21" s="194"/>
      <c r="Q21" s="264"/>
      <c r="R21" s="264"/>
      <c r="S21" s="267"/>
      <c r="T21" s="174">
        <v>57</v>
      </c>
    </row>
    <row r="22" spans="1:20" ht="13.5" customHeight="1" thickBot="1">
      <c r="A22" s="253" t="s">
        <v>249</v>
      </c>
      <c r="B22" s="121"/>
      <c r="C22" s="268" t="s">
        <v>250</v>
      </c>
      <c r="D22" s="269">
        <v>0</v>
      </c>
      <c r="E22" s="270">
        <v>0</v>
      </c>
      <c r="F22" s="270">
        <v>0</v>
      </c>
      <c r="G22" s="270">
        <v>0</v>
      </c>
      <c r="H22" s="270">
        <v>0</v>
      </c>
      <c r="I22" s="271">
        <v>0</v>
      </c>
      <c r="J22" s="272" t="s">
        <v>249</v>
      </c>
      <c r="K22" s="168" t="s">
        <v>249</v>
      </c>
      <c r="L22" s="273"/>
      <c r="M22" s="269">
        <v>0</v>
      </c>
      <c r="N22" s="270">
        <v>0</v>
      </c>
      <c r="O22" s="270">
        <v>0</v>
      </c>
      <c r="P22" s="270">
        <v>0</v>
      </c>
      <c r="Q22" s="270">
        <v>0</v>
      </c>
      <c r="R22" s="270">
        <v>0</v>
      </c>
      <c r="S22" s="274">
        <v>0</v>
      </c>
      <c r="T22" s="272" t="s">
        <v>249</v>
      </c>
    </row>
    <row r="23" spans="1:20" ht="13.5" customHeight="1">
      <c r="A23" s="260"/>
      <c r="C23" s="154" t="s">
        <v>251</v>
      </c>
      <c r="D23" s="275"/>
      <c r="E23" s="186"/>
      <c r="F23" s="186"/>
      <c r="G23" s="186"/>
      <c r="H23" s="186"/>
      <c r="I23" s="186"/>
      <c r="J23" s="189"/>
      <c r="K23" s="276"/>
      <c r="M23" s="277"/>
      <c r="N23" s="275"/>
      <c r="O23" s="186"/>
      <c r="P23" s="186"/>
      <c r="Q23" s="186"/>
      <c r="R23" s="186"/>
      <c r="S23" s="186"/>
      <c r="T23" s="278"/>
    </row>
    <row r="24" spans="1:20" ht="13.5" customHeight="1">
      <c r="A24" s="260" t="s">
        <v>252</v>
      </c>
      <c r="C24" s="279" t="s">
        <v>253</v>
      </c>
      <c r="D24" s="194">
        <v>0</v>
      </c>
      <c r="E24" s="186">
        <v>0</v>
      </c>
      <c r="F24" s="186">
        <v>0</v>
      </c>
      <c r="G24" s="186">
        <v>0</v>
      </c>
      <c r="H24" s="186">
        <v>0</v>
      </c>
      <c r="I24" s="186">
        <v>0</v>
      </c>
      <c r="J24" s="189" t="s">
        <v>252</v>
      </c>
      <c r="K24" s="180" t="s">
        <v>252</v>
      </c>
      <c r="M24" s="277">
        <v>0</v>
      </c>
      <c r="N24" s="275">
        <v>0</v>
      </c>
      <c r="O24" s="186">
        <v>0</v>
      </c>
      <c r="P24" s="186">
        <v>0</v>
      </c>
      <c r="Q24" s="186">
        <v>0</v>
      </c>
      <c r="R24" s="280">
        <v>0</v>
      </c>
      <c r="S24" s="186">
        <v>0</v>
      </c>
      <c r="T24" s="262" t="s">
        <v>252</v>
      </c>
    </row>
    <row r="25" spans="1:20" ht="13.5" customHeight="1">
      <c r="A25" s="281" t="s">
        <v>254</v>
      </c>
      <c r="B25" s="282"/>
      <c r="C25" s="283" t="s">
        <v>255</v>
      </c>
      <c r="D25" s="194">
        <v>0</v>
      </c>
      <c r="E25" s="284">
        <v>0</v>
      </c>
      <c r="F25" s="284">
        <v>0</v>
      </c>
      <c r="G25" s="284">
        <v>0</v>
      </c>
      <c r="H25" s="284">
        <v>0</v>
      </c>
      <c r="I25" s="284">
        <v>0</v>
      </c>
      <c r="J25" s="285" t="s">
        <v>254</v>
      </c>
      <c r="K25" s="286" t="s">
        <v>254</v>
      </c>
      <c r="L25" s="282"/>
      <c r="M25" s="287">
        <v>0</v>
      </c>
      <c r="N25" s="288">
        <v>0</v>
      </c>
      <c r="O25" s="284">
        <v>0</v>
      </c>
      <c r="P25" s="284">
        <v>0</v>
      </c>
      <c r="Q25" s="284">
        <v>0</v>
      </c>
      <c r="R25" s="280">
        <v>0</v>
      </c>
      <c r="S25" s="284">
        <v>0</v>
      </c>
      <c r="T25" s="289" t="s">
        <v>254</v>
      </c>
    </row>
    <row r="26" spans="1:20" ht="13.5" customHeight="1">
      <c r="A26" s="281" t="s">
        <v>256</v>
      </c>
      <c r="B26" s="282"/>
      <c r="C26" s="290" t="s">
        <v>257</v>
      </c>
      <c r="D26" s="291">
        <v>0</v>
      </c>
      <c r="E26" s="284">
        <v>0</v>
      </c>
      <c r="F26" s="284">
        <v>0</v>
      </c>
      <c r="G26" s="284">
        <v>0</v>
      </c>
      <c r="H26" s="284">
        <v>0</v>
      </c>
      <c r="I26" s="284">
        <v>0</v>
      </c>
      <c r="J26" s="285" t="s">
        <v>256</v>
      </c>
      <c r="K26" s="286" t="s">
        <v>256</v>
      </c>
      <c r="L26" s="282"/>
      <c r="M26" s="287">
        <v>0</v>
      </c>
      <c r="N26" s="288">
        <v>0</v>
      </c>
      <c r="O26" s="284">
        <v>0</v>
      </c>
      <c r="P26" s="284">
        <v>0</v>
      </c>
      <c r="Q26" s="284">
        <v>0</v>
      </c>
      <c r="R26" s="284">
        <v>0</v>
      </c>
      <c r="S26" s="284">
        <v>0</v>
      </c>
      <c r="T26" s="289" t="s">
        <v>256</v>
      </c>
    </row>
    <row r="27" spans="1:20" ht="13.5" customHeight="1">
      <c r="A27" s="281">
        <v>62</v>
      </c>
      <c r="B27" s="282"/>
      <c r="C27" s="290" t="s">
        <v>258</v>
      </c>
      <c r="D27" s="291">
        <v>0</v>
      </c>
      <c r="E27" s="284">
        <v>0</v>
      </c>
      <c r="F27" s="284">
        <v>0</v>
      </c>
      <c r="G27" s="284">
        <v>0</v>
      </c>
      <c r="H27" s="284">
        <v>0</v>
      </c>
      <c r="I27" s="284">
        <v>0</v>
      </c>
      <c r="J27" s="189" t="s">
        <v>259</v>
      </c>
      <c r="K27" s="286">
        <v>62</v>
      </c>
      <c r="L27" s="282"/>
      <c r="M27" s="287">
        <v>0</v>
      </c>
      <c r="N27" s="288">
        <v>0</v>
      </c>
      <c r="O27" s="284">
        <v>0</v>
      </c>
      <c r="P27" s="284">
        <v>0</v>
      </c>
      <c r="Q27" s="284">
        <v>0</v>
      </c>
      <c r="R27" s="284">
        <v>0</v>
      </c>
      <c r="S27" s="284">
        <v>0</v>
      </c>
      <c r="T27" s="289">
        <v>62</v>
      </c>
    </row>
    <row r="28" spans="1:20" ht="13.5" customHeight="1">
      <c r="A28" s="281" t="s">
        <v>260</v>
      </c>
      <c r="B28" s="282"/>
      <c r="C28" s="290" t="s">
        <v>261</v>
      </c>
      <c r="D28" s="291">
        <v>0</v>
      </c>
      <c r="E28" s="284">
        <v>0</v>
      </c>
      <c r="F28" s="284">
        <v>0</v>
      </c>
      <c r="G28" s="284">
        <v>0</v>
      </c>
      <c r="H28" s="284">
        <v>0</v>
      </c>
      <c r="I28" s="284">
        <v>0</v>
      </c>
      <c r="J28" s="285" t="s">
        <v>260</v>
      </c>
      <c r="K28" s="286" t="s">
        <v>260</v>
      </c>
      <c r="L28" s="282"/>
      <c r="M28" s="287">
        <v>0</v>
      </c>
      <c r="N28" s="288">
        <v>0</v>
      </c>
      <c r="O28" s="284">
        <v>0</v>
      </c>
      <c r="P28" s="284">
        <v>0</v>
      </c>
      <c r="Q28" s="284">
        <v>0</v>
      </c>
      <c r="R28" s="284">
        <v>0</v>
      </c>
      <c r="S28" s="284">
        <v>0</v>
      </c>
      <c r="T28" s="289" t="s">
        <v>260</v>
      </c>
    </row>
    <row r="29" spans="1:20" ht="13.5" customHeight="1">
      <c r="A29" s="281" t="s">
        <v>262</v>
      </c>
      <c r="B29" s="282"/>
      <c r="C29" s="290" t="s">
        <v>263</v>
      </c>
      <c r="D29" s="291">
        <v>0</v>
      </c>
      <c r="E29" s="284">
        <v>0</v>
      </c>
      <c r="F29" s="284">
        <v>0</v>
      </c>
      <c r="G29" s="284">
        <v>0</v>
      </c>
      <c r="H29" s="284">
        <v>0</v>
      </c>
      <c r="I29" s="284">
        <v>0</v>
      </c>
      <c r="J29" s="285" t="s">
        <v>262</v>
      </c>
      <c r="K29" s="286" t="s">
        <v>262</v>
      </c>
      <c r="L29" s="282"/>
      <c r="M29" s="287">
        <v>0</v>
      </c>
      <c r="N29" s="288">
        <v>0</v>
      </c>
      <c r="O29" s="284">
        <v>0</v>
      </c>
      <c r="P29" s="284">
        <v>0</v>
      </c>
      <c r="Q29" s="284">
        <v>0</v>
      </c>
      <c r="R29" s="284">
        <v>0</v>
      </c>
      <c r="S29" s="284">
        <v>0</v>
      </c>
      <c r="T29" s="289" t="s">
        <v>262</v>
      </c>
    </row>
    <row r="30" spans="1:20" ht="13.5" customHeight="1">
      <c r="A30" s="281" t="s">
        <v>264</v>
      </c>
      <c r="B30" s="282"/>
      <c r="C30" s="290" t="s">
        <v>265</v>
      </c>
      <c r="D30" s="291">
        <v>0</v>
      </c>
      <c r="E30" s="284">
        <v>0</v>
      </c>
      <c r="F30" s="284">
        <v>0</v>
      </c>
      <c r="G30" s="284">
        <v>0</v>
      </c>
      <c r="H30" s="284">
        <v>0</v>
      </c>
      <c r="I30" s="284">
        <v>0</v>
      </c>
      <c r="J30" s="285" t="s">
        <v>264</v>
      </c>
      <c r="K30" s="286" t="s">
        <v>264</v>
      </c>
      <c r="L30" s="282"/>
      <c r="M30" s="287">
        <v>0</v>
      </c>
      <c r="N30" s="288">
        <v>0</v>
      </c>
      <c r="O30" s="284">
        <v>0</v>
      </c>
      <c r="P30" s="284">
        <v>0</v>
      </c>
      <c r="Q30" s="284">
        <v>0</v>
      </c>
      <c r="R30" s="284">
        <v>0</v>
      </c>
      <c r="S30" s="284">
        <v>0</v>
      </c>
      <c r="T30" s="289" t="s">
        <v>264</v>
      </c>
    </row>
    <row r="31" spans="1:20" ht="13.5" customHeight="1">
      <c r="A31" s="281">
        <v>66</v>
      </c>
      <c r="B31" s="282"/>
      <c r="C31" s="290" t="s">
        <v>266</v>
      </c>
      <c r="D31" s="291">
        <v>0</v>
      </c>
      <c r="E31" s="284">
        <v>0</v>
      </c>
      <c r="F31" s="284">
        <v>0</v>
      </c>
      <c r="G31" s="284">
        <v>0</v>
      </c>
      <c r="H31" s="284">
        <v>0</v>
      </c>
      <c r="I31" s="284">
        <v>0</v>
      </c>
      <c r="J31" s="285">
        <v>66</v>
      </c>
      <c r="K31" s="286">
        <v>66</v>
      </c>
      <c r="L31" s="282"/>
      <c r="M31" s="287">
        <v>0</v>
      </c>
      <c r="N31" s="288">
        <v>0</v>
      </c>
      <c r="O31" s="288">
        <v>0</v>
      </c>
      <c r="P31" s="284">
        <v>0</v>
      </c>
      <c r="Q31" s="284">
        <v>0</v>
      </c>
      <c r="R31" s="284">
        <v>0</v>
      </c>
      <c r="S31" s="284">
        <v>0</v>
      </c>
      <c r="T31" s="289">
        <v>66</v>
      </c>
    </row>
    <row r="32" spans="1:20" ht="13.5" customHeight="1">
      <c r="A32" s="260"/>
      <c r="C32" s="161" t="s">
        <v>267</v>
      </c>
      <c r="D32" s="275"/>
      <c r="E32" s="186"/>
      <c r="F32" s="186"/>
      <c r="G32" s="186"/>
      <c r="H32" s="186"/>
      <c r="I32" s="186"/>
      <c r="J32" s="189"/>
      <c r="K32" s="180"/>
      <c r="M32" s="277"/>
      <c r="N32" s="275"/>
      <c r="O32" s="186"/>
      <c r="P32" s="186"/>
      <c r="Q32" s="186"/>
      <c r="R32" s="186"/>
      <c r="S32" s="186"/>
      <c r="T32" s="262"/>
    </row>
    <row r="33" spans="1:20" ht="13.5" customHeight="1">
      <c r="A33" s="260"/>
      <c r="C33" s="161" t="s">
        <v>268</v>
      </c>
      <c r="D33" s="275"/>
      <c r="E33" s="186"/>
      <c r="F33" s="186"/>
      <c r="G33" s="186"/>
      <c r="H33" s="186"/>
      <c r="I33" s="186"/>
      <c r="J33" s="189"/>
      <c r="K33" s="276"/>
      <c r="M33" s="277"/>
      <c r="N33" s="275"/>
      <c r="O33" s="186"/>
      <c r="P33" s="186"/>
      <c r="Q33" s="186"/>
      <c r="R33" s="186"/>
      <c r="S33" s="186"/>
      <c r="T33" s="278"/>
    </row>
    <row r="34" spans="1:20" ht="13.5" customHeight="1">
      <c r="A34" s="260">
        <v>67</v>
      </c>
      <c r="C34" s="161" t="s">
        <v>269</v>
      </c>
      <c r="D34" s="291">
        <v>0</v>
      </c>
      <c r="E34" s="186">
        <v>0</v>
      </c>
      <c r="F34" s="186">
        <v>0</v>
      </c>
      <c r="G34" s="186">
        <v>0</v>
      </c>
      <c r="H34" s="186">
        <v>0</v>
      </c>
      <c r="I34" s="186">
        <v>0</v>
      </c>
      <c r="J34" s="189">
        <v>67</v>
      </c>
      <c r="K34" s="180">
        <v>67</v>
      </c>
      <c r="M34" s="277">
        <v>0</v>
      </c>
      <c r="N34" s="277">
        <v>0</v>
      </c>
      <c r="O34" s="275">
        <v>0</v>
      </c>
      <c r="P34" s="186">
        <v>0</v>
      </c>
      <c r="Q34" s="186">
        <v>0</v>
      </c>
      <c r="R34" s="186">
        <v>0</v>
      </c>
      <c r="S34" s="186">
        <v>0</v>
      </c>
      <c r="T34" s="262">
        <v>67</v>
      </c>
    </row>
    <row r="35" spans="1:20" ht="13.5" customHeight="1">
      <c r="A35" s="281" t="s">
        <v>270</v>
      </c>
      <c r="B35" s="282"/>
      <c r="C35" s="290" t="s">
        <v>271</v>
      </c>
      <c r="D35" s="291">
        <v>0</v>
      </c>
      <c r="E35" s="284">
        <v>0</v>
      </c>
      <c r="F35" s="284">
        <v>0</v>
      </c>
      <c r="G35" s="284">
        <v>0</v>
      </c>
      <c r="H35" s="284">
        <v>0</v>
      </c>
      <c r="I35" s="284">
        <v>0</v>
      </c>
      <c r="J35" s="285" t="s">
        <v>270</v>
      </c>
      <c r="K35" s="286" t="s">
        <v>270</v>
      </c>
      <c r="L35" s="282"/>
      <c r="M35" s="287">
        <v>0</v>
      </c>
      <c r="N35" s="288">
        <v>0</v>
      </c>
      <c r="O35" s="284">
        <v>0</v>
      </c>
      <c r="P35" s="284">
        <v>0</v>
      </c>
      <c r="Q35" s="284">
        <v>0</v>
      </c>
      <c r="R35" s="284">
        <v>0</v>
      </c>
      <c r="S35" s="284">
        <v>0</v>
      </c>
      <c r="T35" s="289" t="s">
        <v>270</v>
      </c>
    </row>
    <row r="36" spans="1:20" ht="13.5" customHeight="1">
      <c r="A36" s="292" t="s">
        <v>272</v>
      </c>
      <c r="B36" s="282"/>
      <c r="C36" s="283" t="s">
        <v>273</v>
      </c>
      <c r="D36" s="291">
        <v>0</v>
      </c>
      <c r="E36" s="284">
        <v>0</v>
      </c>
      <c r="F36" s="284">
        <v>0</v>
      </c>
      <c r="G36" s="284">
        <v>0</v>
      </c>
      <c r="H36" s="284">
        <v>0</v>
      </c>
      <c r="I36" s="284">
        <v>0</v>
      </c>
      <c r="J36" s="289" t="s">
        <v>272</v>
      </c>
      <c r="K36" s="293" t="s">
        <v>272</v>
      </c>
      <c r="L36" s="294"/>
      <c r="M36" s="287">
        <v>0</v>
      </c>
      <c r="N36" s="288">
        <v>0</v>
      </c>
      <c r="O36" s="284">
        <v>0</v>
      </c>
      <c r="P36" s="284">
        <v>0</v>
      </c>
      <c r="Q36" s="284">
        <v>0</v>
      </c>
      <c r="R36" s="284">
        <v>0</v>
      </c>
      <c r="S36" s="284">
        <v>0</v>
      </c>
      <c r="T36" s="289" t="s">
        <v>272</v>
      </c>
    </row>
    <row r="37" spans="1:20" ht="13.5" customHeight="1">
      <c r="A37" s="295" t="s">
        <v>274</v>
      </c>
      <c r="C37" s="154" t="s">
        <v>275</v>
      </c>
      <c r="D37" s="275">
        <v>0</v>
      </c>
      <c r="E37" s="186">
        <v>0</v>
      </c>
      <c r="F37" s="186">
        <v>0</v>
      </c>
      <c r="G37" s="186">
        <v>0</v>
      </c>
      <c r="H37" s="186">
        <v>0</v>
      </c>
      <c r="I37" s="186">
        <v>0</v>
      </c>
      <c r="J37" s="189" t="s">
        <v>274</v>
      </c>
      <c r="K37" s="296" t="s">
        <v>274</v>
      </c>
      <c r="M37" s="275">
        <v>0</v>
      </c>
      <c r="N37" s="186">
        <v>0</v>
      </c>
      <c r="O37" s="186">
        <v>0</v>
      </c>
      <c r="P37" s="186">
        <v>0</v>
      </c>
      <c r="Q37" s="186">
        <v>0</v>
      </c>
      <c r="R37" s="186">
        <v>0</v>
      </c>
      <c r="S37" s="186">
        <v>0</v>
      </c>
      <c r="T37" s="262" t="s">
        <v>274</v>
      </c>
    </row>
    <row r="38" spans="1:20">
      <c r="A38" s="297"/>
      <c r="B38" s="298"/>
      <c r="C38" s="298"/>
      <c r="D38" s="298"/>
      <c r="E38" s="298"/>
      <c r="F38" s="298"/>
      <c r="G38" s="298"/>
      <c r="H38" s="298"/>
      <c r="I38" s="298"/>
      <c r="J38" s="299"/>
      <c r="K38" s="297"/>
      <c r="L38" s="298"/>
      <c r="M38" s="298"/>
      <c r="N38" s="298"/>
      <c r="O38" s="298"/>
      <c r="P38" s="298"/>
      <c r="Q38" s="298"/>
      <c r="R38" s="298"/>
      <c r="S38" s="298"/>
      <c r="T38" s="299"/>
    </row>
    <row r="39" spans="1:20">
      <c r="A39" s="382" t="s">
        <v>276</v>
      </c>
      <c r="B39" s="380"/>
      <c r="C39" s="380"/>
      <c r="D39" s="380"/>
      <c r="E39" s="380"/>
      <c r="F39" s="380"/>
      <c r="G39" s="380"/>
      <c r="H39" s="380"/>
      <c r="I39" s="380"/>
      <c r="J39" s="381"/>
      <c r="K39" s="382" t="s">
        <v>276</v>
      </c>
      <c r="L39" s="380"/>
      <c r="M39" s="380"/>
      <c r="N39" s="380"/>
      <c r="O39" s="380"/>
      <c r="P39" s="380"/>
      <c r="Q39" s="380"/>
      <c r="R39" s="380"/>
      <c r="S39" s="380"/>
      <c r="T39" s="381"/>
    </row>
    <row r="40" spans="1:20">
      <c r="A40" s="300"/>
      <c r="J40" s="118"/>
      <c r="K40" s="300"/>
      <c r="T40" s="118"/>
    </row>
    <row r="41" spans="1:20">
      <c r="A41" s="300"/>
      <c r="B41" s="301"/>
      <c r="C41" s="301"/>
      <c r="J41" s="118"/>
      <c r="K41" s="300"/>
      <c r="T41" s="118"/>
    </row>
    <row r="42" spans="1:20">
      <c r="A42" s="300"/>
      <c r="C42" s="302"/>
      <c r="J42" s="118"/>
      <c r="K42" s="300"/>
      <c r="T42" s="118"/>
    </row>
    <row r="43" spans="1:20">
      <c r="A43" s="300"/>
      <c r="J43" s="118"/>
      <c r="K43" s="300"/>
      <c r="T43" s="118"/>
    </row>
    <row r="44" spans="1:20">
      <c r="A44" s="300"/>
      <c r="J44" s="118"/>
      <c r="K44" s="300"/>
      <c r="T44" s="118"/>
    </row>
    <row r="45" spans="1:20">
      <c r="A45" s="300"/>
      <c r="J45" s="118"/>
      <c r="K45" s="300"/>
      <c r="T45" s="118"/>
    </row>
    <row r="46" spans="1:20">
      <c r="A46" s="300"/>
      <c r="J46" s="118"/>
      <c r="K46" s="300"/>
      <c r="L46" s="303"/>
      <c r="T46" s="118"/>
    </row>
    <row r="47" spans="1:20">
      <c r="A47" s="300"/>
      <c r="J47" s="118"/>
      <c r="K47" s="300"/>
      <c r="T47" s="118"/>
    </row>
    <row r="48" spans="1:20">
      <c r="A48" s="300"/>
      <c r="J48" s="118"/>
      <c r="K48" s="300"/>
      <c r="T48" s="118"/>
    </row>
    <row r="49" spans="1:20">
      <c r="A49" s="300"/>
      <c r="J49" s="118"/>
      <c r="K49" s="300"/>
      <c r="T49" s="118"/>
    </row>
    <row r="50" spans="1:20">
      <c r="A50" s="300"/>
      <c r="J50" s="118"/>
      <c r="K50" s="300"/>
      <c r="T50" s="118"/>
    </row>
    <row r="51" spans="1:20">
      <c r="A51" s="300"/>
      <c r="J51" s="118"/>
      <c r="K51" s="300"/>
      <c r="T51" s="118"/>
    </row>
    <row r="52" spans="1:20">
      <c r="A52" s="300"/>
      <c r="J52" s="118"/>
      <c r="K52" s="300"/>
      <c r="T52" s="118"/>
    </row>
    <row r="53" spans="1:20">
      <c r="A53" s="300"/>
      <c r="J53" s="118"/>
      <c r="K53" s="300"/>
      <c r="T53" s="118"/>
    </row>
    <row r="54" spans="1:20">
      <c r="A54" s="300"/>
      <c r="J54" s="118"/>
      <c r="K54" s="300"/>
      <c r="T54" s="118"/>
    </row>
    <row r="55" spans="1:20">
      <c r="A55" s="300"/>
      <c r="J55" s="118"/>
      <c r="K55" s="300"/>
      <c r="T55" s="118"/>
    </row>
    <row r="56" spans="1:20">
      <c r="A56" s="300"/>
      <c r="J56" s="118"/>
      <c r="K56" s="300"/>
      <c r="T56" s="118"/>
    </row>
    <row r="57" spans="1:20">
      <c r="A57" s="300"/>
      <c r="J57" s="118"/>
      <c r="K57" s="300"/>
      <c r="T57" s="118"/>
    </row>
    <row r="58" spans="1:20">
      <c r="A58" s="300"/>
      <c r="J58" s="118"/>
      <c r="K58" s="300"/>
      <c r="T58" s="118"/>
    </row>
    <row r="59" spans="1:20">
      <c r="A59" s="300"/>
      <c r="J59" s="118"/>
      <c r="K59" s="300"/>
      <c r="T59" s="118"/>
    </row>
    <row r="60" spans="1:20">
      <c r="A60" s="300"/>
      <c r="J60" s="118"/>
      <c r="K60" s="300"/>
      <c r="T60" s="118"/>
    </row>
    <row r="61" spans="1:20">
      <c r="A61" s="300"/>
      <c r="J61" s="118"/>
      <c r="K61" s="300"/>
      <c r="T61" s="118"/>
    </row>
    <row r="62" spans="1:20">
      <c r="A62" s="300"/>
      <c r="J62" s="118"/>
      <c r="K62" s="300"/>
      <c r="T62" s="118"/>
    </row>
    <row r="63" spans="1:20">
      <c r="A63" s="300"/>
      <c r="J63" s="118"/>
      <c r="K63" s="300"/>
      <c r="T63" s="118"/>
    </row>
    <row r="64" spans="1:20">
      <c r="A64" s="300"/>
      <c r="J64" s="118"/>
      <c r="K64" s="300"/>
      <c r="T64" s="118"/>
    </row>
    <row r="65" spans="1:20">
      <c r="A65" s="300"/>
      <c r="J65" s="118"/>
      <c r="K65" s="300"/>
      <c r="T65" s="118"/>
    </row>
    <row r="66" spans="1:20">
      <c r="A66" s="300"/>
      <c r="J66" s="118"/>
      <c r="K66" s="300"/>
      <c r="T66" s="118"/>
    </row>
    <row r="67" spans="1:20">
      <c r="A67" s="300"/>
      <c r="J67" s="118"/>
      <c r="K67" s="300"/>
      <c r="T67" s="118"/>
    </row>
    <row r="68" spans="1:20">
      <c r="A68" s="300"/>
      <c r="J68" s="118"/>
      <c r="K68" s="300"/>
      <c r="T68" s="118"/>
    </row>
    <row r="69" spans="1:20">
      <c r="A69" s="300"/>
      <c r="J69" s="118"/>
      <c r="K69" s="300"/>
      <c r="T69" s="118"/>
    </row>
    <row r="70" spans="1:20">
      <c r="A70" s="120"/>
      <c r="B70" s="121"/>
      <c r="C70" s="121"/>
      <c r="D70" s="121"/>
      <c r="E70" s="121"/>
      <c r="F70" s="121"/>
      <c r="G70" s="121"/>
      <c r="H70" s="121"/>
      <c r="I70" s="121"/>
      <c r="J70" s="123"/>
      <c r="K70" s="300"/>
      <c r="T70" s="123"/>
    </row>
    <row r="71" spans="1:20" s="102" customFormat="1">
      <c r="A71" s="230" t="s">
        <v>0</v>
      </c>
      <c r="H71" s="225"/>
      <c r="I71" s="225"/>
      <c r="J71" s="225"/>
      <c r="K71" s="230"/>
      <c r="L71" s="108"/>
      <c r="M71" s="108"/>
      <c r="N71" s="108"/>
      <c r="O71" s="108"/>
      <c r="P71" s="108"/>
      <c r="Q71" s="108"/>
      <c r="R71" s="108"/>
      <c r="S71" s="108"/>
      <c r="T71" s="225" t="s">
        <v>0</v>
      </c>
    </row>
  </sheetData>
  <mergeCells count="4">
    <mergeCell ref="A3:J3"/>
    <mergeCell ref="K3:T3"/>
    <mergeCell ref="A39:J39"/>
    <mergeCell ref="K39:T39"/>
  </mergeCells>
  <pageMargins left="0.75" right="0.75" top="0.75" bottom="0.75" header="0.5" footer="0.5"/>
  <pageSetup scale="89" orientation="portrait" r:id="rId1"/>
  <colBreaks count="1" manualBreakCount="1">
    <brk id="10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2">
    <pageSetUpPr fitToPage="1"/>
  </sheetPr>
  <dimension ref="A1:G70"/>
  <sheetViews>
    <sheetView showGridLines="0" zoomScaleNormal="100" workbookViewId="0">
      <selection activeCell="G70" sqref="G70"/>
    </sheetView>
  </sheetViews>
  <sheetFormatPr defaultRowHeight="11.25"/>
  <cols>
    <col min="1" max="1" width="7.33203125" style="5" customWidth="1"/>
    <col min="2" max="2" width="42.1640625" style="5" customWidth="1"/>
    <col min="3" max="5" width="17.6640625" style="5" customWidth="1"/>
    <col min="6" max="6" width="20.83203125" style="5" customWidth="1"/>
    <col min="7" max="7" width="7.33203125" style="5" customWidth="1"/>
    <col min="8" max="16384" width="9.33203125" style="5"/>
  </cols>
  <sheetData>
    <row r="1" spans="1:7" s="4" customFormat="1">
      <c r="A1" s="93">
        <v>112</v>
      </c>
      <c r="B1" s="304"/>
      <c r="C1" s="304"/>
      <c r="D1" s="304"/>
      <c r="E1" s="304"/>
      <c r="F1" s="305"/>
      <c r="G1" s="97" t="s">
        <v>316</v>
      </c>
    </row>
    <row r="2" spans="1:7" s="4" customFormat="1">
      <c r="A2" s="228"/>
      <c r="B2" s="306"/>
      <c r="C2" s="306"/>
      <c r="D2" s="306"/>
      <c r="E2" s="306"/>
      <c r="F2" s="307"/>
      <c r="G2" s="308"/>
    </row>
    <row r="3" spans="1:7">
      <c r="A3" s="309" t="s">
        <v>277</v>
      </c>
      <c r="B3" s="310"/>
      <c r="C3" s="310"/>
      <c r="D3" s="310"/>
      <c r="E3" s="310"/>
      <c r="F3" s="310"/>
      <c r="G3" s="311"/>
    </row>
    <row r="4" spans="1:7">
      <c r="A4" s="312" t="s">
        <v>278</v>
      </c>
      <c r="B4" s="310"/>
      <c r="C4" s="310"/>
      <c r="D4" s="310"/>
      <c r="E4" s="310"/>
      <c r="F4" s="310"/>
      <c r="G4" s="311"/>
    </row>
    <row r="5" spans="1:7">
      <c r="A5" s="312"/>
      <c r="B5" s="310"/>
      <c r="C5" s="310"/>
      <c r="D5" s="310"/>
      <c r="E5" s="310"/>
      <c r="F5" s="310"/>
      <c r="G5" s="311"/>
    </row>
    <row r="6" spans="1:7">
      <c r="A6" s="313" t="s">
        <v>130</v>
      </c>
      <c r="B6" s="314" t="s">
        <v>279</v>
      </c>
      <c r="C6" s="314"/>
      <c r="D6" s="314"/>
      <c r="E6" s="314"/>
      <c r="F6" s="314"/>
      <c r="G6" s="315"/>
    </row>
    <row r="7" spans="1:7">
      <c r="A7" s="316"/>
      <c r="B7" s="314" t="s">
        <v>280</v>
      </c>
      <c r="C7" s="314"/>
      <c r="D7" s="314"/>
      <c r="E7" s="314"/>
      <c r="F7" s="314"/>
      <c r="G7" s="315"/>
    </row>
    <row r="8" spans="1:7">
      <c r="A8" s="316"/>
      <c r="B8" s="314" t="s">
        <v>281</v>
      </c>
      <c r="C8" s="314"/>
      <c r="D8" s="314"/>
      <c r="E8" s="314"/>
      <c r="F8" s="314"/>
      <c r="G8" s="315"/>
    </row>
    <row r="9" spans="1:7">
      <c r="A9" s="316"/>
      <c r="B9" s="314" t="s">
        <v>282</v>
      </c>
      <c r="C9" s="314"/>
      <c r="D9" s="314"/>
      <c r="E9" s="314"/>
      <c r="F9" s="314"/>
      <c r="G9" s="315"/>
    </row>
    <row r="10" spans="1:7">
      <c r="A10" s="316"/>
      <c r="B10" s="314" t="s">
        <v>283</v>
      </c>
      <c r="C10" s="314"/>
      <c r="D10" s="314"/>
      <c r="E10" s="314"/>
      <c r="F10" s="314"/>
      <c r="G10" s="315"/>
    </row>
    <row r="11" spans="1:7">
      <c r="A11" s="316"/>
      <c r="B11" s="314" t="s">
        <v>284</v>
      </c>
      <c r="C11" s="314"/>
      <c r="D11" s="314"/>
      <c r="E11" s="314"/>
      <c r="F11" s="314"/>
      <c r="G11" s="315"/>
    </row>
    <row r="12" spans="1:7">
      <c r="A12" s="313" t="s">
        <v>134</v>
      </c>
      <c r="B12" s="314" t="s">
        <v>285</v>
      </c>
      <c r="C12" s="314"/>
      <c r="D12" s="314"/>
      <c r="E12" s="314"/>
      <c r="F12" s="314"/>
      <c r="G12" s="315"/>
    </row>
    <row r="13" spans="1:7">
      <c r="A13" s="316"/>
      <c r="B13" s="314" t="s">
        <v>286</v>
      </c>
      <c r="C13" s="314"/>
      <c r="D13" s="314"/>
      <c r="E13" s="314"/>
      <c r="F13" s="314"/>
      <c r="G13" s="315"/>
    </row>
    <row r="14" spans="1:7">
      <c r="A14" s="316"/>
      <c r="B14" s="314" t="s">
        <v>287</v>
      </c>
      <c r="C14" s="314"/>
      <c r="D14" s="314"/>
      <c r="E14" s="314"/>
      <c r="F14" s="314"/>
      <c r="G14" s="315"/>
    </row>
    <row r="15" spans="1:7">
      <c r="A15" s="316"/>
      <c r="B15" s="314" t="s">
        <v>288</v>
      </c>
      <c r="C15" s="314"/>
      <c r="D15" s="314"/>
      <c r="E15" s="314"/>
      <c r="F15" s="314"/>
      <c r="G15" s="315"/>
    </row>
    <row r="16" spans="1:7">
      <c r="A16" s="316"/>
      <c r="B16" s="314" t="s">
        <v>289</v>
      </c>
      <c r="C16" s="314"/>
      <c r="D16" s="314"/>
      <c r="E16" s="314"/>
      <c r="F16" s="314"/>
      <c r="G16" s="315"/>
    </row>
    <row r="17" spans="1:7">
      <c r="A17" s="316"/>
      <c r="B17" s="314" t="s">
        <v>290</v>
      </c>
      <c r="C17" s="314"/>
      <c r="D17" s="314"/>
      <c r="E17" s="314"/>
      <c r="F17" s="314"/>
      <c r="G17" s="315"/>
    </row>
    <row r="18" spans="1:7">
      <c r="A18" s="313" t="s">
        <v>140</v>
      </c>
      <c r="B18" s="314" t="s">
        <v>291</v>
      </c>
      <c r="C18" s="314"/>
      <c r="D18" s="314"/>
      <c r="E18" s="314"/>
      <c r="F18" s="314"/>
      <c r="G18" s="315"/>
    </row>
    <row r="19" spans="1:7">
      <c r="A19" s="313" t="s">
        <v>128</v>
      </c>
      <c r="B19" s="314" t="s">
        <v>292</v>
      </c>
      <c r="C19" s="314"/>
      <c r="D19" s="314"/>
      <c r="E19" s="314"/>
      <c r="F19" s="314"/>
      <c r="G19" s="315"/>
    </row>
    <row r="20" spans="1:7">
      <c r="A20" s="313" t="s">
        <v>137</v>
      </c>
      <c r="B20" s="314" t="s">
        <v>293</v>
      </c>
      <c r="C20" s="314"/>
      <c r="D20" s="314"/>
      <c r="E20" s="314"/>
      <c r="F20" s="314"/>
      <c r="G20" s="315"/>
    </row>
    <row r="21" spans="1:7">
      <c r="A21" s="316"/>
      <c r="B21" s="314" t="s">
        <v>294</v>
      </c>
      <c r="C21" s="314"/>
      <c r="D21" s="314"/>
      <c r="E21" s="314"/>
      <c r="F21" s="314"/>
      <c r="G21" s="315"/>
    </row>
    <row r="22" spans="1:7">
      <c r="A22" s="316"/>
      <c r="B22" s="314" t="s">
        <v>295</v>
      </c>
      <c r="C22" s="314"/>
      <c r="D22" s="314"/>
      <c r="E22" s="314"/>
      <c r="F22" s="314"/>
      <c r="G22" s="315"/>
    </row>
    <row r="23" spans="1:7">
      <c r="A23" s="316"/>
      <c r="B23" s="314" t="s">
        <v>296</v>
      </c>
      <c r="C23" s="314"/>
      <c r="D23" s="314"/>
      <c r="E23" s="314"/>
      <c r="F23" s="314"/>
      <c r="G23" s="315"/>
    </row>
    <row r="24" spans="1:7">
      <c r="A24" s="313" t="s">
        <v>297</v>
      </c>
      <c r="B24" s="314" t="s">
        <v>298</v>
      </c>
      <c r="C24" s="314"/>
      <c r="D24" s="314"/>
      <c r="E24" s="314"/>
      <c r="F24" s="314"/>
      <c r="G24" s="315"/>
    </row>
    <row r="25" spans="1:7">
      <c r="A25" s="316"/>
      <c r="B25" s="314" t="s">
        <v>299</v>
      </c>
      <c r="C25" s="314"/>
      <c r="D25" s="314"/>
      <c r="E25" s="314"/>
      <c r="F25" s="314"/>
      <c r="G25" s="315"/>
    </row>
    <row r="26" spans="1:7">
      <c r="A26" s="317" t="s">
        <v>300</v>
      </c>
      <c r="B26" s="318"/>
      <c r="C26" s="318"/>
      <c r="D26" s="318"/>
      <c r="E26" s="318"/>
      <c r="F26" s="318"/>
      <c r="G26" s="319"/>
    </row>
    <row r="27" spans="1:7">
      <c r="A27" s="320"/>
      <c r="B27" s="321"/>
      <c r="C27" s="321"/>
      <c r="D27" s="321"/>
      <c r="E27" s="321"/>
      <c r="F27" s="322" t="s">
        <v>301</v>
      </c>
      <c r="G27" s="323"/>
    </row>
    <row r="28" spans="1:7">
      <c r="A28" s="324" t="s">
        <v>84</v>
      </c>
      <c r="B28" s="322" t="s">
        <v>302</v>
      </c>
      <c r="C28" s="322" t="s">
        <v>303</v>
      </c>
      <c r="D28" s="322" t="s">
        <v>304</v>
      </c>
      <c r="E28" s="322" t="s">
        <v>305</v>
      </c>
      <c r="F28" s="322" t="s">
        <v>306</v>
      </c>
      <c r="G28" s="325" t="s">
        <v>84</v>
      </c>
    </row>
    <row r="29" spans="1:7">
      <c r="A29" s="324" t="s">
        <v>43</v>
      </c>
      <c r="B29" s="314"/>
      <c r="C29" s="322" t="s">
        <v>307</v>
      </c>
      <c r="D29" s="322" t="s">
        <v>308</v>
      </c>
      <c r="E29" s="322" t="s">
        <v>309</v>
      </c>
      <c r="F29" s="322" t="s">
        <v>310</v>
      </c>
      <c r="G29" s="325" t="s">
        <v>43</v>
      </c>
    </row>
    <row r="30" spans="1:7">
      <c r="A30" s="326">
        <v>1</v>
      </c>
      <c r="B30" s="327" t="s">
        <v>311</v>
      </c>
      <c r="C30" s="328">
        <v>430</v>
      </c>
      <c r="D30" s="336">
        <v>149904</v>
      </c>
      <c r="E30" s="329">
        <f>17585314/C30</f>
        <v>40896.079069767438</v>
      </c>
      <c r="F30" s="330" t="s">
        <v>312</v>
      </c>
      <c r="G30" s="331">
        <v>1</v>
      </c>
    </row>
    <row r="31" spans="1:7">
      <c r="A31" s="326">
        <v>2</v>
      </c>
      <c r="B31" s="327"/>
      <c r="C31" s="327"/>
      <c r="D31" s="327"/>
      <c r="E31" s="327"/>
      <c r="F31" s="327"/>
      <c r="G31" s="331">
        <v>2</v>
      </c>
    </row>
    <row r="32" spans="1:7">
      <c r="A32" s="326">
        <v>3</v>
      </c>
      <c r="B32" s="327"/>
      <c r="C32" s="327"/>
      <c r="D32" s="327"/>
      <c r="E32" s="327"/>
      <c r="F32" s="327"/>
      <c r="G32" s="331">
        <v>3</v>
      </c>
    </row>
    <row r="33" spans="1:7">
      <c r="A33" s="326">
        <v>4</v>
      </c>
      <c r="B33" s="327"/>
      <c r="C33" s="327"/>
      <c r="D33" s="327"/>
      <c r="E33" s="327"/>
      <c r="F33" s="327"/>
      <c r="G33" s="331">
        <v>4</v>
      </c>
    </row>
    <row r="34" spans="1:7">
      <c r="A34" s="326">
        <v>5</v>
      </c>
      <c r="B34" s="327"/>
      <c r="C34" s="327"/>
      <c r="D34" s="327"/>
      <c r="E34" s="327"/>
      <c r="F34" s="327"/>
      <c r="G34" s="331">
        <v>5</v>
      </c>
    </row>
    <row r="35" spans="1:7">
      <c r="A35" s="326">
        <v>6</v>
      </c>
      <c r="B35" s="327"/>
      <c r="C35" s="327"/>
      <c r="D35" s="327"/>
      <c r="E35" s="327"/>
      <c r="F35" s="327"/>
      <c r="G35" s="331">
        <v>6</v>
      </c>
    </row>
    <row r="36" spans="1:7">
      <c r="A36" s="326">
        <v>7</v>
      </c>
      <c r="B36" s="327"/>
      <c r="C36" s="327"/>
      <c r="D36" s="327"/>
      <c r="E36" s="327"/>
      <c r="F36" s="327"/>
      <c r="G36" s="331">
        <v>7</v>
      </c>
    </row>
    <row r="37" spans="1:7">
      <c r="A37" s="326">
        <v>8</v>
      </c>
      <c r="B37" s="327"/>
      <c r="C37" s="327"/>
      <c r="D37" s="327"/>
      <c r="E37" s="327"/>
      <c r="F37" s="327"/>
      <c r="G37" s="331">
        <v>8</v>
      </c>
    </row>
    <row r="38" spans="1:7">
      <c r="A38" s="326">
        <v>9</v>
      </c>
      <c r="B38" s="327"/>
      <c r="C38" s="327"/>
      <c r="D38" s="327"/>
      <c r="E38" s="327"/>
      <c r="F38" s="327"/>
      <c r="G38" s="331">
        <v>9</v>
      </c>
    </row>
    <row r="39" spans="1:7">
      <c r="A39" s="326">
        <v>10</v>
      </c>
      <c r="B39" s="327"/>
      <c r="C39" s="327"/>
      <c r="D39" s="327"/>
      <c r="E39" s="327"/>
      <c r="F39" s="327"/>
      <c r="G39" s="331">
        <v>10</v>
      </c>
    </row>
    <row r="40" spans="1:7">
      <c r="A40" s="326">
        <v>11</v>
      </c>
      <c r="B40" s="327"/>
      <c r="C40" s="327"/>
      <c r="D40" s="327"/>
      <c r="E40" s="327"/>
      <c r="F40" s="327"/>
      <c r="G40" s="331">
        <v>11</v>
      </c>
    </row>
    <row r="41" spans="1:7">
      <c r="A41" s="326">
        <v>12</v>
      </c>
      <c r="B41" s="327"/>
      <c r="C41" s="327"/>
      <c r="D41" s="327"/>
      <c r="E41" s="327"/>
      <c r="F41" s="327"/>
      <c r="G41" s="331">
        <v>12</v>
      </c>
    </row>
    <row r="42" spans="1:7">
      <c r="A42" s="326">
        <v>13</v>
      </c>
      <c r="B42" s="327"/>
      <c r="C42" s="327"/>
      <c r="D42" s="327"/>
      <c r="E42" s="327"/>
      <c r="F42" s="327"/>
      <c r="G42" s="331">
        <v>13</v>
      </c>
    </row>
    <row r="43" spans="1:7">
      <c r="A43" s="326">
        <v>14</v>
      </c>
      <c r="B43" s="327"/>
      <c r="C43" s="327"/>
      <c r="D43" s="327"/>
      <c r="E43" s="327"/>
      <c r="F43" s="327"/>
      <c r="G43" s="331">
        <v>14</v>
      </c>
    </row>
    <row r="44" spans="1:7">
      <c r="A44" s="326">
        <v>15</v>
      </c>
      <c r="B44" s="327"/>
      <c r="C44" s="327"/>
      <c r="D44" s="327"/>
      <c r="E44" s="327"/>
      <c r="F44" s="327"/>
      <c r="G44" s="331">
        <v>15</v>
      </c>
    </row>
    <row r="45" spans="1:7">
      <c r="A45" s="326">
        <v>16</v>
      </c>
      <c r="B45" s="327"/>
      <c r="C45" s="327"/>
      <c r="D45" s="327"/>
      <c r="E45" s="327"/>
      <c r="F45" s="327"/>
      <c r="G45" s="331">
        <v>16</v>
      </c>
    </row>
    <row r="46" spans="1:7">
      <c r="A46" s="326">
        <v>17</v>
      </c>
      <c r="B46" s="327"/>
      <c r="C46" s="327"/>
      <c r="D46" s="327"/>
      <c r="E46" s="327"/>
      <c r="F46" s="327"/>
      <c r="G46" s="331">
        <v>17</v>
      </c>
    </row>
    <row r="47" spans="1:7">
      <c r="A47" s="326">
        <v>18</v>
      </c>
      <c r="B47" s="327"/>
      <c r="C47" s="327"/>
      <c r="D47" s="327"/>
      <c r="E47" s="327"/>
      <c r="F47" s="327"/>
      <c r="G47" s="331">
        <v>18</v>
      </c>
    </row>
    <row r="48" spans="1:7">
      <c r="A48" s="326">
        <v>19</v>
      </c>
      <c r="B48" s="327"/>
      <c r="C48" s="327"/>
      <c r="D48" s="327"/>
      <c r="E48" s="327"/>
      <c r="F48" s="327"/>
      <c r="G48" s="331">
        <v>19</v>
      </c>
    </row>
    <row r="49" spans="1:7">
      <c r="A49" s="326">
        <v>20</v>
      </c>
      <c r="B49" s="327"/>
      <c r="C49" s="327"/>
      <c r="D49" s="327"/>
      <c r="E49" s="327"/>
      <c r="F49" s="327"/>
      <c r="G49" s="331">
        <v>20</v>
      </c>
    </row>
    <row r="50" spans="1:7">
      <c r="A50" s="326">
        <v>21</v>
      </c>
      <c r="B50" s="327"/>
      <c r="C50" s="327"/>
      <c r="D50" s="327"/>
      <c r="E50" s="327"/>
      <c r="F50" s="327"/>
      <c r="G50" s="331">
        <v>21</v>
      </c>
    </row>
    <row r="51" spans="1:7">
      <c r="A51" s="326">
        <v>22</v>
      </c>
      <c r="B51" s="327"/>
      <c r="C51" s="327"/>
      <c r="D51" s="327"/>
      <c r="E51" s="327"/>
      <c r="F51" s="327"/>
      <c r="G51" s="331">
        <v>22</v>
      </c>
    </row>
    <row r="52" spans="1:7">
      <c r="A52" s="326">
        <v>23</v>
      </c>
      <c r="B52" s="327"/>
      <c r="C52" s="327"/>
      <c r="D52" s="327"/>
      <c r="E52" s="327"/>
      <c r="F52" s="327"/>
      <c r="G52" s="331">
        <v>23</v>
      </c>
    </row>
    <row r="53" spans="1:7">
      <c r="A53" s="326">
        <v>24</v>
      </c>
      <c r="B53" s="327"/>
      <c r="C53" s="327"/>
      <c r="D53" s="327"/>
      <c r="E53" s="327"/>
      <c r="F53" s="327"/>
      <c r="G53" s="331">
        <v>24</v>
      </c>
    </row>
    <row r="54" spans="1:7">
      <c r="A54" s="326">
        <v>25</v>
      </c>
      <c r="B54" s="327"/>
      <c r="C54" s="327"/>
      <c r="D54" s="327"/>
      <c r="E54" s="327"/>
      <c r="F54" s="327"/>
      <c r="G54" s="331">
        <v>25</v>
      </c>
    </row>
    <row r="55" spans="1:7" ht="21.75" customHeight="1">
      <c r="A55" s="332" t="s">
        <v>313</v>
      </c>
      <c r="B55" s="333"/>
      <c r="C55" s="333"/>
      <c r="D55" s="333"/>
      <c r="E55" s="333"/>
      <c r="F55" s="333"/>
      <c r="G55" s="334"/>
    </row>
    <row r="56" spans="1:7">
      <c r="A56" s="326">
        <v>26</v>
      </c>
      <c r="B56" s="330"/>
      <c r="C56" s="330"/>
      <c r="D56" s="330"/>
      <c r="E56" s="330"/>
      <c r="F56" s="330"/>
      <c r="G56" s="331">
        <v>26</v>
      </c>
    </row>
    <row r="57" spans="1:7">
      <c r="A57" s="326">
        <v>27</v>
      </c>
      <c r="B57" s="330"/>
      <c r="C57" s="330"/>
      <c r="D57" s="330"/>
      <c r="E57" s="330"/>
      <c r="F57" s="330"/>
      <c r="G57" s="331">
        <v>27</v>
      </c>
    </row>
    <row r="58" spans="1:7">
      <c r="A58" s="326">
        <v>28</v>
      </c>
      <c r="B58" s="330"/>
      <c r="C58" s="330"/>
      <c r="D58" s="330"/>
      <c r="E58" s="330"/>
      <c r="F58" s="330"/>
      <c r="G58" s="331">
        <v>28</v>
      </c>
    </row>
    <row r="59" spans="1:7">
      <c r="A59" s="326">
        <v>29</v>
      </c>
      <c r="B59" s="330"/>
      <c r="C59" s="330"/>
      <c r="D59" s="330"/>
      <c r="E59" s="330"/>
      <c r="F59" s="330"/>
      <c r="G59" s="331">
        <v>29</v>
      </c>
    </row>
    <row r="60" spans="1:7">
      <c r="A60" s="326">
        <v>30</v>
      </c>
      <c r="B60" s="330"/>
      <c r="C60" s="330"/>
      <c r="D60" s="330"/>
      <c r="E60" s="330"/>
      <c r="F60" s="330"/>
      <c r="G60" s="331">
        <v>30</v>
      </c>
    </row>
    <row r="61" spans="1:7">
      <c r="A61" s="326">
        <v>31</v>
      </c>
      <c r="B61" s="330"/>
      <c r="C61" s="330"/>
      <c r="D61" s="330"/>
      <c r="E61" s="330"/>
      <c r="F61" s="330"/>
      <c r="G61" s="331">
        <v>31</v>
      </c>
    </row>
    <row r="62" spans="1:7">
      <c r="A62" s="326">
        <v>32</v>
      </c>
      <c r="B62" s="330"/>
      <c r="C62" s="330"/>
      <c r="D62" s="330"/>
      <c r="E62" s="330"/>
      <c r="F62" s="330"/>
      <c r="G62" s="331">
        <v>32</v>
      </c>
    </row>
    <row r="63" spans="1:7">
      <c r="A63" s="326">
        <v>33</v>
      </c>
      <c r="B63" s="330"/>
      <c r="C63" s="330"/>
      <c r="D63" s="330"/>
      <c r="E63" s="330"/>
      <c r="F63" s="330"/>
      <c r="G63" s="331">
        <v>33</v>
      </c>
    </row>
    <row r="64" spans="1:7">
      <c r="A64" s="326">
        <v>34</v>
      </c>
      <c r="B64" s="330"/>
      <c r="C64" s="330"/>
      <c r="D64" s="330"/>
      <c r="E64" s="330"/>
      <c r="F64" s="330"/>
      <c r="G64" s="331">
        <v>34</v>
      </c>
    </row>
    <row r="65" spans="1:7">
      <c r="A65" s="326">
        <v>35</v>
      </c>
      <c r="B65" s="330"/>
      <c r="C65" s="330"/>
      <c r="D65" s="330"/>
      <c r="E65" s="330"/>
      <c r="F65" s="330"/>
      <c r="G65" s="331">
        <v>35</v>
      </c>
    </row>
    <row r="66" spans="1:7">
      <c r="A66" s="326">
        <v>36</v>
      </c>
      <c r="B66" s="330"/>
      <c r="C66" s="330"/>
      <c r="D66" s="330"/>
      <c r="E66" s="330"/>
      <c r="F66" s="330"/>
      <c r="G66" s="331">
        <v>36</v>
      </c>
    </row>
    <row r="67" spans="1:7">
      <c r="A67" s="326">
        <v>37</v>
      </c>
      <c r="B67" s="330"/>
      <c r="C67" s="330"/>
      <c r="D67" s="330"/>
      <c r="E67" s="330"/>
      <c r="F67" s="330"/>
      <c r="G67" s="331">
        <v>37</v>
      </c>
    </row>
    <row r="68" spans="1:7">
      <c r="A68" s="326">
        <v>38</v>
      </c>
      <c r="B68" s="330"/>
      <c r="C68" s="330"/>
      <c r="D68" s="330"/>
      <c r="E68" s="330"/>
      <c r="F68" s="330"/>
      <c r="G68" s="331">
        <v>38</v>
      </c>
    </row>
    <row r="69" spans="1:7">
      <c r="A69" s="326">
        <v>39</v>
      </c>
      <c r="B69" s="330"/>
      <c r="C69" s="330"/>
      <c r="D69" s="330"/>
      <c r="E69" s="330"/>
      <c r="F69" s="330"/>
      <c r="G69" s="331">
        <v>39</v>
      </c>
    </row>
    <row r="70" spans="1:7" s="4" customFormat="1">
      <c r="A70" s="366" t="s">
        <v>314</v>
      </c>
      <c r="B70" s="314"/>
      <c r="C70" s="314"/>
      <c r="D70" s="314"/>
      <c r="E70" s="314"/>
      <c r="F70" s="314"/>
      <c r="G70" s="335"/>
    </row>
  </sheetData>
  <pageMargins left="0.75" right="0.75" top="0.75" bottom="0.75" header="0.5" footer="0.5"/>
  <pageSetup scale="8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PTC 710</vt:lpstr>
      <vt:lpstr>PTC 710 pg 107 blank</vt:lpstr>
      <vt:lpstr>PTC 710 pgs 108-109</vt:lpstr>
      <vt:lpstr>PTC 710 pages 110-111</vt:lpstr>
      <vt:lpstr>PTC 710S</vt:lpstr>
      <vt:lpstr>'PTC 710 pg 107 blank'!Print_Area</vt:lpstr>
      <vt:lpstr>'PTC 710 pgs 108-109'!Print_Area</vt:lpstr>
    </vt:vector>
  </TitlesOfParts>
  <Company>CSX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Leslie Williams</dc:creator>
  <cp:lastModifiedBy>CSX Technology</cp:lastModifiedBy>
  <cp:lastPrinted>2019-02-22T18:31:22Z</cp:lastPrinted>
  <dcterms:created xsi:type="dcterms:W3CDTF">2017-12-19T21:08:38Z</dcterms:created>
  <dcterms:modified xsi:type="dcterms:W3CDTF">2019-03-12T18:18:38Z</dcterms:modified>
</cp:coreProperties>
</file>