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19\01_Final R1\"/>
    </mc:Choice>
  </mc:AlternateContent>
  <bookViews>
    <workbookView xWindow="0" yWindow="0" windowWidth="19200" windowHeight="13470" activeTab="1"/>
  </bookViews>
  <sheets>
    <sheet name="700 Instr." sheetId="1" r:id="rId1"/>
    <sheet name="700" sheetId="2" r:id="rId2"/>
  </sheets>
  <externalReferences>
    <externalReference r:id="rId3"/>
    <externalReference r:id="rId4"/>
    <externalReference r:id="rId5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9" i="2" l="1"/>
  <c r="H39" i="2"/>
  <c r="G39" i="2"/>
  <c r="F39" i="2"/>
  <c r="E39" i="2"/>
  <c r="D39" i="2"/>
  <c r="I33" i="2"/>
  <c r="H33" i="2"/>
  <c r="G33" i="2"/>
  <c r="F33" i="2"/>
  <c r="E33" i="2"/>
  <c r="D33" i="2"/>
  <c r="I29" i="2"/>
  <c r="H29" i="2"/>
  <c r="G29" i="2"/>
  <c r="F29" i="2"/>
  <c r="E29" i="2"/>
  <c r="D29" i="2"/>
  <c r="I23" i="2"/>
  <c r="H23" i="2"/>
  <c r="G23" i="2"/>
  <c r="F23" i="2"/>
  <c r="E23" i="2"/>
  <c r="D23" i="2"/>
  <c r="I18" i="2"/>
  <c r="H18" i="2"/>
  <c r="G18" i="2"/>
  <c r="F18" i="2"/>
  <c r="E18" i="2"/>
  <c r="D18" i="2"/>
  <c r="J38" i="2"/>
  <c r="J37" i="2"/>
  <c r="J36" i="2"/>
  <c r="J35" i="2"/>
  <c r="J34" i="2"/>
  <c r="J32" i="2"/>
  <c r="J31" i="2"/>
  <c r="J30" i="2"/>
  <c r="J28" i="2"/>
  <c r="J27" i="2"/>
  <c r="J26" i="2"/>
  <c r="J25" i="2"/>
  <c r="J24" i="2"/>
  <c r="J22" i="2"/>
  <c r="J21" i="2"/>
  <c r="J20" i="2"/>
  <c r="J19" i="2"/>
  <c r="J17" i="2"/>
  <c r="J16" i="2"/>
  <c r="J15" i="2"/>
  <c r="J14" i="2"/>
  <c r="J13" i="2"/>
  <c r="J12" i="2"/>
  <c r="J11" i="2"/>
  <c r="J10" i="2"/>
  <c r="J29" i="2" l="1"/>
  <c r="D66" i="2"/>
  <c r="H66" i="2"/>
  <c r="G66" i="2"/>
  <c r="F66" i="2"/>
  <c r="E66" i="2"/>
  <c r="I66" i="2"/>
  <c r="J39" i="2"/>
  <c r="J33" i="2"/>
  <c r="J23" i="2"/>
  <c r="J18" i="2"/>
  <c r="J66" i="2" l="1"/>
</calcChain>
</file>

<file path=xl/sharedStrings.xml><?xml version="1.0" encoding="utf-8"?>
<sst xmlns="http://schemas.openxmlformats.org/spreadsheetml/2006/main" count="142" uniqueCount="110">
  <si>
    <t>INSTRUCTIONS CONCERNING RETURNS TO BE MADE IN SCHEDULE 700</t>
  </si>
  <si>
    <t>State particulars of all tracks operated by the respondent at the close of the year, according to the following classifications:</t>
  </si>
  <si>
    <t>(1)</t>
  </si>
  <si>
    <t>Line owned by respondent.</t>
  </si>
  <si>
    <t>(2)</t>
  </si>
  <si>
    <t>Line owned by proprietary companies.</t>
  </si>
  <si>
    <t>(3)</t>
  </si>
  <si>
    <t>Line operated under lease for a specified sum, lessor being (A) an affiliated corporation, or (B) independent or not affiliated with the</t>
  </si>
  <si>
    <t>respondent.</t>
  </si>
  <si>
    <t>(4)</t>
  </si>
  <si>
    <t>Line operated under contract or agreement for contingent rent, owner being (A) an affiliated corporation, or (B) independent or not</t>
  </si>
  <si>
    <t>affiliated with the respondent.</t>
  </si>
  <si>
    <t>(5)</t>
  </si>
  <si>
    <t>Line operated under trackage rights.</t>
  </si>
  <si>
    <t>Give subtotals for each of the several numbered classes, in the order listed above, as well as the total for all classes.</t>
  </si>
  <si>
    <t>Lengths of track should be reported to the nearest WHOLE mile adjusted to accord with footings; i.e., counting one-half mile or over as a whole</t>
  </si>
  <si>
    <t>mile and disregarding any fraction less than one-half mile.</t>
  </si>
  <si>
    <t>In Column (a) insert the figure (and letter, if any) indicating its class in accordance with the above list of classifications.</t>
  </si>
  <si>
    <t xml:space="preserve">In Column (b) give the various proportions of each class owned or leased by respondent, listing each proportion once in any grouping. </t>
  </si>
  <si>
    <t>Canadian mileage should be segregated and identified on separate lines in the various groupings.  For each listing, in Column (d) give its entire</t>
  </si>
  <si>
    <t>length (the distances between terminals of single or first main track), and in the following columns the lengths of second main track, all other main</t>
  </si>
  <si>
    <t>tracks, passing tracks, cross-overs and turn-outs, way switching tracks, and yard switching tracks.  These classes of tracks are defined as follows:</t>
  </si>
  <si>
    <t>RUNNING TRACKS - Running tracks, passing tracks, cross-overs, etc., including turn-outs from those tracks to clearance points.</t>
  </si>
  <si>
    <t>WAY SWITCHING TRACKS - Station, team, industry, and other switching tracks for which no separate service is maintained.</t>
  </si>
  <si>
    <t>YARD SWITCHING TRACKS - Yard where separate switching services are maintained, including classification, house, team, industry, and other</t>
  </si>
  <si>
    <t>tracks switched by yard locomotives.</t>
  </si>
  <si>
    <t>The returns in Columns (h) and (i) should include tracks serving industries, such as mines, mills, smelters, factories, etc.  Tracks belonging to an</t>
  </si>
  <si>
    <t>industry for which no rent is payable should not be included.</t>
  </si>
  <si>
    <t>Tracks leading to and in gravel and sand pits and quarries, the cost of which is chargeable to a clearing account and which are used in getting</t>
  </si>
  <si>
    <t>out material for the respondent's use, should not be included,</t>
  </si>
  <si>
    <t>Class (1) includes all lines operated by the respondent at the close of the year to which it has title in perpetuity.</t>
  </si>
  <si>
    <t>Class (2) includes each line, full title to which is in an inactive proprietary corporation of the respondent (i.e., one all of whose outstanding</t>
  </si>
  <si>
    <t>stocks or obligations are held by or for the respondent, and which is operated by the respondent or an affiliated system corporation without any</t>
  </si>
  <si>
    <t>accounting to the said proprietary corporation).  It may also include such line when the actual title to all of the outstanding stocks or obligations</t>
  </si>
  <si>
    <t>rests in a corporation controlled by or controlling the respondent.  But in the case of any such inclusion, the facts of the relationship to the</t>
  </si>
  <si>
    <t>respondent of the corporation holding the securities should be fully set forth in a footnote.  An inactive corporation is  one which has been</t>
  </si>
  <si>
    <t>practically absorbed in a controlling corporation, and which neither operates property nor administers its financial affairs.  If it maintains an</t>
  </si>
  <si>
    <t>organization, it does so only for the purpose of complying with legal requirements and maintaining title to property or franchises.</t>
  </si>
  <si>
    <t>Class (3) includes all tracks operated under a lease or formal conveyance of less than the grantor's interest in the property, with a specific</t>
  </si>
  <si>
    <t>and unconditional rent reserved.  The fact that the lessor does or does not maintain an independent organization for financial purposes is</t>
  </si>
  <si>
    <t>immaterial in this connection.</t>
  </si>
  <si>
    <t>Class (4) is the same as Class (3), except that the rent reserved is conditional upon earnings or some other fact.</t>
  </si>
  <si>
    <t>Class (5) includes all tracks operated and maintained by others, but over which the respondent has the right to operate some or all of its</t>
  </si>
  <si>
    <t>trains.  In the road of this class, the respondent has no proprietary rights, but only the rights of a licensee.  Include in this class, also, on main</t>
  </si>
  <si>
    <t>tracks, industrial tracks and sidings owned by noncarrier companies and individuals when the respondent operates over them but does not have</t>
  </si>
  <si>
    <t>exclusive possession of them.</t>
  </si>
  <si>
    <t xml:space="preserve">Road held by respondent as a joint or common owner or a joint lessee or under any joint arrangement should be shown in its appropriate class </t>
  </si>
  <si>
    <t>and the entry of length should be the entire length of the portion jointly held.  The class symbol should have the letter (J) attached.</t>
  </si>
  <si>
    <t>Road operated by the respondent as an agent for another carrier should not be included in this schedule.</t>
  </si>
  <si>
    <t xml:space="preserve">Railroad Annual Report R-1    </t>
  </si>
  <si>
    <t>700.  MILEAGE OPERATED AT CLOSE OF YEAR</t>
  </si>
  <si>
    <t>Running tracks, passing tracks, cross-overs, etc.</t>
  </si>
  <si>
    <t>Proportion</t>
  </si>
  <si>
    <t>Miles of</t>
  </si>
  <si>
    <t>owned or</t>
  </si>
  <si>
    <t>Miles</t>
  </si>
  <si>
    <t>passing tracks,</t>
  </si>
  <si>
    <t>Miles of way</t>
  </si>
  <si>
    <t>Miles of yard</t>
  </si>
  <si>
    <t>Line</t>
  </si>
  <si>
    <t>Class</t>
  </si>
  <si>
    <t>leased by</t>
  </si>
  <si>
    <t>of</t>
  </si>
  <si>
    <t>second</t>
  </si>
  <si>
    <t>all other</t>
  </si>
  <si>
    <t>cross-overs,</t>
  </si>
  <si>
    <t>switching</t>
  </si>
  <si>
    <t>TOTAL</t>
  </si>
  <si>
    <t>No.</t>
  </si>
  <si>
    <t>respondent</t>
  </si>
  <si>
    <t>road</t>
  </si>
  <si>
    <t>main track</t>
  </si>
  <si>
    <t>main tracks</t>
  </si>
  <si>
    <t>and turnouts</t>
  </si>
  <si>
    <t>tracks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</si>
  <si>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</si>
  <si>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</si>
  <si>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</si>
  <si>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</si>
  <si>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</si>
  <si>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</si>
  <si>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</si>
  <si>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</si>
  <si>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</si>
  <si>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1</t>
  </si>
  <si>
    <t>100%</t>
  </si>
  <si>
    <t>1J</t>
  </si>
  <si>
    <t>Ontario</t>
  </si>
  <si>
    <t>Quebec</t>
  </si>
  <si>
    <t>TOTAL CLASS 1</t>
  </si>
  <si>
    <t xml:space="preserve"> </t>
  </si>
  <si>
    <t>2</t>
  </si>
  <si>
    <t>2J</t>
  </si>
  <si>
    <t>TOTAL CLASS 2</t>
  </si>
  <si>
    <t>3A</t>
  </si>
  <si>
    <t>3B</t>
  </si>
  <si>
    <t>3BJ</t>
  </si>
  <si>
    <t>TOTAL CLASS 3</t>
  </si>
  <si>
    <t>4A</t>
  </si>
  <si>
    <t>4B</t>
  </si>
  <si>
    <t>4BJ</t>
  </si>
  <si>
    <t>TOTAL CLASS 4</t>
  </si>
  <si>
    <t>5</t>
  </si>
  <si>
    <t>5J</t>
  </si>
  <si>
    <t>TOTAL CLASS 5</t>
  </si>
  <si>
    <t>Miles of electrified road</t>
  </si>
  <si>
    <t>or track included in the</t>
  </si>
  <si>
    <t>preceding grand total</t>
  </si>
  <si>
    <t>Railroad Annual Report R-1</t>
  </si>
  <si>
    <t>Road Initials:  CSXT     Year: 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</si>
</sst>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3" fillId="0" borderId="0"/>
  </cellStyleXfs>
  <cellXfs count="66">
    <xf numFmtId="0" fontId="0" fillId="0" borderId="0" xfId="0"/>
    <xf numFmtId="0" fontId="1" fillId="0" borderId="0" xfId="0" applyFont="1" applyBorder="1" applyProtection="1"/>
    <xf numFmtId="0" fontId="2" fillId="0" borderId="0" xfId="0" applyFont="1" applyBorder="1" applyProtection="1"/>
    <xf numFmtId="0" fontId="1" fillId="0" borderId="0" xfId="0" applyFont="1" applyBorder="1" applyAlignment="1" applyProtection="1">
      <alignment horizontal="left" indent="2"/>
    </xf>
    <xf numFmtId="0" fontId="1" fillId="0" borderId="1" xfId="0" applyFont="1" applyBorder="1" applyAlignment="1">
      <alignment horizontal="right"/>
    </xf>
    <xf numFmtId="0" fontId="2" fillId="0" borderId="0" xfId="0" applyFont="1" applyBorder="1"/>
    <xf numFmtId="0" fontId="2" fillId="0" borderId="2" xfId="0" applyFont="1" applyBorder="1" applyProtection="1"/>
    <xf numFmtId="0" fontId="2" fillId="0" borderId="3" xfId="0" applyFont="1" applyBorder="1" applyProtection="1"/>
    <xf numFmtId="0" fontId="2" fillId="0" borderId="4" xfId="0" applyFont="1" applyBorder="1" applyProtection="1"/>
    <xf numFmtId="0" fontId="2" fillId="0" borderId="0" xfId="0" applyFont="1"/>
    <xf numFmtId="0" fontId="1" fillId="0" borderId="5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6" xfId="0" applyFont="1" applyBorder="1" applyAlignment="1" applyProtection="1">
      <alignment horizontal="centerContinuous"/>
    </xf>
    <xf numFmtId="0" fontId="2" fillId="0" borderId="5" xfId="0" applyFont="1" applyBorder="1" applyProtection="1"/>
    <xf numFmtId="0" fontId="2" fillId="0" borderId="6" xfId="0" applyFont="1" applyBorder="1" applyProtection="1"/>
    <xf numFmtId="0" fontId="2" fillId="0" borderId="0" xfId="0" applyFont="1" applyBorder="1" applyAlignment="1" applyProtection="1">
      <alignment horizontal="center"/>
    </xf>
    <xf numFmtId="0" fontId="2" fillId="0" borderId="5" xfId="0" applyFont="1" applyBorder="1"/>
    <xf numFmtId="0" fontId="1" fillId="0" borderId="7" xfId="0" applyFont="1" applyBorder="1" applyAlignment="1" applyProtection="1">
      <alignment horizontal="left"/>
    </xf>
    <xf numFmtId="0" fontId="2" fillId="0" borderId="7" xfId="0" applyFont="1" applyBorder="1"/>
    <xf numFmtId="0" fontId="1" fillId="0" borderId="7" xfId="0" applyFont="1" applyBorder="1" applyAlignment="1" applyProtection="1">
      <alignment horizontal="right"/>
    </xf>
    <xf numFmtId="0" fontId="1" fillId="0" borderId="0" xfId="0" applyFont="1" applyBorder="1"/>
    <xf numFmtId="0" fontId="1" fillId="0" borderId="0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centerContinuous"/>
    </xf>
    <xf numFmtId="0" fontId="1" fillId="0" borderId="3" xfId="0" applyFont="1" applyBorder="1" applyAlignment="1" applyProtection="1">
      <alignment horizontal="centerContinuous"/>
    </xf>
    <xf numFmtId="0" fontId="1" fillId="0" borderId="4" xfId="0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Continuous"/>
    </xf>
    <xf numFmtId="0" fontId="1" fillId="0" borderId="6" xfId="0" applyFont="1" applyBorder="1" applyAlignment="1" applyProtection="1">
      <alignment horizontal="centerContinuous"/>
    </xf>
    <xf numFmtId="0" fontId="2" fillId="0" borderId="8" xfId="0" applyFont="1" applyBorder="1" applyProtection="1"/>
    <xf numFmtId="0" fontId="2" fillId="0" borderId="9" xfId="0" applyFont="1" applyBorder="1" applyProtection="1"/>
    <xf numFmtId="0" fontId="2" fillId="0" borderId="3" xfId="0" applyFont="1" applyBorder="1" applyAlignment="1" applyProtection="1">
      <alignment horizontal="centerContinuous"/>
    </xf>
    <xf numFmtId="0" fontId="2" fillId="0" borderId="10" xfId="0" applyFont="1" applyBorder="1" applyProtection="1"/>
    <xf numFmtId="0" fontId="2" fillId="0" borderId="11" xfId="0" applyFont="1" applyBorder="1" applyProtection="1"/>
    <xf numFmtId="0" fontId="2" fillId="0" borderId="12" xfId="0" applyFont="1" applyBorder="1" applyProtection="1"/>
    <xf numFmtId="0" fontId="2" fillId="0" borderId="12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3" xfId="0" applyFont="1" applyBorder="1" applyProtection="1"/>
    <xf numFmtId="0" fontId="2" fillId="0" borderId="11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/>
    </xf>
    <xf numFmtId="0" fontId="2" fillId="0" borderId="14" xfId="0" applyFont="1" applyBorder="1" applyProtection="1"/>
    <xf numFmtId="0" fontId="2" fillId="0" borderId="15" xfId="0" applyFont="1" applyBorder="1" applyAlignment="1" applyProtection="1">
      <alignment horizontal="center"/>
    </xf>
    <xf numFmtId="0" fontId="2" fillId="0" borderId="16" xfId="0" applyFont="1" applyBorder="1" applyProtection="1"/>
    <xf numFmtId="0" fontId="2" fillId="0" borderId="17" xfId="0" applyFont="1" applyBorder="1" applyAlignment="1" applyProtection="1">
      <alignment horizontal="center"/>
    </xf>
    <xf numFmtId="0" fontId="2" fillId="0" borderId="18" xfId="2" quotePrefix="1" applyFont="1" applyFill="1" applyBorder="1" applyAlignment="1">
      <alignment horizontal="left" vertical="top"/>
    </xf>
    <xf numFmtId="0" fontId="2" fillId="0" borderId="21" xfId="0" applyFont="1" applyBorder="1" applyAlignment="1" applyProtection="1">
      <alignment horizontal="center"/>
    </xf>
    <xf numFmtId="0" fontId="2" fillId="0" borderId="18" xfId="2" applyFont="1" applyFill="1" applyBorder="1" applyAlignment="1">
      <alignment horizontal="left" vertical="top"/>
    </xf>
    <xf numFmtId="0" fontId="2" fillId="0" borderId="22" xfId="0" applyFont="1" applyBorder="1" applyProtection="1"/>
    <xf numFmtId="0" fontId="2" fillId="0" borderId="23" xfId="0" applyFont="1" applyBorder="1" applyAlignment="1" applyProtection="1">
      <alignment horizontal="centerContinuous"/>
    </xf>
    <xf numFmtId="0" fontId="2" fillId="0" borderId="24" xfId="0" applyFont="1" applyBorder="1" applyProtection="1"/>
    <xf numFmtId="0" fontId="2" fillId="0" borderId="25" xfId="0" applyFont="1" applyBorder="1" applyAlignment="1" applyProtection="1">
      <alignment horizontal="center"/>
    </xf>
    <xf numFmtId="0" fontId="2" fillId="0" borderId="26" xfId="0" applyFont="1" applyBorder="1" applyProtection="1"/>
    <xf numFmtId="0" fontId="2" fillId="0" borderId="27" xfId="0" applyFont="1" applyBorder="1" applyProtection="1"/>
    <xf numFmtId="0" fontId="2" fillId="0" borderId="20" xfId="0" applyFont="1" applyBorder="1" applyProtection="1"/>
    <xf numFmtId="0" fontId="1" fillId="0" borderId="3" xfId="0" applyFont="1" applyBorder="1" applyAlignment="1" applyProtection="1">
      <alignment horizontal="left"/>
    </xf>
    <xf numFmtId="0" fontId="2" fillId="0" borderId="3" xfId="0" applyFont="1" applyBorder="1"/>
    <xf numFmtId="0" fontId="1" fillId="0" borderId="3" xfId="0" applyFont="1" applyBorder="1" applyAlignment="1" applyProtection="1"/>
    <xf numFmtId="0" fontId="1" fillId="0" borderId="3" xfId="0" applyFont="1" applyBorder="1" applyAlignment="1" applyProtection="1">
      <alignment horizontal="right"/>
    </xf>
    <xf numFmtId="10" fontId="2" fillId="0" borderId="16" xfId="2" applyNumberFormat="1" applyFont="1" applyFill="1" applyBorder="1" applyAlignment="1" applyProtection="1">
      <alignment horizontal="center" vertical="top"/>
    </xf>
    <xf numFmtId="164" fontId="2" fillId="0" borderId="19" xfId="1" applyNumberFormat="1" applyFont="1" applyFill="1" applyBorder="1" applyAlignment="1" applyProtection="1">
      <alignment vertical="top"/>
      <protection locked="0"/>
    </xf>
    <xf numFmtId="164" fontId="2" fillId="0" borderId="20" xfId="1" applyNumberFormat="1" applyFont="1" applyFill="1" applyBorder="1" applyAlignment="1" applyProtection="1">
      <alignment vertical="top"/>
    </xf>
    <xf numFmtId="9" fontId="2" fillId="0" borderId="16" xfId="2" applyNumberFormat="1" applyFont="1" applyFill="1" applyBorder="1" applyAlignment="1" applyProtection="1">
      <alignment horizontal="center" vertical="top"/>
    </xf>
    <xf numFmtId="10" fontId="2" fillId="0" borderId="16" xfId="2" applyNumberFormat="1" applyFont="1" applyFill="1" applyBorder="1" applyAlignment="1" applyProtection="1">
      <alignment vertical="top"/>
    </xf>
    <xf numFmtId="164" fontId="2" fillId="0" borderId="19" xfId="1" applyNumberFormat="1" applyFont="1" applyFill="1" applyBorder="1" applyAlignment="1" applyProtection="1">
      <alignment vertical="top"/>
    </xf>
    <xf numFmtId="164" fontId="2" fillId="0" borderId="28" xfId="0" applyNumberFormat="1" applyFont="1" applyBorder="1" applyProtection="1"/>
    <xf numFmtId="164" fontId="2" fillId="0" borderId="29" xfId="0" applyNumberFormat="1" applyFont="1" applyBorder="1" applyProtection="1"/>
    <xf numFmtId="164" fontId="2" fillId="0" borderId="30" xfId="0" applyNumberFormat="1" applyFont="1" applyBorder="1" applyProtection="1"/>
    <xf numFmtId="164" fontId="2" fillId="0" borderId="15" xfId="1" applyNumberFormat="1" applyFont="1" applyBorder="1" applyProtection="1"/>
  </cellXfs>
  <cellStyles count="3">
    <cellStyle name="Comma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39"/>
  <dimension ref="A1:G76"/>
  <sheetViews>
    <sheetView showGridLines="0" zoomScaleNormal="100" workbookViewId="0">
      <selection activeCell="G76" sqref="G76"/>
    </sheetView>
  </sheetViews>
  <sheetFormatPr defaultRowHeight="11.25" x14ac:dyDescent="0.2"/>
  <cols>
    <col min="1" max="1" width="2.83203125" style="9" customWidth="1"/>
    <col min="2" max="2" width="3.33203125" style="9" customWidth="1"/>
    <col min="3" max="3" width="77" style="9" customWidth="1"/>
    <col min="4" max="4" width="16.83203125" style="9" customWidth="1"/>
    <col min="5" max="6" width="9.33203125" style="9"/>
    <col min="7" max="7" width="11" style="9" customWidth="1"/>
    <col min="8" max="16384" width="9.33203125" style="9"/>
  </cols>
  <sheetData>
    <row r="1" spans="1:7" s="5" customFormat="1" x14ac:dyDescent="0.2">
      <c r="A1" s="1">
        <v>72</v>
      </c>
      <c r="B1" s="1"/>
      <c r="C1" s="2"/>
      <c r="D1" s="1"/>
      <c r="E1" s="1"/>
      <c r="F1" s="3"/>
      <c r="G1" s="4" t="s">
        <v>109</v>
      </c>
    </row>
    <row r="2" spans="1:7" x14ac:dyDescent="0.2">
      <c r="A2" s="6"/>
      <c r="B2" s="7"/>
      <c r="C2" s="7"/>
      <c r="D2" s="7"/>
      <c r="E2" s="7"/>
      <c r="F2" s="7"/>
      <c r="G2" s="8"/>
    </row>
    <row r="3" spans="1:7" x14ac:dyDescent="0.2">
      <c r="A3" s="10" t="s">
        <v>0</v>
      </c>
      <c r="B3" s="11"/>
      <c r="C3" s="11"/>
      <c r="D3" s="11"/>
      <c r="E3" s="11"/>
      <c r="F3" s="11"/>
      <c r="G3" s="12"/>
    </row>
    <row r="4" spans="1:7" x14ac:dyDescent="0.2">
      <c r="A4" s="13"/>
      <c r="B4" s="2"/>
      <c r="C4" s="2"/>
      <c r="D4" s="2"/>
      <c r="E4" s="2"/>
      <c r="F4" s="2"/>
      <c r="G4" s="14"/>
    </row>
    <row r="5" spans="1:7" x14ac:dyDescent="0.2">
      <c r="A5" s="13"/>
      <c r="B5" s="2" t="s">
        <v>1</v>
      </c>
      <c r="C5" s="2"/>
      <c r="D5" s="2"/>
      <c r="E5" s="2"/>
      <c r="F5" s="2"/>
      <c r="G5" s="14"/>
    </row>
    <row r="6" spans="1:7" x14ac:dyDescent="0.2">
      <c r="A6" s="13"/>
      <c r="B6" s="15" t="s">
        <v>2</v>
      </c>
      <c r="C6" s="2" t="s">
        <v>3</v>
      </c>
      <c r="D6" s="2"/>
      <c r="E6" s="2"/>
      <c r="F6" s="2"/>
      <c r="G6" s="14"/>
    </row>
    <row r="7" spans="1:7" x14ac:dyDescent="0.2">
      <c r="A7" s="13"/>
      <c r="B7" s="15" t="s">
        <v>4</v>
      </c>
      <c r="C7" s="2" t="s">
        <v>5</v>
      </c>
      <c r="D7" s="2"/>
      <c r="E7" s="2"/>
      <c r="F7" s="2"/>
      <c r="G7" s="14"/>
    </row>
    <row r="8" spans="1:7" x14ac:dyDescent="0.2">
      <c r="A8" s="13"/>
      <c r="B8" s="15" t="s">
        <v>6</v>
      </c>
      <c r="C8" s="2" t="s">
        <v>7</v>
      </c>
      <c r="D8" s="2"/>
      <c r="E8" s="2"/>
      <c r="F8" s="2"/>
      <c r="G8" s="14"/>
    </row>
    <row r="9" spans="1:7" x14ac:dyDescent="0.2">
      <c r="A9" s="16"/>
      <c r="B9" s="2"/>
      <c r="C9" s="2" t="s">
        <v>8</v>
      </c>
      <c r="D9" s="2"/>
      <c r="E9" s="2"/>
      <c r="F9" s="2"/>
      <c r="G9" s="14"/>
    </row>
    <row r="10" spans="1:7" x14ac:dyDescent="0.2">
      <c r="A10" s="13"/>
      <c r="B10" s="15" t="s">
        <v>9</v>
      </c>
      <c r="C10" s="2" t="s">
        <v>10</v>
      </c>
      <c r="D10" s="2"/>
      <c r="E10" s="2"/>
      <c r="F10" s="2"/>
      <c r="G10" s="14"/>
    </row>
    <row r="11" spans="1:7" x14ac:dyDescent="0.2">
      <c r="A11" s="16"/>
      <c r="B11" s="2"/>
      <c r="C11" s="2" t="s">
        <v>11</v>
      </c>
      <c r="D11" s="2"/>
      <c r="E11" s="2"/>
      <c r="F11" s="2"/>
      <c r="G11" s="14"/>
    </row>
    <row r="12" spans="1:7" x14ac:dyDescent="0.2">
      <c r="A12" s="13"/>
      <c r="B12" s="15" t="s">
        <v>12</v>
      </c>
      <c r="C12" s="2" t="s">
        <v>13</v>
      </c>
      <c r="D12" s="2"/>
      <c r="E12" s="2"/>
      <c r="F12" s="2"/>
      <c r="G12" s="14"/>
    </row>
    <row r="13" spans="1:7" x14ac:dyDescent="0.2">
      <c r="A13" s="13"/>
      <c r="B13" s="15"/>
      <c r="C13" s="2"/>
      <c r="D13" s="2"/>
      <c r="E13" s="2"/>
      <c r="F13" s="2"/>
      <c r="G13" s="14"/>
    </row>
    <row r="14" spans="1:7" x14ac:dyDescent="0.2">
      <c r="A14" s="13"/>
      <c r="B14" s="2" t="s">
        <v>14</v>
      </c>
      <c r="C14" s="5"/>
      <c r="D14" s="2"/>
      <c r="E14" s="2"/>
      <c r="F14" s="2"/>
      <c r="G14" s="14"/>
    </row>
    <row r="15" spans="1:7" x14ac:dyDescent="0.2">
      <c r="A15" s="13"/>
      <c r="B15" s="2"/>
      <c r="C15" s="5"/>
      <c r="D15" s="2"/>
      <c r="E15" s="2"/>
      <c r="F15" s="2"/>
      <c r="G15" s="14"/>
    </row>
    <row r="16" spans="1:7" x14ac:dyDescent="0.2">
      <c r="A16" s="13"/>
      <c r="B16" s="2" t="s">
        <v>15</v>
      </c>
      <c r="C16" s="5"/>
      <c r="D16" s="2"/>
      <c r="E16" s="2"/>
      <c r="F16" s="2"/>
      <c r="G16" s="14"/>
    </row>
    <row r="17" spans="1:7" x14ac:dyDescent="0.2">
      <c r="A17" s="16"/>
      <c r="B17" s="2" t="s">
        <v>16</v>
      </c>
      <c r="C17" s="2"/>
      <c r="D17" s="2"/>
      <c r="E17" s="2"/>
      <c r="F17" s="2"/>
      <c r="G17" s="14"/>
    </row>
    <row r="18" spans="1:7" x14ac:dyDescent="0.2">
      <c r="A18" s="13"/>
      <c r="B18" s="2"/>
      <c r="C18" s="2"/>
      <c r="D18" s="2"/>
      <c r="E18" s="2"/>
      <c r="F18" s="2"/>
      <c r="G18" s="14"/>
    </row>
    <row r="19" spans="1:7" x14ac:dyDescent="0.2">
      <c r="A19" s="13"/>
      <c r="B19" s="2" t="s">
        <v>17</v>
      </c>
      <c r="C19" s="2"/>
      <c r="D19" s="2"/>
      <c r="E19" s="2"/>
      <c r="F19" s="2"/>
      <c r="G19" s="14"/>
    </row>
    <row r="20" spans="1:7" x14ac:dyDescent="0.2">
      <c r="A20" s="13"/>
      <c r="B20" s="2"/>
      <c r="C20" s="2"/>
      <c r="D20" s="2"/>
      <c r="E20" s="2"/>
      <c r="F20" s="2"/>
      <c r="G20" s="14"/>
    </row>
    <row r="21" spans="1:7" x14ac:dyDescent="0.2">
      <c r="A21" s="13"/>
      <c r="B21" s="2" t="s">
        <v>18</v>
      </c>
      <c r="C21" s="2"/>
      <c r="D21" s="2"/>
      <c r="E21" s="2"/>
      <c r="F21" s="2"/>
      <c r="G21" s="14"/>
    </row>
    <row r="22" spans="1:7" x14ac:dyDescent="0.2">
      <c r="A22" s="13"/>
      <c r="B22" s="2"/>
      <c r="C22" s="2"/>
      <c r="D22" s="2"/>
      <c r="E22" s="2"/>
      <c r="F22" s="2"/>
      <c r="G22" s="14"/>
    </row>
    <row r="23" spans="1:7" x14ac:dyDescent="0.2">
      <c r="A23" s="16"/>
      <c r="B23" s="2" t="s">
        <v>19</v>
      </c>
      <c r="C23" s="2"/>
      <c r="D23" s="2"/>
      <c r="E23" s="2"/>
      <c r="F23" s="2"/>
      <c r="G23" s="14"/>
    </row>
    <row r="24" spans="1:7" x14ac:dyDescent="0.2">
      <c r="A24" s="16"/>
      <c r="B24" s="2" t="s">
        <v>20</v>
      </c>
      <c r="C24" s="2"/>
      <c r="D24" s="2"/>
      <c r="E24" s="2"/>
      <c r="F24" s="2"/>
      <c r="G24" s="14"/>
    </row>
    <row r="25" spans="1:7" x14ac:dyDescent="0.2">
      <c r="A25" s="16"/>
      <c r="B25" s="2" t="s">
        <v>21</v>
      </c>
      <c r="C25" s="2"/>
      <c r="D25" s="2"/>
      <c r="E25" s="2"/>
      <c r="F25" s="2"/>
      <c r="G25" s="14"/>
    </row>
    <row r="26" spans="1:7" x14ac:dyDescent="0.2">
      <c r="A26" s="13"/>
      <c r="B26" s="2"/>
      <c r="C26" s="2"/>
      <c r="D26" s="2"/>
      <c r="E26" s="2"/>
      <c r="F26" s="2"/>
      <c r="G26" s="14"/>
    </row>
    <row r="27" spans="1:7" x14ac:dyDescent="0.2">
      <c r="A27" s="13"/>
      <c r="C27" s="2" t="s">
        <v>22</v>
      </c>
      <c r="D27" s="2"/>
      <c r="E27" s="2"/>
      <c r="F27" s="2"/>
      <c r="G27" s="14"/>
    </row>
    <row r="28" spans="1:7" x14ac:dyDescent="0.2">
      <c r="A28" s="13"/>
      <c r="B28" s="2"/>
      <c r="C28" s="2"/>
      <c r="D28" s="2"/>
      <c r="E28" s="2"/>
      <c r="F28" s="2"/>
      <c r="G28" s="14"/>
    </row>
    <row r="29" spans="1:7" x14ac:dyDescent="0.2">
      <c r="A29" s="13"/>
      <c r="C29" s="2" t="s">
        <v>23</v>
      </c>
      <c r="D29" s="2"/>
      <c r="E29" s="2"/>
      <c r="F29" s="2"/>
      <c r="G29" s="14"/>
    </row>
    <row r="30" spans="1:7" x14ac:dyDescent="0.2">
      <c r="A30" s="13"/>
      <c r="B30" s="2"/>
      <c r="C30" s="2"/>
      <c r="D30" s="2"/>
      <c r="E30" s="2"/>
      <c r="F30" s="2"/>
      <c r="G30" s="14"/>
    </row>
    <row r="31" spans="1:7" x14ac:dyDescent="0.2">
      <c r="A31" s="13"/>
      <c r="C31" s="2" t="s">
        <v>24</v>
      </c>
      <c r="D31" s="2"/>
      <c r="E31" s="2"/>
      <c r="F31" s="2"/>
      <c r="G31" s="14"/>
    </row>
    <row r="32" spans="1:7" x14ac:dyDescent="0.2">
      <c r="A32" s="16"/>
      <c r="C32" s="2" t="s">
        <v>25</v>
      </c>
      <c r="D32" s="2"/>
      <c r="E32" s="2"/>
      <c r="F32" s="2"/>
      <c r="G32" s="14"/>
    </row>
    <row r="33" spans="1:7" x14ac:dyDescent="0.2">
      <c r="A33" s="16"/>
      <c r="B33" s="2"/>
      <c r="C33" s="2"/>
      <c r="D33" s="2"/>
      <c r="E33" s="2"/>
      <c r="F33" s="2"/>
      <c r="G33" s="14"/>
    </row>
    <row r="34" spans="1:7" x14ac:dyDescent="0.2">
      <c r="A34" s="13"/>
      <c r="B34" s="2" t="s">
        <v>26</v>
      </c>
      <c r="C34" s="2"/>
      <c r="D34" s="2"/>
      <c r="E34" s="2"/>
      <c r="F34" s="2"/>
      <c r="G34" s="14"/>
    </row>
    <row r="35" spans="1:7" x14ac:dyDescent="0.2">
      <c r="A35" s="16"/>
      <c r="B35" s="2" t="s">
        <v>27</v>
      </c>
      <c r="C35" s="2"/>
      <c r="D35" s="2"/>
      <c r="E35" s="2"/>
      <c r="F35" s="2"/>
      <c r="G35" s="14"/>
    </row>
    <row r="36" spans="1:7" x14ac:dyDescent="0.2">
      <c r="A36" s="13"/>
      <c r="B36" s="2"/>
      <c r="C36" s="2"/>
      <c r="D36" s="2"/>
      <c r="E36" s="2"/>
      <c r="F36" s="2"/>
      <c r="G36" s="14"/>
    </row>
    <row r="37" spans="1:7" x14ac:dyDescent="0.2">
      <c r="A37" s="13"/>
      <c r="B37" s="2" t="s">
        <v>28</v>
      </c>
      <c r="C37" s="2"/>
      <c r="D37" s="2"/>
      <c r="E37" s="2"/>
      <c r="F37" s="2"/>
      <c r="G37" s="14"/>
    </row>
    <row r="38" spans="1:7" x14ac:dyDescent="0.2">
      <c r="A38" s="16"/>
      <c r="B38" s="2" t="s">
        <v>29</v>
      </c>
      <c r="C38" s="2"/>
      <c r="D38" s="2"/>
      <c r="E38" s="2"/>
      <c r="F38" s="2"/>
      <c r="G38" s="14"/>
    </row>
    <row r="39" spans="1:7" x14ac:dyDescent="0.2">
      <c r="A39" s="16"/>
      <c r="B39" s="2"/>
      <c r="C39" s="2"/>
      <c r="D39" s="2"/>
      <c r="E39" s="2"/>
      <c r="F39" s="2"/>
      <c r="G39" s="14"/>
    </row>
    <row r="40" spans="1:7" x14ac:dyDescent="0.2">
      <c r="A40" s="13"/>
      <c r="B40" s="2" t="s">
        <v>30</v>
      </c>
      <c r="C40" s="2"/>
      <c r="D40" s="2"/>
      <c r="E40" s="2"/>
      <c r="F40" s="2"/>
      <c r="G40" s="14"/>
    </row>
    <row r="41" spans="1:7" x14ac:dyDescent="0.2">
      <c r="A41" s="13"/>
      <c r="B41" s="2"/>
      <c r="C41" s="2"/>
      <c r="D41" s="2"/>
      <c r="E41" s="2"/>
      <c r="F41" s="2"/>
      <c r="G41" s="14"/>
    </row>
    <row r="42" spans="1:7" x14ac:dyDescent="0.2">
      <c r="A42" s="13"/>
      <c r="B42" s="2" t="s">
        <v>31</v>
      </c>
      <c r="C42" s="2"/>
      <c r="D42" s="2"/>
      <c r="E42" s="2"/>
      <c r="F42" s="2"/>
      <c r="G42" s="14"/>
    </row>
    <row r="43" spans="1:7" x14ac:dyDescent="0.2">
      <c r="A43" s="16"/>
      <c r="B43" s="2" t="s">
        <v>32</v>
      </c>
      <c r="C43" s="2"/>
      <c r="D43" s="2"/>
      <c r="E43" s="2"/>
      <c r="F43" s="2"/>
      <c r="G43" s="14"/>
    </row>
    <row r="44" spans="1:7" x14ac:dyDescent="0.2">
      <c r="A44" s="16"/>
      <c r="B44" s="2" t="s">
        <v>33</v>
      </c>
      <c r="C44" s="2"/>
      <c r="D44" s="2"/>
      <c r="E44" s="2"/>
      <c r="F44" s="2"/>
      <c r="G44" s="14"/>
    </row>
    <row r="45" spans="1:7" x14ac:dyDescent="0.2">
      <c r="A45" s="16"/>
      <c r="B45" s="2" t="s">
        <v>34</v>
      </c>
      <c r="C45" s="2"/>
      <c r="D45" s="2"/>
      <c r="E45" s="2"/>
      <c r="F45" s="2"/>
      <c r="G45" s="14"/>
    </row>
    <row r="46" spans="1:7" x14ac:dyDescent="0.2">
      <c r="A46" s="16"/>
      <c r="B46" s="2" t="s">
        <v>35</v>
      </c>
      <c r="C46" s="2"/>
      <c r="D46" s="2"/>
      <c r="E46" s="2"/>
      <c r="F46" s="2"/>
      <c r="G46" s="14"/>
    </row>
    <row r="47" spans="1:7" x14ac:dyDescent="0.2">
      <c r="A47" s="16"/>
      <c r="B47" s="2" t="s">
        <v>36</v>
      </c>
      <c r="C47" s="2"/>
      <c r="D47" s="2"/>
      <c r="E47" s="2"/>
      <c r="F47" s="2"/>
      <c r="G47" s="14"/>
    </row>
    <row r="48" spans="1:7" x14ac:dyDescent="0.2">
      <c r="A48" s="16"/>
      <c r="B48" s="2" t="s">
        <v>37</v>
      </c>
      <c r="C48" s="2"/>
      <c r="D48" s="2"/>
      <c r="E48" s="2"/>
      <c r="F48" s="2"/>
      <c r="G48" s="14"/>
    </row>
    <row r="49" spans="1:7" x14ac:dyDescent="0.2">
      <c r="A49" s="16"/>
      <c r="B49" s="2"/>
      <c r="C49" s="2"/>
      <c r="D49" s="2"/>
      <c r="E49" s="2"/>
      <c r="F49" s="2"/>
      <c r="G49" s="14"/>
    </row>
    <row r="50" spans="1:7" x14ac:dyDescent="0.2">
      <c r="A50" s="13"/>
      <c r="B50" s="2" t="s">
        <v>38</v>
      </c>
      <c r="C50" s="2"/>
      <c r="D50" s="2"/>
      <c r="E50" s="2"/>
      <c r="F50" s="2"/>
      <c r="G50" s="14"/>
    </row>
    <row r="51" spans="1:7" x14ac:dyDescent="0.2">
      <c r="A51" s="16"/>
      <c r="B51" s="2" t="s">
        <v>39</v>
      </c>
      <c r="C51" s="2"/>
      <c r="D51" s="2"/>
      <c r="E51" s="2"/>
      <c r="F51" s="2"/>
      <c r="G51" s="14"/>
    </row>
    <row r="52" spans="1:7" x14ac:dyDescent="0.2">
      <c r="A52" s="16"/>
      <c r="B52" s="2" t="s">
        <v>40</v>
      </c>
      <c r="C52" s="2"/>
      <c r="D52" s="2"/>
      <c r="E52" s="2"/>
      <c r="F52" s="2"/>
      <c r="G52" s="14"/>
    </row>
    <row r="53" spans="1:7" x14ac:dyDescent="0.2">
      <c r="A53" s="16"/>
      <c r="B53" s="2"/>
      <c r="C53" s="2"/>
      <c r="D53" s="2"/>
      <c r="E53" s="2"/>
      <c r="F53" s="2"/>
      <c r="G53" s="14"/>
    </row>
    <row r="54" spans="1:7" x14ac:dyDescent="0.2">
      <c r="A54" s="13"/>
      <c r="B54" s="2" t="s">
        <v>41</v>
      </c>
      <c r="C54" s="2"/>
      <c r="D54" s="2"/>
      <c r="E54" s="2"/>
      <c r="F54" s="2"/>
      <c r="G54" s="14"/>
    </row>
    <row r="55" spans="1:7" x14ac:dyDescent="0.2">
      <c r="A55" s="13"/>
      <c r="B55" s="2"/>
      <c r="C55" s="2"/>
      <c r="D55" s="2"/>
      <c r="E55" s="2"/>
      <c r="F55" s="2"/>
      <c r="G55" s="14"/>
    </row>
    <row r="56" spans="1:7" x14ac:dyDescent="0.2">
      <c r="A56" s="13"/>
      <c r="B56" s="2" t="s">
        <v>42</v>
      </c>
      <c r="C56" s="2"/>
      <c r="D56" s="2"/>
      <c r="E56" s="2"/>
      <c r="F56" s="2"/>
      <c r="G56" s="14"/>
    </row>
    <row r="57" spans="1:7" x14ac:dyDescent="0.2">
      <c r="A57" s="16"/>
      <c r="B57" s="2" t="s">
        <v>43</v>
      </c>
      <c r="C57" s="2"/>
      <c r="D57" s="2"/>
      <c r="E57" s="2"/>
      <c r="F57" s="2"/>
      <c r="G57" s="14"/>
    </row>
    <row r="58" spans="1:7" x14ac:dyDescent="0.2">
      <c r="A58" s="16"/>
      <c r="B58" s="2" t="s">
        <v>44</v>
      </c>
      <c r="C58" s="2"/>
      <c r="D58" s="2"/>
      <c r="E58" s="2"/>
      <c r="F58" s="2"/>
      <c r="G58" s="14"/>
    </row>
    <row r="59" spans="1:7" x14ac:dyDescent="0.2">
      <c r="A59" s="16"/>
      <c r="B59" s="2" t="s">
        <v>45</v>
      </c>
      <c r="C59" s="2"/>
      <c r="D59" s="2"/>
      <c r="E59" s="2"/>
      <c r="F59" s="2"/>
      <c r="G59" s="14"/>
    </row>
    <row r="60" spans="1:7" x14ac:dyDescent="0.2">
      <c r="A60" s="16"/>
      <c r="B60" s="2"/>
      <c r="C60" s="2"/>
      <c r="D60" s="2"/>
      <c r="E60" s="2"/>
      <c r="F60" s="2"/>
      <c r="G60" s="14"/>
    </row>
    <row r="61" spans="1:7" x14ac:dyDescent="0.2">
      <c r="A61" s="13"/>
      <c r="B61" s="2" t="s">
        <v>46</v>
      </c>
      <c r="C61" s="2"/>
      <c r="D61" s="2"/>
      <c r="E61" s="2"/>
      <c r="F61" s="2"/>
      <c r="G61" s="14"/>
    </row>
    <row r="62" spans="1:7" x14ac:dyDescent="0.2">
      <c r="A62" s="16"/>
      <c r="B62" s="2" t="s">
        <v>47</v>
      </c>
      <c r="C62" s="2"/>
      <c r="D62" s="2"/>
      <c r="E62" s="2"/>
      <c r="F62" s="2"/>
      <c r="G62" s="14"/>
    </row>
    <row r="63" spans="1:7" x14ac:dyDescent="0.2">
      <c r="A63" s="16"/>
      <c r="B63" s="2"/>
      <c r="C63" s="2"/>
      <c r="D63" s="2"/>
      <c r="E63" s="2"/>
      <c r="F63" s="2"/>
      <c r="G63" s="14"/>
    </row>
    <row r="64" spans="1:7" x14ac:dyDescent="0.2">
      <c r="A64" s="13"/>
      <c r="B64" s="2" t="s">
        <v>48</v>
      </c>
      <c r="C64" s="2"/>
      <c r="D64" s="2"/>
      <c r="E64" s="2"/>
      <c r="F64" s="2"/>
      <c r="G64" s="14"/>
    </row>
    <row r="65" spans="1:7" x14ac:dyDescent="0.2">
      <c r="A65" s="13"/>
      <c r="B65" s="2"/>
      <c r="C65" s="2"/>
      <c r="D65" s="2"/>
      <c r="E65" s="2"/>
      <c r="F65" s="2"/>
      <c r="G65" s="14"/>
    </row>
    <row r="66" spans="1:7" x14ac:dyDescent="0.2">
      <c r="A66" s="13"/>
      <c r="B66" s="2"/>
      <c r="C66" s="2"/>
      <c r="D66" s="2"/>
      <c r="E66" s="2"/>
      <c r="F66" s="2"/>
      <c r="G66" s="14"/>
    </row>
    <row r="67" spans="1:7" x14ac:dyDescent="0.2">
      <c r="A67" s="13"/>
      <c r="B67" s="2"/>
      <c r="C67" s="2"/>
      <c r="D67" s="2"/>
      <c r="E67" s="2"/>
      <c r="F67" s="2"/>
      <c r="G67" s="14"/>
    </row>
    <row r="68" spans="1:7" x14ac:dyDescent="0.2">
      <c r="A68" s="13"/>
      <c r="B68" s="2"/>
      <c r="C68" s="2"/>
      <c r="D68" s="2"/>
      <c r="E68" s="2"/>
      <c r="F68" s="2"/>
      <c r="G68" s="14"/>
    </row>
    <row r="69" spans="1:7" x14ac:dyDescent="0.2">
      <c r="A69" s="13"/>
      <c r="B69" s="2"/>
      <c r="C69" s="2"/>
      <c r="D69" s="2"/>
      <c r="E69" s="2"/>
      <c r="F69" s="2"/>
      <c r="G69" s="14"/>
    </row>
    <row r="70" spans="1:7" x14ac:dyDescent="0.2">
      <c r="A70" s="13"/>
      <c r="B70" s="2"/>
      <c r="C70" s="2"/>
      <c r="D70" s="2"/>
      <c r="E70" s="2"/>
      <c r="F70" s="2"/>
      <c r="G70" s="14"/>
    </row>
    <row r="71" spans="1:7" x14ac:dyDescent="0.2">
      <c r="A71" s="13"/>
      <c r="B71" s="2"/>
      <c r="C71" s="2"/>
      <c r="D71" s="2"/>
      <c r="E71" s="2"/>
      <c r="F71" s="2"/>
      <c r="G71" s="14"/>
    </row>
    <row r="72" spans="1:7" x14ac:dyDescent="0.2">
      <c r="A72" s="13"/>
      <c r="B72" s="2"/>
      <c r="C72" s="2"/>
      <c r="D72" s="2"/>
      <c r="E72" s="2"/>
      <c r="F72" s="2"/>
      <c r="G72" s="14"/>
    </row>
    <row r="73" spans="1:7" x14ac:dyDescent="0.2">
      <c r="A73" s="13"/>
      <c r="B73" s="2"/>
      <c r="C73" s="2"/>
      <c r="D73" s="2"/>
      <c r="E73" s="2"/>
      <c r="F73" s="2"/>
      <c r="G73" s="14"/>
    </row>
    <row r="74" spans="1:7" x14ac:dyDescent="0.2">
      <c r="A74" s="13"/>
      <c r="B74" s="2"/>
      <c r="C74" s="2"/>
      <c r="D74" s="2"/>
      <c r="E74" s="2"/>
      <c r="F74" s="2"/>
      <c r="G74" s="14"/>
    </row>
    <row r="75" spans="1:7" x14ac:dyDescent="0.2">
      <c r="A75" s="13"/>
      <c r="B75" s="2"/>
      <c r="C75" s="2"/>
      <c r="D75" s="2"/>
      <c r="E75" s="2"/>
      <c r="F75" s="2"/>
      <c r="G75" s="14"/>
    </row>
    <row r="76" spans="1:7" s="5" customFormat="1" x14ac:dyDescent="0.2">
      <c r="A76" s="17" t="s">
        <v>49</v>
      </c>
      <c r="B76" s="18"/>
      <c r="C76" s="18"/>
      <c r="D76" s="18"/>
      <c r="E76" s="18"/>
      <c r="F76" s="18"/>
      <c r="G76" s="19"/>
    </row>
  </sheetData>
  <pageMargins left="0.75" right="0.75" top="0.75" bottom="0.75" header="0.5" footer="0.5"/>
  <pageSetup scale="8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K74"/>
  <sheetViews>
    <sheetView showGridLines="0" tabSelected="1" zoomScaleNormal="100" zoomScaleSheetLayoutView="100" workbookViewId="0">
      <selection activeCell="A74" sqref="A74"/>
    </sheetView>
  </sheetViews>
  <sheetFormatPr defaultRowHeight="11.25" x14ac:dyDescent="0.2"/>
  <cols>
    <col min="1" max="1" width="5.1640625" style="9" customWidth="1"/>
    <col min="2" max="2" width="16.33203125" style="9" customWidth="1"/>
    <col min="3" max="3" width="10.6640625" style="9" customWidth="1"/>
    <col min="4" max="4" width="10.5" style="9" bestFit="1" customWidth="1"/>
    <col min="5" max="5" width="10.33203125" style="9" customWidth="1"/>
    <col min="6" max="6" width="11.5" style="9" customWidth="1"/>
    <col min="7" max="7" width="13.6640625" style="9" customWidth="1"/>
    <col min="8" max="9" width="13.5" style="9" customWidth="1"/>
    <col min="10" max="10" width="10.5" style="9" bestFit="1" customWidth="1"/>
    <col min="11" max="16384" width="9.33203125" style="9"/>
  </cols>
  <sheetData>
    <row r="1" spans="1:11" s="5" customFormat="1" x14ac:dyDescent="0.2">
      <c r="A1" s="20" t="s">
        <v>109</v>
      </c>
      <c r="B1" s="2"/>
      <c r="C1" s="1"/>
      <c r="D1" s="2"/>
      <c r="E1" s="1"/>
      <c r="F1" s="1"/>
      <c r="G1" s="1"/>
      <c r="H1" s="1"/>
      <c r="I1" s="21"/>
      <c r="K1" s="20">
        <v>73</v>
      </c>
    </row>
    <row r="2" spans="1:11" x14ac:dyDescent="0.2">
      <c r="A2" s="22" t="s">
        <v>50</v>
      </c>
      <c r="B2" s="23"/>
      <c r="C2" s="23"/>
      <c r="D2" s="23"/>
      <c r="E2" s="23"/>
      <c r="F2" s="23"/>
      <c r="G2" s="23"/>
      <c r="H2" s="23"/>
      <c r="I2" s="23"/>
      <c r="J2" s="23"/>
      <c r="K2" s="24"/>
    </row>
    <row r="3" spans="1:11" s="5" customFormat="1" x14ac:dyDescent="0.2">
      <c r="A3" s="10"/>
      <c r="B3" s="25"/>
      <c r="C3" s="25"/>
      <c r="D3" s="25"/>
      <c r="E3" s="25"/>
      <c r="F3" s="25"/>
      <c r="G3" s="25"/>
      <c r="H3" s="25"/>
      <c r="I3" s="25"/>
      <c r="J3" s="25"/>
      <c r="K3" s="26"/>
    </row>
    <row r="4" spans="1:11" x14ac:dyDescent="0.2">
      <c r="A4" s="27"/>
      <c r="B4" s="28"/>
      <c r="C4" s="28"/>
      <c r="D4" s="29" t="s">
        <v>51</v>
      </c>
      <c r="E4" s="29"/>
      <c r="F4" s="29"/>
      <c r="G4" s="29"/>
      <c r="H4" s="28"/>
      <c r="I4" s="28"/>
      <c r="J4" s="28"/>
      <c r="K4" s="30"/>
    </row>
    <row r="5" spans="1:11" x14ac:dyDescent="0.2">
      <c r="A5" s="31"/>
      <c r="B5" s="32"/>
      <c r="C5" s="33" t="s">
        <v>52</v>
      </c>
      <c r="D5" s="34"/>
      <c r="E5" s="34"/>
      <c r="F5" s="34"/>
      <c r="G5" s="34" t="s">
        <v>53</v>
      </c>
      <c r="H5" s="32"/>
      <c r="I5" s="32"/>
      <c r="J5" s="32"/>
      <c r="K5" s="35"/>
    </row>
    <row r="6" spans="1:11" x14ac:dyDescent="0.2">
      <c r="A6" s="31"/>
      <c r="B6" s="32"/>
      <c r="C6" s="33" t="s">
        <v>54</v>
      </c>
      <c r="D6" s="33" t="s">
        <v>55</v>
      </c>
      <c r="E6" s="33" t="s">
        <v>53</v>
      </c>
      <c r="F6" s="33" t="s">
        <v>53</v>
      </c>
      <c r="G6" s="33" t="s">
        <v>56</v>
      </c>
      <c r="H6" s="33" t="s">
        <v>57</v>
      </c>
      <c r="I6" s="33" t="s">
        <v>58</v>
      </c>
      <c r="J6" s="32"/>
      <c r="K6" s="35"/>
    </row>
    <row r="7" spans="1:11" x14ac:dyDescent="0.2">
      <c r="A7" s="36" t="s">
        <v>59</v>
      </c>
      <c r="B7" s="33" t="s">
        <v>60</v>
      </c>
      <c r="C7" s="33" t="s">
        <v>61</v>
      </c>
      <c r="D7" s="33" t="s">
        <v>62</v>
      </c>
      <c r="E7" s="33" t="s">
        <v>63</v>
      </c>
      <c r="F7" s="33" t="s">
        <v>64</v>
      </c>
      <c r="G7" s="33" t="s">
        <v>65</v>
      </c>
      <c r="H7" s="33" t="s">
        <v>66</v>
      </c>
      <c r="I7" s="33" t="s">
        <v>66</v>
      </c>
      <c r="J7" s="33" t="s">
        <v>67</v>
      </c>
      <c r="K7" s="37" t="s">
        <v>59</v>
      </c>
    </row>
    <row r="8" spans="1:11" x14ac:dyDescent="0.2">
      <c r="A8" s="36" t="s">
        <v>68</v>
      </c>
      <c r="B8" s="33"/>
      <c r="C8" s="33" t="s">
        <v>69</v>
      </c>
      <c r="D8" s="33" t="s">
        <v>70</v>
      </c>
      <c r="E8" s="33" t="s">
        <v>71</v>
      </c>
      <c r="F8" s="33" t="s">
        <v>72</v>
      </c>
      <c r="G8" s="33" t="s">
        <v>73</v>
      </c>
      <c r="H8" s="33" t="s">
        <v>74</v>
      </c>
      <c r="I8" s="33" t="s">
        <v>74</v>
      </c>
      <c r="J8" s="33"/>
      <c r="K8" s="37" t="s">
        <v>68</v>
      </c>
    </row>
    <row r="9" spans="1:11" x14ac:dyDescent="0.2">
      <c r="A9" s="38"/>
      <c r="B9" s="39" t="s">
        <v>75</v>
      </c>
      <c r="C9" s="39" t="s">
        <v>76</v>
      </c>
      <c r="D9" s="39" t="s">
        <v>77</v>
      </c>
      <c r="E9" s="39" t="s">
        <v>78</v>
      </c>
      <c r="F9" s="39" t="s">
        <v>79</v>
      </c>
      <c r="G9" s="39" t="s">
        <v>80</v>
      </c>
      <c r="H9" s="39" t="s">
        <v>81</v>
      </c>
      <c r="I9" s="39" t="s">
        <v>82</v>
      </c>
      <c r="J9" s="39" t="s">
        <v>83</v>
      </c>
      <c r="K9" s="40"/>
    </row>
    <row r="10" spans="1:11" x14ac:dyDescent="0.2">
      <c r="A10" s="41">
        <v>1</v>
      </c>
      <c r="B10" s="42" t="s">
        <v>84</v>
      </c>
      <c r="C10" s="56" t="s">
        <v>85</v>
      </c>
      <c r="D10" s="57">
        <v>14859</v>
      </c>
      <c r="E10" s="57">
        <v>3428</v>
      </c>
      <c r="F10" s="57">
        <v>169</v>
      </c>
      <c r="G10" s="57">
        <v>603</v>
      </c>
      <c r="H10" s="57">
        <v>428</v>
      </c>
      <c r="I10" s="57">
        <v>7433</v>
      </c>
      <c r="J10" s="58">
        <f>SUM(D10:I10)</f>
        <v>26920</v>
      </c>
      <c r="K10" s="43">
        <v>1</v>
      </c>
    </row>
    <row r="11" spans="1:11" x14ac:dyDescent="0.2">
      <c r="A11" s="41">
        <v>2</v>
      </c>
      <c r="B11" s="44" t="s">
        <v>86</v>
      </c>
      <c r="C11" s="59">
        <v>0.25</v>
      </c>
      <c r="D11" s="57">
        <v>0</v>
      </c>
      <c r="E11" s="57">
        <v>0</v>
      </c>
      <c r="F11" s="57">
        <v>0</v>
      </c>
      <c r="G11" s="57">
        <v>0</v>
      </c>
      <c r="H11" s="57">
        <v>0</v>
      </c>
      <c r="I11" s="57">
        <v>31</v>
      </c>
      <c r="J11" s="58">
        <f t="shared" ref="J11:J17" si="0">SUM(D11:I11)</f>
        <v>31</v>
      </c>
      <c r="K11" s="43">
        <v>2</v>
      </c>
    </row>
    <row r="12" spans="1:11" x14ac:dyDescent="0.2">
      <c r="A12" s="41">
        <v>3</v>
      </c>
      <c r="B12" s="44" t="s">
        <v>86</v>
      </c>
      <c r="C12" s="59">
        <v>0.33</v>
      </c>
      <c r="D12" s="57">
        <v>2</v>
      </c>
      <c r="E12" s="57">
        <v>0</v>
      </c>
      <c r="F12" s="57">
        <v>0</v>
      </c>
      <c r="G12" s="57">
        <v>0</v>
      </c>
      <c r="H12" s="57">
        <v>0</v>
      </c>
      <c r="I12" s="57">
        <v>20</v>
      </c>
      <c r="J12" s="58">
        <f t="shared" si="0"/>
        <v>22</v>
      </c>
      <c r="K12" s="43">
        <v>3</v>
      </c>
    </row>
    <row r="13" spans="1:11" x14ac:dyDescent="0.2">
      <c r="A13" s="41">
        <v>4</v>
      </c>
      <c r="B13" s="44" t="s">
        <v>86</v>
      </c>
      <c r="C13" s="59">
        <v>0.4</v>
      </c>
      <c r="D13" s="57">
        <v>0</v>
      </c>
      <c r="E13" s="57">
        <v>0</v>
      </c>
      <c r="F13" s="57">
        <v>0</v>
      </c>
      <c r="G13" s="57">
        <v>0</v>
      </c>
      <c r="H13" s="57">
        <v>0</v>
      </c>
      <c r="I13" s="57">
        <v>3</v>
      </c>
      <c r="J13" s="58">
        <f t="shared" si="0"/>
        <v>3</v>
      </c>
      <c r="K13" s="43">
        <v>4</v>
      </c>
    </row>
    <row r="14" spans="1:11" x14ac:dyDescent="0.2">
      <c r="A14" s="41">
        <v>5</v>
      </c>
      <c r="B14" s="44" t="s">
        <v>86</v>
      </c>
      <c r="C14" s="59">
        <v>0.5</v>
      </c>
      <c r="D14" s="57">
        <v>67</v>
      </c>
      <c r="E14" s="57">
        <v>66</v>
      </c>
      <c r="F14" s="57">
        <v>0</v>
      </c>
      <c r="G14" s="57">
        <v>1</v>
      </c>
      <c r="H14" s="57">
        <v>5</v>
      </c>
      <c r="I14" s="57">
        <v>114</v>
      </c>
      <c r="J14" s="58">
        <f t="shared" si="0"/>
        <v>253</v>
      </c>
      <c r="K14" s="43">
        <v>5</v>
      </c>
    </row>
    <row r="15" spans="1:11" x14ac:dyDescent="0.2">
      <c r="A15" s="41">
        <v>6</v>
      </c>
      <c r="B15" s="44" t="s">
        <v>86</v>
      </c>
      <c r="C15" s="59">
        <v>0.66</v>
      </c>
      <c r="D15" s="57">
        <v>0</v>
      </c>
      <c r="E15" s="57">
        <v>0</v>
      </c>
      <c r="F15" s="57">
        <v>0</v>
      </c>
      <c r="G15" s="57">
        <v>0</v>
      </c>
      <c r="H15" s="57">
        <v>0</v>
      </c>
      <c r="I15" s="57">
        <v>9</v>
      </c>
      <c r="J15" s="58">
        <f t="shared" si="0"/>
        <v>9</v>
      </c>
      <c r="K15" s="43">
        <v>6</v>
      </c>
    </row>
    <row r="16" spans="1:11" x14ac:dyDescent="0.2">
      <c r="A16" s="41">
        <v>7</v>
      </c>
      <c r="B16" s="42">
        <v>1</v>
      </c>
      <c r="C16" s="56" t="s">
        <v>87</v>
      </c>
      <c r="D16" s="57">
        <v>2</v>
      </c>
      <c r="E16" s="57">
        <v>0</v>
      </c>
      <c r="F16" s="57">
        <v>0</v>
      </c>
      <c r="G16" s="57">
        <v>0</v>
      </c>
      <c r="H16" s="57">
        <v>0</v>
      </c>
      <c r="I16" s="57">
        <v>0</v>
      </c>
      <c r="J16" s="58">
        <f t="shared" si="0"/>
        <v>2</v>
      </c>
      <c r="K16" s="43">
        <v>7</v>
      </c>
    </row>
    <row r="17" spans="1:11" x14ac:dyDescent="0.2">
      <c r="A17" s="41">
        <v>8</v>
      </c>
      <c r="B17" s="42">
        <v>1</v>
      </c>
      <c r="C17" s="56" t="s">
        <v>88</v>
      </c>
      <c r="D17" s="57">
        <v>2</v>
      </c>
      <c r="E17" s="57">
        <v>0</v>
      </c>
      <c r="F17" s="57">
        <v>0</v>
      </c>
      <c r="G17" s="57">
        <v>0</v>
      </c>
      <c r="H17" s="57">
        <v>0</v>
      </c>
      <c r="I17" s="57">
        <v>0</v>
      </c>
      <c r="J17" s="58">
        <f t="shared" si="0"/>
        <v>2</v>
      </c>
      <c r="K17" s="43">
        <v>8</v>
      </c>
    </row>
    <row r="18" spans="1:11" x14ac:dyDescent="0.2">
      <c r="A18" s="41">
        <v>9</v>
      </c>
      <c r="B18" s="44" t="s">
        <v>89</v>
      </c>
      <c r="C18" s="60" t="s">
        <v>90</v>
      </c>
      <c r="D18" s="61">
        <f>SUM(D10:D17)</f>
        <v>14932</v>
      </c>
      <c r="E18" s="61">
        <f t="shared" ref="E18:J18" si="1">SUM(E10:E17)</f>
        <v>3494</v>
      </c>
      <c r="F18" s="61">
        <f t="shared" si="1"/>
        <v>169</v>
      </c>
      <c r="G18" s="61">
        <f t="shared" si="1"/>
        <v>604</v>
      </c>
      <c r="H18" s="61">
        <f t="shared" si="1"/>
        <v>433</v>
      </c>
      <c r="I18" s="61">
        <f t="shared" si="1"/>
        <v>7610</v>
      </c>
      <c r="J18" s="61">
        <f t="shared" si="1"/>
        <v>27242</v>
      </c>
      <c r="K18" s="43">
        <v>9</v>
      </c>
    </row>
    <row r="19" spans="1:11" x14ac:dyDescent="0.2">
      <c r="A19" s="41">
        <v>10</v>
      </c>
      <c r="B19" s="42" t="s">
        <v>91</v>
      </c>
      <c r="C19" s="56" t="s">
        <v>85</v>
      </c>
      <c r="D19" s="57">
        <v>170</v>
      </c>
      <c r="E19" s="57">
        <v>2</v>
      </c>
      <c r="F19" s="57">
        <v>0</v>
      </c>
      <c r="G19" s="57">
        <v>9</v>
      </c>
      <c r="H19" s="57">
        <v>32</v>
      </c>
      <c r="I19" s="57">
        <v>36</v>
      </c>
      <c r="J19" s="58">
        <f t="shared" ref="J19:J22" si="2">SUM(D19:I19)</f>
        <v>249</v>
      </c>
      <c r="K19" s="43">
        <v>10</v>
      </c>
    </row>
    <row r="20" spans="1:11" x14ac:dyDescent="0.2">
      <c r="A20" s="41">
        <v>11</v>
      </c>
      <c r="B20" s="42" t="s">
        <v>91</v>
      </c>
      <c r="C20" s="56" t="s">
        <v>87</v>
      </c>
      <c r="D20" s="57">
        <v>18</v>
      </c>
      <c r="E20" s="57">
        <v>0</v>
      </c>
      <c r="F20" s="57">
        <v>0</v>
      </c>
      <c r="G20" s="57">
        <v>9</v>
      </c>
      <c r="H20" s="57">
        <v>0</v>
      </c>
      <c r="I20" s="57">
        <v>5</v>
      </c>
      <c r="J20" s="58">
        <f t="shared" si="2"/>
        <v>32</v>
      </c>
      <c r="K20" s="43">
        <v>11</v>
      </c>
    </row>
    <row r="21" spans="1:11" x14ac:dyDescent="0.2">
      <c r="A21" s="41">
        <v>12</v>
      </c>
      <c r="B21" s="42" t="s">
        <v>91</v>
      </c>
      <c r="C21" s="56" t="s">
        <v>88</v>
      </c>
      <c r="D21" s="57">
        <v>14</v>
      </c>
      <c r="E21" s="57">
        <v>0</v>
      </c>
      <c r="F21" s="57">
        <v>0</v>
      </c>
      <c r="G21" s="57">
        <v>0</v>
      </c>
      <c r="H21" s="57">
        <v>4</v>
      </c>
      <c r="I21" s="57">
        <v>0</v>
      </c>
      <c r="J21" s="58">
        <f t="shared" si="2"/>
        <v>18</v>
      </c>
      <c r="K21" s="43">
        <v>12</v>
      </c>
    </row>
    <row r="22" spans="1:11" x14ac:dyDescent="0.2">
      <c r="A22" s="41">
        <v>13</v>
      </c>
      <c r="B22" s="42" t="s">
        <v>92</v>
      </c>
      <c r="C22" s="59">
        <v>0.85</v>
      </c>
      <c r="D22" s="57">
        <v>0</v>
      </c>
      <c r="E22" s="57">
        <v>0</v>
      </c>
      <c r="F22" s="57">
        <v>0</v>
      </c>
      <c r="G22" s="57">
        <v>0</v>
      </c>
      <c r="H22" s="57">
        <v>0</v>
      </c>
      <c r="I22" s="57">
        <v>0</v>
      </c>
      <c r="J22" s="58">
        <f t="shared" si="2"/>
        <v>0</v>
      </c>
      <c r="K22" s="43">
        <v>13</v>
      </c>
    </row>
    <row r="23" spans="1:11" x14ac:dyDescent="0.2">
      <c r="A23" s="41">
        <v>14</v>
      </c>
      <c r="B23" s="44" t="s">
        <v>93</v>
      </c>
      <c r="C23" s="60"/>
      <c r="D23" s="61">
        <f>SUM(D19:D22)</f>
        <v>202</v>
      </c>
      <c r="E23" s="61">
        <f t="shared" ref="E23:J23" si="3">SUM(E19:E22)</f>
        <v>2</v>
      </c>
      <c r="F23" s="61">
        <f t="shared" si="3"/>
        <v>0</v>
      </c>
      <c r="G23" s="61">
        <f t="shared" si="3"/>
        <v>18</v>
      </c>
      <c r="H23" s="61">
        <f t="shared" si="3"/>
        <v>36</v>
      </c>
      <c r="I23" s="61">
        <f t="shared" si="3"/>
        <v>41</v>
      </c>
      <c r="J23" s="61">
        <f t="shared" si="3"/>
        <v>299</v>
      </c>
      <c r="K23" s="43">
        <v>14</v>
      </c>
    </row>
    <row r="24" spans="1:11" x14ac:dyDescent="0.2">
      <c r="A24" s="41">
        <v>15</v>
      </c>
      <c r="B24" s="44" t="s">
        <v>94</v>
      </c>
      <c r="C24" s="56" t="s">
        <v>85</v>
      </c>
      <c r="D24" s="57">
        <v>315</v>
      </c>
      <c r="E24" s="57">
        <v>15</v>
      </c>
      <c r="F24" s="57">
        <v>0</v>
      </c>
      <c r="G24" s="57">
        <v>36</v>
      </c>
      <c r="H24" s="57">
        <v>3</v>
      </c>
      <c r="I24" s="57">
        <v>57</v>
      </c>
      <c r="J24" s="58">
        <f t="shared" ref="J24:J28" si="4">SUM(D24:I24)</f>
        <v>426</v>
      </c>
      <c r="K24" s="43">
        <v>15</v>
      </c>
    </row>
    <row r="25" spans="1:11" x14ac:dyDescent="0.2">
      <c r="A25" s="41">
        <v>16</v>
      </c>
      <c r="B25" s="44" t="s">
        <v>95</v>
      </c>
      <c r="C25" s="56" t="s">
        <v>85</v>
      </c>
      <c r="D25" s="57">
        <v>378</v>
      </c>
      <c r="E25" s="57">
        <v>68</v>
      </c>
      <c r="F25" s="57">
        <v>2</v>
      </c>
      <c r="G25" s="57">
        <v>14</v>
      </c>
      <c r="H25" s="57">
        <v>15</v>
      </c>
      <c r="I25" s="57">
        <v>235</v>
      </c>
      <c r="J25" s="58">
        <f t="shared" si="4"/>
        <v>712</v>
      </c>
      <c r="K25" s="43">
        <v>16</v>
      </c>
    </row>
    <row r="26" spans="1:11" x14ac:dyDescent="0.2">
      <c r="A26" s="41">
        <v>17</v>
      </c>
      <c r="B26" s="44" t="s">
        <v>96</v>
      </c>
      <c r="C26" s="59">
        <v>0.33</v>
      </c>
      <c r="D26" s="57">
        <v>0</v>
      </c>
      <c r="E26" s="57">
        <v>3</v>
      </c>
      <c r="F26" s="57">
        <v>0</v>
      </c>
      <c r="G26" s="57">
        <v>0</v>
      </c>
      <c r="H26" s="57">
        <v>0</v>
      </c>
      <c r="I26" s="57">
        <v>0</v>
      </c>
      <c r="J26" s="58">
        <f t="shared" si="4"/>
        <v>3</v>
      </c>
      <c r="K26" s="43">
        <v>17</v>
      </c>
    </row>
    <row r="27" spans="1:11" x14ac:dyDescent="0.2">
      <c r="A27" s="41">
        <v>18</v>
      </c>
      <c r="B27" s="44" t="s">
        <v>94</v>
      </c>
      <c r="C27" s="56" t="s">
        <v>88</v>
      </c>
      <c r="D27" s="57">
        <v>16</v>
      </c>
      <c r="E27" s="57">
        <v>0</v>
      </c>
      <c r="F27" s="57">
        <v>0</v>
      </c>
      <c r="G27" s="57">
        <v>0</v>
      </c>
      <c r="H27" s="57">
        <v>0</v>
      </c>
      <c r="I27" s="57">
        <v>0</v>
      </c>
      <c r="J27" s="58">
        <f t="shared" si="4"/>
        <v>16</v>
      </c>
      <c r="K27" s="43">
        <v>18</v>
      </c>
    </row>
    <row r="28" spans="1:11" x14ac:dyDescent="0.2">
      <c r="A28" s="41">
        <v>19</v>
      </c>
      <c r="B28" s="44" t="s">
        <v>95</v>
      </c>
      <c r="C28" s="56" t="s">
        <v>88</v>
      </c>
      <c r="D28" s="57">
        <v>14</v>
      </c>
      <c r="E28" s="57">
        <v>0</v>
      </c>
      <c r="F28" s="57">
        <v>0</v>
      </c>
      <c r="G28" s="57">
        <v>0</v>
      </c>
      <c r="H28" s="57">
        <v>6</v>
      </c>
      <c r="I28" s="57">
        <v>0</v>
      </c>
      <c r="J28" s="58">
        <f t="shared" si="4"/>
        <v>20</v>
      </c>
      <c r="K28" s="43">
        <v>19</v>
      </c>
    </row>
    <row r="29" spans="1:11" x14ac:dyDescent="0.2">
      <c r="A29" s="41">
        <v>20</v>
      </c>
      <c r="B29" s="44" t="s">
        <v>97</v>
      </c>
      <c r="C29" s="60" t="s">
        <v>90</v>
      </c>
      <c r="D29" s="61">
        <f>SUM(D24:D28)</f>
        <v>723</v>
      </c>
      <c r="E29" s="61">
        <f t="shared" ref="E29:J29" si="5">SUM(E24:E28)</f>
        <v>86</v>
      </c>
      <c r="F29" s="61">
        <f t="shared" si="5"/>
        <v>2</v>
      </c>
      <c r="G29" s="61">
        <f t="shared" si="5"/>
        <v>50</v>
      </c>
      <c r="H29" s="61">
        <f t="shared" si="5"/>
        <v>24</v>
      </c>
      <c r="I29" s="61">
        <f t="shared" si="5"/>
        <v>292</v>
      </c>
      <c r="J29" s="61">
        <f t="shared" si="5"/>
        <v>1177</v>
      </c>
      <c r="K29" s="43">
        <v>20</v>
      </c>
    </row>
    <row r="30" spans="1:11" x14ac:dyDescent="0.2">
      <c r="A30" s="41">
        <v>21</v>
      </c>
      <c r="B30" s="44" t="s">
        <v>98</v>
      </c>
      <c r="C30" s="56" t="s">
        <v>85</v>
      </c>
      <c r="D30" s="57">
        <v>3</v>
      </c>
      <c r="E30" s="57">
        <v>0</v>
      </c>
      <c r="F30" s="57">
        <v>0</v>
      </c>
      <c r="G30" s="57">
        <v>0</v>
      </c>
      <c r="H30" s="57">
        <v>0</v>
      </c>
      <c r="I30" s="57">
        <v>2</v>
      </c>
      <c r="J30" s="58">
        <f t="shared" ref="J30:J32" si="6">SUM(D30:I30)</f>
        <v>5</v>
      </c>
      <c r="K30" s="43">
        <v>21</v>
      </c>
    </row>
    <row r="31" spans="1:11" x14ac:dyDescent="0.2">
      <c r="A31" s="41">
        <v>22</v>
      </c>
      <c r="B31" s="44" t="s">
        <v>99</v>
      </c>
      <c r="C31" s="56" t="s">
        <v>85</v>
      </c>
      <c r="D31" s="57">
        <v>89</v>
      </c>
      <c r="E31" s="57">
        <v>7</v>
      </c>
      <c r="F31" s="57">
        <v>0</v>
      </c>
      <c r="G31" s="57">
        <v>1</v>
      </c>
      <c r="H31" s="57">
        <v>2</v>
      </c>
      <c r="I31" s="57">
        <v>116</v>
      </c>
      <c r="J31" s="58">
        <f t="shared" si="6"/>
        <v>215</v>
      </c>
      <c r="K31" s="43">
        <v>22</v>
      </c>
    </row>
    <row r="32" spans="1:11" x14ac:dyDescent="0.2">
      <c r="A32" s="41">
        <v>23</v>
      </c>
      <c r="B32" s="44" t="s">
        <v>100</v>
      </c>
      <c r="C32" s="59">
        <v>0.5</v>
      </c>
      <c r="D32" s="57">
        <v>9</v>
      </c>
      <c r="E32" s="57">
        <v>2</v>
      </c>
      <c r="F32" s="57">
        <v>0</v>
      </c>
      <c r="G32" s="57">
        <v>0</v>
      </c>
      <c r="H32" s="57">
        <v>0</v>
      </c>
      <c r="I32" s="57">
        <v>0</v>
      </c>
      <c r="J32" s="58">
        <f t="shared" si="6"/>
        <v>11</v>
      </c>
      <c r="K32" s="43">
        <v>23</v>
      </c>
    </row>
    <row r="33" spans="1:11" x14ac:dyDescent="0.2">
      <c r="A33" s="41">
        <v>24</v>
      </c>
      <c r="B33" s="44" t="s">
        <v>101</v>
      </c>
      <c r="C33" s="60"/>
      <c r="D33" s="61">
        <f>SUM(D30:D32)</f>
        <v>101</v>
      </c>
      <c r="E33" s="61">
        <f t="shared" ref="E33:J33" si="7">SUM(E30:E32)</f>
        <v>9</v>
      </c>
      <c r="F33" s="61">
        <f t="shared" si="7"/>
        <v>0</v>
      </c>
      <c r="G33" s="61">
        <f t="shared" si="7"/>
        <v>1</v>
      </c>
      <c r="H33" s="61">
        <f t="shared" si="7"/>
        <v>2</v>
      </c>
      <c r="I33" s="61">
        <f t="shared" si="7"/>
        <v>118</v>
      </c>
      <c r="J33" s="61">
        <f t="shared" si="7"/>
        <v>231</v>
      </c>
      <c r="K33" s="43">
        <v>24</v>
      </c>
    </row>
    <row r="34" spans="1:11" x14ac:dyDescent="0.2">
      <c r="A34" s="41">
        <v>25</v>
      </c>
      <c r="B34" s="42" t="s">
        <v>102</v>
      </c>
      <c r="C34" s="56" t="s">
        <v>85</v>
      </c>
      <c r="D34" s="57">
        <v>4135</v>
      </c>
      <c r="E34" s="57">
        <v>1298</v>
      </c>
      <c r="F34" s="57">
        <v>625</v>
      </c>
      <c r="G34" s="57">
        <v>244</v>
      </c>
      <c r="H34" s="57">
        <v>71</v>
      </c>
      <c r="I34" s="57">
        <v>681</v>
      </c>
      <c r="J34" s="58">
        <f t="shared" ref="J34:J38" si="8">SUM(D34:I34)</f>
        <v>7054</v>
      </c>
      <c r="K34" s="43">
        <v>25</v>
      </c>
    </row>
    <row r="35" spans="1:11" x14ac:dyDescent="0.2">
      <c r="A35" s="41">
        <v>26</v>
      </c>
      <c r="B35" s="44" t="s">
        <v>103</v>
      </c>
      <c r="C35" s="59">
        <v>0.33</v>
      </c>
      <c r="D35" s="57">
        <v>0</v>
      </c>
      <c r="E35" s="57">
        <v>0</v>
      </c>
      <c r="F35" s="57">
        <v>0</v>
      </c>
      <c r="G35" s="57">
        <v>0</v>
      </c>
      <c r="H35" s="57">
        <v>0</v>
      </c>
      <c r="I35" s="57">
        <v>1</v>
      </c>
      <c r="J35" s="58">
        <f t="shared" si="8"/>
        <v>1</v>
      </c>
      <c r="K35" s="43">
        <v>26</v>
      </c>
    </row>
    <row r="36" spans="1:11" x14ac:dyDescent="0.2">
      <c r="A36" s="41">
        <v>27</v>
      </c>
      <c r="B36" s="44" t="s">
        <v>103</v>
      </c>
      <c r="C36" s="59">
        <v>0.5</v>
      </c>
      <c r="D36" s="57">
        <v>4</v>
      </c>
      <c r="E36" s="57">
        <v>0</v>
      </c>
      <c r="F36" s="57">
        <v>0</v>
      </c>
      <c r="G36" s="57">
        <v>0</v>
      </c>
      <c r="H36" s="57">
        <v>0</v>
      </c>
      <c r="I36" s="57">
        <v>0</v>
      </c>
      <c r="J36" s="58">
        <f t="shared" si="8"/>
        <v>4</v>
      </c>
      <c r="K36" s="43">
        <v>27</v>
      </c>
    </row>
    <row r="37" spans="1:11" x14ac:dyDescent="0.2">
      <c r="A37" s="41">
        <v>28</v>
      </c>
      <c r="B37" s="42" t="s">
        <v>102</v>
      </c>
      <c r="C37" s="56" t="s">
        <v>87</v>
      </c>
      <c r="D37" s="57">
        <v>4</v>
      </c>
      <c r="E37" s="57">
        <v>1</v>
      </c>
      <c r="F37" s="57">
        <v>0</v>
      </c>
      <c r="G37" s="57">
        <v>4</v>
      </c>
      <c r="H37" s="57">
        <v>1</v>
      </c>
      <c r="I37" s="57">
        <v>6</v>
      </c>
      <c r="J37" s="58">
        <f t="shared" si="8"/>
        <v>16</v>
      </c>
      <c r="K37" s="43">
        <v>28</v>
      </c>
    </row>
    <row r="38" spans="1:11" x14ac:dyDescent="0.2">
      <c r="A38" s="41">
        <v>29</v>
      </c>
      <c r="B38" s="42" t="s">
        <v>102</v>
      </c>
      <c r="C38" s="56" t="s">
        <v>88</v>
      </c>
      <c r="D38" s="57">
        <v>6</v>
      </c>
      <c r="E38" s="57">
        <v>0</v>
      </c>
      <c r="F38" s="57">
        <v>0</v>
      </c>
      <c r="G38" s="57">
        <v>0</v>
      </c>
      <c r="H38" s="57">
        <v>0</v>
      </c>
      <c r="I38" s="57">
        <v>0</v>
      </c>
      <c r="J38" s="58">
        <f t="shared" si="8"/>
        <v>6</v>
      </c>
      <c r="K38" s="43">
        <v>29</v>
      </c>
    </row>
    <row r="39" spans="1:11" x14ac:dyDescent="0.2">
      <c r="A39" s="41">
        <v>30</v>
      </c>
      <c r="B39" s="44" t="s">
        <v>104</v>
      </c>
      <c r="C39" s="60"/>
      <c r="D39" s="61">
        <f>SUM(D34:D38)</f>
        <v>4149</v>
      </c>
      <c r="E39" s="61">
        <f t="shared" ref="E39:J39" si="9">SUM(E34:E38)</f>
        <v>1299</v>
      </c>
      <c r="F39" s="61">
        <f t="shared" si="9"/>
        <v>625</v>
      </c>
      <c r="G39" s="61">
        <f t="shared" si="9"/>
        <v>248</v>
      </c>
      <c r="H39" s="61">
        <f t="shared" si="9"/>
        <v>72</v>
      </c>
      <c r="I39" s="61">
        <f t="shared" si="9"/>
        <v>688</v>
      </c>
      <c r="J39" s="61">
        <f t="shared" si="9"/>
        <v>7081</v>
      </c>
      <c r="K39" s="43">
        <v>30</v>
      </c>
    </row>
    <row r="40" spans="1:11" x14ac:dyDescent="0.2">
      <c r="A40" s="41">
        <v>31</v>
      </c>
      <c r="B40" s="45"/>
      <c r="C40" s="45"/>
      <c r="D40" s="45"/>
      <c r="E40" s="45"/>
      <c r="F40" s="45"/>
      <c r="G40" s="45"/>
      <c r="H40" s="45"/>
      <c r="I40" s="45"/>
      <c r="J40" s="45"/>
      <c r="K40" s="43">
        <v>31</v>
      </c>
    </row>
    <row r="41" spans="1:11" x14ac:dyDescent="0.2">
      <c r="A41" s="41">
        <v>32</v>
      </c>
      <c r="B41" s="45"/>
      <c r="C41" s="45"/>
      <c r="D41" s="45"/>
      <c r="E41" s="45"/>
      <c r="F41" s="45"/>
      <c r="G41" s="45"/>
      <c r="H41" s="45"/>
      <c r="I41" s="45"/>
      <c r="J41" s="45"/>
      <c r="K41" s="43">
        <v>32</v>
      </c>
    </row>
    <row r="42" spans="1:11" x14ac:dyDescent="0.2">
      <c r="A42" s="41">
        <v>33</v>
      </c>
      <c r="B42" s="45"/>
      <c r="C42" s="45"/>
      <c r="D42" s="45"/>
      <c r="E42" s="45"/>
      <c r="F42" s="45"/>
      <c r="G42" s="45"/>
      <c r="H42" s="45"/>
      <c r="I42" s="45"/>
      <c r="J42" s="45"/>
      <c r="K42" s="43">
        <v>33</v>
      </c>
    </row>
    <row r="43" spans="1:11" x14ac:dyDescent="0.2">
      <c r="A43" s="41">
        <v>34</v>
      </c>
      <c r="B43" s="45"/>
      <c r="C43" s="45"/>
      <c r="D43" s="45"/>
      <c r="E43" s="45"/>
      <c r="F43" s="45"/>
      <c r="G43" s="45"/>
      <c r="H43" s="45"/>
      <c r="I43" s="45"/>
      <c r="J43" s="45"/>
      <c r="K43" s="43">
        <v>34</v>
      </c>
    </row>
    <row r="44" spans="1:11" x14ac:dyDescent="0.2">
      <c r="A44" s="41">
        <v>35</v>
      </c>
      <c r="B44" s="45"/>
      <c r="C44" s="45"/>
      <c r="D44" s="45"/>
      <c r="E44" s="45"/>
      <c r="F44" s="45"/>
      <c r="G44" s="45"/>
      <c r="H44" s="45"/>
      <c r="I44" s="45"/>
      <c r="J44" s="45"/>
      <c r="K44" s="43">
        <v>35</v>
      </c>
    </row>
    <row r="45" spans="1:11" x14ac:dyDescent="0.2">
      <c r="A45" s="41">
        <v>36</v>
      </c>
      <c r="B45" s="45"/>
      <c r="C45" s="45"/>
      <c r="D45" s="45"/>
      <c r="E45" s="45"/>
      <c r="F45" s="45"/>
      <c r="G45" s="45"/>
      <c r="H45" s="45"/>
      <c r="I45" s="45"/>
      <c r="J45" s="45"/>
      <c r="K45" s="43">
        <v>36</v>
      </c>
    </row>
    <row r="46" spans="1:11" x14ac:dyDescent="0.2">
      <c r="A46" s="41">
        <v>37</v>
      </c>
      <c r="B46" s="45"/>
      <c r="C46" s="45"/>
      <c r="D46" s="45"/>
      <c r="E46" s="45"/>
      <c r="F46" s="45"/>
      <c r="G46" s="45"/>
      <c r="H46" s="45"/>
      <c r="I46" s="45"/>
      <c r="J46" s="45"/>
      <c r="K46" s="43">
        <v>37</v>
      </c>
    </row>
    <row r="47" spans="1:11" x14ac:dyDescent="0.2">
      <c r="A47" s="41">
        <v>38</v>
      </c>
      <c r="B47" s="45"/>
      <c r="C47" s="45"/>
      <c r="D47" s="45"/>
      <c r="E47" s="45"/>
      <c r="F47" s="45"/>
      <c r="G47" s="45"/>
      <c r="H47" s="45"/>
      <c r="I47" s="45"/>
      <c r="J47" s="45"/>
      <c r="K47" s="43">
        <v>38</v>
      </c>
    </row>
    <row r="48" spans="1:11" x14ac:dyDescent="0.2">
      <c r="A48" s="41">
        <v>39</v>
      </c>
      <c r="B48" s="45"/>
      <c r="C48" s="45"/>
      <c r="D48" s="45"/>
      <c r="E48" s="45"/>
      <c r="F48" s="45"/>
      <c r="G48" s="45"/>
      <c r="H48" s="45"/>
      <c r="I48" s="45"/>
      <c r="J48" s="45"/>
      <c r="K48" s="43">
        <v>39</v>
      </c>
    </row>
    <row r="49" spans="1:11" x14ac:dyDescent="0.2">
      <c r="A49" s="41">
        <v>40</v>
      </c>
      <c r="B49" s="45"/>
      <c r="C49" s="45"/>
      <c r="D49" s="45"/>
      <c r="E49" s="45"/>
      <c r="F49" s="45"/>
      <c r="G49" s="45"/>
      <c r="H49" s="45"/>
      <c r="I49" s="45"/>
      <c r="J49" s="45"/>
      <c r="K49" s="43">
        <v>40</v>
      </c>
    </row>
    <row r="50" spans="1:11" x14ac:dyDescent="0.2">
      <c r="A50" s="41">
        <v>41</v>
      </c>
      <c r="B50" s="45"/>
      <c r="C50" s="45"/>
      <c r="D50" s="45"/>
      <c r="E50" s="45"/>
      <c r="F50" s="45"/>
      <c r="G50" s="45"/>
      <c r="H50" s="45"/>
      <c r="I50" s="45"/>
      <c r="J50" s="45"/>
      <c r="K50" s="43">
        <v>41</v>
      </c>
    </row>
    <row r="51" spans="1:11" x14ac:dyDescent="0.2">
      <c r="A51" s="41">
        <v>42</v>
      </c>
      <c r="B51" s="45"/>
      <c r="C51" s="45"/>
      <c r="D51" s="45"/>
      <c r="E51" s="45"/>
      <c r="F51" s="45"/>
      <c r="G51" s="45"/>
      <c r="H51" s="45"/>
      <c r="I51" s="45"/>
      <c r="J51" s="45"/>
      <c r="K51" s="43">
        <v>42</v>
      </c>
    </row>
    <row r="52" spans="1:11" x14ac:dyDescent="0.2">
      <c r="A52" s="41">
        <v>43</v>
      </c>
      <c r="B52" s="45"/>
      <c r="C52" s="45"/>
      <c r="D52" s="45"/>
      <c r="E52" s="45"/>
      <c r="F52" s="45"/>
      <c r="G52" s="45"/>
      <c r="H52" s="45"/>
      <c r="I52" s="45"/>
      <c r="J52" s="45"/>
      <c r="K52" s="43">
        <v>43</v>
      </c>
    </row>
    <row r="53" spans="1:11" x14ac:dyDescent="0.2">
      <c r="A53" s="41">
        <v>44</v>
      </c>
      <c r="B53" s="45"/>
      <c r="C53" s="45"/>
      <c r="D53" s="45"/>
      <c r="E53" s="45"/>
      <c r="F53" s="45"/>
      <c r="G53" s="45"/>
      <c r="H53" s="45"/>
      <c r="I53" s="45"/>
      <c r="J53" s="45"/>
      <c r="K53" s="43">
        <v>44</v>
      </c>
    </row>
    <row r="54" spans="1:11" x14ac:dyDescent="0.2">
      <c r="A54" s="41">
        <v>45</v>
      </c>
      <c r="B54" s="45"/>
      <c r="C54" s="45"/>
      <c r="D54" s="45"/>
      <c r="E54" s="45"/>
      <c r="F54" s="45"/>
      <c r="G54" s="45"/>
      <c r="H54" s="45"/>
      <c r="I54" s="45"/>
      <c r="J54" s="45"/>
      <c r="K54" s="43">
        <v>45</v>
      </c>
    </row>
    <row r="55" spans="1:11" x14ac:dyDescent="0.2">
      <c r="A55" s="41">
        <v>46</v>
      </c>
      <c r="B55" s="45"/>
      <c r="C55" s="45"/>
      <c r="D55" s="45"/>
      <c r="E55" s="45"/>
      <c r="F55" s="45"/>
      <c r="G55" s="45"/>
      <c r="H55" s="45"/>
      <c r="I55" s="45"/>
      <c r="J55" s="45"/>
      <c r="K55" s="43">
        <v>46</v>
      </c>
    </row>
    <row r="56" spans="1:11" x14ac:dyDescent="0.2">
      <c r="A56" s="41">
        <v>47</v>
      </c>
      <c r="B56" s="45"/>
      <c r="C56" s="45"/>
      <c r="D56" s="45"/>
      <c r="E56" s="45"/>
      <c r="F56" s="45"/>
      <c r="G56" s="45"/>
      <c r="H56" s="45"/>
      <c r="I56" s="45"/>
      <c r="J56" s="45"/>
      <c r="K56" s="43">
        <v>47</v>
      </c>
    </row>
    <row r="57" spans="1:11" x14ac:dyDescent="0.2">
      <c r="A57" s="41">
        <v>48</v>
      </c>
      <c r="B57" s="45"/>
      <c r="C57" s="45"/>
      <c r="D57" s="45"/>
      <c r="E57" s="45"/>
      <c r="F57" s="45"/>
      <c r="G57" s="45"/>
      <c r="H57" s="45"/>
      <c r="I57" s="45"/>
      <c r="J57" s="45"/>
      <c r="K57" s="43">
        <v>48</v>
      </c>
    </row>
    <row r="58" spans="1:11" x14ac:dyDescent="0.2">
      <c r="A58" s="41">
        <v>49</v>
      </c>
      <c r="B58" s="45"/>
      <c r="C58" s="45"/>
      <c r="D58" s="45"/>
      <c r="E58" s="45"/>
      <c r="F58" s="45"/>
      <c r="G58" s="45"/>
      <c r="H58" s="45"/>
      <c r="I58" s="45"/>
      <c r="J58" s="45"/>
      <c r="K58" s="43">
        <v>49</v>
      </c>
    </row>
    <row r="59" spans="1:11" x14ac:dyDescent="0.2">
      <c r="A59" s="41">
        <v>50</v>
      </c>
      <c r="B59" s="45"/>
      <c r="C59" s="45"/>
      <c r="D59" s="45"/>
      <c r="E59" s="45"/>
      <c r="F59" s="45"/>
      <c r="G59" s="45"/>
      <c r="H59" s="45"/>
      <c r="I59" s="45"/>
      <c r="J59" s="45"/>
      <c r="K59" s="43">
        <v>50</v>
      </c>
    </row>
    <row r="60" spans="1:11" x14ac:dyDescent="0.2">
      <c r="A60" s="41">
        <v>51</v>
      </c>
      <c r="B60" s="45"/>
      <c r="C60" s="45"/>
      <c r="D60" s="45"/>
      <c r="E60" s="45"/>
      <c r="F60" s="45"/>
      <c r="G60" s="45"/>
      <c r="H60" s="45"/>
      <c r="I60" s="45"/>
      <c r="J60" s="45"/>
      <c r="K60" s="43">
        <v>51</v>
      </c>
    </row>
    <row r="61" spans="1:11" x14ac:dyDescent="0.2">
      <c r="A61" s="41">
        <v>52</v>
      </c>
      <c r="B61" s="45"/>
      <c r="C61" s="45"/>
      <c r="D61" s="45"/>
      <c r="E61" s="45"/>
      <c r="F61" s="45"/>
      <c r="G61" s="45"/>
      <c r="H61" s="45"/>
      <c r="I61" s="45"/>
      <c r="J61" s="45"/>
      <c r="K61" s="43">
        <v>52</v>
      </c>
    </row>
    <row r="62" spans="1:11" x14ac:dyDescent="0.2">
      <c r="A62" s="41">
        <v>53</v>
      </c>
      <c r="B62" s="45"/>
      <c r="C62" s="45"/>
      <c r="D62" s="45"/>
      <c r="E62" s="45"/>
      <c r="F62" s="45"/>
      <c r="G62" s="45"/>
      <c r="H62" s="45"/>
      <c r="I62" s="45"/>
      <c r="J62" s="45"/>
      <c r="K62" s="43">
        <v>53</v>
      </c>
    </row>
    <row r="63" spans="1:11" x14ac:dyDescent="0.2">
      <c r="A63" s="41">
        <v>54</v>
      </c>
      <c r="B63" s="45"/>
      <c r="C63" s="45"/>
      <c r="D63" s="45"/>
      <c r="E63" s="45"/>
      <c r="F63" s="45"/>
      <c r="G63" s="45"/>
      <c r="H63" s="45"/>
      <c r="I63" s="45"/>
      <c r="J63" s="45"/>
      <c r="K63" s="43">
        <v>54</v>
      </c>
    </row>
    <row r="64" spans="1:11" x14ac:dyDescent="0.2">
      <c r="A64" s="41">
        <v>55</v>
      </c>
      <c r="B64" s="45"/>
      <c r="C64" s="45"/>
      <c r="D64" s="45"/>
      <c r="E64" s="45"/>
      <c r="F64" s="45"/>
      <c r="G64" s="45"/>
      <c r="H64" s="45"/>
      <c r="I64" s="45"/>
      <c r="J64" s="45"/>
      <c r="K64" s="43">
        <v>55</v>
      </c>
    </row>
    <row r="65" spans="1:11" ht="12" thickBot="1" x14ac:dyDescent="0.25">
      <c r="A65" s="41">
        <v>56</v>
      </c>
      <c r="B65" s="45"/>
      <c r="C65" s="45"/>
      <c r="D65" s="28"/>
      <c r="E65" s="28"/>
      <c r="F65" s="28"/>
      <c r="G65" s="28"/>
      <c r="H65" s="28"/>
      <c r="I65" s="28"/>
      <c r="J65" s="28"/>
      <c r="K65" s="43">
        <v>56</v>
      </c>
    </row>
    <row r="66" spans="1:11" ht="12" thickBot="1" x14ac:dyDescent="0.25">
      <c r="A66" s="41">
        <v>57</v>
      </c>
      <c r="B66" s="46" t="s">
        <v>67</v>
      </c>
      <c r="C66" s="47"/>
      <c r="D66" s="62">
        <f t="shared" ref="D66:J66" si="10">+D18+D23+D29+D33+D39</f>
        <v>20107</v>
      </c>
      <c r="E66" s="63">
        <f t="shared" si="10"/>
        <v>4890</v>
      </c>
      <c r="F66" s="63">
        <f t="shared" si="10"/>
        <v>796</v>
      </c>
      <c r="G66" s="63">
        <f t="shared" si="10"/>
        <v>921</v>
      </c>
      <c r="H66" s="63">
        <f t="shared" si="10"/>
        <v>567</v>
      </c>
      <c r="I66" s="63">
        <f t="shared" si="10"/>
        <v>8749</v>
      </c>
      <c r="J66" s="64">
        <f t="shared" si="10"/>
        <v>36030</v>
      </c>
      <c r="K66" s="48">
        <v>57</v>
      </c>
    </row>
    <row r="67" spans="1:11" x14ac:dyDescent="0.2">
      <c r="A67" s="36">
        <v>58</v>
      </c>
      <c r="B67" s="2" t="s">
        <v>105</v>
      </c>
      <c r="C67" s="2"/>
      <c r="D67" s="32"/>
      <c r="E67" s="32"/>
      <c r="F67" s="32"/>
      <c r="G67" s="32"/>
      <c r="H67" s="32"/>
      <c r="I67" s="32"/>
      <c r="J67" s="32"/>
      <c r="K67" s="37">
        <v>58</v>
      </c>
    </row>
    <row r="68" spans="1:11" x14ac:dyDescent="0.2">
      <c r="A68" s="31"/>
      <c r="B68" s="2" t="s">
        <v>106</v>
      </c>
      <c r="C68" s="2"/>
      <c r="D68" s="32"/>
      <c r="E68" s="32"/>
      <c r="F68" s="32"/>
      <c r="G68" s="32"/>
      <c r="H68" s="32"/>
      <c r="I68" s="32"/>
      <c r="J68" s="32"/>
      <c r="K68" s="35"/>
    </row>
    <row r="69" spans="1:11" x14ac:dyDescent="0.2">
      <c r="A69" s="38"/>
      <c r="B69" s="49" t="s">
        <v>107</v>
      </c>
      <c r="C69" s="49"/>
      <c r="D69" s="65">
        <v>0</v>
      </c>
      <c r="E69" s="65">
        <v>0</v>
      </c>
      <c r="F69" s="65">
        <v>0</v>
      </c>
      <c r="G69" s="65">
        <v>0</v>
      </c>
      <c r="H69" s="65">
        <v>0</v>
      </c>
      <c r="I69" s="65">
        <v>0</v>
      </c>
      <c r="J69" s="65">
        <v>0</v>
      </c>
      <c r="K69" s="40"/>
    </row>
    <row r="70" spans="1:11" s="5" customFormat="1" x14ac:dyDescent="0.2">
      <c r="A70" s="13"/>
      <c r="B70" s="2"/>
      <c r="C70" s="2"/>
      <c r="D70" s="2"/>
      <c r="E70" s="2"/>
      <c r="F70" s="2"/>
      <c r="G70" s="2"/>
      <c r="H70" s="2"/>
      <c r="I70" s="2"/>
      <c r="J70" s="2"/>
      <c r="K70" s="14"/>
    </row>
    <row r="71" spans="1:11" s="5" customFormat="1" x14ac:dyDescent="0.2">
      <c r="A71" s="13"/>
      <c r="B71" s="2"/>
      <c r="C71" s="2"/>
      <c r="D71" s="2"/>
      <c r="E71" s="2"/>
      <c r="F71" s="2"/>
      <c r="G71" s="2"/>
      <c r="H71" s="2"/>
      <c r="I71" s="2"/>
      <c r="J71" s="2"/>
      <c r="K71" s="14"/>
    </row>
    <row r="72" spans="1:11" s="5" customFormat="1" x14ac:dyDescent="0.2">
      <c r="A72" s="13"/>
      <c r="B72" s="2"/>
      <c r="C72" s="2"/>
      <c r="D72" s="2"/>
      <c r="E72" s="2"/>
      <c r="F72" s="2"/>
      <c r="G72" s="2"/>
      <c r="H72" s="2"/>
      <c r="I72" s="2"/>
      <c r="J72" s="2"/>
      <c r="K72" s="14"/>
    </row>
    <row r="73" spans="1:11" s="5" customFormat="1" x14ac:dyDescent="0.2">
      <c r="A73" s="50"/>
      <c r="B73" s="49"/>
      <c r="C73" s="49"/>
      <c r="D73" s="49"/>
      <c r="E73" s="49"/>
      <c r="F73" s="49"/>
      <c r="G73" s="49"/>
      <c r="H73" s="49"/>
      <c r="I73" s="49"/>
      <c r="J73" s="49"/>
      <c r="K73" s="51"/>
    </row>
    <row r="74" spans="1:11" s="5" customFormat="1" x14ac:dyDescent="0.2">
      <c r="A74" s="52"/>
      <c r="B74" s="53"/>
      <c r="C74" s="54"/>
      <c r="D74" s="7"/>
      <c r="E74" s="7"/>
      <c r="F74" s="7"/>
      <c r="G74" s="7"/>
      <c r="H74" s="7"/>
      <c r="I74" s="7"/>
      <c r="J74" s="7"/>
      <c r="K74" s="55" t="s">
        <v>108</v>
      </c>
    </row>
  </sheetData>
  <pageMargins left="0.75" right="0.75" top="0.75" bottom="0.75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700 Instr.</vt:lpstr>
      <vt:lpstr>700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Leslie Williams</cp:lastModifiedBy>
  <cp:lastPrinted>2020-02-25T13:31:26Z</cp:lastPrinted>
  <dcterms:created xsi:type="dcterms:W3CDTF">2017-12-19T20:58:37Z</dcterms:created>
  <dcterms:modified xsi:type="dcterms:W3CDTF">2020-02-27T14:18:47Z</dcterms:modified>
</cp:coreProperties>
</file>