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2180"/>
  </bookViews>
  <sheets>
    <sheet name="45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'450'!$A$1:$H$148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'450'!$A$1:$H$148</definedName>
    <definedName name="Z_B4382265_C345_4F78_A0C9_5C84571AE8A3_.wvu.PrintArea" localSheetId="0" hidden="1">'450'!$A$1:$H$148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G13" i="1" l="1"/>
  <c r="H60" i="1" l="1"/>
  <c r="F60" i="1"/>
  <c r="E60" i="1"/>
  <c r="D60" i="1"/>
  <c r="H59" i="1"/>
  <c r="H58" i="1"/>
  <c r="H57" i="1"/>
  <c r="H56" i="1"/>
  <c r="H55" i="1"/>
  <c r="H54" i="1"/>
  <c r="H53" i="1"/>
  <c r="H52" i="1"/>
  <c r="H51" i="1"/>
  <c r="G51" i="1"/>
  <c r="H50" i="1"/>
  <c r="G50" i="1"/>
  <c r="H49" i="1"/>
  <c r="G49" i="1"/>
  <c r="H48" i="1"/>
  <c r="G48" i="1"/>
  <c r="H47" i="1"/>
  <c r="G47" i="1"/>
  <c r="H46" i="1"/>
  <c r="H45" i="1"/>
  <c r="G45" i="1"/>
  <c r="H44" i="1"/>
  <c r="H43" i="1"/>
  <c r="G19" i="1"/>
  <c r="G20" i="1" s="1"/>
  <c r="G60" i="1" l="1"/>
</calcChain>
</file>

<file path=xl/sharedStrings.xml><?xml version="1.0" encoding="utf-8"?>
<sst xmlns="http://schemas.openxmlformats.org/spreadsheetml/2006/main" count="105" uniqueCount="87">
  <si>
    <t>450.  ANALYSIS OF TAXES</t>
  </si>
  <si>
    <t>(Dollars in Thousands)</t>
  </si>
  <si>
    <t>A.</t>
  </si>
  <si>
    <t>Railway Taxes</t>
  </si>
  <si>
    <t>Line</t>
  </si>
  <si>
    <t>Cross</t>
  </si>
  <si>
    <t>No.</t>
  </si>
  <si>
    <t>Check</t>
  </si>
  <si>
    <t>Kind of Tax</t>
  </si>
  <si>
    <t>Amount</t>
  </si>
  <si>
    <t>Other than U.S. Government Taxes</t>
  </si>
  <si>
    <t>U.S. Government Taxes</t>
  </si>
  <si>
    <t xml:space="preserve">     Income Taxes</t>
  </si>
  <si>
    <t xml:space="preserve">          Normal Tax and Surtax</t>
  </si>
  <si>
    <t xml:space="preserve">          Excess Profits</t>
  </si>
  <si>
    <t>*</t>
  </si>
  <si>
    <t xml:space="preserve">                Total - Income Taxes (Lines 2 and 3)</t>
  </si>
  <si>
    <t xml:space="preserve">     Railroad Retirement</t>
  </si>
  <si>
    <t xml:space="preserve">     Hospital Insurance</t>
  </si>
  <si>
    <t xml:space="preserve">     Supplemental Annuities</t>
  </si>
  <si>
    <t xml:space="preserve">     Unemployment Insurance</t>
  </si>
  <si>
    <t xml:space="preserve">     All Other United States Taxes</t>
  </si>
  <si>
    <t>Total - U.S. Government Taxes</t>
  </si>
  <si>
    <t>Total - Railway Taxes</t>
  </si>
  <si>
    <t>B.</t>
  </si>
  <si>
    <t>Adjustments to Federal Income Taxes</t>
  </si>
  <si>
    <t>1.</t>
  </si>
  <si>
    <t>In column (a) are listed the particulars which most often cause a differential between taxable income and pretax accounting income.  Other</t>
  </si>
  <si>
    <t>particulars which cause such a differential should be listed under the caption "Other (Specify)," including state and other taxes deferred if</t>
  </si>
  <si>
    <t>computed separately.  Minor items, each less than $100,000, may be combined in a single entry under "Other (Specify)."</t>
  </si>
  <si>
    <t>2.</t>
  </si>
  <si>
    <t>Indicate in column (b) the beginning of year totals of Accounts 714, 744, 762, and 786 applicable to each particular item in column (a).</t>
  </si>
  <si>
    <t>3.</t>
  </si>
  <si>
    <t>Indicate in column (c) the net changes in Accounts 714, 744, 762, and 786 for the net tax effect of timing differences originating and</t>
  </si>
  <si>
    <t>reversing in the current accounting period.</t>
  </si>
  <si>
    <t>4.</t>
  </si>
  <si>
    <t>Indicate in column (d) any adjustments, as appropriate, including adjustments to eliminate or reinstate deferred tax effects (credits or debits)</t>
  </si>
  <si>
    <t>due to applying or recognizing a loss carry-forward or a loss carry-back.</t>
  </si>
  <si>
    <t>5.</t>
  </si>
  <si>
    <t>The total of line 19 in columns (c) and (d) should agree with the total of the contra charges (credits) to Account 557, Provision for Deferred</t>
  </si>
  <si>
    <t>Taxes, and Account 591, Provision for Deferred Taxes - Extraordinary Items, for the current year.</t>
  </si>
  <si>
    <t>6.</t>
  </si>
  <si>
    <t xml:space="preserve">Indicate in column (e) the cumulative total of columns (b), (c), and (d).  The total of column (e) must agree with the total of Accounts 714, 744, </t>
  </si>
  <si>
    <t>762, and 786.</t>
  </si>
  <si>
    <t>Net credits</t>
  </si>
  <si>
    <t>Particulars</t>
  </si>
  <si>
    <t>Beginning of</t>
  </si>
  <si>
    <t>(charges) for</t>
  </si>
  <si>
    <t>Adjustments</t>
  </si>
  <si>
    <t>End of</t>
  </si>
  <si>
    <t>year balance</t>
  </si>
  <si>
    <t>current year</t>
  </si>
  <si>
    <t>(a)</t>
  </si>
  <si>
    <t>(b)</t>
  </si>
  <si>
    <t>(c)</t>
  </si>
  <si>
    <t>(d)</t>
  </si>
  <si>
    <t>(e)</t>
  </si>
  <si>
    <t>Accelerated depreciation, Sec. 167 IRC: Guideline lives</t>
  </si>
  <si>
    <t xml:space="preserve">   pursuant to Rev, Proc. 62-21.</t>
  </si>
  <si>
    <t>Accelerated amortization of facilities, Sec. 168 IRC</t>
  </si>
  <si>
    <t>Accelerated amortization of rolling stock, Sec. 184 IRC</t>
  </si>
  <si>
    <t>Amortization of rights of way, Sec 185 IRC</t>
  </si>
  <si>
    <t>Other (Specify)</t>
  </si>
  <si>
    <t>Property</t>
  </si>
  <si>
    <t>State deferred income taxes</t>
  </si>
  <si>
    <t>Federal effect of state</t>
  </si>
  <si>
    <t>Employee benefit plans</t>
  </si>
  <si>
    <t>Other temporary differences</t>
  </si>
  <si>
    <t>Investment tax credit *</t>
  </si>
  <si>
    <t xml:space="preserve">TOTALS           </t>
  </si>
  <si>
    <t>Railroad Annual Report R-1</t>
  </si>
  <si>
    <t>*  Footnotes:</t>
  </si>
  <si>
    <t>If the flow-through method was elected, indicate the net decrease (or increase) in tax accrual because of investment</t>
  </si>
  <si>
    <t>tax credit.</t>
  </si>
  <si>
    <t>None</t>
  </si>
  <si>
    <t>If the deferral method for investment tax credit was elected:</t>
  </si>
  <si>
    <t xml:space="preserve">     (1)  Indicate amount of credit utilized as a reduction of tax liability for current year</t>
  </si>
  <si>
    <t>N/A</t>
  </si>
  <si>
    <t xml:space="preserve">     (2) Deduct the amount of the current year's credit applied to reduction of tax liability but deferred for</t>
  </si>
  <si>
    <t xml:space="preserve">            accounting purposes</t>
  </si>
  <si>
    <t xml:space="preserve">     (3) Balance of current year's credit used to reduce current year's tax accrual</t>
  </si>
  <si>
    <t xml:space="preserve">     (4) Add amount of prior year's deferred credits being amortized to reduce current year's tax accrual</t>
  </si>
  <si>
    <t xml:space="preserve">     (5) Total decrease in current year's tax accrual resulting from use of investment tax credits</t>
  </si>
  <si>
    <t>Estimated amount of future earnings which can be realized before paying Federal income taxes because of unused</t>
  </si>
  <si>
    <t>and available net operating loss carryover on January 1 of the year following that for which the report is made</t>
  </si>
  <si>
    <t>Future Dividends on Equity Earnings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</si>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</sst>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98">
    <xf numFmtId="0" fontId="0" fillId="0" borderId="0" xfId="0"/>
    <xf numFmtId="0" fontId="1" fillId="0" borderId="0" xfId="0" applyFont="1" applyBorder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Protection="1"/>
    <xf numFmtId="0" fontId="2" fillId="0" borderId="0" xfId="0" applyFont="1" applyBorder="1"/>
    <xf numFmtId="0" fontId="1" fillId="0" borderId="1" xfId="0" applyFont="1" applyBorder="1" applyAlignment="1" applyProtection="1">
      <alignment horizontal="centerContinuous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0" xfId="0" applyFont="1"/>
    <xf numFmtId="0" fontId="2" fillId="0" borderId="4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"/>
    </xf>
    <xf numFmtId="0" fontId="2" fillId="0" borderId="5" xfId="0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5" xfId="0" applyFont="1" applyBorder="1" applyProtection="1"/>
    <xf numFmtId="0" fontId="2" fillId="0" borderId="0" xfId="0" applyFont="1" applyFill="1"/>
    <xf numFmtId="0" fontId="2" fillId="0" borderId="12" xfId="0" applyFont="1" applyBorder="1" applyAlignment="1" applyProtection="1">
      <alignment horizontal="center"/>
    </xf>
    <xf numFmtId="164" fontId="2" fillId="0" borderId="16" xfId="1" applyNumberFormat="1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0" xfId="0" applyFont="1" applyBorder="1" applyProtection="1"/>
    <xf numFmtId="165" fontId="2" fillId="0" borderId="18" xfId="1" applyNumberFormat="1" applyFont="1" applyBorder="1" applyProtection="1"/>
    <xf numFmtId="0" fontId="2" fillId="0" borderId="5" xfId="0" applyFont="1" applyBorder="1" applyAlignment="1" applyProtection="1">
      <alignment horizontal="center"/>
    </xf>
    <xf numFmtId="165" fontId="2" fillId="0" borderId="19" xfId="1" applyNumberFormat="1" applyFont="1" applyBorder="1" applyProtection="1"/>
    <xf numFmtId="0" fontId="2" fillId="0" borderId="13" xfId="0" applyFont="1" applyBorder="1" applyAlignment="1" applyProtection="1">
      <alignment horizontal="center"/>
    </xf>
    <xf numFmtId="164" fontId="2" fillId="0" borderId="19" xfId="1" applyNumberFormat="1" applyFont="1" applyBorder="1" applyProtection="1"/>
    <xf numFmtId="164" fontId="2" fillId="0" borderId="20" xfId="1" applyNumberFormat="1" applyFont="1" applyBorder="1" applyProtection="1"/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4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17" xfId="0" applyFont="1" applyBorder="1" applyProtection="1"/>
    <xf numFmtId="0" fontId="2" fillId="0" borderId="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164" fontId="2" fillId="0" borderId="13" xfId="1" applyNumberFormat="1" applyFont="1" applyBorder="1" applyProtection="1"/>
    <xf numFmtId="0" fontId="2" fillId="0" borderId="15" xfId="0" applyFont="1" applyBorder="1" applyAlignment="1" applyProtection="1">
      <alignment horizontal="center"/>
    </xf>
    <xf numFmtId="165" fontId="2" fillId="0" borderId="13" xfId="1" applyNumberFormat="1" applyFont="1" applyBorder="1" applyProtection="1"/>
    <xf numFmtId="0" fontId="2" fillId="0" borderId="0" xfId="0" applyFont="1" applyBorder="1" applyAlignment="1" applyProtection="1">
      <alignment horizontal="right"/>
    </xf>
    <xf numFmtId="164" fontId="2" fillId="0" borderId="10" xfId="1" applyNumberFormat="1" applyFont="1" applyBorder="1" applyProtection="1"/>
    <xf numFmtId="0" fontId="2" fillId="0" borderId="22" xfId="0" applyFont="1" applyBorder="1" applyAlignment="1" applyProtection="1">
      <alignment horizontal="center"/>
    </xf>
    <xf numFmtId="0" fontId="2" fillId="0" borderId="23" xfId="0" applyFont="1" applyBorder="1" applyProtection="1"/>
    <xf numFmtId="0" fontId="2" fillId="0" borderId="23" xfId="0" applyFont="1" applyBorder="1" applyAlignment="1" applyProtection="1">
      <alignment horizontal="right"/>
    </xf>
    <xf numFmtId="165" fontId="2" fillId="0" borderId="23" xfId="1" applyNumberFormat="1" applyFont="1" applyBorder="1" applyProtection="1"/>
    <xf numFmtId="0" fontId="2" fillId="0" borderId="24" xfId="0" applyFont="1" applyBorder="1" applyAlignment="1" applyProtection="1">
      <alignment horizontal="center"/>
    </xf>
    <xf numFmtId="165" fontId="2" fillId="0" borderId="0" xfId="1" applyNumberFormat="1" applyFont="1" applyBorder="1" applyProtection="1"/>
    <xf numFmtId="0" fontId="2" fillId="0" borderId="25" xfId="0" applyFont="1" applyBorder="1" applyProtection="1"/>
    <xf numFmtId="0" fontId="2" fillId="0" borderId="26" xfId="0" applyFont="1" applyBorder="1" applyProtection="1"/>
    <xf numFmtId="0" fontId="2" fillId="0" borderId="27" xfId="0" applyFont="1" applyBorder="1" applyProtection="1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right"/>
    </xf>
    <xf numFmtId="0" fontId="2" fillId="0" borderId="4" xfId="0" applyFont="1" applyBorder="1" applyProtection="1"/>
    <xf numFmtId="0" fontId="2" fillId="0" borderId="29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21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left"/>
    </xf>
    <xf numFmtId="0" fontId="2" fillId="0" borderId="29" xfId="0" applyFont="1" applyBorder="1"/>
    <xf numFmtId="0" fontId="2" fillId="0" borderId="2" xfId="0" applyFont="1" applyBorder="1" applyAlignment="1" applyProtection="1"/>
    <xf numFmtId="0" fontId="2" fillId="0" borderId="2" xfId="0" applyFont="1" applyBorder="1" applyAlignment="1"/>
    <xf numFmtId="0" fontId="2" fillId="0" borderId="28" xfId="0" applyFont="1" applyBorder="1" applyAlignment="1"/>
    <xf numFmtId="0" fontId="2" fillId="0" borderId="31" xfId="0" applyFont="1" applyBorder="1" applyAlignment="1" applyProtection="1">
      <alignment horizontal="centerContinuous"/>
    </xf>
    <xf numFmtId="0" fontId="2" fillId="0" borderId="31" xfId="0" applyFont="1" applyBorder="1" applyProtection="1"/>
    <xf numFmtId="0" fontId="2" fillId="0" borderId="33" xfId="0" applyFont="1" applyBorder="1" applyProtection="1"/>
    <xf numFmtId="0" fontId="2" fillId="0" borderId="22" xfId="0" applyFont="1" applyBorder="1" applyAlignment="1" applyProtection="1">
      <alignment horizontal="centerContinuous"/>
    </xf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Alignment="1" applyProtection="1">
      <alignment horizontal="centerContinuous"/>
    </xf>
    <xf numFmtId="0" fontId="2" fillId="0" borderId="25" xfId="0" applyFont="1" applyBorder="1"/>
    <xf numFmtId="0" fontId="2" fillId="0" borderId="26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Continuous"/>
    </xf>
    <xf numFmtId="0" fontId="2" fillId="0" borderId="27" xfId="0" applyFont="1" applyBorder="1" applyAlignment="1" applyProtection="1">
      <alignment horizontal="centerContinuous"/>
    </xf>
    <xf numFmtId="0" fontId="2" fillId="0" borderId="21" xfId="0" applyFont="1" applyBorder="1" applyProtection="1"/>
    <xf numFmtId="0" fontId="4" fillId="0" borderId="0" xfId="0" applyFont="1" applyAlignment="1">
      <alignment horizontal="right"/>
    </xf>
    <xf numFmtId="0" fontId="5" fillId="0" borderId="0" xfId="2"/>
    <xf numFmtId="0" fontId="4" fillId="0" borderId="0" xfId="0" applyFont="1" applyFill="1"/>
    <xf numFmtId="0" fontId="1" fillId="0" borderId="2" xfId="0" applyFont="1" applyBorder="1" applyAlignment="1" applyProtection="1">
      <alignment horizontal="right"/>
    </xf>
    <xf numFmtId="0" fontId="2" fillId="0" borderId="34" xfId="0" applyFont="1" applyBorder="1" applyAlignment="1" applyProtection="1">
      <alignment horizontal="center"/>
    </xf>
    <xf numFmtId="0" fontId="2" fillId="0" borderId="35" xfId="0" applyFont="1" applyBorder="1" applyAlignment="1" applyProtection="1">
      <alignment horizontal="center"/>
    </xf>
    <xf numFmtId="0" fontId="2" fillId="0" borderId="21" xfId="1" quotePrefix="1" applyNumberFormat="1" applyFont="1" applyBorder="1" applyAlignment="1" applyProtection="1">
      <alignment horizontal="center"/>
    </xf>
    <xf numFmtId="0" fontId="2" fillId="0" borderId="17" xfId="1" applyNumberFormat="1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28" xfId="0" applyFont="1" applyBorder="1" applyAlignment="1">
      <alignment horizontal="left" wrapText="1"/>
    </xf>
    <xf numFmtId="0" fontId="2" fillId="0" borderId="30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left"/>
    </xf>
    <xf numFmtId="0" fontId="2" fillId="0" borderId="14" xfId="0" applyFont="1" applyBorder="1" applyAlignment="1">
      <alignment horizontal="left"/>
    </xf>
    <xf numFmtId="0" fontId="2" fillId="0" borderId="32" xfId="0" applyFont="1" applyBorder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8"/>
  <sheetViews>
    <sheetView showGridLines="0" tabSelected="1" topLeftCell="A13" zoomScale="115" zoomScaleNormal="115" workbookViewId="0">
      <selection activeCell="E53" sqref="E53"/>
    </sheetView>
  </sheetViews>
  <sheetFormatPr defaultRowHeight="11.25" x14ac:dyDescent="0.2"/>
  <cols>
    <col min="1" max="1" width="5.6640625" style="9" customWidth="1"/>
    <col min="2" max="2" width="6" style="9" customWidth="1"/>
    <col min="3" max="3" width="49.1640625" style="9" customWidth="1"/>
    <col min="4" max="5" width="13" style="9" customWidth="1"/>
    <col min="6" max="6" width="20.33203125" style="9" customWidth="1"/>
    <col min="7" max="7" width="13" style="9" customWidth="1"/>
    <col min="8" max="8" width="9.6640625" style="9" customWidth="1"/>
    <col min="9" max="16384" width="9.33203125" style="9"/>
  </cols>
  <sheetData>
    <row r="1" spans="1:11" s="5" customFormat="1" x14ac:dyDescent="0.2">
      <c r="A1" s="1" t="s">
        <v>86</v>
      </c>
      <c r="B1" s="2"/>
      <c r="C1" s="2"/>
      <c r="D1" s="3"/>
      <c r="E1" s="2"/>
      <c r="F1" s="2"/>
      <c r="G1" s="2"/>
      <c r="H1" s="4">
        <v>65</v>
      </c>
      <c r="J1" s="82"/>
      <c r="K1" s="83"/>
    </row>
    <row r="2" spans="1:11" x14ac:dyDescent="0.2">
      <c r="A2" s="6" t="s">
        <v>0</v>
      </c>
      <c r="B2" s="7"/>
      <c r="C2" s="7"/>
      <c r="D2" s="7"/>
      <c r="E2" s="7"/>
      <c r="F2" s="7"/>
      <c r="G2" s="7"/>
      <c r="H2" s="8"/>
      <c r="J2" s="82"/>
      <c r="K2" s="83"/>
    </row>
    <row r="3" spans="1:11" x14ac:dyDescent="0.2">
      <c r="A3" s="10" t="s">
        <v>1</v>
      </c>
      <c r="B3" s="11"/>
      <c r="C3" s="11"/>
      <c r="D3" s="11"/>
      <c r="E3" s="11"/>
      <c r="F3" s="11"/>
      <c r="G3" s="11"/>
      <c r="H3" s="12"/>
    </row>
    <row r="4" spans="1:11" x14ac:dyDescent="0.2">
      <c r="A4" s="13" t="s">
        <v>2</v>
      </c>
      <c r="B4" s="4" t="s">
        <v>3</v>
      </c>
      <c r="C4" s="4"/>
      <c r="D4" s="2"/>
      <c r="E4" s="2"/>
      <c r="F4" s="2"/>
      <c r="G4" s="2"/>
      <c r="H4" s="14"/>
    </row>
    <row r="5" spans="1:11" x14ac:dyDescent="0.2">
      <c r="A5" s="15" t="s">
        <v>4</v>
      </c>
      <c r="B5" s="16" t="s">
        <v>5</v>
      </c>
      <c r="C5" s="17"/>
      <c r="D5" s="17"/>
      <c r="E5" s="17"/>
      <c r="F5" s="17"/>
      <c r="G5" s="16"/>
      <c r="H5" s="18" t="s">
        <v>4</v>
      </c>
    </row>
    <row r="6" spans="1:11" x14ac:dyDescent="0.2">
      <c r="A6" s="19" t="s">
        <v>6</v>
      </c>
      <c r="B6" s="20" t="s">
        <v>7</v>
      </c>
      <c r="C6" s="11" t="s">
        <v>8</v>
      </c>
      <c r="D6" s="11"/>
      <c r="E6" s="11"/>
      <c r="F6" s="11"/>
      <c r="G6" s="20" t="s">
        <v>9</v>
      </c>
      <c r="H6" s="21" t="s">
        <v>6</v>
      </c>
    </row>
    <row r="7" spans="1:11" ht="12" thickBot="1" x14ac:dyDescent="0.25">
      <c r="A7" s="22"/>
      <c r="B7" s="23"/>
      <c r="C7" s="24"/>
      <c r="D7" s="24"/>
      <c r="E7" s="24"/>
      <c r="F7" s="24"/>
      <c r="G7" s="23"/>
      <c r="H7" s="25"/>
      <c r="I7" s="26"/>
    </row>
    <row r="8" spans="1:11" x14ac:dyDescent="0.2">
      <c r="A8" s="27">
        <v>1</v>
      </c>
      <c r="B8" s="23"/>
      <c r="C8" s="24" t="s">
        <v>10</v>
      </c>
      <c r="D8" s="24"/>
      <c r="E8" s="24"/>
      <c r="F8" s="24"/>
      <c r="G8" s="28">
        <v>316895</v>
      </c>
      <c r="H8" s="29">
        <v>1</v>
      </c>
      <c r="I8" s="84"/>
    </row>
    <row r="9" spans="1:11" x14ac:dyDescent="0.2">
      <c r="A9" s="19"/>
      <c r="B9" s="30"/>
      <c r="C9" s="2" t="s">
        <v>11</v>
      </c>
      <c r="D9" s="2"/>
      <c r="E9" s="2"/>
      <c r="F9" s="2"/>
      <c r="G9" s="31"/>
      <c r="H9" s="32"/>
      <c r="I9" s="84"/>
    </row>
    <row r="10" spans="1:11" x14ac:dyDescent="0.2">
      <c r="A10" s="19"/>
      <c r="B10" s="30"/>
      <c r="C10" s="2" t="s">
        <v>12</v>
      </c>
      <c r="D10" s="2"/>
      <c r="E10" s="2"/>
      <c r="F10" s="2"/>
      <c r="G10" s="31"/>
      <c r="H10" s="32"/>
      <c r="I10" s="84"/>
    </row>
    <row r="11" spans="1:11" x14ac:dyDescent="0.2">
      <c r="A11" s="27">
        <v>2</v>
      </c>
      <c r="B11" s="23"/>
      <c r="C11" s="24" t="s">
        <v>13</v>
      </c>
      <c r="D11" s="24"/>
      <c r="E11" s="24"/>
      <c r="F11" s="24"/>
      <c r="G11" s="33">
        <v>623173</v>
      </c>
      <c r="H11" s="29">
        <v>2</v>
      </c>
      <c r="I11" s="84"/>
    </row>
    <row r="12" spans="1:11" x14ac:dyDescent="0.2">
      <c r="A12" s="27">
        <v>3</v>
      </c>
      <c r="B12" s="23"/>
      <c r="C12" s="24" t="s">
        <v>14</v>
      </c>
      <c r="D12" s="24"/>
      <c r="E12" s="24"/>
      <c r="F12" s="24"/>
      <c r="G12" s="33">
        <v>0</v>
      </c>
      <c r="H12" s="29">
        <v>3</v>
      </c>
      <c r="I12" s="84"/>
    </row>
    <row r="13" spans="1:11" x14ac:dyDescent="0.2">
      <c r="A13" s="27">
        <v>4</v>
      </c>
      <c r="B13" s="34" t="s">
        <v>15</v>
      </c>
      <c r="C13" s="24" t="s">
        <v>16</v>
      </c>
      <c r="D13" s="24"/>
      <c r="E13" s="24"/>
      <c r="F13" s="24"/>
      <c r="G13" s="35">
        <f>G12+G11</f>
        <v>623173</v>
      </c>
      <c r="H13" s="29">
        <v>4</v>
      </c>
      <c r="I13" s="84"/>
    </row>
    <row r="14" spans="1:11" x14ac:dyDescent="0.2">
      <c r="A14" s="27">
        <v>5</v>
      </c>
      <c r="B14" s="23"/>
      <c r="C14" s="24" t="s">
        <v>17</v>
      </c>
      <c r="D14" s="24"/>
      <c r="E14" s="24"/>
      <c r="F14" s="24"/>
      <c r="G14" s="33">
        <v>332504</v>
      </c>
      <c r="H14" s="29">
        <v>5</v>
      </c>
      <c r="I14" s="84"/>
    </row>
    <row r="15" spans="1:11" x14ac:dyDescent="0.2">
      <c r="A15" s="27">
        <v>6</v>
      </c>
      <c r="B15" s="23"/>
      <c r="C15" s="24" t="s">
        <v>18</v>
      </c>
      <c r="D15" s="24"/>
      <c r="E15" s="24"/>
      <c r="F15" s="24"/>
      <c r="G15" s="33">
        <v>27397</v>
      </c>
      <c r="H15" s="29">
        <v>6</v>
      </c>
      <c r="I15" s="84"/>
    </row>
    <row r="16" spans="1:11" x14ac:dyDescent="0.2">
      <c r="A16" s="27">
        <v>7</v>
      </c>
      <c r="B16" s="23"/>
      <c r="C16" s="24" t="s">
        <v>19</v>
      </c>
      <c r="D16" s="24"/>
      <c r="E16" s="24"/>
      <c r="F16" s="24"/>
      <c r="G16" s="33">
        <v>0</v>
      </c>
      <c r="H16" s="29">
        <v>7</v>
      </c>
      <c r="I16" s="84"/>
    </row>
    <row r="17" spans="1:9" x14ac:dyDescent="0.2">
      <c r="A17" s="27">
        <v>8</v>
      </c>
      <c r="B17" s="23"/>
      <c r="C17" s="24" t="s">
        <v>20</v>
      </c>
      <c r="D17" s="24"/>
      <c r="E17" s="24"/>
      <c r="F17" s="24"/>
      <c r="G17" s="33">
        <v>28959</v>
      </c>
      <c r="H17" s="29">
        <v>8</v>
      </c>
      <c r="I17" s="84"/>
    </row>
    <row r="18" spans="1:9" x14ac:dyDescent="0.2">
      <c r="A18" s="27">
        <v>9</v>
      </c>
      <c r="B18" s="23"/>
      <c r="C18" s="24" t="s">
        <v>21</v>
      </c>
      <c r="D18" s="24"/>
      <c r="E18" s="24"/>
      <c r="F18" s="24"/>
      <c r="G18" s="33">
        <v>0</v>
      </c>
      <c r="H18" s="29">
        <v>9</v>
      </c>
      <c r="I18" s="84"/>
    </row>
    <row r="19" spans="1:9" x14ac:dyDescent="0.2">
      <c r="A19" s="27">
        <v>10</v>
      </c>
      <c r="B19" s="23"/>
      <c r="C19" s="24" t="s">
        <v>22</v>
      </c>
      <c r="D19" s="24"/>
      <c r="E19" s="24"/>
      <c r="F19" s="24"/>
      <c r="G19" s="35">
        <f>SUM(G13:G18)</f>
        <v>1012033</v>
      </c>
      <c r="H19" s="29">
        <v>10</v>
      </c>
      <c r="I19" s="84"/>
    </row>
    <row r="20" spans="1:9" ht="12" thickBot="1" x14ac:dyDescent="0.25">
      <c r="A20" s="27">
        <v>11</v>
      </c>
      <c r="B20" s="23"/>
      <c r="C20" s="24" t="s">
        <v>23</v>
      </c>
      <c r="D20" s="24"/>
      <c r="E20" s="24"/>
      <c r="F20" s="24"/>
      <c r="G20" s="36">
        <f>G19+G8</f>
        <v>1328928</v>
      </c>
      <c r="H20" s="29">
        <v>11</v>
      </c>
      <c r="I20" s="84"/>
    </row>
    <row r="21" spans="1:9" x14ac:dyDescent="0.2">
      <c r="A21" s="37"/>
      <c r="B21" s="38"/>
      <c r="C21" s="38"/>
      <c r="D21" s="38"/>
      <c r="E21" s="38"/>
      <c r="F21" s="38"/>
      <c r="G21" s="38"/>
      <c r="H21" s="39"/>
      <c r="I21" s="26"/>
    </row>
    <row r="22" spans="1:9" x14ac:dyDescent="0.2">
      <c r="A22" s="13" t="s">
        <v>24</v>
      </c>
      <c r="B22" s="4" t="s">
        <v>25</v>
      </c>
      <c r="C22" s="2"/>
      <c r="D22" s="2"/>
      <c r="E22" s="2"/>
      <c r="F22" s="2"/>
      <c r="G22" s="2"/>
      <c r="H22" s="14"/>
    </row>
    <row r="23" spans="1:9" x14ac:dyDescent="0.2">
      <c r="A23" s="40"/>
      <c r="B23" s="2"/>
      <c r="C23" s="2"/>
      <c r="D23" s="2"/>
      <c r="E23" s="2"/>
      <c r="F23" s="2"/>
      <c r="G23" s="2"/>
      <c r="H23" s="14"/>
    </row>
    <row r="24" spans="1:9" x14ac:dyDescent="0.2">
      <c r="A24" s="40" t="s">
        <v>26</v>
      </c>
      <c r="B24" s="2" t="s">
        <v>27</v>
      </c>
      <c r="C24" s="2"/>
      <c r="D24" s="2"/>
      <c r="E24" s="2"/>
      <c r="F24" s="2"/>
      <c r="G24" s="2"/>
      <c r="H24" s="14"/>
    </row>
    <row r="25" spans="1:9" x14ac:dyDescent="0.2">
      <c r="A25" s="40"/>
      <c r="B25" s="2" t="s">
        <v>28</v>
      </c>
      <c r="C25" s="2"/>
      <c r="D25" s="2"/>
      <c r="E25" s="2"/>
      <c r="F25" s="2"/>
      <c r="G25" s="2"/>
      <c r="H25" s="14"/>
    </row>
    <row r="26" spans="1:9" x14ac:dyDescent="0.2">
      <c r="A26" s="40"/>
      <c r="B26" s="2" t="s">
        <v>29</v>
      </c>
      <c r="C26" s="2"/>
      <c r="D26" s="2"/>
      <c r="E26" s="2"/>
      <c r="F26" s="2"/>
      <c r="G26" s="2"/>
      <c r="H26" s="14"/>
    </row>
    <row r="27" spans="1:9" x14ac:dyDescent="0.2">
      <c r="A27" s="40" t="s">
        <v>30</v>
      </c>
      <c r="B27" s="2" t="s">
        <v>31</v>
      </c>
      <c r="C27" s="2"/>
      <c r="D27" s="2"/>
      <c r="E27" s="2"/>
      <c r="F27" s="2"/>
      <c r="G27" s="2"/>
      <c r="H27" s="14"/>
    </row>
    <row r="28" spans="1:9" x14ac:dyDescent="0.2">
      <c r="A28" s="40" t="s">
        <v>32</v>
      </c>
      <c r="B28" s="2" t="s">
        <v>33</v>
      </c>
      <c r="C28" s="2"/>
      <c r="D28" s="2"/>
      <c r="E28" s="2"/>
      <c r="F28" s="2"/>
      <c r="G28" s="2"/>
      <c r="H28" s="14"/>
    </row>
    <row r="29" spans="1:9" x14ac:dyDescent="0.2">
      <c r="A29" s="40"/>
      <c r="B29" s="2" t="s">
        <v>34</v>
      </c>
      <c r="C29" s="2"/>
      <c r="D29" s="2"/>
      <c r="E29" s="2"/>
      <c r="F29" s="2"/>
      <c r="G29" s="2"/>
      <c r="H29" s="14"/>
    </row>
    <row r="30" spans="1:9" x14ac:dyDescent="0.2">
      <c r="A30" s="40" t="s">
        <v>35</v>
      </c>
      <c r="B30" s="2" t="s">
        <v>36</v>
      </c>
      <c r="C30" s="2"/>
      <c r="D30" s="2"/>
      <c r="E30" s="2"/>
      <c r="F30" s="2"/>
      <c r="G30" s="2"/>
      <c r="H30" s="14"/>
    </row>
    <row r="31" spans="1:9" x14ac:dyDescent="0.2">
      <c r="A31" s="40"/>
      <c r="B31" s="2" t="s">
        <v>37</v>
      </c>
      <c r="C31" s="2"/>
      <c r="D31" s="2"/>
      <c r="E31" s="2"/>
      <c r="F31" s="2"/>
      <c r="G31" s="2"/>
      <c r="H31" s="14"/>
    </row>
    <row r="32" spans="1:9" x14ac:dyDescent="0.2">
      <c r="A32" s="40" t="s">
        <v>38</v>
      </c>
      <c r="B32" s="2" t="s">
        <v>39</v>
      </c>
      <c r="C32" s="2"/>
      <c r="D32" s="2"/>
      <c r="E32" s="2"/>
      <c r="F32" s="2"/>
      <c r="G32" s="2"/>
      <c r="H32" s="14"/>
    </row>
    <row r="33" spans="1:8" x14ac:dyDescent="0.2">
      <c r="A33" s="40"/>
      <c r="B33" s="2" t="s">
        <v>40</v>
      </c>
      <c r="C33" s="2"/>
      <c r="D33" s="2"/>
      <c r="E33" s="2"/>
      <c r="F33" s="2"/>
      <c r="G33" s="2"/>
      <c r="H33" s="14"/>
    </row>
    <row r="34" spans="1:8" x14ac:dyDescent="0.2">
      <c r="A34" s="40" t="s">
        <v>41</v>
      </c>
      <c r="B34" s="2" t="s">
        <v>42</v>
      </c>
      <c r="C34" s="2"/>
      <c r="D34" s="2"/>
      <c r="E34" s="2"/>
      <c r="F34" s="2"/>
      <c r="G34" s="2"/>
      <c r="H34" s="14"/>
    </row>
    <row r="35" spans="1:8" x14ac:dyDescent="0.2">
      <c r="A35" s="40"/>
      <c r="B35" s="2" t="s">
        <v>43</v>
      </c>
      <c r="C35" s="2"/>
      <c r="D35" s="2"/>
      <c r="E35" s="2"/>
      <c r="F35" s="2"/>
      <c r="G35" s="2"/>
      <c r="H35" s="14"/>
    </row>
    <row r="36" spans="1:8" x14ac:dyDescent="0.2">
      <c r="A36" s="41"/>
      <c r="B36" s="24"/>
      <c r="C36" s="24"/>
      <c r="D36" s="24"/>
      <c r="E36" s="24"/>
      <c r="F36" s="24"/>
      <c r="G36" s="24"/>
      <c r="H36" s="42"/>
    </row>
    <row r="37" spans="1:8" x14ac:dyDescent="0.2">
      <c r="A37" s="15"/>
      <c r="B37" s="17"/>
      <c r="C37" s="17"/>
      <c r="D37" s="16"/>
      <c r="E37" s="16" t="s">
        <v>44</v>
      </c>
      <c r="F37" s="16"/>
      <c r="G37" s="16"/>
      <c r="H37" s="18"/>
    </row>
    <row r="38" spans="1:8" x14ac:dyDescent="0.2">
      <c r="A38" s="19" t="s">
        <v>4</v>
      </c>
      <c r="B38" s="11" t="s">
        <v>45</v>
      </c>
      <c r="C38" s="11"/>
      <c r="D38" s="20" t="s">
        <v>46</v>
      </c>
      <c r="E38" s="20" t="s">
        <v>47</v>
      </c>
      <c r="F38" s="20" t="s">
        <v>48</v>
      </c>
      <c r="G38" s="20" t="s">
        <v>49</v>
      </c>
      <c r="H38" s="21" t="s">
        <v>4</v>
      </c>
    </row>
    <row r="39" spans="1:8" x14ac:dyDescent="0.2">
      <c r="A39" s="19" t="s">
        <v>6</v>
      </c>
      <c r="B39" s="43"/>
      <c r="C39" s="43"/>
      <c r="D39" s="20" t="s">
        <v>50</v>
      </c>
      <c r="E39" s="20" t="s">
        <v>51</v>
      </c>
      <c r="F39" s="20"/>
      <c r="G39" s="20" t="s">
        <v>50</v>
      </c>
      <c r="H39" s="21" t="s">
        <v>6</v>
      </c>
    </row>
    <row r="40" spans="1:8" x14ac:dyDescent="0.2">
      <c r="A40" s="22"/>
      <c r="B40" s="44" t="s">
        <v>52</v>
      </c>
      <c r="C40" s="44"/>
      <c r="D40" s="34" t="s">
        <v>53</v>
      </c>
      <c r="E40" s="34" t="s">
        <v>54</v>
      </c>
      <c r="F40" s="34" t="s">
        <v>55</v>
      </c>
      <c r="G40" s="34" t="s">
        <v>56</v>
      </c>
      <c r="H40" s="25"/>
    </row>
    <row r="41" spans="1:8" x14ac:dyDescent="0.2">
      <c r="A41" s="19">
        <v>1</v>
      </c>
      <c r="B41" s="2" t="s">
        <v>57</v>
      </c>
      <c r="C41" s="2"/>
      <c r="D41" s="30"/>
      <c r="E41" s="30"/>
      <c r="F41" s="30"/>
      <c r="G41" s="30"/>
      <c r="H41" s="21">
        <v>1</v>
      </c>
    </row>
    <row r="42" spans="1:8" x14ac:dyDescent="0.2">
      <c r="A42" s="27"/>
      <c r="B42" s="24" t="s">
        <v>58</v>
      </c>
      <c r="C42" s="24"/>
      <c r="D42" s="45">
        <v>0</v>
      </c>
      <c r="E42" s="45">
        <v>0</v>
      </c>
      <c r="F42" s="45">
        <v>0</v>
      </c>
      <c r="G42" s="45">
        <v>0</v>
      </c>
      <c r="H42" s="46"/>
    </row>
    <row r="43" spans="1:8" x14ac:dyDescent="0.2">
      <c r="A43" s="27">
        <v>2</v>
      </c>
      <c r="B43" s="24" t="s">
        <v>59</v>
      </c>
      <c r="C43" s="24"/>
      <c r="D43" s="47">
        <v>0</v>
      </c>
      <c r="E43" s="47">
        <v>0</v>
      </c>
      <c r="F43" s="47">
        <v>0</v>
      </c>
      <c r="G43" s="47">
        <v>0</v>
      </c>
      <c r="H43" s="46">
        <f>A43</f>
        <v>2</v>
      </c>
    </row>
    <row r="44" spans="1:8" x14ac:dyDescent="0.2">
      <c r="A44" s="27">
        <v>3</v>
      </c>
      <c r="B44" s="24" t="s">
        <v>60</v>
      </c>
      <c r="C44" s="24"/>
      <c r="D44" s="47">
        <v>0</v>
      </c>
      <c r="E44" s="47">
        <v>0</v>
      </c>
      <c r="F44" s="47">
        <v>0</v>
      </c>
      <c r="G44" s="47">
        <v>0</v>
      </c>
      <c r="H44" s="46">
        <f t="shared" ref="H44:H60" si="0">A44</f>
        <v>3</v>
      </c>
    </row>
    <row r="45" spans="1:8" x14ac:dyDescent="0.2">
      <c r="A45" s="27">
        <v>4</v>
      </c>
      <c r="B45" s="24" t="s">
        <v>61</v>
      </c>
      <c r="C45" s="24"/>
      <c r="D45" s="47">
        <v>-37524</v>
      </c>
      <c r="E45" s="47">
        <v>0</v>
      </c>
      <c r="F45" s="47">
        <v>0</v>
      </c>
      <c r="G45" s="47">
        <f>SUM(D45:F45)</f>
        <v>-37524</v>
      </c>
      <c r="H45" s="46">
        <f t="shared" si="0"/>
        <v>4</v>
      </c>
    </row>
    <row r="46" spans="1:8" x14ac:dyDescent="0.2">
      <c r="A46" s="27">
        <v>5</v>
      </c>
      <c r="B46" s="24" t="s">
        <v>62</v>
      </c>
      <c r="C46" s="24"/>
      <c r="D46" s="47"/>
      <c r="E46" s="47"/>
      <c r="F46" s="47"/>
      <c r="G46" s="47"/>
      <c r="H46" s="46">
        <f t="shared" si="0"/>
        <v>5</v>
      </c>
    </row>
    <row r="47" spans="1:8" x14ac:dyDescent="0.2">
      <c r="A47" s="27">
        <v>6</v>
      </c>
      <c r="B47" s="24"/>
      <c r="C47" s="24" t="s">
        <v>63</v>
      </c>
      <c r="D47" s="47">
        <v>5605121</v>
      </c>
      <c r="E47" s="47">
        <v>174343</v>
      </c>
      <c r="F47" s="47">
        <v>0</v>
      </c>
      <c r="G47" s="47">
        <f>SUM(D47:F47)</f>
        <v>5779464</v>
      </c>
      <c r="H47" s="46">
        <f t="shared" si="0"/>
        <v>6</v>
      </c>
    </row>
    <row r="48" spans="1:8" x14ac:dyDescent="0.2">
      <c r="A48" s="27">
        <v>7</v>
      </c>
      <c r="B48" s="24"/>
      <c r="C48" s="24" t="s">
        <v>64</v>
      </c>
      <c r="D48" s="47">
        <v>1037344</v>
      </c>
      <c r="E48" s="47">
        <v>30870</v>
      </c>
      <c r="F48" s="47">
        <v>-1050</v>
      </c>
      <c r="G48" s="47">
        <f t="shared" ref="G48:G50" si="1">SUM(D48:F48)</f>
        <v>1067164</v>
      </c>
      <c r="H48" s="46">
        <f t="shared" si="0"/>
        <v>7</v>
      </c>
    </row>
    <row r="49" spans="1:8" x14ac:dyDescent="0.2">
      <c r="A49" s="27">
        <v>8</v>
      </c>
      <c r="B49" s="24"/>
      <c r="C49" s="24" t="s">
        <v>65</v>
      </c>
      <c r="D49" s="47">
        <v>-216817</v>
      </c>
      <c r="E49" s="47">
        <v>-6444</v>
      </c>
      <c r="F49" s="47">
        <v>220</v>
      </c>
      <c r="G49" s="47">
        <f t="shared" si="1"/>
        <v>-223041</v>
      </c>
      <c r="H49" s="46">
        <f t="shared" si="0"/>
        <v>8</v>
      </c>
    </row>
    <row r="50" spans="1:8" x14ac:dyDescent="0.2">
      <c r="A50" s="27">
        <v>9</v>
      </c>
      <c r="B50" s="24"/>
      <c r="C50" s="24" t="s">
        <v>66</v>
      </c>
      <c r="D50" s="47">
        <v>-31712</v>
      </c>
      <c r="E50" s="47">
        <v>26763</v>
      </c>
      <c r="F50" s="47">
        <v>0</v>
      </c>
      <c r="G50" s="47">
        <f t="shared" si="1"/>
        <v>-4949</v>
      </c>
      <c r="H50" s="46">
        <f t="shared" si="0"/>
        <v>9</v>
      </c>
    </row>
    <row r="51" spans="1:8" x14ac:dyDescent="0.2">
      <c r="A51" s="27">
        <v>10</v>
      </c>
      <c r="B51" s="24"/>
      <c r="C51" s="24" t="s">
        <v>85</v>
      </c>
      <c r="D51" s="47">
        <v>124034</v>
      </c>
      <c r="E51" s="47">
        <v>11755</v>
      </c>
      <c r="F51" s="47">
        <v>0</v>
      </c>
      <c r="G51" s="47">
        <f>SUM(D51:F51)</f>
        <v>135789</v>
      </c>
      <c r="H51" s="46">
        <f t="shared" si="0"/>
        <v>10</v>
      </c>
    </row>
    <row r="52" spans="1:8" x14ac:dyDescent="0.2">
      <c r="A52" s="27">
        <v>11</v>
      </c>
      <c r="B52" s="24"/>
      <c r="C52" s="24" t="s">
        <v>67</v>
      </c>
      <c r="D52" s="47">
        <v>-64083</v>
      </c>
      <c r="E52" s="47">
        <v>-10163</v>
      </c>
      <c r="F52" s="47">
        <v>-4879</v>
      </c>
      <c r="G52" s="47">
        <f>SUM(D52:F52)</f>
        <v>-79125</v>
      </c>
      <c r="H52" s="46">
        <f t="shared" si="0"/>
        <v>11</v>
      </c>
    </row>
    <row r="53" spans="1:8" x14ac:dyDescent="0.2">
      <c r="A53" s="27">
        <v>12</v>
      </c>
      <c r="B53" s="24"/>
      <c r="C53" s="24"/>
      <c r="D53" s="47"/>
      <c r="E53" s="47"/>
      <c r="F53" s="47"/>
      <c r="G53" s="47"/>
      <c r="H53" s="46">
        <f t="shared" si="0"/>
        <v>12</v>
      </c>
    </row>
    <row r="54" spans="1:8" x14ac:dyDescent="0.2">
      <c r="A54" s="27">
        <v>13</v>
      </c>
      <c r="B54" s="24"/>
      <c r="C54" s="24"/>
      <c r="D54" s="47"/>
      <c r="E54" s="47"/>
      <c r="F54" s="47"/>
      <c r="G54" s="47"/>
      <c r="H54" s="46">
        <f t="shared" si="0"/>
        <v>13</v>
      </c>
    </row>
    <row r="55" spans="1:8" x14ac:dyDescent="0.2">
      <c r="A55" s="27">
        <v>14</v>
      </c>
      <c r="B55" s="24"/>
      <c r="C55" s="24"/>
      <c r="D55" s="47"/>
      <c r="E55" s="47"/>
      <c r="F55" s="47"/>
      <c r="G55" s="47"/>
      <c r="H55" s="46">
        <f t="shared" si="0"/>
        <v>14</v>
      </c>
    </row>
    <row r="56" spans="1:8" x14ac:dyDescent="0.2">
      <c r="A56" s="27">
        <v>15</v>
      </c>
      <c r="B56" s="24"/>
      <c r="C56" s="24"/>
      <c r="D56" s="47"/>
      <c r="E56" s="47"/>
      <c r="F56" s="47"/>
      <c r="G56" s="47"/>
      <c r="H56" s="46">
        <f t="shared" si="0"/>
        <v>15</v>
      </c>
    </row>
    <row r="57" spans="1:8" x14ac:dyDescent="0.2">
      <c r="A57" s="27">
        <v>16</v>
      </c>
      <c r="B57" s="24"/>
      <c r="C57" s="24"/>
      <c r="D57" s="47"/>
      <c r="E57" s="47"/>
      <c r="F57" s="47"/>
      <c r="G57" s="47"/>
      <c r="H57" s="46">
        <f t="shared" si="0"/>
        <v>16</v>
      </c>
    </row>
    <row r="58" spans="1:8" x14ac:dyDescent="0.2">
      <c r="A58" s="27">
        <v>17</v>
      </c>
      <c r="B58" s="24"/>
      <c r="C58" s="24"/>
      <c r="D58" s="47"/>
      <c r="E58" s="47"/>
      <c r="F58" s="47"/>
      <c r="G58" s="47"/>
      <c r="H58" s="46">
        <f t="shared" si="0"/>
        <v>17</v>
      </c>
    </row>
    <row r="59" spans="1:8" x14ac:dyDescent="0.2">
      <c r="A59" s="27">
        <v>18</v>
      </c>
      <c r="B59" s="24" t="s">
        <v>68</v>
      </c>
      <c r="C59" s="24"/>
      <c r="D59" s="47">
        <v>0</v>
      </c>
      <c r="E59" s="47">
        <v>0</v>
      </c>
      <c r="F59" s="47">
        <v>0</v>
      </c>
      <c r="G59" s="47">
        <v>0</v>
      </c>
      <c r="H59" s="46">
        <f t="shared" si="0"/>
        <v>18</v>
      </c>
    </row>
    <row r="60" spans="1:8" x14ac:dyDescent="0.2">
      <c r="A60" s="19">
        <v>19</v>
      </c>
      <c r="B60" s="2"/>
      <c r="C60" s="48" t="s">
        <v>69</v>
      </c>
      <c r="D60" s="49">
        <f>SUM(D45:D59)</f>
        <v>6416363</v>
      </c>
      <c r="E60" s="49">
        <f t="shared" ref="E60:F60" si="2">SUM(E45:E59)</f>
        <v>227124</v>
      </c>
      <c r="F60" s="49">
        <f t="shared" si="2"/>
        <v>-5709</v>
      </c>
      <c r="G60" s="49">
        <f>SUM(G45:G59)</f>
        <v>6637778</v>
      </c>
      <c r="H60" s="21">
        <f t="shared" si="0"/>
        <v>19</v>
      </c>
    </row>
    <row r="61" spans="1:8" x14ac:dyDescent="0.2">
      <c r="A61" s="50"/>
      <c r="B61" s="51"/>
      <c r="C61" s="52"/>
      <c r="D61" s="53"/>
      <c r="E61" s="53"/>
      <c r="F61" s="53"/>
      <c r="G61" s="53"/>
      <c r="H61" s="54"/>
    </row>
    <row r="62" spans="1:8" x14ac:dyDescent="0.2">
      <c r="A62" s="40"/>
      <c r="B62" s="2"/>
      <c r="C62" s="48"/>
      <c r="D62" s="55"/>
      <c r="E62" s="55"/>
      <c r="F62" s="55"/>
      <c r="G62" s="55"/>
      <c r="H62" s="32"/>
    </row>
    <row r="63" spans="1:8" x14ac:dyDescent="0.2">
      <c r="A63" s="40"/>
      <c r="B63" s="2"/>
      <c r="C63" s="48"/>
      <c r="D63" s="55"/>
      <c r="E63" s="55"/>
      <c r="F63" s="55"/>
      <c r="G63" s="55"/>
      <c r="H63" s="32"/>
    </row>
    <row r="64" spans="1:8" x14ac:dyDescent="0.2">
      <c r="A64" s="40"/>
      <c r="B64" s="2"/>
      <c r="C64" s="48"/>
      <c r="D64" s="55"/>
      <c r="E64" s="55"/>
      <c r="F64" s="55"/>
      <c r="G64" s="55"/>
      <c r="H64" s="32"/>
    </row>
    <row r="65" spans="1:8" x14ac:dyDescent="0.2">
      <c r="A65" s="40"/>
      <c r="B65" s="2"/>
      <c r="C65" s="48"/>
      <c r="D65" s="55"/>
      <c r="E65" s="55"/>
      <c r="F65" s="55"/>
      <c r="G65" s="55"/>
      <c r="H65" s="32"/>
    </row>
    <row r="66" spans="1:8" x14ac:dyDescent="0.2">
      <c r="A66" s="40"/>
      <c r="B66" s="2"/>
      <c r="C66" s="48"/>
      <c r="D66" s="55"/>
      <c r="E66" s="55"/>
      <c r="F66" s="55"/>
      <c r="G66" s="55"/>
      <c r="H66" s="32"/>
    </row>
    <row r="67" spans="1:8" x14ac:dyDescent="0.2">
      <c r="A67" s="40"/>
      <c r="B67" s="2"/>
      <c r="C67" s="48"/>
      <c r="D67" s="55"/>
      <c r="E67" s="55"/>
      <c r="F67" s="55"/>
      <c r="G67" s="55"/>
      <c r="H67" s="32"/>
    </row>
    <row r="68" spans="1:8" x14ac:dyDescent="0.2">
      <c r="A68" s="40"/>
      <c r="B68" s="2"/>
      <c r="C68" s="48"/>
      <c r="D68" s="55"/>
      <c r="E68" s="55"/>
      <c r="F68" s="55"/>
      <c r="G68" s="55"/>
      <c r="H68" s="32"/>
    </row>
    <row r="69" spans="1:8" x14ac:dyDescent="0.2">
      <c r="A69" s="40"/>
      <c r="B69" s="2"/>
      <c r="C69" s="48"/>
      <c r="D69" s="55"/>
      <c r="E69" s="55"/>
      <c r="F69" s="55"/>
      <c r="G69" s="55"/>
      <c r="H69" s="32"/>
    </row>
    <row r="70" spans="1:8" x14ac:dyDescent="0.2">
      <c r="A70" s="40"/>
      <c r="B70" s="2"/>
      <c r="C70" s="48"/>
      <c r="D70" s="55"/>
      <c r="E70" s="55"/>
      <c r="F70" s="55"/>
      <c r="G70" s="55"/>
      <c r="H70" s="32"/>
    </row>
    <row r="71" spans="1:8" x14ac:dyDescent="0.2">
      <c r="A71" s="40"/>
      <c r="B71" s="2"/>
      <c r="C71" s="48"/>
      <c r="D71" s="55"/>
      <c r="E71" s="55"/>
      <c r="F71" s="55"/>
      <c r="G71" s="55"/>
      <c r="H71" s="32"/>
    </row>
    <row r="72" spans="1:8" x14ac:dyDescent="0.2">
      <c r="A72" s="40"/>
      <c r="B72" s="2"/>
      <c r="C72" s="48"/>
      <c r="D72" s="55"/>
      <c r="E72" s="55"/>
      <c r="F72" s="55"/>
      <c r="G72" s="55"/>
      <c r="H72" s="32"/>
    </row>
    <row r="73" spans="1:8" x14ac:dyDescent="0.2">
      <c r="A73" s="40"/>
      <c r="B73" s="2"/>
      <c r="C73" s="48"/>
      <c r="D73" s="55"/>
      <c r="E73" s="55"/>
      <c r="F73" s="55"/>
      <c r="G73" s="55"/>
      <c r="H73" s="32"/>
    </row>
    <row r="74" spans="1:8" x14ac:dyDescent="0.2">
      <c r="A74" s="56"/>
      <c r="B74" s="57"/>
      <c r="C74" s="57"/>
      <c r="D74" s="57"/>
      <c r="E74" s="57"/>
      <c r="F74" s="57"/>
      <c r="G74" s="57"/>
      <c r="H74" s="58"/>
    </row>
    <row r="75" spans="1:8" s="5" customFormat="1" x14ac:dyDescent="0.2">
      <c r="A75" s="59"/>
      <c r="B75" s="2"/>
      <c r="C75" s="2"/>
      <c r="D75" s="2"/>
      <c r="E75" s="2"/>
      <c r="F75" s="85" t="s">
        <v>70</v>
      </c>
      <c r="G75" s="85"/>
      <c r="H75" s="85"/>
    </row>
    <row r="76" spans="1:8" s="5" customFormat="1" x14ac:dyDescent="0.2">
      <c r="A76" s="3">
        <v>66</v>
      </c>
      <c r="B76" s="43"/>
      <c r="C76" s="2"/>
      <c r="D76" s="2"/>
      <c r="E76" s="4"/>
      <c r="F76" s="60"/>
      <c r="G76" s="2"/>
      <c r="H76" s="61" t="s">
        <v>86</v>
      </c>
    </row>
    <row r="77" spans="1:8" x14ac:dyDescent="0.2">
      <c r="A77" s="6" t="s">
        <v>0</v>
      </c>
      <c r="B77" s="7"/>
      <c r="C77" s="7"/>
      <c r="D77" s="7"/>
      <c r="E77" s="7"/>
      <c r="F77" s="7"/>
      <c r="G77" s="7"/>
      <c r="H77" s="8"/>
    </row>
    <row r="78" spans="1:8" x14ac:dyDescent="0.2">
      <c r="A78" s="10" t="s">
        <v>1</v>
      </c>
      <c r="B78" s="11"/>
      <c r="C78" s="11"/>
      <c r="D78" s="11"/>
      <c r="E78" s="11"/>
      <c r="F78" s="11"/>
      <c r="G78" s="11"/>
      <c r="H78" s="12"/>
    </row>
    <row r="79" spans="1:8" x14ac:dyDescent="0.2">
      <c r="A79" s="10"/>
      <c r="B79" s="11"/>
      <c r="C79" s="11"/>
      <c r="D79" s="11"/>
      <c r="E79" s="11"/>
      <c r="F79" s="11"/>
      <c r="G79" s="11"/>
      <c r="H79" s="12"/>
    </row>
    <row r="80" spans="1:8" x14ac:dyDescent="0.2">
      <c r="A80" s="62"/>
      <c r="B80" s="2" t="s">
        <v>71</v>
      </c>
      <c r="C80" s="2"/>
      <c r="D80" s="2"/>
      <c r="E80" s="2"/>
      <c r="F80" s="2"/>
      <c r="G80" s="2"/>
      <c r="H80" s="14"/>
    </row>
    <row r="81" spans="1:8" x14ac:dyDescent="0.2">
      <c r="A81" s="62"/>
      <c r="B81" s="2"/>
      <c r="C81" s="2"/>
      <c r="D81" s="2"/>
      <c r="E81" s="2"/>
      <c r="F81" s="2"/>
      <c r="G81" s="2"/>
      <c r="H81" s="14"/>
    </row>
    <row r="82" spans="1:8" ht="13.5" customHeight="1" x14ac:dyDescent="0.2">
      <c r="A82" s="37" t="s">
        <v>26</v>
      </c>
      <c r="B82" s="90" t="s">
        <v>72</v>
      </c>
      <c r="C82" s="91"/>
      <c r="D82" s="91"/>
      <c r="E82" s="91"/>
      <c r="F82" s="92"/>
      <c r="G82" s="63"/>
      <c r="H82" s="64"/>
    </row>
    <row r="83" spans="1:8" ht="13.5" customHeight="1" x14ac:dyDescent="0.2">
      <c r="A83" s="65"/>
      <c r="B83" s="66" t="s">
        <v>73</v>
      </c>
      <c r="C83" s="44"/>
      <c r="D83" s="44"/>
      <c r="E83" s="44"/>
      <c r="F83" s="44"/>
      <c r="G83" s="93" t="s">
        <v>74</v>
      </c>
      <c r="H83" s="94"/>
    </row>
    <row r="84" spans="1:8" ht="13.5" customHeight="1" x14ac:dyDescent="0.2">
      <c r="A84" s="67"/>
      <c r="B84" s="68" t="s">
        <v>75</v>
      </c>
      <c r="C84" s="69"/>
      <c r="D84" s="69"/>
      <c r="E84" s="69"/>
      <c r="F84" s="70"/>
      <c r="G84" s="71"/>
      <c r="H84" s="12"/>
    </row>
    <row r="85" spans="1:8" ht="13.5" customHeight="1" x14ac:dyDescent="0.2">
      <c r="A85" s="65"/>
      <c r="B85" s="95" t="s">
        <v>76</v>
      </c>
      <c r="C85" s="96"/>
      <c r="D85" s="96"/>
      <c r="E85" s="96"/>
      <c r="F85" s="97"/>
      <c r="G85" s="93" t="s">
        <v>77</v>
      </c>
      <c r="H85" s="94"/>
    </row>
    <row r="86" spans="1:8" ht="13.5" customHeight="1" x14ac:dyDescent="0.2">
      <c r="A86" s="62"/>
      <c r="B86" s="2" t="s">
        <v>78</v>
      </c>
      <c r="C86" s="2"/>
      <c r="D86" s="2"/>
      <c r="E86" s="2"/>
      <c r="F86" s="2"/>
      <c r="G86" s="72"/>
      <c r="H86" s="14"/>
    </row>
    <row r="87" spans="1:8" ht="13.5" customHeight="1" x14ac:dyDescent="0.2">
      <c r="A87" s="65"/>
      <c r="B87" s="24" t="s">
        <v>79</v>
      </c>
      <c r="C87" s="44"/>
      <c r="D87" s="44"/>
      <c r="E87" s="44"/>
      <c r="F87" s="44"/>
      <c r="G87" s="93" t="s">
        <v>77</v>
      </c>
      <c r="H87" s="94"/>
    </row>
    <row r="88" spans="1:8" ht="13.5" customHeight="1" x14ac:dyDescent="0.2">
      <c r="A88" s="65"/>
      <c r="B88" s="73" t="s">
        <v>80</v>
      </c>
      <c r="C88" s="44"/>
      <c r="D88" s="44"/>
      <c r="E88" s="44"/>
      <c r="F88" s="44"/>
      <c r="G88" s="86" t="s">
        <v>77</v>
      </c>
      <c r="H88" s="87"/>
    </row>
    <row r="89" spans="1:8" ht="13.5" customHeight="1" x14ac:dyDescent="0.2">
      <c r="A89" s="65"/>
      <c r="B89" s="73" t="s">
        <v>81</v>
      </c>
      <c r="C89" s="44"/>
      <c r="D89" s="44"/>
      <c r="E89" s="44"/>
      <c r="F89" s="44"/>
      <c r="G89" s="86" t="s">
        <v>77</v>
      </c>
      <c r="H89" s="87"/>
    </row>
    <row r="90" spans="1:8" ht="13.5" customHeight="1" x14ac:dyDescent="0.2">
      <c r="A90" s="10"/>
      <c r="B90" s="38" t="s">
        <v>82</v>
      </c>
      <c r="C90" s="11"/>
      <c r="D90" s="11"/>
      <c r="E90" s="11"/>
      <c r="F90" s="11"/>
      <c r="G90" s="86" t="s">
        <v>77</v>
      </c>
      <c r="H90" s="87"/>
    </row>
    <row r="91" spans="1:8" ht="13.5" customHeight="1" x14ac:dyDescent="0.2">
      <c r="A91" s="74" t="s">
        <v>30</v>
      </c>
      <c r="B91" s="51" t="s">
        <v>83</v>
      </c>
      <c r="C91" s="75"/>
      <c r="D91" s="75"/>
      <c r="E91" s="75"/>
      <c r="F91" s="76"/>
      <c r="G91" s="11"/>
      <c r="H91" s="12"/>
    </row>
    <row r="92" spans="1:8" ht="13.5" customHeight="1" x14ac:dyDescent="0.2">
      <c r="A92" s="77"/>
      <c r="B92" s="78" t="s">
        <v>84</v>
      </c>
      <c r="C92" s="79"/>
      <c r="D92" s="79"/>
      <c r="E92" s="79"/>
      <c r="F92" s="80"/>
      <c r="G92" s="88" t="s">
        <v>74</v>
      </c>
      <c r="H92" s="89"/>
    </row>
    <row r="93" spans="1:8" x14ac:dyDescent="0.2">
      <c r="A93" s="62"/>
      <c r="B93" s="2"/>
      <c r="C93" s="2"/>
      <c r="D93" s="2"/>
      <c r="E93" s="2"/>
      <c r="F93" s="2"/>
      <c r="G93" s="38"/>
      <c r="H93" s="39"/>
    </row>
    <row r="94" spans="1:8" x14ac:dyDescent="0.2">
      <c r="A94" s="62"/>
      <c r="B94" s="2"/>
      <c r="C94" s="2"/>
      <c r="D94" s="2"/>
      <c r="E94" s="2"/>
      <c r="F94" s="2"/>
      <c r="G94" s="2"/>
      <c r="H94" s="14"/>
    </row>
    <row r="95" spans="1:8" x14ac:dyDescent="0.2">
      <c r="A95" s="62"/>
      <c r="B95" s="2"/>
      <c r="C95" s="2"/>
      <c r="D95" s="2"/>
      <c r="E95" s="2"/>
      <c r="F95" s="2"/>
      <c r="G95" s="2"/>
      <c r="H95" s="14"/>
    </row>
    <row r="96" spans="1:8" x14ac:dyDescent="0.2">
      <c r="A96" s="62"/>
      <c r="B96" s="2"/>
      <c r="C96" s="2"/>
      <c r="D96" s="2"/>
      <c r="E96" s="2"/>
      <c r="F96" s="2"/>
      <c r="G96" s="2"/>
      <c r="H96" s="14"/>
    </row>
    <row r="97" spans="1:8" x14ac:dyDescent="0.2">
      <c r="A97" s="62"/>
      <c r="B97" s="2"/>
      <c r="C97" s="2"/>
      <c r="D97" s="2"/>
      <c r="E97" s="2"/>
      <c r="F97" s="2"/>
      <c r="G97" s="2"/>
      <c r="H97" s="14"/>
    </row>
    <row r="98" spans="1:8" x14ac:dyDescent="0.2">
      <c r="A98" s="62"/>
      <c r="B98" s="2"/>
      <c r="C98" s="2"/>
      <c r="D98" s="2"/>
      <c r="E98" s="2"/>
      <c r="F98" s="2"/>
      <c r="G98" s="2"/>
      <c r="H98" s="14"/>
    </row>
    <row r="99" spans="1:8" x14ac:dyDescent="0.2">
      <c r="A99" s="62"/>
      <c r="B99" s="2"/>
      <c r="C99" s="2"/>
      <c r="D99" s="2"/>
      <c r="E99" s="2"/>
      <c r="F99" s="2"/>
      <c r="G99" s="2"/>
      <c r="H99" s="14"/>
    </row>
    <row r="100" spans="1:8" x14ac:dyDescent="0.2">
      <c r="A100" s="62"/>
      <c r="B100" s="2"/>
      <c r="C100" s="2"/>
      <c r="D100" s="2"/>
      <c r="E100" s="2"/>
      <c r="F100" s="2"/>
      <c r="G100" s="2"/>
      <c r="H100" s="14"/>
    </row>
    <row r="101" spans="1:8" x14ac:dyDescent="0.2">
      <c r="A101" s="62"/>
      <c r="B101" s="2"/>
      <c r="C101" s="2"/>
      <c r="D101" s="2"/>
      <c r="E101" s="2"/>
      <c r="F101" s="2"/>
      <c r="G101" s="2"/>
      <c r="H101" s="14"/>
    </row>
    <row r="102" spans="1:8" x14ac:dyDescent="0.2">
      <c r="A102" s="62"/>
      <c r="B102" s="2"/>
      <c r="C102" s="2"/>
      <c r="D102" s="2"/>
      <c r="E102" s="2"/>
      <c r="F102" s="2"/>
      <c r="G102" s="2"/>
      <c r="H102" s="14"/>
    </row>
    <row r="103" spans="1:8" x14ac:dyDescent="0.2">
      <c r="A103" s="62"/>
      <c r="B103" s="2"/>
      <c r="C103" s="2"/>
      <c r="D103" s="2"/>
      <c r="E103" s="2"/>
      <c r="F103" s="2"/>
      <c r="G103" s="2"/>
      <c r="H103" s="14"/>
    </row>
    <row r="104" spans="1:8" x14ac:dyDescent="0.2">
      <c r="A104" s="62"/>
      <c r="B104" s="2"/>
      <c r="C104" s="2"/>
      <c r="D104" s="2"/>
      <c r="E104" s="2"/>
      <c r="F104" s="2"/>
      <c r="G104" s="2"/>
      <c r="H104" s="14"/>
    </row>
    <row r="105" spans="1:8" x14ac:dyDescent="0.2">
      <c r="A105" s="62"/>
      <c r="B105" s="2"/>
      <c r="C105" s="2"/>
      <c r="D105" s="2"/>
      <c r="E105" s="2"/>
      <c r="F105" s="2"/>
      <c r="G105" s="2"/>
      <c r="H105" s="14"/>
    </row>
    <row r="106" spans="1:8" x14ac:dyDescent="0.2">
      <c r="A106" s="62"/>
      <c r="B106" s="2"/>
      <c r="C106" s="2"/>
      <c r="D106" s="2"/>
      <c r="E106" s="2"/>
      <c r="F106" s="2"/>
      <c r="G106" s="2"/>
      <c r="H106" s="14"/>
    </row>
    <row r="107" spans="1:8" x14ac:dyDescent="0.2">
      <c r="A107" s="62"/>
      <c r="B107" s="2"/>
      <c r="C107" s="2"/>
      <c r="D107" s="2"/>
      <c r="E107" s="2"/>
      <c r="F107" s="2"/>
      <c r="G107" s="2"/>
      <c r="H107" s="14"/>
    </row>
    <row r="108" spans="1:8" x14ac:dyDescent="0.2">
      <c r="A108" s="62"/>
      <c r="B108" s="2"/>
      <c r="C108" s="2"/>
      <c r="D108" s="2"/>
      <c r="E108" s="2"/>
      <c r="F108" s="2"/>
      <c r="G108" s="2"/>
      <c r="H108" s="14"/>
    </row>
    <row r="109" spans="1:8" x14ac:dyDescent="0.2">
      <c r="A109" s="62"/>
      <c r="B109" s="2"/>
      <c r="C109" s="2"/>
      <c r="D109" s="2"/>
      <c r="E109" s="2"/>
      <c r="F109" s="2"/>
      <c r="G109" s="2"/>
      <c r="H109" s="14"/>
    </row>
    <row r="110" spans="1:8" x14ac:dyDescent="0.2">
      <c r="A110" s="62"/>
      <c r="B110" s="2"/>
      <c r="C110" s="2"/>
      <c r="D110" s="2"/>
      <c r="E110" s="2"/>
      <c r="F110" s="2"/>
      <c r="G110" s="2"/>
      <c r="H110" s="14"/>
    </row>
    <row r="111" spans="1:8" x14ac:dyDescent="0.2">
      <c r="A111" s="62"/>
      <c r="B111" s="2"/>
      <c r="C111" s="2"/>
      <c r="D111" s="2"/>
      <c r="E111" s="2"/>
      <c r="F111" s="2"/>
      <c r="G111" s="2"/>
      <c r="H111" s="14"/>
    </row>
    <row r="112" spans="1:8" x14ac:dyDescent="0.2">
      <c r="A112" s="62"/>
      <c r="B112" s="2"/>
      <c r="C112" s="2"/>
      <c r="D112" s="2"/>
      <c r="E112" s="2"/>
      <c r="F112" s="2"/>
      <c r="G112" s="2"/>
      <c r="H112" s="14"/>
    </row>
    <row r="113" spans="1:8" x14ac:dyDescent="0.2">
      <c r="A113" s="62"/>
      <c r="B113" s="2"/>
      <c r="C113" s="2"/>
      <c r="D113" s="2"/>
      <c r="E113" s="2"/>
      <c r="F113" s="2"/>
      <c r="G113" s="2"/>
      <c r="H113" s="14"/>
    </row>
    <row r="114" spans="1:8" x14ac:dyDescent="0.2">
      <c r="A114" s="62"/>
      <c r="B114" s="2"/>
      <c r="C114" s="2"/>
      <c r="D114" s="2"/>
      <c r="E114" s="2"/>
      <c r="F114" s="2"/>
      <c r="G114" s="2"/>
      <c r="H114" s="14"/>
    </row>
    <row r="115" spans="1:8" x14ac:dyDescent="0.2">
      <c r="A115" s="62"/>
      <c r="B115" s="2"/>
      <c r="C115" s="2"/>
      <c r="D115" s="2"/>
      <c r="E115" s="2"/>
      <c r="F115" s="2"/>
      <c r="G115" s="2"/>
      <c r="H115" s="14"/>
    </row>
    <row r="116" spans="1:8" x14ac:dyDescent="0.2">
      <c r="A116" s="62"/>
      <c r="B116" s="2"/>
      <c r="C116" s="2"/>
      <c r="D116" s="2"/>
      <c r="E116" s="2"/>
      <c r="F116" s="2"/>
      <c r="G116" s="2"/>
      <c r="H116" s="14"/>
    </row>
    <row r="117" spans="1:8" x14ac:dyDescent="0.2">
      <c r="A117" s="62"/>
      <c r="B117" s="2"/>
      <c r="C117" s="2"/>
      <c r="D117" s="2"/>
      <c r="E117" s="2"/>
      <c r="F117" s="2"/>
      <c r="G117" s="2"/>
      <c r="H117" s="14"/>
    </row>
    <row r="118" spans="1:8" x14ac:dyDescent="0.2">
      <c r="A118" s="62"/>
      <c r="B118" s="2"/>
      <c r="C118" s="2"/>
      <c r="D118" s="2"/>
      <c r="E118" s="2"/>
      <c r="F118" s="2"/>
      <c r="G118" s="2"/>
      <c r="H118" s="14"/>
    </row>
    <row r="119" spans="1:8" x14ac:dyDescent="0.2">
      <c r="A119" s="62"/>
      <c r="B119" s="2"/>
      <c r="C119" s="2"/>
      <c r="D119" s="2"/>
      <c r="E119" s="2"/>
      <c r="F119" s="2"/>
      <c r="G119" s="2"/>
      <c r="H119" s="14"/>
    </row>
    <row r="120" spans="1:8" x14ac:dyDescent="0.2">
      <c r="A120" s="62"/>
      <c r="B120" s="2"/>
      <c r="C120" s="2"/>
      <c r="D120" s="2"/>
      <c r="E120" s="2"/>
      <c r="F120" s="2"/>
      <c r="G120" s="2"/>
      <c r="H120" s="14"/>
    </row>
    <row r="121" spans="1:8" x14ac:dyDescent="0.2">
      <c r="A121" s="62"/>
      <c r="B121" s="2"/>
      <c r="C121" s="2"/>
      <c r="D121" s="2"/>
      <c r="E121" s="2"/>
      <c r="F121" s="2"/>
      <c r="G121" s="2"/>
      <c r="H121" s="14"/>
    </row>
    <row r="122" spans="1:8" x14ac:dyDescent="0.2">
      <c r="A122" s="62"/>
      <c r="B122" s="2"/>
      <c r="C122" s="2"/>
      <c r="D122" s="2"/>
      <c r="E122" s="2"/>
      <c r="F122" s="2"/>
      <c r="G122" s="2"/>
      <c r="H122" s="14"/>
    </row>
    <row r="123" spans="1:8" x14ac:dyDescent="0.2">
      <c r="A123" s="62"/>
      <c r="B123" s="2"/>
      <c r="C123" s="2"/>
      <c r="D123" s="2"/>
      <c r="E123" s="2"/>
      <c r="F123" s="2"/>
      <c r="G123" s="2"/>
      <c r="H123" s="14"/>
    </row>
    <row r="124" spans="1:8" x14ac:dyDescent="0.2">
      <c r="A124" s="62"/>
      <c r="B124" s="2"/>
      <c r="C124" s="2"/>
      <c r="D124" s="2"/>
      <c r="E124" s="2"/>
      <c r="F124" s="2"/>
      <c r="G124" s="2"/>
      <c r="H124" s="14"/>
    </row>
    <row r="125" spans="1:8" x14ac:dyDescent="0.2">
      <c r="A125" s="62"/>
      <c r="B125" s="2"/>
      <c r="C125" s="2"/>
      <c r="D125" s="2"/>
      <c r="E125" s="2"/>
      <c r="F125" s="2"/>
      <c r="G125" s="2"/>
      <c r="H125" s="14"/>
    </row>
    <row r="126" spans="1:8" x14ac:dyDescent="0.2">
      <c r="A126" s="62"/>
      <c r="B126" s="2"/>
      <c r="C126" s="2"/>
      <c r="D126" s="2"/>
      <c r="E126" s="2"/>
      <c r="F126" s="2"/>
      <c r="G126" s="2"/>
      <c r="H126" s="14"/>
    </row>
    <row r="127" spans="1:8" x14ac:dyDescent="0.2">
      <c r="A127" s="62"/>
      <c r="B127" s="2"/>
      <c r="C127" s="2"/>
      <c r="D127" s="2"/>
      <c r="E127" s="2"/>
      <c r="F127" s="2"/>
      <c r="G127" s="2"/>
      <c r="H127" s="14"/>
    </row>
    <row r="128" spans="1:8" x14ac:dyDescent="0.2">
      <c r="A128" s="62"/>
      <c r="B128" s="2"/>
      <c r="C128" s="2"/>
      <c r="D128" s="2"/>
      <c r="E128" s="2"/>
      <c r="F128" s="2"/>
      <c r="G128" s="2"/>
      <c r="H128" s="14"/>
    </row>
    <row r="129" spans="1:8" x14ac:dyDescent="0.2">
      <c r="A129" s="62"/>
      <c r="B129" s="2"/>
      <c r="C129" s="2"/>
      <c r="D129" s="2"/>
      <c r="E129" s="2"/>
      <c r="F129" s="2"/>
      <c r="G129" s="2"/>
      <c r="H129" s="14"/>
    </row>
    <row r="130" spans="1:8" x14ac:dyDescent="0.2">
      <c r="A130" s="62"/>
      <c r="B130" s="2"/>
      <c r="C130" s="2"/>
      <c r="D130" s="2"/>
      <c r="E130" s="2"/>
      <c r="F130" s="2"/>
      <c r="G130" s="2"/>
      <c r="H130" s="14"/>
    </row>
    <row r="131" spans="1:8" x14ac:dyDescent="0.2">
      <c r="A131" s="62"/>
      <c r="B131" s="2"/>
      <c r="C131" s="2"/>
      <c r="D131" s="2"/>
      <c r="E131" s="2"/>
      <c r="F131" s="2"/>
      <c r="G131" s="2"/>
      <c r="H131" s="14"/>
    </row>
    <row r="132" spans="1:8" x14ac:dyDescent="0.2">
      <c r="A132" s="62"/>
      <c r="B132" s="2"/>
      <c r="C132" s="2"/>
      <c r="D132" s="2"/>
      <c r="E132" s="2"/>
      <c r="F132" s="2"/>
      <c r="G132" s="2"/>
      <c r="H132" s="14"/>
    </row>
    <row r="133" spans="1:8" x14ac:dyDescent="0.2">
      <c r="A133" s="62"/>
      <c r="B133" s="2"/>
      <c r="C133" s="2"/>
      <c r="D133" s="2"/>
      <c r="E133" s="2"/>
      <c r="F133" s="2"/>
      <c r="G133" s="2"/>
      <c r="H133" s="14"/>
    </row>
    <row r="134" spans="1:8" x14ac:dyDescent="0.2">
      <c r="A134" s="62"/>
      <c r="B134" s="2"/>
      <c r="C134" s="2"/>
      <c r="D134" s="2"/>
      <c r="E134" s="2"/>
      <c r="F134" s="2"/>
      <c r="G134" s="2"/>
      <c r="H134" s="14"/>
    </row>
    <row r="135" spans="1:8" x14ac:dyDescent="0.2">
      <c r="A135" s="62"/>
      <c r="B135" s="2"/>
      <c r="C135" s="2"/>
      <c r="D135" s="2"/>
      <c r="E135" s="2"/>
      <c r="F135" s="2"/>
      <c r="G135" s="2"/>
      <c r="H135" s="14"/>
    </row>
    <row r="136" spans="1:8" x14ac:dyDescent="0.2">
      <c r="A136" s="62"/>
      <c r="B136" s="2"/>
      <c r="C136" s="2"/>
      <c r="D136" s="2"/>
      <c r="E136" s="2"/>
      <c r="F136" s="2"/>
      <c r="G136" s="2"/>
      <c r="H136" s="14"/>
    </row>
    <row r="137" spans="1:8" x14ac:dyDescent="0.2">
      <c r="A137" s="62"/>
      <c r="B137" s="2"/>
      <c r="C137" s="2"/>
      <c r="D137" s="2"/>
      <c r="E137" s="2"/>
      <c r="F137" s="2"/>
      <c r="G137" s="2"/>
      <c r="H137" s="14"/>
    </row>
    <row r="138" spans="1:8" x14ac:dyDescent="0.2">
      <c r="A138" s="62"/>
      <c r="B138" s="2"/>
      <c r="C138" s="2"/>
      <c r="D138" s="2"/>
      <c r="E138" s="2"/>
      <c r="F138" s="2"/>
      <c r="G138" s="2"/>
      <c r="H138" s="14"/>
    </row>
    <row r="139" spans="1:8" x14ac:dyDescent="0.2">
      <c r="A139" s="62"/>
      <c r="B139" s="2"/>
      <c r="C139" s="2"/>
      <c r="D139" s="2"/>
      <c r="E139" s="2"/>
      <c r="F139" s="2"/>
      <c r="G139" s="2"/>
      <c r="H139" s="14"/>
    </row>
    <row r="140" spans="1:8" x14ac:dyDescent="0.2">
      <c r="A140" s="62"/>
      <c r="B140" s="2"/>
      <c r="C140" s="2"/>
      <c r="D140" s="2"/>
      <c r="E140" s="2"/>
      <c r="F140" s="2"/>
      <c r="G140" s="2"/>
      <c r="H140" s="14"/>
    </row>
    <row r="141" spans="1:8" x14ac:dyDescent="0.2">
      <c r="A141" s="62"/>
      <c r="B141" s="2"/>
      <c r="C141" s="2"/>
      <c r="D141" s="2"/>
      <c r="E141" s="2"/>
      <c r="F141" s="2"/>
      <c r="G141" s="2"/>
      <c r="H141" s="14"/>
    </row>
    <row r="142" spans="1:8" x14ac:dyDescent="0.2">
      <c r="A142" s="62"/>
      <c r="B142" s="2"/>
      <c r="C142" s="2"/>
      <c r="D142" s="2"/>
      <c r="E142" s="2"/>
      <c r="F142" s="2"/>
      <c r="G142" s="2"/>
      <c r="H142" s="14"/>
    </row>
    <row r="143" spans="1:8" x14ac:dyDescent="0.2">
      <c r="A143" s="62"/>
      <c r="B143" s="2"/>
      <c r="C143" s="2"/>
      <c r="D143" s="2"/>
      <c r="E143" s="2"/>
      <c r="F143" s="2"/>
      <c r="G143" s="2"/>
      <c r="H143" s="14"/>
    </row>
    <row r="144" spans="1:8" x14ac:dyDescent="0.2">
      <c r="A144" s="62"/>
      <c r="B144" s="2"/>
      <c r="C144" s="2"/>
      <c r="D144" s="2"/>
      <c r="E144" s="2"/>
      <c r="F144" s="2"/>
      <c r="G144" s="2"/>
      <c r="H144" s="14"/>
    </row>
    <row r="145" spans="1:8" x14ac:dyDescent="0.2">
      <c r="A145" s="62"/>
      <c r="B145" s="2"/>
      <c r="C145" s="2"/>
      <c r="D145" s="2"/>
      <c r="E145" s="2"/>
      <c r="F145" s="2"/>
      <c r="G145" s="2"/>
      <c r="H145" s="14"/>
    </row>
    <row r="146" spans="1:8" x14ac:dyDescent="0.2">
      <c r="A146" s="62"/>
      <c r="B146" s="2"/>
      <c r="C146" s="2"/>
      <c r="D146" s="2"/>
      <c r="E146" s="2"/>
      <c r="F146" s="2"/>
      <c r="G146" s="2"/>
      <c r="H146" s="14"/>
    </row>
    <row r="147" spans="1:8" x14ac:dyDescent="0.2">
      <c r="A147" s="81"/>
      <c r="B147" s="24"/>
      <c r="C147" s="24"/>
      <c r="D147" s="24"/>
      <c r="E147" s="24"/>
      <c r="F147" s="24"/>
      <c r="G147" s="24"/>
      <c r="H147" s="42"/>
    </row>
    <row r="148" spans="1:8" s="5" customFormat="1" x14ac:dyDescent="0.2">
      <c r="A148" s="59" t="s">
        <v>70</v>
      </c>
      <c r="B148" s="2"/>
      <c r="C148" s="2"/>
      <c r="D148" s="2"/>
      <c r="E148" s="2"/>
      <c r="F148" s="85"/>
      <c r="G148" s="85"/>
      <c r="H148" s="85"/>
    </row>
  </sheetData>
  <mergeCells count="11">
    <mergeCell ref="F75:H75"/>
    <mergeCell ref="G89:H89"/>
    <mergeCell ref="G90:H90"/>
    <mergeCell ref="G92:H92"/>
    <mergeCell ref="F148:H148"/>
    <mergeCell ref="B82:F82"/>
    <mergeCell ref="G83:H83"/>
    <mergeCell ref="B85:F85"/>
    <mergeCell ref="G85:H85"/>
    <mergeCell ref="G87:H87"/>
    <mergeCell ref="G88:H88"/>
  </mergeCells>
  <pageMargins left="0.75" right="0.75" top="0.75" bottom="0.75" header="0.5" footer="0.5"/>
  <pageSetup scale="87" fitToHeight="0" orientation="portrait" r:id="rId1"/>
  <headerFooter alignWithMargins="0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450</vt:lpstr>
      <vt:lpstr>'450'!Print_Area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2020-02-25T13:26:46Z</cp:lastPrinted>
  <dcterms:created xsi:type="dcterms:W3CDTF">2018-01-23T20:19:27Z</dcterms:created>
  <dcterms:modified xsi:type="dcterms:W3CDTF">2020-02-28T22:12:47Z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