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435"/>
  </bookViews>
  <sheets>
    <sheet name="41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F50" i="1"/>
  <c r="E50" i="1"/>
  <c r="H32" i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C25" i="1"/>
  <c r="H24" i="1"/>
  <c r="H25" i="1" s="1"/>
  <c r="H26" i="1" s="1"/>
  <c r="H27" i="1" s="1"/>
  <c r="A24" i="1"/>
  <c r="A25" i="1" s="1"/>
  <c r="A26" i="1" s="1"/>
  <c r="A27" i="1" s="1"/>
</calcChain>
</file>

<file path=xl/sharedStrings.xml><?xml version="1.0" encoding="utf-8"?>
<sst xmlns="http://schemas.openxmlformats.org/spreadsheetml/2006/main" count="71" uniqueCount="69">
  <si>
    <t>412. WAY AND STRUCTURES</t>
  </si>
  <si>
    <t>(Dollars in Thousands)</t>
  </si>
  <si>
    <t>1,</t>
  </si>
  <si>
    <t>Report freight expenses only.</t>
  </si>
  <si>
    <t>2.</t>
  </si>
  <si>
    <t>The total depreciation expense reported in column (b), line 29, should balance to the sum of the depreciation expense reported in Schedule 410,</t>
  </si>
  <si>
    <t>column (f), lines 136, 137, and 138.</t>
  </si>
  <si>
    <t>3.</t>
  </si>
  <si>
    <t>Report in column (c) the lease/rentals for the various property categories of way and structures.  The total lease/rentals reported in column (c),</t>
  </si>
  <si>
    <t>line 29, should balance the net amount reported in Schedule 410, column (f), lines 118 through 123, plus lines 130 through 135.  If an entire road or</t>
  </si>
  <si>
    <t>segment of track is leased and if the actual breakdown of lease/rentals by property category is not known, apportion the lease/rentals based on the</t>
  </si>
  <si>
    <t>percentage of the categories' depreciation bases for all categories of depreciable leased property.  Use Schedule 352B of this report to</t>
  </si>
  <si>
    <t>obtain the depreciation bases of the categories of leased property.</t>
  </si>
  <si>
    <t>4.</t>
  </si>
  <si>
    <t>Amortization adjustment of each road property type which is included in column (b) shall be repeated in column (d) as a debit or credit to</t>
  </si>
  <si>
    <t>the appropriate line item.  The net adjustment on line 29, shall equal the adjustment reported on line 29 of Schedule 335, excluding Account 44, Shop Machinery.</t>
  </si>
  <si>
    <t>5.</t>
  </si>
  <si>
    <t>Report on line 28, all other lease rentals not apportioned in any category listed on lines 1 through 27.</t>
  </si>
  <si>
    <t>6.</t>
  </si>
  <si>
    <t>Line 11, Account 16, should not include computer and data processing equipment reported on line 37 of Schedule 415.</t>
  </si>
  <si>
    <t>Amortization</t>
  </si>
  <si>
    <t>Line</t>
  </si>
  <si>
    <t>Cross</t>
  </si>
  <si>
    <t>Property</t>
  </si>
  <si>
    <t>Lease/rentals</t>
  </si>
  <si>
    <t>adjustment</t>
  </si>
  <si>
    <t>No.</t>
  </si>
  <si>
    <t>Check</t>
  </si>
  <si>
    <t>Account</t>
  </si>
  <si>
    <t>Category</t>
  </si>
  <si>
    <t>Depreciation</t>
  </si>
  <si>
    <t>(net)</t>
  </si>
  <si>
    <t>during year</t>
  </si>
  <si>
    <t>(a)</t>
  </si>
  <si>
    <t>(b)</t>
  </si>
  <si>
    <t>(c)</t>
  </si>
  <si>
    <t>(d)</t>
  </si>
  <si>
    <t>Land for transportation purposes</t>
  </si>
  <si>
    <t>N/A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</si>
  <si>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</si>
  <si>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</si>
  <si>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</si>
  <si>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</si>
  <si>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</si>
  <si>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</si>
  <si>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</si>
  <si>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</si>
  <si>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</si>
  <si>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</si>
  <si>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</si>
  <si>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</si>
  <si>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</si>
  <si>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</si>
  <si>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</si>
  <si>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</si>
  <si>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</si>
  <si>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</si>
  <si>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</si>
  <si>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</si>
  <si>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</si>
  <si>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</si>
  <si>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</si>
  <si>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</si>
  <si>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improvements; construction</t>
  </si>
  <si>
    <t>Power plant machines</t>
  </si>
  <si>
    <t>Other lease/rentals</t>
  </si>
  <si>
    <t xml:space="preserve">     TOTAL</t>
  </si>
  <si>
    <t>Road Initials:  CSXT     Year:  2019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</si>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</sst>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??_);_(@_)"/>
    <numFmt numFmtId="165" formatCode="_(&quot;$&quot;* #,##0_);_(&quot;$&quot;* \(#,##0\);_(&quot;$&quot;* &quot;-&quot;??_);_(@_)"/>
  </numFmts>
  <fonts count="3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2" fillId="0" borderId="0" xfId="0" applyFont="1" applyBorder="1" applyProtection="1"/>
    <xf numFmtId="0" fontId="2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right"/>
    </xf>
    <xf numFmtId="0" fontId="1" fillId="0" borderId="0" xfId="0" applyFont="1" applyBorder="1"/>
    <xf numFmtId="0" fontId="2" fillId="0" borderId="1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1" fillId="0" borderId="0" xfId="0" applyFont="1"/>
    <xf numFmtId="0" fontId="1" fillId="0" borderId="4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5" xfId="0" applyFont="1" applyBorder="1" applyAlignment="1" applyProtection="1">
      <alignment horizontal="centerContinuous"/>
    </xf>
    <xf numFmtId="0" fontId="1" fillId="0" borderId="4" xfId="0" applyFont="1" applyBorder="1" applyProtection="1"/>
    <xf numFmtId="0" fontId="1" fillId="0" borderId="5" xfId="0" applyFont="1" applyBorder="1" applyProtection="1"/>
    <xf numFmtId="0" fontId="1" fillId="0" borderId="4" xfId="0" applyFont="1" applyBorder="1" applyAlignment="1" applyProtection="1">
      <alignment horizontal="center"/>
    </xf>
    <xf numFmtId="0" fontId="1" fillId="0" borderId="4" xfId="0" applyFont="1" applyBorder="1"/>
    <xf numFmtId="0" fontId="1" fillId="0" borderId="0" xfId="0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 wrapText="1"/>
    </xf>
    <xf numFmtId="0" fontId="1" fillId="0" borderId="5" xfId="0" applyFont="1" applyBorder="1" applyAlignment="1" applyProtection="1">
      <alignment vertical="top" wrapText="1"/>
    </xf>
    <xf numFmtId="0" fontId="1" fillId="0" borderId="6" xfId="0" applyFont="1" applyBorder="1" applyProtection="1"/>
    <xf numFmtId="0" fontId="1" fillId="0" borderId="7" xfId="0" applyFont="1" applyBorder="1" applyProtection="1"/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Protection="1"/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Protection="1"/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Protection="1"/>
    <xf numFmtId="37" fontId="1" fillId="0" borderId="13" xfId="0" applyNumberFormat="1" applyFont="1" applyBorder="1" applyAlignment="1" applyProtection="1">
      <alignment horizontal="center"/>
    </xf>
    <xf numFmtId="164" fontId="1" fillId="0" borderId="15" xfId="0" applyNumberFormat="1" applyFont="1" applyBorder="1" applyAlignment="1" applyProtection="1">
      <alignment horizontal="center"/>
    </xf>
    <xf numFmtId="165" fontId="1" fillId="0" borderId="16" xfId="0" applyNumberFormat="1" applyFont="1" applyBorder="1" applyProtection="1"/>
    <xf numFmtId="165" fontId="1" fillId="0" borderId="17" xfId="0" applyNumberFormat="1" applyFont="1" applyBorder="1" applyProtection="1"/>
    <xf numFmtId="0" fontId="1" fillId="0" borderId="14" xfId="0" applyFont="1" applyBorder="1" applyAlignment="1" applyProtection="1">
      <alignment horizontal="center"/>
    </xf>
    <xf numFmtId="164" fontId="1" fillId="0" borderId="18" xfId="0" applyNumberFormat="1" applyFont="1" applyBorder="1" applyProtection="1"/>
    <xf numFmtId="164" fontId="1" fillId="0" borderId="13" xfId="0" applyNumberFormat="1" applyFont="1" applyBorder="1" applyProtection="1"/>
    <xf numFmtId="164" fontId="1" fillId="0" borderId="19" xfId="0" applyNumberFormat="1" applyFont="1" applyBorder="1" applyProtection="1"/>
    <xf numFmtId="165" fontId="1" fillId="0" borderId="20" xfId="0" applyNumberFormat="1" applyFont="1" applyBorder="1" applyProtection="1"/>
    <xf numFmtId="165" fontId="1" fillId="0" borderId="21" xfId="0" applyNumberFormat="1" applyFont="1" applyBorder="1" applyProtection="1"/>
    <xf numFmtId="165" fontId="1" fillId="0" borderId="22" xfId="0" applyNumberFormat="1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24" xfId="0" applyFont="1" applyBorder="1" applyAlignment="1" applyProtection="1">
      <alignment horizontal="center"/>
    </xf>
    <xf numFmtId="0" fontId="1" fillId="0" borderId="25" xfId="0" applyFont="1" applyBorder="1" applyProtection="1"/>
    <xf numFmtId="0" fontId="1" fillId="0" borderId="26" xfId="0" applyFont="1" applyBorder="1" applyProtection="1"/>
    <xf numFmtId="0" fontId="1" fillId="0" borderId="27" xfId="0" applyFont="1" applyBorder="1" applyProtection="1"/>
    <xf numFmtId="0" fontId="1" fillId="0" borderId="27" xfId="0" applyFont="1" applyBorder="1" applyAlignment="1" applyProtection="1">
      <alignment horizontal="center"/>
    </xf>
    <xf numFmtId="0" fontId="1" fillId="0" borderId="28" xfId="0" applyFont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8"/>
  <dimension ref="A1:H73"/>
  <sheetViews>
    <sheetView showGridLines="0" tabSelected="1" zoomScaleNormal="100" workbookViewId="0"/>
  </sheetViews>
  <sheetFormatPr defaultRowHeight="12.75" customHeight="1" x14ac:dyDescent="0.2"/>
  <cols>
    <col min="1" max="1" width="4.33203125" style="12" customWidth="1"/>
    <col min="2" max="2" width="8.33203125" style="12" customWidth="1"/>
    <col min="3" max="3" width="8" style="12" bestFit="1" customWidth="1"/>
    <col min="4" max="4" width="44" style="12" customWidth="1"/>
    <col min="5" max="7" width="21.33203125" style="12" customWidth="1"/>
    <col min="8" max="8" width="7" style="12" customWidth="1"/>
    <col min="9" max="16384" width="9.33203125" style="12"/>
  </cols>
  <sheetData>
    <row r="1" spans="1:8" s="8" customFormat="1" ht="12.75" customHeight="1" x14ac:dyDescent="0.2">
      <c r="A1" s="1">
        <v>58</v>
      </c>
      <c r="B1" s="2"/>
      <c r="C1" s="3"/>
      <c r="D1" s="3"/>
      <c r="E1" s="4"/>
      <c r="F1" s="5"/>
      <c r="G1" s="6"/>
      <c r="H1" s="7" t="s">
        <v>67</v>
      </c>
    </row>
    <row r="2" spans="1:8" ht="12.75" customHeight="1" x14ac:dyDescent="0.2">
      <c r="A2" s="9" t="s">
        <v>0</v>
      </c>
      <c r="B2" s="10"/>
      <c r="C2" s="10"/>
      <c r="D2" s="10"/>
      <c r="E2" s="10"/>
      <c r="F2" s="10"/>
      <c r="G2" s="10"/>
      <c r="H2" s="11"/>
    </row>
    <row r="3" spans="1:8" ht="12.75" customHeight="1" x14ac:dyDescent="0.2">
      <c r="A3" s="13" t="s">
        <v>1</v>
      </c>
      <c r="B3" s="14"/>
      <c r="C3" s="14"/>
      <c r="D3" s="14"/>
      <c r="E3" s="14"/>
      <c r="F3" s="14"/>
      <c r="G3" s="14"/>
      <c r="H3" s="15"/>
    </row>
    <row r="4" spans="1:8" ht="12.75" customHeight="1" x14ac:dyDescent="0.2">
      <c r="A4" s="16"/>
      <c r="B4" s="3"/>
      <c r="C4" s="3"/>
      <c r="D4" s="3"/>
      <c r="E4" s="3"/>
      <c r="F4" s="3"/>
      <c r="G4" s="3"/>
      <c r="H4" s="17"/>
    </row>
    <row r="5" spans="1:8" ht="12.75" customHeight="1" x14ac:dyDescent="0.2">
      <c r="A5" s="18" t="s">
        <v>2</v>
      </c>
      <c r="B5" s="3" t="s">
        <v>3</v>
      </c>
      <c r="C5" s="3"/>
      <c r="D5" s="3"/>
      <c r="E5" s="3"/>
      <c r="F5" s="3"/>
      <c r="G5" s="3"/>
      <c r="H5" s="17"/>
    </row>
    <row r="6" spans="1:8" ht="12.75" customHeight="1" x14ac:dyDescent="0.2">
      <c r="A6" s="18" t="s">
        <v>4</v>
      </c>
      <c r="B6" s="3" t="s">
        <v>5</v>
      </c>
      <c r="C6" s="3"/>
      <c r="D6" s="3"/>
      <c r="E6" s="3"/>
      <c r="F6" s="3"/>
      <c r="G6" s="3"/>
      <c r="H6" s="17"/>
    </row>
    <row r="7" spans="1:8" ht="12.75" customHeight="1" x14ac:dyDescent="0.2">
      <c r="A7" s="19"/>
      <c r="B7" s="3" t="s">
        <v>6</v>
      </c>
      <c r="C7" s="3"/>
      <c r="D7" s="3"/>
      <c r="E7" s="3"/>
      <c r="F7" s="3"/>
      <c r="G7" s="3"/>
      <c r="H7" s="17"/>
    </row>
    <row r="8" spans="1:8" ht="12.75" customHeight="1" x14ac:dyDescent="0.2">
      <c r="A8" s="18" t="s">
        <v>7</v>
      </c>
      <c r="B8" s="3" t="s">
        <v>8</v>
      </c>
      <c r="C8" s="3"/>
      <c r="D8" s="3"/>
      <c r="E8" s="3"/>
      <c r="F8" s="3"/>
      <c r="G8" s="3"/>
      <c r="H8" s="17"/>
    </row>
    <row r="9" spans="1:8" ht="12.75" customHeight="1" x14ac:dyDescent="0.2">
      <c r="A9" s="19"/>
      <c r="B9" s="3" t="s">
        <v>9</v>
      </c>
      <c r="C9" s="3"/>
      <c r="D9" s="3"/>
      <c r="E9" s="3"/>
      <c r="F9" s="3"/>
      <c r="G9" s="3"/>
      <c r="H9" s="17"/>
    </row>
    <row r="10" spans="1:8" ht="12.75" customHeight="1" x14ac:dyDescent="0.2">
      <c r="A10" s="19"/>
      <c r="B10" s="3" t="s">
        <v>10</v>
      </c>
      <c r="C10" s="3"/>
      <c r="D10" s="3"/>
      <c r="E10" s="3"/>
      <c r="F10" s="3"/>
      <c r="G10" s="3"/>
      <c r="H10" s="17"/>
    </row>
    <row r="11" spans="1:8" ht="12.75" customHeight="1" x14ac:dyDescent="0.2">
      <c r="A11" s="19"/>
      <c r="B11" s="3" t="s">
        <v>11</v>
      </c>
      <c r="C11" s="3"/>
      <c r="D11" s="3"/>
      <c r="E11" s="3"/>
      <c r="F11" s="3"/>
      <c r="G11" s="3"/>
      <c r="H11" s="17"/>
    </row>
    <row r="12" spans="1:8" ht="12.75" customHeight="1" x14ac:dyDescent="0.2">
      <c r="A12" s="19"/>
      <c r="B12" s="3" t="s">
        <v>12</v>
      </c>
      <c r="C12" s="3"/>
      <c r="D12" s="3"/>
      <c r="E12" s="3"/>
      <c r="F12" s="3"/>
      <c r="G12" s="3"/>
      <c r="H12" s="17"/>
    </row>
    <row r="13" spans="1:8" ht="12.75" customHeight="1" x14ac:dyDescent="0.2">
      <c r="A13" s="18" t="s">
        <v>13</v>
      </c>
      <c r="B13" s="3" t="s">
        <v>14</v>
      </c>
      <c r="C13" s="3"/>
      <c r="D13" s="3"/>
      <c r="E13" s="3"/>
      <c r="F13" s="3"/>
      <c r="G13" s="3"/>
      <c r="H13" s="17"/>
    </row>
    <row r="14" spans="1:8" ht="12.75" customHeight="1" x14ac:dyDescent="0.2">
      <c r="A14" s="19"/>
      <c r="B14" s="20" t="s">
        <v>15</v>
      </c>
      <c r="C14" s="21"/>
      <c r="D14" s="21"/>
      <c r="E14" s="21"/>
      <c r="F14" s="21"/>
      <c r="G14" s="21"/>
      <c r="H14" s="22"/>
    </row>
    <row r="15" spans="1:8" ht="12.75" customHeight="1" x14ac:dyDescent="0.2">
      <c r="A15" s="18" t="s">
        <v>16</v>
      </c>
      <c r="B15" s="3" t="s">
        <v>17</v>
      </c>
      <c r="C15" s="3"/>
      <c r="D15" s="3"/>
      <c r="E15" s="3"/>
      <c r="F15" s="3"/>
      <c r="G15" s="3"/>
      <c r="H15" s="17"/>
    </row>
    <row r="16" spans="1:8" s="8" customFormat="1" ht="12.75" customHeight="1" x14ac:dyDescent="0.2">
      <c r="A16" s="18" t="s">
        <v>18</v>
      </c>
      <c r="B16" s="3" t="s">
        <v>19</v>
      </c>
      <c r="C16" s="3"/>
      <c r="D16" s="3"/>
      <c r="E16" s="3"/>
      <c r="F16" s="3"/>
      <c r="G16" s="3"/>
      <c r="H16" s="17"/>
    </row>
    <row r="17" spans="1:8" ht="12.75" customHeight="1" x14ac:dyDescent="0.2">
      <c r="A17" s="18"/>
      <c r="B17" s="3"/>
      <c r="C17" s="3"/>
      <c r="D17" s="3"/>
      <c r="E17" s="3"/>
      <c r="F17" s="3"/>
      <c r="G17" s="3"/>
      <c r="H17" s="17"/>
    </row>
    <row r="18" spans="1:8" ht="12.75" customHeight="1" x14ac:dyDescent="0.2">
      <c r="A18" s="23"/>
      <c r="B18" s="24"/>
      <c r="C18" s="24"/>
      <c r="D18" s="24"/>
      <c r="E18" s="24"/>
      <c r="F18" s="24"/>
      <c r="G18" s="25" t="s">
        <v>20</v>
      </c>
      <c r="H18" s="26"/>
    </row>
    <row r="19" spans="1:8" ht="12.75" customHeight="1" x14ac:dyDescent="0.2">
      <c r="A19" s="27" t="s">
        <v>21</v>
      </c>
      <c r="B19" s="28" t="s">
        <v>22</v>
      </c>
      <c r="C19" s="28" t="s">
        <v>23</v>
      </c>
      <c r="D19" s="28"/>
      <c r="E19" s="28"/>
      <c r="F19" s="28" t="s">
        <v>24</v>
      </c>
      <c r="G19" s="28" t="s">
        <v>25</v>
      </c>
      <c r="H19" s="29" t="s">
        <v>21</v>
      </c>
    </row>
    <row r="20" spans="1:8" ht="12.75" customHeight="1" x14ac:dyDescent="0.2">
      <c r="A20" s="27" t="s">
        <v>26</v>
      </c>
      <c r="B20" s="28" t="s">
        <v>27</v>
      </c>
      <c r="C20" s="28" t="s">
        <v>28</v>
      </c>
      <c r="D20" s="28" t="s">
        <v>29</v>
      </c>
      <c r="E20" s="28" t="s">
        <v>30</v>
      </c>
      <c r="F20" s="28" t="s">
        <v>31</v>
      </c>
      <c r="G20" s="28" t="s">
        <v>32</v>
      </c>
      <c r="H20" s="29" t="s">
        <v>26</v>
      </c>
    </row>
    <row r="21" spans="1:8" ht="12.75" customHeight="1" thickBot="1" x14ac:dyDescent="0.25">
      <c r="A21" s="30"/>
      <c r="B21" s="31"/>
      <c r="C21" s="32"/>
      <c r="D21" s="32" t="s">
        <v>33</v>
      </c>
      <c r="E21" s="32" t="s">
        <v>34</v>
      </c>
      <c r="F21" s="32" t="s">
        <v>35</v>
      </c>
      <c r="G21" s="32" t="s">
        <v>36</v>
      </c>
      <c r="H21" s="33"/>
    </row>
    <row r="22" spans="1:8" ht="12.75" customHeight="1" x14ac:dyDescent="0.2">
      <c r="A22" s="30">
        <v>1</v>
      </c>
      <c r="B22" s="31"/>
      <c r="C22" s="34">
        <v>2</v>
      </c>
      <c r="D22" s="31" t="s">
        <v>37</v>
      </c>
      <c r="E22" s="35" t="s">
        <v>38</v>
      </c>
      <c r="F22" s="36">
        <v>0</v>
      </c>
      <c r="G22" s="37">
        <v>0</v>
      </c>
      <c r="H22" s="38">
        <v>1</v>
      </c>
    </row>
    <row r="23" spans="1:8" ht="12.75" customHeight="1" x14ac:dyDescent="0.2">
      <c r="A23" s="30">
        <v>2</v>
      </c>
      <c r="B23" s="31"/>
      <c r="C23" s="34">
        <v>3</v>
      </c>
      <c r="D23" s="31" t="s">
        <v>39</v>
      </c>
      <c r="E23" s="39">
        <v>31320</v>
      </c>
      <c r="F23" s="40">
        <v>0</v>
      </c>
      <c r="G23" s="41">
        <v>-2138</v>
      </c>
      <c r="H23" s="38">
        <v>2</v>
      </c>
    </row>
    <row r="24" spans="1:8" ht="12.75" customHeight="1" x14ac:dyDescent="0.2">
      <c r="A24" s="30">
        <f>A23+1</f>
        <v>3</v>
      </c>
      <c r="B24" s="31"/>
      <c r="C24" s="34">
        <v>4</v>
      </c>
      <c r="D24" s="31" t="s">
        <v>40</v>
      </c>
      <c r="E24" s="39">
        <v>130</v>
      </c>
      <c r="F24" s="40">
        <v>0</v>
      </c>
      <c r="G24" s="41">
        <v>-31</v>
      </c>
      <c r="H24" s="38">
        <f>H23+1</f>
        <v>3</v>
      </c>
    </row>
    <row r="25" spans="1:8" ht="12.75" customHeight="1" x14ac:dyDescent="0.2">
      <c r="A25" s="30">
        <f>A24+1</f>
        <v>4</v>
      </c>
      <c r="B25" s="31"/>
      <c r="C25" s="34">
        <f>C24+1</f>
        <v>5</v>
      </c>
      <c r="D25" s="31" t="s">
        <v>41</v>
      </c>
      <c r="E25" s="39">
        <v>5200</v>
      </c>
      <c r="F25" s="40">
        <v>0</v>
      </c>
      <c r="G25" s="41">
        <v>119</v>
      </c>
      <c r="H25" s="38">
        <f>H24+1</f>
        <v>4</v>
      </c>
    </row>
    <row r="26" spans="1:8" ht="12.75" customHeight="1" x14ac:dyDescent="0.2">
      <c r="A26" s="30">
        <f>A25+1</f>
        <v>5</v>
      </c>
      <c r="B26" s="31"/>
      <c r="C26" s="34">
        <v>6</v>
      </c>
      <c r="D26" s="31" t="s">
        <v>42</v>
      </c>
      <c r="E26" s="39">
        <v>39359</v>
      </c>
      <c r="F26" s="40">
        <v>0</v>
      </c>
      <c r="G26" s="41">
        <v>834</v>
      </c>
      <c r="H26" s="38">
        <f>H25+1</f>
        <v>5</v>
      </c>
    </row>
    <row r="27" spans="1:8" ht="12.75" customHeight="1" x14ac:dyDescent="0.2">
      <c r="A27" s="30">
        <f>A26+1</f>
        <v>6</v>
      </c>
      <c r="B27" s="31"/>
      <c r="C27" s="34">
        <v>7</v>
      </c>
      <c r="D27" s="31" t="s">
        <v>43</v>
      </c>
      <c r="E27" s="39">
        <v>0</v>
      </c>
      <c r="F27" s="40">
        <v>0</v>
      </c>
      <c r="G27" s="41">
        <v>0</v>
      </c>
      <c r="H27" s="38">
        <f>H26+1</f>
        <v>6</v>
      </c>
    </row>
    <row r="28" spans="1:8" ht="12.75" customHeight="1" x14ac:dyDescent="0.2">
      <c r="A28" s="30">
        <v>7</v>
      </c>
      <c r="B28" s="31"/>
      <c r="C28" s="34">
        <v>8</v>
      </c>
      <c r="D28" s="31" t="s">
        <v>44</v>
      </c>
      <c r="E28" s="39">
        <v>285679</v>
      </c>
      <c r="F28" s="40">
        <v>0</v>
      </c>
      <c r="G28" s="41">
        <v>16666</v>
      </c>
      <c r="H28" s="38">
        <v>7</v>
      </c>
    </row>
    <row r="29" spans="1:8" ht="12.75" customHeight="1" x14ac:dyDescent="0.2">
      <c r="A29" s="30">
        <v>8</v>
      </c>
      <c r="B29" s="31"/>
      <c r="C29" s="34">
        <v>9</v>
      </c>
      <c r="D29" s="31" t="s">
        <v>45</v>
      </c>
      <c r="E29" s="39">
        <v>193792</v>
      </c>
      <c r="F29" s="40">
        <v>0</v>
      </c>
      <c r="G29" s="41">
        <v>6684</v>
      </c>
      <c r="H29" s="38">
        <v>8</v>
      </c>
    </row>
    <row r="30" spans="1:8" ht="12.75" customHeight="1" x14ac:dyDescent="0.2">
      <c r="A30" s="30">
        <v>9</v>
      </c>
      <c r="B30" s="31"/>
      <c r="C30" s="34">
        <v>11</v>
      </c>
      <c r="D30" s="31" t="s">
        <v>46</v>
      </c>
      <c r="E30" s="39">
        <v>83732</v>
      </c>
      <c r="F30" s="40">
        <v>0</v>
      </c>
      <c r="G30" s="41">
        <v>2336</v>
      </c>
      <c r="H30" s="38">
        <v>9</v>
      </c>
    </row>
    <row r="31" spans="1:8" ht="12.75" customHeight="1" x14ac:dyDescent="0.2">
      <c r="A31" s="30">
        <v>10</v>
      </c>
      <c r="B31" s="31"/>
      <c r="C31" s="34">
        <v>13</v>
      </c>
      <c r="D31" s="31" t="s">
        <v>47</v>
      </c>
      <c r="E31" s="39">
        <v>345</v>
      </c>
      <c r="F31" s="40">
        <v>0</v>
      </c>
      <c r="G31" s="41">
        <v>-133</v>
      </c>
      <c r="H31" s="38">
        <v>10</v>
      </c>
    </row>
    <row r="32" spans="1:8" ht="12.75" customHeight="1" x14ac:dyDescent="0.2">
      <c r="A32" s="30">
        <f t="shared" ref="A32:A47" si="0">A31+1</f>
        <v>11</v>
      </c>
      <c r="B32" s="31"/>
      <c r="C32" s="34">
        <v>16</v>
      </c>
      <c r="D32" s="31" t="s">
        <v>48</v>
      </c>
      <c r="E32" s="39">
        <v>32447</v>
      </c>
      <c r="F32" s="40">
        <v>0</v>
      </c>
      <c r="G32" s="41">
        <v>-2715</v>
      </c>
      <c r="H32" s="38">
        <f t="shared" ref="H32:H47" si="1">H31+1</f>
        <v>11</v>
      </c>
    </row>
    <row r="33" spans="1:8" ht="12.75" customHeight="1" x14ac:dyDescent="0.2">
      <c r="A33" s="30">
        <f t="shared" si="0"/>
        <v>12</v>
      </c>
      <c r="B33" s="31"/>
      <c r="C33" s="34">
        <v>17</v>
      </c>
      <c r="D33" s="31" t="s">
        <v>49</v>
      </c>
      <c r="E33" s="39">
        <v>416</v>
      </c>
      <c r="F33" s="40">
        <v>0</v>
      </c>
      <c r="G33" s="41">
        <v>-142</v>
      </c>
      <c r="H33" s="38">
        <f t="shared" si="1"/>
        <v>12</v>
      </c>
    </row>
    <row r="34" spans="1:8" ht="12.75" customHeight="1" x14ac:dyDescent="0.2">
      <c r="A34" s="30">
        <f t="shared" si="0"/>
        <v>13</v>
      </c>
      <c r="B34" s="31"/>
      <c r="C34" s="34">
        <v>18</v>
      </c>
      <c r="D34" s="31" t="s">
        <v>50</v>
      </c>
      <c r="E34" s="39">
        <v>0</v>
      </c>
      <c r="F34" s="40">
        <v>0</v>
      </c>
      <c r="G34" s="41">
        <v>0</v>
      </c>
      <c r="H34" s="38">
        <f t="shared" si="1"/>
        <v>13</v>
      </c>
    </row>
    <row r="35" spans="1:8" ht="12.75" customHeight="1" x14ac:dyDescent="0.2">
      <c r="A35" s="30">
        <f t="shared" si="0"/>
        <v>14</v>
      </c>
      <c r="B35" s="31"/>
      <c r="C35" s="34">
        <v>19</v>
      </c>
      <c r="D35" s="31" t="s">
        <v>51</v>
      </c>
      <c r="E35" s="39">
        <v>3816</v>
      </c>
      <c r="F35" s="40">
        <v>0</v>
      </c>
      <c r="G35" s="41">
        <v>-474</v>
      </c>
      <c r="H35" s="38">
        <f t="shared" si="1"/>
        <v>14</v>
      </c>
    </row>
    <row r="36" spans="1:8" ht="12.75" customHeight="1" x14ac:dyDescent="0.2">
      <c r="A36" s="30">
        <f t="shared" si="0"/>
        <v>15</v>
      </c>
      <c r="B36" s="31"/>
      <c r="C36" s="34">
        <v>20</v>
      </c>
      <c r="D36" s="31" t="s">
        <v>52</v>
      </c>
      <c r="E36" s="39">
        <v>8738</v>
      </c>
      <c r="F36" s="40">
        <v>0</v>
      </c>
      <c r="G36" s="41">
        <v>-2136</v>
      </c>
      <c r="H36" s="38">
        <f t="shared" si="1"/>
        <v>15</v>
      </c>
    </row>
    <row r="37" spans="1:8" ht="12.75" customHeight="1" x14ac:dyDescent="0.2">
      <c r="A37" s="30">
        <f t="shared" si="0"/>
        <v>16</v>
      </c>
      <c r="B37" s="31"/>
      <c r="C37" s="34">
        <v>22</v>
      </c>
      <c r="D37" s="31" t="s">
        <v>53</v>
      </c>
      <c r="E37" s="39">
        <v>137</v>
      </c>
      <c r="F37" s="40">
        <v>0</v>
      </c>
      <c r="G37" s="41">
        <v>-3</v>
      </c>
      <c r="H37" s="38">
        <f t="shared" si="1"/>
        <v>16</v>
      </c>
    </row>
    <row r="38" spans="1:8" ht="12.75" customHeight="1" x14ac:dyDescent="0.2">
      <c r="A38" s="30">
        <f t="shared" si="0"/>
        <v>17</v>
      </c>
      <c r="B38" s="31"/>
      <c r="C38" s="34">
        <v>23</v>
      </c>
      <c r="D38" s="31" t="s">
        <v>54</v>
      </c>
      <c r="E38" s="39">
        <v>351</v>
      </c>
      <c r="F38" s="40">
        <v>0</v>
      </c>
      <c r="G38" s="41">
        <v>-12</v>
      </c>
      <c r="H38" s="38">
        <f t="shared" si="1"/>
        <v>17</v>
      </c>
    </row>
    <row r="39" spans="1:8" ht="12.75" customHeight="1" x14ac:dyDescent="0.2">
      <c r="A39" s="30">
        <f t="shared" si="0"/>
        <v>18</v>
      </c>
      <c r="B39" s="31"/>
      <c r="C39" s="34">
        <v>24</v>
      </c>
      <c r="D39" s="31" t="s">
        <v>55</v>
      </c>
      <c r="E39" s="39">
        <v>3543</v>
      </c>
      <c r="F39" s="40">
        <v>0</v>
      </c>
      <c r="G39" s="41">
        <v>-2046</v>
      </c>
      <c r="H39" s="38">
        <f t="shared" si="1"/>
        <v>18</v>
      </c>
    </row>
    <row r="40" spans="1:8" ht="12.75" customHeight="1" x14ac:dyDescent="0.2">
      <c r="A40" s="30">
        <f t="shared" si="0"/>
        <v>19</v>
      </c>
      <c r="B40" s="31"/>
      <c r="C40" s="34">
        <v>25</v>
      </c>
      <c r="D40" s="31" t="s">
        <v>56</v>
      </c>
      <c r="E40" s="39">
        <v>2630</v>
      </c>
      <c r="F40" s="40">
        <v>0</v>
      </c>
      <c r="G40" s="41">
        <v>-167</v>
      </c>
      <c r="H40" s="38">
        <f t="shared" si="1"/>
        <v>19</v>
      </c>
    </row>
    <row r="41" spans="1:8" ht="12.75" customHeight="1" x14ac:dyDescent="0.2">
      <c r="A41" s="30">
        <f t="shared" si="0"/>
        <v>20</v>
      </c>
      <c r="B41" s="31"/>
      <c r="C41" s="34">
        <v>26</v>
      </c>
      <c r="D41" s="31" t="s">
        <v>57</v>
      </c>
      <c r="E41" s="39">
        <v>35306</v>
      </c>
      <c r="F41" s="40">
        <v>0</v>
      </c>
      <c r="G41" s="41">
        <v>-7340</v>
      </c>
      <c r="H41" s="38">
        <f t="shared" si="1"/>
        <v>20</v>
      </c>
    </row>
    <row r="42" spans="1:8" ht="12.75" customHeight="1" x14ac:dyDescent="0.2">
      <c r="A42" s="30">
        <f t="shared" si="0"/>
        <v>21</v>
      </c>
      <c r="B42" s="31"/>
      <c r="C42" s="34">
        <v>27</v>
      </c>
      <c r="D42" s="31" t="s">
        <v>58</v>
      </c>
      <c r="E42" s="39">
        <v>131640</v>
      </c>
      <c r="F42" s="40">
        <v>0</v>
      </c>
      <c r="G42" s="41">
        <v>5746</v>
      </c>
      <c r="H42" s="38">
        <f t="shared" si="1"/>
        <v>21</v>
      </c>
    </row>
    <row r="43" spans="1:8" ht="12.75" customHeight="1" x14ac:dyDescent="0.2">
      <c r="A43" s="30">
        <f t="shared" si="0"/>
        <v>22</v>
      </c>
      <c r="B43" s="31"/>
      <c r="C43" s="34">
        <v>29</v>
      </c>
      <c r="D43" s="31" t="s">
        <v>59</v>
      </c>
      <c r="E43" s="39">
        <v>73</v>
      </c>
      <c r="F43" s="40">
        <v>0</v>
      </c>
      <c r="G43" s="41">
        <v>-29</v>
      </c>
      <c r="H43" s="38">
        <f t="shared" si="1"/>
        <v>22</v>
      </c>
    </row>
    <row r="44" spans="1:8" ht="12.75" customHeight="1" x14ac:dyDescent="0.2">
      <c r="A44" s="30">
        <f t="shared" si="0"/>
        <v>23</v>
      </c>
      <c r="B44" s="31"/>
      <c r="C44" s="34">
        <v>31</v>
      </c>
      <c r="D44" s="31" t="s">
        <v>60</v>
      </c>
      <c r="E44" s="39">
        <v>811</v>
      </c>
      <c r="F44" s="40">
        <v>0</v>
      </c>
      <c r="G44" s="41">
        <v>-56</v>
      </c>
      <c r="H44" s="38">
        <f t="shared" si="1"/>
        <v>23</v>
      </c>
    </row>
    <row r="45" spans="1:8" ht="12.75" customHeight="1" x14ac:dyDescent="0.2">
      <c r="A45" s="30">
        <f t="shared" si="0"/>
        <v>24</v>
      </c>
      <c r="B45" s="31"/>
      <c r="C45" s="34">
        <v>35</v>
      </c>
      <c r="D45" s="31" t="s">
        <v>61</v>
      </c>
      <c r="E45" s="39">
        <v>0</v>
      </c>
      <c r="F45" s="40">
        <v>0</v>
      </c>
      <c r="G45" s="41">
        <v>0</v>
      </c>
      <c r="H45" s="38">
        <f t="shared" si="1"/>
        <v>24</v>
      </c>
    </row>
    <row r="46" spans="1:8" ht="12.75" customHeight="1" x14ac:dyDescent="0.2">
      <c r="A46" s="30">
        <f t="shared" si="0"/>
        <v>25</v>
      </c>
      <c r="B46" s="31"/>
      <c r="C46" s="34">
        <v>37</v>
      </c>
      <c r="D46" s="31" t="s">
        <v>62</v>
      </c>
      <c r="E46" s="39">
        <v>12371</v>
      </c>
      <c r="F46" s="40">
        <v>0</v>
      </c>
      <c r="G46" s="41">
        <v>-16914</v>
      </c>
      <c r="H46" s="38">
        <f t="shared" si="1"/>
        <v>25</v>
      </c>
    </row>
    <row r="47" spans="1:8" ht="12.75" customHeight="1" x14ac:dyDescent="0.2">
      <c r="A47" s="30">
        <f t="shared" si="0"/>
        <v>26</v>
      </c>
      <c r="B47" s="31"/>
      <c r="C47" s="34">
        <v>39</v>
      </c>
      <c r="D47" s="31" t="s">
        <v>63</v>
      </c>
      <c r="E47" s="39">
        <v>29478</v>
      </c>
      <c r="F47" s="40">
        <v>0</v>
      </c>
      <c r="G47" s="41">
        <v>3569</v>
      </c>
      <c r="H47" s="38">
        <f t="shared" si="1"/>
        <v>26</v>
      </c>
    </row>
    <row r="48" spans="1:8" ht="12.75" customHeight="1" x14ac:dyDescent="0.2">
      <c r="A48" s="30">
        <f>A47+1</f>
        <v>27</v>
      </c>
      <c r="B48" s="31"/>
      <c r="C48" s="34">
        <v>45</v>
      </c>
      <c r="D48" s="31" t="s">
        <v>64</v>
      </c>
      <c r="E48" s="39">
        <v>93</v>
      </c>
      <c r="F48" s="40">
        <v>0</v>
      </c>
      <c r="G48" s="41">
        <v>23</v>
      </c>
      <c r="H48" s="38">
        <f>H47+1</f>
        <v>27</v>
      </c>
    </row>
    <row r="49" spans="1:8" ht="12.75" customHeight="1" x14ac:dyDescent="0.2">
      <c r="A49" s="30">
        <f>A48+1</f>
        <v>28</v>
      </c>
      <c r="B49" s="31"/>
      <c r="C49" s="34"/>
      <c r="D49" s="31" t="s">
        <v>65</v>
      </c>
      <c r="E49" s="39">
        <v>0</v>
      </c>
      <c r="F49" s="40">
        <v>-14026</v>
      </c>
      <c r="G49" s="41">
        <v>0</v>
      </c>
      <c r="H49" s="38">
        <f>H48+1</f>
        <v>28</v>
      </c>
    </row>
    <row r="50" spans="1:8" ht="12.75" customHeight="1" thickBot="1" x14ac:dyDescent="0.25">
      <c r="A50" s="30">
        <f>A49+1</f>
        <v>29</v>
      </c>
      <c r="B50" s="31"/>
      <c r="C50" s="32"/>
      <c r="D50" s="31" t="s">
        <v>66</v>
      </c>
      <c r="E50" s="42">
        <f>SUM(E22:E49)</f>
        <v>901407</v>
      </c>
      <c r="F50" s="43">
        <f>SUM(F22:F49)</f>
        <v>-14026</v>
      </c>
      <c r="G50" s="44">
        <f>SUM(G22:G49)</f>
        <v>1641</v>
      </c>
      <c r="H50" s="38">
        <f>H49+1</f>
        <v>29</v>
      </c>
    </row>
    <row r="51" spans="1:8" ht="12.75" customHeight="1" x14ac:dyDescent="0.2">
      <c r="A51" s="45"/>
      <c r="B51" s="46"/>
      <c r="C51" s="47"/>
      <c r="D51" s="46"/>
      <c r="E51" s="46"/>
      <c r="F51" s="46"/>
      <c r="G51" s="46"/>
      <c r="H51" s="48"/>
    </row>
    <row r="52" spans="1:8" ht="12.75" customHeight="1" x14ac:dyDescent="0.2">
      <c r="A52" s="16"/>
      <c r="B52" s="3"/>
      <c r="C52" s="2"/>
      <c r="D52" s="3"/>
      <c r="E52" s="3"/>
      <c r="F52" s="3"/>
      <c r="G52" s="3"/>
      <c r="H52" s="17"/>
    </row>
    <row r="53" spans="1:8" ht="12.75" customHeight="1" x14ac:dyDescent="0.2">
      <c r="A53" s="16"/>
      <c r="B53" s="3"/>
      <c r="C53" s="2"/>
      <c r="D53" s="3"/>
      <c r="E53" s="3"/>
      <c r="F53" s="3"/>
      <c r="G53" s="3"/>
      <c r="H53" s="17"/>
    </row>
    <row r="54" spans="1:8" ht="12.75" customHeight="1" x14ac:dyDescent="0.2">
      <c r="A54" s="16"/>
      <c r="B54" s="3"/>
      <c r="C54" s="2"/>
      <c r="D54" s="3"/>
      <c r="E54" s="3"/>
      <c r="F54" s="3"/>
      <c r="G54" s="3"/>
      <c r="H54" s="17"/>
    </row>
    <row r="55" spans="1:8" ht="12.75" customHeight="1" x14ac:dyDescent="0.2">
      <c r="A55" s="16"/>
      <c r="B55" s="3"/>
      <c r="C55" s="2"/>
      <c r="D55" s="3"/>
      <c r="E55" s="3"/>
      <c r="F55" s="3"/>
      <c r="G55" s="3"/>
      <c r="H55" s="17"/>
    </row>
    <row r="56" spans="1:8" ht="12.75" customHeight="1" x14ac:dyDescent="0.2">
      <c r="A56" s="16"/>
      <c r="B56" s="3"/>
      <c r="C56" s="2"/>
      <c r="D56" s="3"/>
      <c r="E56" s="3"/>
      <c r="F56" s="3"/>
      <c r="G56" s="3"/>
      <c r="H56" s="17"/>
    </row>
    <row r="57" spans="1:8" ht="12.75" customHeight="1" x14ac:dyDescent="0.2">
      <c r="A57" s="16"/>
      <c r="B57" s="3"/>
      <c r="C57" s="2"/>
      <c r="D57" s="3"/>
      <c r="E57" s="3"/>
      <c r="F57" s="3"/>
      <c r="G57" s="3"/>
      <c r="H57" s="17"/>
    </row>
    <row r="58" spans="1:8" ht="12.75" customHeight="1" x14ac:dyDescent="0.2">
      <c r="A58" s="16"/>
      <c r="B58" s="3"/>
      <c r="C58" s="2"/>
      <c r="D58" s="3"/>
      <c r="E58" s="3"/>
      <c r="F58" s="3"/>
      <c r="G58" s="3"/>
      <c r="H58" s="17"/>
    </row>
    <row r="59" spans="1:8" ht="12.75" customHeight="1" x14ac:dyDescent="0.2">
      <c r="A59" s="16"/>
      <c r="B59" s="3"/>
      <c r="C59" s="2"/>
      <c r="D59" s="3"/>
      <c r="E59" s="3"/>
      <c r="F59" s="3"/>
      <c r="G59" s="3"/>
      <c r="H59" s="17"/>
    </row>
    <row r="60" spans="1:8" ht="12.75" customHeight="1" x14ac:dyDescent="0.2">
      <c r="A60" s="16"/>
      <c r="B60" s="3"/>
      <c r="C60" s="2"/>
      <c r="D60" s="3"/>
      <c r="E60" s="3"/>
      <c r="F60" s="3"/>
      <c r="G60" s="3"/>
      <c r="H60" s="17"/>
    </row>
    <row r="61" spans="1:8" ht="12.75" customHeight="1" x14ac:dyDescent="0.2">
      <c r="A61" s="16"/>
      <c r="B61" s="3"/>
      <c r="C61" s="2"/>
      <c r="D61" s="3"/>
      <c r="E61" s="3"/>
      <c r="F61" s="3"/>
      <c r="G61" s="3"/>
      <c r="H61" s="17"/>
    </row>
    <row r="62" spans="1:8" ht="12.75" customHeight="1" x14ac:dyDescent="0.2">
      <c r="A62" s="16"/>
      <c r="B62" s="3"/>
      <c r="C62" s="2"/>
      <c r="D62" s="3"/>
      <c r="E62" s="3"/>
      <c r="F62" s="3"/>
      <c r="G62" s="3"/>
      <c r="H62" s="17"/>
    </row>
    <row r="63" spans="1:8" ht="12.75" customHeight="1" x14ac:dyDescent="0.2">
      <c r="A63" s="16"/>
      <c r="B63" s="3"/>
      <c r="C63" s="2"/>
      <c r="D63" s="3"/>
      <c r="E63" s="3"/>
      <c r="F63" s="3"/>
      <c r="G63" s="3"/>
      <c r="H63" s="17"/>
    </row>
    <row r="64" spans="1:8" ht="12.75" customHeight="1" x14ac:dyDescent="0.2">
      <c r="A64" s="16"/>
      <c r="B64" s="3"/>
      <c r="C64" s="2"/>
      <c r="D64" s="3"/>
      <c r="E64" s="3"/>
      <c r="F64" s="3"/>
      <c r="G64" s="3"/>
      <c r="H64" s="17"/>
    </row>
    <row r="65" spans="1:8" ht="12.75" customHeight="1" x14ac:dyDescent="0.2">
      <c r="A65" s="16"/>
      <c r="B65" s="3"/>
      <c r="C65" s="2"/>
      <c r="D65" s="3"/>
      <c r="E65" s="3"/>
      <c r="F65" s="3"/>
      <c r="G65" s="3"/>
      <c r="H65" s="17"/>
    </row>
    <row r="66" spans="1:8" ht="12.75" customHeight="1" x14ac:dyDescent="0.2">
      <c r="A66" s="16"/>
      <c r="B66" s="3"/>
      <c r="C66" s="2"/>
      <c r="D66" s="3"/>
      <c r="E66" s="3"/>
      <c r="F66" s="3"/>
      <c r="G66" s="3"/>
      <c r="H66" s="17"/>
    </row>
    <row r="67" spans="1:8" ht="12.75" customHeight="1" x14ac:dyDescent="0.2">
      <c r="A67" s="16"/>
      <c r="B67" s="3"/>
      <c r="C67" s="2"/>
      <c r="D67" s="3"/>
      <c r="E67" s="3"/>
      <c r="F67" s="3"/>
      <c r="G67" s="3"/>
      <c r="H67" s="17"/>
    </row>
    <row r="68" spans="1:8" ht="12.75" customHeight="1" x14ac:dyDescent="0.2">
      <c r="A68" s="16"/>
      <c r="B68" s="3"/>
      <c r="C68" s="2"/>
      <c r="D68" s="3"/>
      <c r="E68" s="3"/>
      <c r="F68" s="3"/>
      <c r="G68" s="3"/>
      <c r="H68" s="17"/>
    </row>
    <row r="69" spans="1:8" ht="12.75" customHeight="1" x14ac:dyDescent="0.2">
      <c r="A69" s="16"/>
      <c r="B69" s="3"/>
      <c r="C69" s="2"/>
      <c r="D69" s="3"/>
      <c r="E69" s="3"/>
      <c r="F69" s="3"/>
      <c r="G69" s="3"/>
      <c r="H69" s="17"/>
    </row>
    <row r="70" spans="1:8" ht="12.75" customHeight="1" x14ac:dyDescent="0.2">
      <c r="A70" s="16"/>
      <c r="B70" s="3"/>
      <c r="C70" s="2"/>
      <c r="D70" s="3"/>
      <c r="E70" s="3"/>
      <c r="F70" s="3"/>
      <c r="G70" s="3"/>
      <c r="H70" s="17"/>
    </row>
    <row r="71" spans="1:8" ht="12.75" customHeight="1" x14ac:dyDescent="0.2">
      <c r="A71" s="16"/>
      <c r="B71" s="3"/>
      <c r="C71" s="2"/>
      <c r="D71" s="3"/>
      <c r="E71" s="3"/>
      <c r="F71" s="3"/>
      <c r="G71" s="3"/>
      <c r="H71" s="17"/>
    </row>
    <row r="72" spans="1:8" ht="12.75" customHeight="1" x14ac:dyDescent="0.2">
      <c r="A72" s="49"/>
      <c r="B72" s="50"/>
      <c r="C72" s="51"/>
      <c r="D72" s="50"/>
      <c r="E72" s="50"/>
      <c r="F72" s="50"/>
      <c r="G72" s="50"/>
      <c r="H72" s="52"/>
    </row>
    <row r="73" spans="1:8" s="8" customFormat="1" ht="12.75" customHeight="1" x14ac:dyDescent="0.2">
      <c r="A73" s="1" t="s">
        <v>68</v>
      </c>
      <c r="B73" s="3"/>
      <c r="C73" s="3"/>
      <c r="D73" s="3"/>
      <c r="E73" s="3"/>
      <c r="F73" s="3"/>
      <c r="G73" s="3"/>
      <c r="H73" s="5"/>
    </row>
  </sheetData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412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2020-02-25T13:18:11Z</cp:lastPrinted>
  <dcterms:created xsi:type="dcterms:W3CDTF">2018-01-23T18:26:27Z</dcterms:created>
  <dcterms:modified xsi:type="dcterms:W3CDTF">2020-02-25T13:18:15Z</dcterms:modified>
</cp:coreProperties>
</file>