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28800" windowHeight="12135"/>
  </bookViews>
  <sheets>
    <sheet name="210A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E32" i="1" l="1"/>
  <c r="E34" i="1" l="1"/>
  <c r="D34" i="1"/>
  <c r="A23" i="1"/>
  <c r="F23" i="1" s="1"/>
  <c r="F21" i="1"/>
  <c r="A25" i="1" l="1"/>
  <c r="A26" i="1" s="1"/>
  <c r="A28" i="1" s="1"/>
  <c r="F26" i="1" l="1"/>
  <c r="F25" i="1"/>
  <c r="A29" i="1"/>
  <c r="F28" i="1"/>
  <c r="A30" i="1" l="1"/>
  <c r="F29" i="1"/>
  <c r="A31" i="1" l="1"/>
  <c r="F30" i="1"/>
  <c r="A32" i="1" l="1"/>
  <c r="F31" i="1"/>
  <c r="A33" i="1" l="1"/>
  <c r="F32" i="1"/>
  <c r="A34" i="1" l="1"/>
  <c r="F34" i="1" s="1"/>
  <c r="F33" i="1"/>
</calcChain>
</file>

<file path=xl/sharedStrings.xml><?xml version="1.0" encoding="utf-8"?>
<sst xmlns="http://schemas.openxmlformats.org/spreadsheetml/2006/main" count="51" uniqueCount="48">
  <si>
    <t>210 A.  CONSOLIDATED STATEMENTS OF COMPREHENSIVE INCOME</t>
  </si>
  <si>
    <t>(Dollars in Thousands)</t>
  </si>
  <si>
    <t>1.</t>
  </si>
  <si>
    <t xml:space="preserve">This schedule applies only to entities with items </t>
  </si>
  <si>
    <t>Cross-Checks</t>
  </si>
  <si>
    <t>of Other Comprehensive Income (OCI)</t>
  </si>
  <si>
    <t>Schedule 210</t>
  </si>
  <si>
    <t>Schedule 210 A</t>
  </si>
  <si>
    <t>Line 61, col b</t>
  </si>
  <si>
    <t>2.</t>
  </si>
  <si>
    <t xml:space="preserve">Entities must present comprehensive income in two separate but </t>
  </si>
  <si>
    <t>consecutive financial statements.</t>
  </si>
  <si>
    <t>3.</t>
  </si>
  <si>
    <t>Entities must present reclassification adjustments and the effects</t>
  </si>
  <si>
    <t>of those adjustments on net income and OCI on the face of the</t>
  </si>
  <si>
    <t>financial statements.</t>
  </si>
  <si>
    <t>4.</t>
  </si>
  <si>
    <t>All contra entries should be shown in parenthesis.</t>
  </si>
  <si>
    <t>Line</t>
  </si>
  <si>
    <t>Cross</t>
  </si>
  <si>
    <t>Item</t>
  </si>
  <si>
    <t>Amount for</t>
  </si>
  <si>
    <t>No.</t>
  </si>
  <si>
    <t>Check</t>
  </si>
  <si>
    <t>current year</t>
  </si>
  <si>
    <t>preceding year</t>
  </si>
  <si>
    <t>(a)</t>
  </si>
  <si>
    <t>(b)</t>
  </si>
  <si>
    <t>(c)</t>
  </si>
  <si>
    <t>Net Income</t>
  </si>
  <si>
    <t>Other Comprehensive Income, net of tax:</t>
  </si>
  <si>
    <t xml:space="preserve">   Foreign currency translation adjustments</t>
  </si>
  <si>
    <t xml:space="preserve">     Unrealized gains on securities:</t>
  </si>
  <si>
    <t xml:space="preserve">          Unrealized holding gains arising during period</t>
  </si>
  <si>
    <t xml:space="preserve">          Less:  reclassification adjustment for gains included
                     in net income</t>
  </si>
  <si>
    <t xml:space="preserve">     Defined benefit pension plans:</t>
  </si>
  <si>
    <t xml:space="preserve">          Prior service cost arising during period</t>
  </si>
  <si>
    <t xml:space="preserve">          Net gain (loss) arising during period</t>
  </si>
  <si>
    <t xml:space="preserve">          Less:  amortization of prior service cost included
                     in net periodic pension cost</t>
  </si>
  <si>
    <t>Comprehensive Income</t>
  </si>
  <si>
    <t xml:space="preserve">     Less:  comprehensive loss (income) attributable to
                noncontrolling interest </t>
  </si>
  <si>
    <t>Comprehensive Income attributable to reporting railroad</t>
  </si>
  <si>
    <t>Notes:</t>
  </si>
  <si>
    <t>=</t>
  </si>
  <si>
    <t xml:space="preserve"> Line 1, col b</t>
  </si>
  <si>
    <t>Other</t>
  </si>
  <si>
    <t>Railroad Annual Report R-1</t>
  </si>
  <si>
    <t>Road Initials:  CSXT     Year: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</si>
</sst>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87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1" xfId="0" applyFont="1" applyBorder="1" applyAlignment="1" applyProtection="1">
      <alignment horizontal="right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3" fillId="0" borderId="4" xfId="0" applyFont="1" applyBorder="1" applyAlignment="1" applyProtection="1">
      <alignment horizontal="centerContinuous"/>
    </xf>
    <xf numFmtId="0" fontId="2" fillId="0" borderId="0" xfId="0" applyFont="1"/>
    <xf numFmtId="0" fontId="2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3" fillId="0" borderId="6" xfId="0" applyFont="1" applyBorder="1" applyAlignment="1" applyProtection="1">
      <alignment horizontal="centerContinuous"/>
    </xf>
    <xf numFmtId="0" fontId="2" fillId="0" borderId="5" xfId="0" applyFont="1" applyBorder="1"/>
    <xf numFmtId="0" fontId="2" fillId="0" borderId="0" xfId="0" quotePrefix="1" applyFont="1" applyBorder="1" applyAlignment="1" applyProtection="1">
      <alignment horizontal="left"/>
    </xf>
    <xf numFmtId="0" fontId="3" fillId="0" borderId="0" xfId="0" applyFont="1" applyBorder="1" applyProtection="1"/>
    <xf numFmtId="0" fontId="2" fillId="0" borderId="0" xfId="0" applyFont="1" applyBorder="1" applyAlignment="1" applyProtection="1">
      <alignment horizontal="center"/>
    </xf>
    <xf numFmtId="0" fontId="3" fillId="0" borderId="6" xfId="0" applyFont="1" applyBorder="1" applyProtection="1"/>
    <xf numFmtId="0" fontId="2" fillId="0" borderId="5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3" fillId="0" borderId="5" xfId="0" applyFont="1" applyBorder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>
      <alignment horizontal="left"/>
    </xf>
    <xf numFmtId="0" fontId="2" fillId="0" borderId="5" xfId="0" applyFont="1" applyBorder="1" applyProtection="1"/>
    <xf numFmtId="0" fontId="3" fillId="0" borderId="0" xfId="0" quotePrefix="1" applyFont="1" applyBorder="1" applyAlignment="1" applyProtection="1">
      <alignment horizontal="left"/>
    </xf>
    <xf numFmtId="0" fontId="3" fillId="0" borderId="7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0" fontId="3" fillId="0" borderId="1" xfId="0" applyFont="1" applyBorder="1" applyProtection="1"/>
    <xf numFmtId="0" fontId="3" fillId="0" borderId="8" xfId="0" applyFont="1" applyBorder="1" applyProtection="1"/>
    <xf numFmtId="0" fontId="3" fillId="0" borderId="9" xfId="0" applyFont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0" borderId="10" xfId="0" applyFont="1" applyBorder="1" applyProtection="1"/>
    <xf numFmtId="0" fontId="3" fillId="0" borderId="9" xfId="0" applyFont="1" applyBorder="1" applyProtection="1"/>
    <xf numFmtId="0" fontId="3" fillId="0" borderId="12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164" fontId="3" fillId="0" borderId="16" xfId="0" applyNumberFormat="1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37" fontId="2" fillId="0" borderId="5" xfId="0" applyNumberFormat="1" applyFont="1" applyBorder="1" applyAlignment="1" applyProtection="1">
      <alignment horizontal="center"/>
    </xf>
    <xf numFmtId="37" fontId="2" fillId="0" borderId="10" xfId="0" applyNumberFormat="1" applyFont="1" applyBorder="1" applyAlignment="1" applyProtection="1">
      <alignment horizontal="center"/>
    </xf>
    <xf numFmtId="37" fontId="2" fillId="0" borderId="0" xfId="0" applyNumberFormat="1" applyFont="1" applyBorder="1" applyAlignment="1" applyProtection="1">
      <alignment horizontal="left"/>
    </xf>
    <xf numFmtId="0" fontId="3" fillId="0" borderId="19" xfId="0" applyFont="1" applyBorder="1" applyProtection="1"/>
    <xf numFmtId="0" fontId="3" fillId="0" borderId="20" xfId="0" applyFont="1" applyBorder="1" applyAlignment="1" applyProtection="1">
      <alignment horizontal="center"/>
    </xf>
    <xf numFmtId="37" fontId="2" fillId="0" borderId="21" xfId="0" applyNumberFormat="1" applyFont="1" applyBorder="1" applyAlignment="1" applyProtection="1">
      <alignment horizontal="center"/>
    </xf>
    <xf numFmtId="37" fontId="2" fillId="0" borderId="13" xfId="0" applyNumberFormat="1" applyFont="1" applyBorder="1" applyAlignment="1" applyProtection="1">
      <alignment horizontal="center"/>
    </xf>
    <xf numFmtId="37" fontId="2" fillId="0" borderId="22" xfId="0" applyNumberFormat="1" applyFont="1" applyBorder="1" applyAlignment="1" applyProtection="1">
      <alignment wrapText="1"/>
    </xf>
    <xf numFmtId="165" fontId="3" fillId="0" borderId="23" xfId="0" applyNumberFormat="1" applyFont="1" applyBorder="1" applyProtection="1"/>
    <xf numFmtId="37" fontId="2" fillId="0" borderId="24" xfId="0" applyNumberFormat="1" applyFont="1" applyBorder="1" applyAlignment="1" applyProtection="1">
      <alignment horizontal="center"/>
    </xf>
    <xf numFmtId="37" fontId="2" fillId="0" borderId="0" xfId="0" applyNumberFormat="1" applyFont="1" applyBorder="1" applyProtection="1"/>
    <xf numFmtId="165" fontId="3" fillId="0" borderId="19" xfId="0" applyNumberFormat="1" applyFont="1" applyBorder="1" applyProtection="1"/>
    <xf numFmtId="37" fontId="2" fillId="0" borderId="11" xfId="0" applyNumberFormat="1" applyFont="1" applyBorder="1" applyAlignment="1" applyProtection="1">
      <alignment horizontal="center"/>
    </xf>
    <xf numFmtId="37" fontId="2" fillId="0" borderId="22" xfId="0" applyNumberFormat="1" applyFont="1" applyBorder="1" applyProtection="1"/>
    <xf numFmtId="37" fontId="2" fillId="0" borderId="14" xfId="0" applyNumberFormat="1" applyFont="1" applyBorder="1" applyAlignment="1" applyProtection="1">
      <alignment horizontal="center"/>
    </xf>
    <xf numFmtId="37" fontId="2" fillId="0" borderId="17" xfId="0" applyNumberFormat="1" applyFont="1" applyBorder="1" applyAlignment="1" applyProtection="1">
      <alignment horizontal="center"/>
    </xf>
    <xf numFmtId="37" fontId="2" fillId="0" borderId="25" xfId="0" applyNumberFormat="1" applyFont="1" applyBorder="1" applyAlignment="1" applyProtection="1">
      <alignment horizontal="center"/>
    </xf>
    <xf numFmtId="37" fontId="2" fillId="0" borderId="26" xfId="0" applyNumberFormat="1" applyFont="1" applyBorder="1" applyAlignment="1" applyProtection="1">
      <alignment wrapText="1"/>
    </xf>
    <xf numFmtId="165" fontId="3" fillId="0" borderId="27" xfId="0" applyNumberFormat="1" applyFont="1" applyBorder="1" applyProtection="1"/>
    <xf numFmtId="37" fontId="2" fillId="0" borderId="28" xfId="0" applyNumberFormat="1" applyFont="1" applyBorder="1" applyAlignment="1" applyProtection="1">
      <alignment horizontal="center"/>
    </xf>
    <xf numFmtId="37" fontId="2" fillId="0" borderId="26" xfId="0" applyNumberFormat="1" applyFont="1" applyBorder="1" applyProtection="1"/>
    <xf numFmtId="42" fontId="3" fillId="0" borderId="27" xfId="0" applyNumberFormat="1" applyFont="1" applyBorder="1" applyProtection="1"/>
    <xf numFmtId="37" fontId="2" fillId="0" borderId="29" xfId="0" applyNumberFormat="1" applyFont="1" applyBorder="1" applyAlignment="1" applyProtection="1">
      <alignment horizontal="center"/>
    </xf>
    <xf numFmtId="37" fontId="2" fillId="0" borderId="30" xfId="0" applyNumberFormat="1" applyFont="1" applyBorder="1" applyProtection="1"/>
    <xf numFmtId="164" fontId="3" fillId="0" borderId="16" xfId="0" applyNumberFormat="1" applyFont="1" applyBorder="1" applyProtection="1"/>
    <xf numFmtId="37" fontId="2" fillId="0" borderId="0" xfId="0" applyNumberFormat="1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3" xfId="0" applyFont="1" applyBorder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Alignment="1" applyProtection="1">
      <alignment horizontal="center"/>
    </xf>
    <xf numFmtId="0" fontId="2" fillId="0" borderId="0" xfId="0" applyFont="1" applyProtection="1"/>
    <xf numFmtId="0" fontId="3" fillId="0" borderId="0" xfId="0" applyFont="1" applyProtection="1"/>
    <xf numFmtId="0" fontId="3" fillId="0" borderId="0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2" fillId="0" borderId="6" xfId="0" quotePrefix="1" applyFont="1" applyBorder="1" applyAlignment="1" applyProtection="1">
      <alignment horizontal="center" vertical="center"/>
    </xf>
    <xf numFmtId="165" fontId="3" fillId="0" borderId="27" xfId="1" applyNumberFormat="1" applyFont="1" applyBorder="1" applyProtection="1"/>
    <xf numFmtId="37" fontId="2" fillId="0" borderId="30" xfId="0" applyNumberFormat="1" applyFont="1" applyBorder="1" applyAlignment="1" applyProtection="1">
      <alignment horizontal="left" wrapText="1"/>
    </xf>
    <xf numFmtId="0" fontId="1" fillId="0" borderId="0" xfId="0" applyFont="1" applyBorder="1" applyAlignment="1">
      <alignment horizontal="left"/>
    </xf>
    <xf numFmtId="0" fontId="5" fillId="0" borderId="0" xfId="2"/>
    <xf numFmtId="0" fontId="2" fillId="0" borderId="0" xfId="0" applyFont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153"/>
  <sheetViews>
    <sheetView showGridLines="0" tabSelected="1" zoomScaleNormal="100" workbookViewId="0">
      <selection activeCell="G21" sqref="G21"/>
    </sheetView>
  </sheetViews>
  <sheetFormatPr defaultColWidth="9.33203125" defaultRowHeight="11.25" x14ac:dyDescent="0.2"/>
  <cols>
    <col min="1" max="1" width="6.33203125" style="11" customWidth="1"/>
    <col min="2" max="2" width="6.1640625" style="11" bestFit="1" customWidth="1"/>
    <col min="3" max="3" width="66.1640625" style="11" customWidth="1"/>
    <col min="4" max="4" width="17.33203125" style="11" customWidth="1"/>
    <col min="5" max="5" width="14.83203125" style="11" customWidth="1"/>
    <col min="6" max="6" width="14.33203125" style="11" customWidth="1"/>
    <col min="7" max="16384" width="9.33203125" style="11"/>
  </cols>
  <sheetData>
    <row r="1" spans="1:6" s="7" customFormat="1" x14ac:dyDescent="0.2">
      <c r="A1" s="1">
        <v>24</v>
      </c>
      <c r="B1" s="2"/>
      <c r="C1" s="3"/>
      <c r="D1" s="4"/>
      <c r="E1" s="5"/>
      <c r="F1" s="6" t="s">
        <v>47</v>
      </c>
    </row>
    <row r="2" spans="1:6" x14ac:dyDescent="0.2">
      <c r="A2" s="8" t="s">
        <v>0</v>
      </c>
      <c r="B2" s="9"/>
      <c r="C2" s="9"/>
      <c r="D2" s="9"/>
      <c r="E2" s="9"/>
      <c r="F2" s="10"/>
    </row>
    <row r="3" spans="1:6" x14ac:dyDescent="0.2">
      <c r="A3" s="12" t="s">
        <v>1</v>
      </c>
      <c r="B3" s="13"/>
      <c r="C3" s="13"/>
      <c r="D3" s="13"/>
      <c r="E3" s="13"/>
      <c r="F3" s="14"/>
    </row>
    <row r="4" spans="1:6" x14ac:dyDescent="0.2">
      <c r="A4" s="12"/>
      <c r="B4" s="13"/>
      <c r="C4" s="13"/>
      <c r="D4" s="13"/>
      <c r="E4" s="13"/>
      <c r="F4" s="14"/>
    </row>
    <row r="5" spans="1:6" x14ac:dyDescent="0.2">
      <c r="A5" s="15"/>
      <c r="B5" s="16" t="s">
        <v>2</v>
      </c>
      <c r="C5" s="17" t="s">
        <v>3</v>
      </c>
      <c r="D5" s="17"/>
      <c r="E5" s="18" t="s">
        <v>4</v>
      </c>
      <c r="F5" s="19"/>
    </row>
    <row r="6" spans="1:6" x14ac:dyDescent="0.2">
      <c r="A6" s="20"/>
      <c r="B6" s="21"/>
      <c r="C6" s="17" t="s">
        <v>5</v>
      </c>
      <c r="D6" s="79" t="s">
        <v>6</v>
      </c>
      <c r="E6" s="86" t="s">
        <v>43</v>
      </c>
      <c r="F6" s="80" t="s">
        <v>7</v>
      </c>
    </row>
    <row r="7" spans="1:6" x14ac:dyDescent="0.2">
      <c r="A7" s="23"/>
      <c r="B7" s="21"/>
      <c r="C7" s="17"/>
      <c r="D7" s="79" t="s">
        <v>8</v>
      </c>
      <c r="E7" s="86"/>
      <c r="F7" s="81" t="s">
        <v>44</v>
      </c>
    </row>
    <row r="8" spans="1:6" x14ac:dyDescent="0.2">
      <c r="A8" s="15"/>
      <c r="B8" s="16" t="s">
        <v>9</v>
      </c>
      <c r="C8" s="17" t="s">
        <v>10</v>
      </c>
      <c r="D8" s="17"/>
      <c r="E8" s="17"/>
      <c r="F8" s="19"/>
    </row>
    <row r="9" spans="1:6" x14ac:dyDescent="0.2">
      <c r="A9" s="15"/>
      <c r="B9" s="25"/>
      <c r="C9" s="24" t="s">
        <v>11</v>
      </c>
      <c r="D9" s="17"/>
      <c r="E9" s="17"/>
      <c r="F9" s="19"/>
    </row>
    <row r="10" spans="1:6" x14ac:dyDescent="0.2">
      <c r="A10" s="23"/>
      <c r="B10" s="21"/>
      <c r="C10" s="17"/>
      <c r="D10" s="17"/>
      <c r="E10" s="17"/>
      <c r="F10" s="19"/>
    </row>
    <row r="11" spans="1:6" x14ac:dyDescent="0.2">
      <c r="A11" s="15"/>
      <c r="B11" s="16" t="s">
        <v>12</v>
      </c>
      <c r="C11" s="17" t="s">
        <v>13</v>
      </c>
      <c r="D11" s="17"/>
      <c r="E11" s="17"/>
      <c r="F11" s="19"/>
    </row>
    <row r="12" spans="1:6" x14ac:dyDescent="0.2">
      <c r="A12" s="15"/>
      <c r="B12" s="7"/>
      <c r="C12" s="24" t="s">
        <v>14</v>
      </c>
      <c r="D12" s="17"/>
      <c r="E12" s="17"/>
      <c r="F12" s="19"/>
    </row>
    <row r="13" spans="1:6" x14ac:dyDescent="0.2">
      <c r="A13" s="15"/>
      <c r="B13" s="7"/>
      <c r="C13" s="24" t="s">
        <v>15</v>
      </c>
      <c r="D13" s="17"/>
      <c r="E13" s="17"/>
      <c r="F13" s="19"/>
    </row>
    <row r="14" spans="1:6" x14ac:dyDescent="0.2">
      <c r="A14" s="26"/>
      <c r="B14" s="22"/>
      <c r="C14" s="17"/>
      <c r="D14" s="17"/>
      <c r="E14" s="17"/>
      <c r="F14" s="19"/>
    </row>
    <row r="15" spans="1:6" x14ac:dyDescent="0.2">
      <c r="A15" s="15"/>
      <c r="B15" s="27" t="s">
        <v>16</v>
      </c>
      <c r="C15" s="17" t="s">
        <v>17</v>
      </c>
      <c r="D15" s="17"/>
      <c r="E15" s="17"/>
      <c r="F15" s="19"/>
    </row>
    <row r="16" spans="1:6" x14ac:dyDescent="0.2">
      <c r="A16" s="28"/>
      <c r="B16" s="29"/>
      <c r="C16" s="30"/>
      <c r="D16" s="30"/>
      <c r="E16" s="30"/>
      <c r="F16" s="31"/>
    </row>
    <row r="17" spans="1:7" x14ac:dyDescent="0.2">
      <c r="A17" s="32" t="s">
        <v>18</v>
      </c>
      <c r="B17" s="33" t="s">
        <v>19</v>
      </c>
      <c r="C17" s="33" t="s">
        <v>20</v>
      </c>
      <c r="D17" s="33" t="s">
        <v>21</v>
      </c>
      <c r="E17" s="33" t="s">
        <v>21</v>
      </c>
      <c r="F17" s="34" t="s">
        <v>18</v>
      </c>
    </row>
    <row r="18" spans="1:7" x14ac:dyDescent="0.2">
      <c r="A18" s="32" t="s">
        <v>22</v>
      </c>
      <c r="B18" s="33" t="s">
        <v>23</v>
      </c>
      <c r="C18" s="35"/>
      <c r="D18" s="33" t="s">
        <v>24</v>
      </c>
      <c r="E18" s="33" t="s">
        <v>25</v>
      </c>
      <c r="F18" s="34" t="s">
        <v>22</v>
      </c>
    </row>
    <row r="19" spans="1:7" x14ac:dyDescent="0.2">
      <c r="A19" s="36"/>
      <c r="B19" s="35"/>
      <c r="C19" s="35"/>
      <c r="D19" s="33"/>
      <c r="E19" s="33"/>
      <c r="F19" s="34"/>
    </row>
    <row r="20" spans="1:7" x14ac:dyDescent="0.2">
      <c r="A20" s="37"/>
      <c r="B20" s="38"/>
      <c r="C20" s="38" t="s">
        <v>26</v>
      </c>
      <c r="D20" s="38" t="s">
        <v>27</v>
      </c>
      <c r="E20" s="38" t="s">
        <v>28</v>
      </c>
      <c r="F20" s="39"/>
    </row>
    <row r="21" spans="1:7" ht="14.25" customHeight="1" x14ac:dyDescent="0.2">
      <c r="A21" s="28">
        <v>1</v>
      </c>
      <c r="B21" s="40"/>
      <c r="C21" s="41" t="s">
        <v>29</v>
      </c>
      <c r="D21" s="42">
        <v>2871321</v>
      </c>
      <c r="E21" s="42">
        <v>3313662</v>
      </c>
      <c r="F21" s="43">
        <f>A21</f>
        <v>1</v>
      </c>
      <c r="G21" s="85"/>
    </row>
    <row r="22" spans="1:7" ht="14.25" customHeight="1" x14ac:dyDescent="0.2">
      <c r="A22" s="44"/>
      <c r="B22" s="45"/>
      <c r="C22" s="46" t="s">
        <v>30</v>
      </c>
      <c r="D22" s="47"/>
      <c r="E22" s="47"/>
      <c r="F22" s="48"/>
    </row>
    <row r="23" spans="1:7" ht="14.25" customHeight="1" x14ac:dyDescent="0.2">
      <c r="A23" s="49">
        <f>A21+1</f>
        <v>2</v>
      </c>
      <c r="B23" s="50"/>
      <c r="C23" s="51" t="s">
        <v>31</v>
      </c>
      <c r="D23" s="52">
        <v>0</v>
      </c>
      <c r="E23" s="52">
        <v>0</v>
      </c>
      <c r="F23" s="53">
        <f>A23</f>
        <v>2</v>
      </c>
    </row>
    <row r="24" spans="1:7" ht="14.25" customHeight="1" x14ac:dyDescent="0.2">
      <c r="A24" s="44"/>
      <c r="B24" s="45"/>
      <c r="C24" s="54" t="s">
        <v>32</v>
      </c>
      <c r="D24" s="55"/>
      <c r="E24" s="55"/>
      <c r="F24" s="56"/>
    </row>
    <row r="25" spans="1:7" ht="14.25" customHeight="1" x14ac:dyDescent="0.2">
      <c r="A25" s="44">
        <f>A23+1</f>
        <v>3</v>
      </c>
      <c r="B25" s="50"/>
      <c r="C25" s="57" t="s">
        <v>33</v>
      </c>
      <c r="D25" s="52">
        <v>0</v>
      </c>
      <c r="E25" s="52">
        <v>0</v>
      </c>
      <c r="F25" s="58">
        <f>A25</f>
        <v>3</v>
      </c>
    </row>
    <row r="26" spans="1:7" ht="29.25" customHeight="1" x14ac:dyDescent="0.2">
      <c r="A26" s="59">
        <f>A25+1</f>
        <v>4</v>
      </c>
      <c r="B26" s="60"/>
      <c r="C26" s="61" t="s">
        <v>34</v>
      </c>
      <c r="D26" s="62">
        <v>0</v>
      </c>
      <c r="E26" s="62">
        <v>0</v>
      </c>
      <c r="F26" s="58">
        <f>A26</f>
        <v>4</v>
      </c>
    </row>
    <row r="27" spans="1:7" ht="14.25" customHeight="1" x14ac:dyDescent="0.2">
      <c r="A27" s="44"/>
      <c r="B27" s="45"/>
      <c r="C27" s="54" t="s">
        <v>35</v>
      </c>
      <c r="D27" s="55"/>
      <c r="E27" s="55"/>
      <c r="F27" s="56"/>
    </row>
    <row r="28" spans="1:7" ht="14.25" customHeight="1" x14ac:dyDescent="0.2">
      <c r="A28" s="49">
        <f>A26+1</f>
        <v>5</v>
      </c>
      <c r="B28" s="50"/>
      <c r="C28" s="57" t="s">
        <v>36</v>
      </c>
      <c r="D28" s="52">
        <v>0</v>
      </c>
      <c r="E28" s="52">
        <v>0</v>
      </c>
      <c r="F28" s="58">
        <f>A28</f>
        <v>5</v>
      </c>
    </row>
    <row r="29" spans="1:7" ht="14.25" customHeight="1" x14ac:dyDescent="0.2">
      <c r="A29" s="49">
        <f t="shared" ref="A29:A34" si="0">A28+1</f>
        <v>6</v>
      </c>
      <c r="B29" s="63"/>
      <c r="C29" s="64" t="s">
        <v>37</v>
      </c>
      <c r="D29" s="65">
        <v>6518</v>
      </c>
      <c r="E29" s="65">
        <v>-13048</v>
      </c>
      <c r="F29" s="58">
        <f t="shared" ref="F29:F34" si="1">A29</f>
        <v>6</v>
      </c>
    </row>
    <row r="30" spans="1:7" ht="29.25" customHeight="1" x14ac:dyDescent="0.2">
      <c r="A30" s="49">
        <f t="shared" si="0"/>
        <v>7</v>
      </c>
      <c r="B30" s="50"/>
      <c r="C30" s="51" t="s">
        <v>38</v>
      </c>
      <c r="D30" s="52">
        <v>3660</v>
      </c>
      <c r="E30" s="52">
        <v>4521</v>
      </c>
      <c r="F30" s="58">
        <f t="shared" si="1"/>
        <v>7</v>
      </c>
    </row>
    <row r="31" spans="1:7" ht="24" customHeight="1" x14ac:dyDescent="0.2">
      <c r="A31" s="49">
        <f t="shared" si="0"/>
        <v>8</v>
      </c>
      <c r="B31" s="63"/>
      <c r="C31" s="83" t="s">
        <v>45</v>
      </c>
      <c r="D31" s="82">
        <v>0</v>
      </c>
      <c r="E31" s="62">
        <v>0</v>
      </c>
      <c r="F31" s="58">
        <f t="shared" si="1"/>
        <v>8</v>
      </c>
    </row>
    <row r="32" spans="1:7" ht="14.25" customHeight="1" x14ac:dyDescent="0.2">
      <c r="A32" s="49">
        <f t="shared" si="0"/>
        <v>9</v>
      </c>
      <c r="B32" s="66"/>
      <c r="C32" s="67" t="s">
        <v>39</v>
      </c>
      <c r="D32" s="68">
        <f>+D21+D23+D25-D26+D28+D29-D30+D31</f>
        <v>2874179</v>
      </c>
      <c r="E32" s="68">
        <f>+E21+E23+E25-E26+E28+E29-E30+E31</f>
        <v>3296093</v>
      </c>
      <c r="F32" s="58">
        <f t="shared" si="1"/>
        <v>9</v>
      </c>
    </row>
    <row r="33" spans="1:6" ht="27.75" customHeight="1" x14ac:dyDescent="0.2">
      <c r="A33" s="49">
        <f t="shared" si="0"/>
        <v>10</v>
      </c>
      <c r="B33" s="50"/>
      <c r="C33" s="51" t="s">
        <v>40</v>
      </c>
      <c r="D33" s="52">
        <v>-2533</v>
      </c>
      <c r="E33" s="52">
        <v>1048</v>
      </c>
      <c r="F33" s="58">
        <f t="shared" si="1"/>
        <v>10</v>
      </c>
    </row>
    <row r="34" spans="1:6" ht="14.25" customHeight="1" x14ac:dyDescent="0.2">
      <c r="A34" s="49">
        <f t="shared" si="0"/>
        <v>11</v>
      </c>
      <c r="B34" s="63"/>
      <c r="C34" s="61" t="s">
        <v>41</v>
      </c>
      <c r="D34" s="65">
        <f>+D32-D33</f>
        <v>2876712</v>
      </c>
      <c r="E34" s="65">
        <f>+E32-E33</f>
        <v>3295045</v>
      </c>
      <c r="F34" s="58">
        <f t="shared" si="1"/>
        <v>11</v>
      </c>
    </row>
    <row r="35" spans="1:6" x14ac:dyDescent="0.2">
      <c r="A35" s="26"/>
      <c r="B35" s="69"/>
      <c r="C35" s="54"/>
      <c r="D35" s="17"/>
      <c r="E35" s="17"/>
      <c r="F35" s="70"/>
    </row>
    <row r="36" spans="1:6" x14ac:dyDescent="0.2">
      <c r="A36" s="15" t="s">
        <v>42</v>
      </c>
      <c r="B36" s="7"/>
      <c r="C36" s="7"/>
      <c r="D36" s="7"/>
      <c r="E36" s="7"/>
      <c r="F36" s="71"/>
    </row>
    <row r="37" spans="1:6" x14ac:dyDescent="0.2">
      <c r="A37" s="15"/>
      <c r="B37" s="7"/>
      <c r="C37" s="7"/>
      <c r="D37" s="7"/>
      <c r="E37" s="7"/>
      <c r="F37" s="71"/>
    </row>
    <row r="38" spans="1:6" x14ac:dyDescent="0.2">
      <c r="A38" s="15"/>
      <c r="B38" s="7"/>
      <c r="D38" s="7"/>
      <c r="E38" s="7"/>
      <c r="F38" s="71"/>
    </row>
    <row r="39" spans="1:6" x14ac:dyDescent="0.2">
      <c r="A39" s="15"/>
      <c r="B39" s="7"/>
      <c r="D39" s="7"/>
      <c r="E39" s="7"/>
      <c r="F39" s="71"/>
    </row>
    <row r="40" spans="1:6" x14ac:dyDescent="0.2">
      <c r="A40" s="15"/>
      <c r="B40" s="7"/>
      <c r="D40" s="7"/>
      <c r="E40" s="7"/>
      <c r="F40" s="71"/>
    </row>
    <row r="41" spans="1:6" x14ac:dyDescent="0.2">
      <c r="A41" s="15"/>
      <c r="B41" s="7"/>
      <c r="D41" s="7"/>
      <c r="E41" s="7"/>
      <c r="F41" s="71"/>
    </row>
    <row r="42" spans="1:6" x14ac:dyDescent="0.2">
      <c r="A42" s="15"/>
      <c r="B42" s="7"/>
      <c r="D42" s="7"/>
      <c r="E42" s="7"/>
      <c r="F42" s="71"/>
    </row>
    <row r="43" spans="1:6" x14ac:dyDescent="0.2">
      <c r="A43" s="15"/>
      <c r="B43" s="7"/>
      <c r="D43" s="7"/>
      <c r="E43" s="7"/>
      <c r="F43" s="71"/>
    </row>
    <row r="44" spans="1:6" x14ac:dyDescent="0.2">
      <c r="A44" s="15"/>
      <c r="B44" s="7"/>
      <c r="D44" s="7"/>
      <c r="E44" s="7"/>
      <c r="F44" s="71"/>
    </row>
    <row r="45" spans="1:6" x14ac:dyDescent="0.2">
      <c r="A45" s="15"/>
      <c r="B45" s="7"/>
      <c r="D45" s="7"/>
      <c r="E45" s="7"/>
      <c r="F45" s="71"/>
    </row>
    <row r="46" spans="1:6" x14ac:dyDescent="0.2">
      <c r="A46" s="15"/>
      <c r="B46" s="7"/>
      <c r="D46" s="7"/>
      <c r="E46" s="7"/>
      <c r="F46" s="71"/>
    </row>
    <row r="47" spans="1:6" x14ac:dyDescent="0.2">
      <c r="A47" s="15"/>
      <c r="B47" s="7"/>
      <c r="D47" s="7"/>
      <c r="E47" s="7"/>
      <c r="F47" s="71"/>
    </row>
    <row r="48" spans="1:6" x14ac:dyDescent="0.2">
      <c r="A48" s="15"/>
      <c r="B48" s="7"/>
      <c r="D48" s="7"/>
      <c r="E48" s="7"/>
      <c r="F48" s="71"/>
    </row>
    <row r="49" spans="1:6" x14ac:dyDescent="0.2">
      <c r="A49" s="15"/>
      <c r="B49" s="7"/>
      <c r="D49" s="7"/>
      <c r="E49" s="7"/>
      <c r="F49" s="71"/>
    </row>
    <row r="50" spans="1:6" x14ac:dyDescent="0.2">
      <c r="A50" s="15"/>
      <c r="B50" s="7"/>
      <c r="D50" s="7"/>
      <c r="E50" s="7"/>
      <c r="F50" s="71"/>
    </row>
    <row r="51" spans="1:6" x14ac:dyDescent="0.2">
      <c r="A51" s="15"/>
      <c r="B51" s="7"/>
      <c r="D51" s="7"/>
      <c r="E51" s="7"/>
      <c r="F51" s="71"/>
    </row>
    <row r="52" spans="1:6" x14ac:dyDescent="0.2">
      <c r="A52" s="15"/>
      <c r="B52" s="7"/>
      <c r="D52" s="7"/>
      <c r="E52" s="7"/>
      <c r="F52" s="71"/>
    </row>
    <row r="53" spans="1:6" x14ac:dyDescent="0.2">
      <c r="A53" s="15"/>
      <c r="B53" s="7"/>
      <c r="D53" s="7"/>
      <c r="E53" s="7"/>
      <c r="F53" s="71"/>
    </row>
    <row r="54" spans="1:6" x14ac:dyDescent="0.2">
      <c r="A54" s="15"/>
      <c r="B54" s="7"/>
      <c r="D54" s="7"/>
      <c r="E54" s="7"/>
      <c r="F54" s="71"/>
    </row>
    <row r="55" spans="1:6" x14ac:dyDescent="0.2">
      <c r="A55" s="15"/>
      <c r="B55" s="7"/>
      <c r="D55" s="7"/>
      <c r="E55" s="7"/>
      <c r="F55" s="71"/>
    </row>
    <row r="56" spans="1:6" x14ac:dyDescent="0.2">
      <c r="A56" s="15"/>
      <c r="B56" s="7"/>
      <c r="D56" s="7"/>
      <c r="E56" s="7"/>
      <c r="F56" s="71"/>
    </row>
    <row r="57" spans="1:6" x14ac:dyDescent="0.2">
      <c r="A57" s="15"/>
      <c r="B57" s="7"/>
      <c r="D57" s="7"/>
      <c r="E57" s="7"/>
      <c r="F57" s="71"/>
    </row>
    <row r="58" spans="1:6" x14ac:dyDescent="0.2">
      <c r="A58" s="15"/>
      <c r="B58" s="7"/>
      <c r="D58" s="7"/>
      <c r="E58" s="7"/>
      <c r="F58" s="71"/>
    </row>
    <row r="59" spans="1:6" x14ac:dyDescent="0.2">
      <c r="A59" s="15"/>
      <c r="B59" s="7"/>
      <c r="D59" s="7"/>
      <c r="E59" s="7"/>
      <c r="F59" s="71"/>
    </row>
    <row r="60" spans="1:6" x14ac:dyDescent="0.2">
      <c r="A60" s="15"/>
      <c r="B60" s="7"/>
      <c r="D60" s="7"/>
      <c r="E60" s="7"/>
      <c r="F60" s="71"/>
    </row>
    <row r="61" spans="1:6" x14ac:dyDescent="0.2">
      <c r="A61" s="15"/>
      <c r="B61" s="7"/>
      <c r="D61" s="7"/>
      <c r="E61" s="7"/>
      <c r="F61" s="71"/>
    </row>
    <row r="62" spans="1:6" x14ac:dyDescent="0.2">
      <c r="A62" s="15"/>
      <c r="B62" s="7"/>
      <c r="D62" s="7"/>
      <c r="E62" s="7"/>
      <c r="F62" s="71"/>
    </row>
    <row r="63" spans="1:6" x14ac:dyDescent="0.2">
      <c r="A63" s="15"/>
      <c r="B63" s="7"/>
      <c r="D63" s="7"/>
      <c r="E63" s="7"/>
      <c r="F63" s="71"/>
    </row>
    <row r="64" spans="1:6" x14ac:dyDescent="0.2">
      <c r="A64" s="15"/>
      <c r="B64" s="7"/>
      <c r="D64" s="7"/>
      <c r="E64" s="7"/>
      <c r="F64" s="71"/>
    </row>
    <row r="65" spans="1:6" x14ac:dyDescent="0.2">
      <c r="A65" s="15"/>
      <c r="B65" s="7"/>
      <c r="D65" s="7"/>
      <c r="E65" s="7"/>
      <c r="F65" s="71"/>
    </row>
    <row r="66" spans="1:6" x14ac:dyDescent="0.2">
      <c r="A66" s="15"/>
      <c r="B66" s="7"/>
      <c r="D66" s="7"/>
      <c r="E66" s="7"/>
      <c r="F66" s="71"/>
    </row>
    <row r="67" spans="1:6" x14ac:dyDescent="0.2">
      <c r="A67" s="15"/>
      <c r="B67" s="7"/>
      <c r="D67" s="7"/>
      <c r="E67" s="7"/>
      <c r="F67" s="71"/>
    </row>
    <row r="68" spans="1:6" x14ac:dyDescent="0.2">
      <c r="A68" s="15"/>
      <c r="B68" s="7"/>
      <c r="C68" s="7"/>
      <c r="D68" s="7"/>
      <c r="E68" s="7"/>
      <c r="F68" s="71"/>
    </row>
    <row r="69" spans="1:6" x14ac:dyDescent="0.2">
      <c r="A69" s="15"/>
      <c r="B69" s="7"/>
      <c r="C69" s="7"/>
      <c r="D69" s="7"/>
      <c r="E69" s="7"/>
      <c r="F69" s="71"/>
    </row>
    <row r="70" spans="1:6" x14ac:dyDescent="0.2">
      <c r="A70" s="72"/>
      <c r="B70" s="2"/>
      <c r="C70" s="2"/>
      <c r="D70" s="2"/>
      <c r="E70" s="2"/>
      <c r="F70" s="73"/>
    </row>
    <row r="71" spans="1:6" s="7" customFormat="1" x14ac:dyDescent="0.2">
      <c r="A71" s="84" t="s">
        <v>46</v>
      </c>
      <c r="F71" s="74"/>
    </row>
    <row r="105" spans="3:3" x14ac:dyDescent="0.2">
      <c r="C105" s="75"/>
    </row>
    <row r="128" spans="1:6" x14ac:dyDescent="0.2">
      <c r="A128" s="76"/>
      <c r="B128" s="76"/>
      <c r="C128" s="77"/>
      <c r="D128" s="77"/>
      <c r="E128" s="77"/>
      <c r="F128" s="78"/>
    </row>
    <row r="129" spans="1:6" x14ac:dyDescent="0.2">
      <c r="A129" s="76"/>
      <c r="B129" s="76"/>
      <c r="C129" s="77"/>
      <c r="D129" s="77"/>
      <c r="E129" s="77"/>
      <c r="F129" s="78"/>
    </row>
    <row r="130" spans="1:6" x14ac:dyDescent="0.2">
      <c r="A130" s="76"/>
      <c r="B130" s="76"/>
      <c r="C130" s="77"/>
      <c r="D130" s="77"/>
      <c r="E130" s="77"/>
      <c r="F130" s="78"/>
    </row>
    <row r="131" spans="1:6" x14ac:dyDescent="0.2">
      <c r="A131" s="76"/>
      <c r="B131" s="76"/>
      <c r="C131" s="77"/>
      <c r="D131" s="77"/>
      <c r="E131" s="77"/>
      <c r="F131" s="78"/>
    </row>
    <row r="132" spans="1:6" x14ac:dyDescent="0.2">
      <c r="A132" s="76"/>
      <c r="B132" s="76"/>
      <c r="C132" s="77"/>
      <c r="D132" s="77"/>
      <c r="E132" s="77"/>
      <c r="F132" s="78"/>
    </row>
    <row r="133" spans="1:6" x14ac:dyDescent="0.2">
      <c r="A133" s="76"/>
      <c r="B133" s="76"/>
      <c r="C133" s="77"/>
      <c r="D133" s="77"/>
      <c r="E133" s="77"/>
      <c r="F133" s="78"/>
    </row>
    <row r="134" spans="1:6" x14ac:dyDescent="0.2">
      <c r="A134" s="76"/>
      <c r="B134" s="76"/>
      <c r="C134" s="77"/>
      <c r="D134" s="77"/>
      <c r="E134" s="77"/>
      <c r="F134" s="78"/>
    </row>
    <row r="135" spans="1:6" x14ac:dyDescent="0.2">
      <c r="A135" s="76"/>
      <c r="B135" s="76"/>
      <c r="C135" s="77"/>
      <c r="D135" s="77"/>
      <c r="E135" s="77"/>
      <c r="F135" s="78"/>
    </row>
    <row r="136" spans="1:6" x14ac:dyDescent="0.2">
      <c r="A136" s="76"/>
      <c r="B136" s="76"/>
      <c r="C136" s="77"/>
      <c r="D136" s="77"/>
      <c r="E136" s="77"/>
      <c r="F136" s="78"/>
    </row>
    <row r="137" spans="1:6" x14ac:dyDescent="0.2">
      <c r="A137" s="76"/>
      <c r="B137" s="76"/>
      <c r="C137" s="77"/>
      <c r="D137" s="77"/>
      <c r="E137" s="77"/>
      <c r="F137" s="78"/>
    </row>
    <row r="138" spans="1:6" x14ac:dyDescent="0.2">
      <c r="A138" s="76"/>
      <c r="B138" s="76"/>
      <c r="C138" s="77"/>
      <c r="D138" s="77"/>
      <c r="E138" s="77"/>
      <c r="F138" s="78"/>
    </row>
    <row r="139" spans="1:6" x14ac:dyDescent="0.2">
      <c r="A139" s="76"/>
      <c r="B139" s="76"/>
      <c r="C139" s="77"/>
      <c r="D139" s="77"/>
      <c r="E139" s="77"/>
      <c r="F139" s="78"/>
    </row>
    <row r="140" spans="1:6" x14ac:dyDescent="0.2">
      <c r="A140" s="76"/>
      <c r="B140" s="76"/>
      <c r="C140" s="77"/>
      <c r="D140" s="77"/>
      <c r="E140" s="77"/>
      <c r="F140" s="78"/>
    </row>
    <row r="141" spans="1:6" x14ac:dyDescent="0.2">
      <c r="A141" s="76"/>
      <c r="B141" s="76"/>
      <c r="C141" s="77"/>
      <c r="D141" s="77"/>
      <c r="E141" s="77"/>
      <c r="F141" s="78"/>
    </row>
    <row r="142" spans="1:6" x14ac:dyDescent="0.2">
      <c r="A142" s="76"/>
      <c r="B142" s="76"/>
      <c r="C142" s="77"/>
      <c r="D142" s="77"/>
      <c r="E142" s="77"/>
      <c r="F142" s="78"/>
    </row>
    <row r="144" spans="1:6" x14ac:dyDescent="0.2">
      <c r="A144" s="76"/>
      <c r="B144" s="76"/>
      <c r="C144" s="77"/>
      <c r="D144" s="77"/>
      <c r="E144" s="77"/>
      <c r="F144" s="78"/>
    </row>
    <row r="145" spans="1:6" x14ac:dyDescent="0.2">
      <c r="A145" s="76"/>
      <c r="B145" s="76"/>
      <c r="C145" s="77"/>
      <c r="D145" s="77"/>
      <c r="E145" s="77"/>
      <c r="F145" s="78"/>
    </row>
    <row r="146" spans="1:6" x14ac:dyDescent="0.2">
      <c r="A146" s="76"/>
      <c r="B146" s="76"/>
      <c r="C146" s="77"/>
      <c r="D146" s="77"/>
      <c r="E146" s="77"/>
      <c r="F146" s="78"/>
    </row>
    <row r="147" spans="1:6" x14ac:dyDescent="0.2">
      <c r="A147" s="76"/>
      <c r="B147" s="76"/>
      <c r="C147" s="77"/>
      <c r="D147" s="77"/>
      <c r="E147" s="77"/>
      <c r="F147" s="78"/>
    </row>
    <row r="148" spans="1:6" x14ac:dyDescent="0.2">
      <c r="A148" s="76"/>
      <c r="B148" s="76"/>
      <c r="C148" s="77"/>
      <c r="D148" s="77"/>
      <c r="E148" s="77"/>
      <c r="F148" s="78"/>
    </row>
    <row r="153" spans="1:6" s="7" customFormat="1" x14ac:dyDescent="0.2">
      <c r="A153" s="11"/>
      <c r="B153" s="11"/>
      <c r="C153" s="11"/>
      <c r="D153" s="11"/>
      <c r="E153" s="11"/>
      <c r="F153" s="11"/>
    </row>
  </sheetData>
  <mergeCells count="1">
    <mergeCell ref="E6:E7"/>
  </mergeCells>
  <printOptions horizontalCentered="1"/>
  <pageMargins left="0.75" right="0.75" top="0.75" bottom="0.75" header="0.5" footer="0.5"/>
  <pageSetup scale="83" orientation="portrait" r:id="rId1"/>
  <headerFooter alignWithMargins="0"/>
  <rowBreaks count="1" manualBreakCount="1">
    <brk id="1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210A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2020-02-24T18:54:36Z</cp:lastPrinted>
  <dcterms:created xsi:type="dcterms:W3CDTF">2018-01-22T21:42:37Z</dcterms:created>
  <dcterms:modified xsi:type="dcterms:W3CDTF">2021-03-02T00:02:28Z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