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STNT\Regulatory Reporting\US Regulation\2016\STB ANNUAL\GTC R1\R1 Filed\"/>
    </mc:Choice>
  </mc:AlternateContent>
  <bookViews>
    <workbookView xWindow="0" yWindow="0" windowWidth="21600" windowHeight="10425"/>
  </bookViews>
  <sheets>
    <sheet name="210A-P19" sheetId="1" r:id="rId1"/>
  </sheets>
  <externalReferences>
    <externalReference r:id="rId2"/>
    <externalReference r:id="rId3"/>
    <externalReference r:id="rId4"/>
    <externalReference r:id="rId5"/>
  </externalReferences>
  <definedNames>
    <definedName name="_45" localSheetId="0">'[2]410-P51'!#REF!</definedName>
    <definedName name="_45">'[2]410-P51'!#REF!</definedName>
    <definedName name="_46">'[2]410-P51'!#REF!</definedName>
    <definedName name="_47">'[2]410-P51'!#REF!</definedName>
    <definedName name="_48">'[2]410-P51'!#REF!</definedName>
    <definedName name="_49">'[2]410-P51'!#REF!</definedName>
    <definedName name="_50">'[2]410-P51'!#REF!</definedName>
    <definedName name="GTWLevelPayments" localSheetId="0">#REF!</definedName>
    <definedName name="GTWLevelPayments">#REF!</definedName>
    <definedName name="_xlnm.Print_Area" localSheetId="0">'210A-P19'!$A$1:$F$67</definedName>
    <definedName name="Print_Area_MI">'[3]Oath-P98'!$B$1:$D$65</definedName>
    <definedName name="Print_Titles_MI">'[4]710Inst-P77'!$A$1:$IV$13</definedName>
    <definedName name="QRYGTWLEVELEXPENSES" localSheetId="0">#REF!</definedName>
    <definedName name="QRYGTWLEVELEXPENSES">#REF!</definedName>
    <definedName name="QRYICLEASESEXPENSES" localSheetId="0">#REF!</definedName>
    <definedName name="QRYICLEASESEXPENSES">#REF!</definedName>
    <definedName name="QRYWCLEASESEXPENSES" localSheetId="0">#REF!</definedName>
    <definedName name="QRYWCLEASESEXPENSES">#REF!</definedName>
    <definedName name="qryYearlyForAllOperatingLeaseNBGTW" localSheetId="0">#REF!</definedName>
    <definedName name="qryYearlyForAllOperatingLeaseNBGTW">#REF!</definedName>
    <definedName name="Query_CN" localSheetId="0">#REF!</definedName>
    <definedName name="Query_C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2" i="1" s="1"/>
  <c r="E36" i="1"/>
  <c r="D36" i="1"/>
  <c r="E48" i="1"/>
  <c r="E38" i="1"/>
  <c r="E31" i="1"/>
  <c r="D31" i="1"/>
  <c r="D24" i="1"/>
  <c r="D38" i="1" l="1"/>
</calcChain>
</file>

<file path=xl/sharedStrings.xml><?xml version="1.0" encoding="utf-8"?>
<sst xmlns="http://schemas.openxmlformats.org/spreadsheetml/2006/main" count="74" uniqueCount="49">
  <si>
    <t xml:space="preserve">Road Initials:    GTC         Year  2016 </t>
  </si>
  <si>
    <t>210 A.  CONSOLIDATED STATEMENTS OF COMPREHENSIVE INCOME</t>
  </si>
  <si>
    <t>(Dollars in Thousands)</t>
  </si>
  <si>
    <t>1. This schedule applies only to entities with items of Other Comprehensive Income (OCI)</t>
  </si>
  <si>
    <t>Cross-Checks</t>
  </si>
  <si>
    <t xml:space="preserve">         Schedule 210</t>
  </si>
  <si>
    <t xml:space="preserve">        Schedule 210 A</t>
  </si>
  <si>
    <t xml:space="preserve">         Line 61, col b</t>
  </si>
  <si>
    <t>=      Line 1, col b</t>
  </si>
  <si>
    <t xml:space="preserve">2. Entities must present comprehensive income in two separate but </t>
  </si>
  <si>
    <t>consecutive financial statements.</t>
  </si>
  <si>
    <t>3. Entities must present reclassification adjustments and the effects</t>
  </si>
  <si>
    <t>of those adjustments on net income and OCI on the face of the</t>
  </si>
  <si>
    <t>financial statements.</t>
  </si>
  <si>
    <t>4. All contra entries should be shown in parenthesis.</t>
  </si>
  <si>
    <t>Line</t>
  </si>
  <si>
    <t>Cross</t>
  </si>
  <si>
    <t>Item</t>
  </si>
  <si>
    <t>Amount for</t>
  </si>
  <si>
    <t>No.</t>
  </si>
  <si>
    <t>Check</t>
  </si>
  <si>
    <t>current year</t>
  </si>
  <si>
    <t>preceding year</t>
  </si>
  <si>
    <t>(a)</t>
  </si>
  <si>
    <t>(b)</t>
  </si>
  <si>
    <t>(c)</t>
  </si>
  <si>
    <t>Net Income</t>
  </si>
  <si>
    <t>Other Comprehensive Income, net of tax</t>
  </si>
  <si>
    <t xml:space="preserve">   Foreign currency translation adjustments</t>
  </si>
  <si>
    <t xml:space="preserve">     Unrealized gains on securities:</t>
  </si>
  <si>
    <t xml:space="preserve">         Unrealized holding gains arising during period</t>
  </si>
  <si>
    <t xml:space="preserve">         Less: reclassification adjustment for gains included in net income</t>
  </si>
  <si>
    <t xml:space="preserve">     Defined benefit pension plans:</t>
  </si>
  <si>
    <t xml:space="preserve">         Prior service cost arising during period</t>
  </si>
  <si>
    <t xml:space="preserve">         Net loss arising during period</t>
  </si>
  <si>
    <t xml:space="preserve">         Less:  amortization of prior service cost included in net</t>
  </si>
  <si>
    <t>periodic pension cost</t>
  </si>
  <si>
    <t>Other Comprehensive Income (Loss)</t>
  </si>
  <si>
    <t>Comprehensive Income (Loss)</t>
  </si>
  <si>
    <t xml:space="preserve">    Less: comprehensive income attributable to noncontrolling interest </t>
  </si>
  <si>
    <t>Comprehensive Income (Loss) attributable to reporting railroad</t>
  </si>
  <si>
    <t>Note:</t>
  </si>
  <si>
    <t xml:space="preserve">The prior year data has not been restated. However, due to the instructions in EP 720, which is effective for 2016 reporting, the prior year </t>
  </si>
  <si>
    <t>presentation of data is not comparable to the current year presentation. Had the prior year data been restated, the  following data would</t>
  </si>
  <si>
    <t>have been reported for the year 2015:</t>
  </si>
  <si>
    <t>Amount for Preceding Year</t>
  </si>
  <si>
    <t>Note: line item 6 for the current year is actually a net gain arising during the period.</t>
  </si>
  <si>
    <t>Railroad Annual Report R-1</t>
  </si>
  <si>
    <t>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</si>
</sst>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1" quotePrefix="1" applyFont="1" applyFill="1" applyBorder="1" applyAlignment="1">
      <alignment horizontal="left"/>
    </xf>
    <xf numFmtId="0" fontId="4" fillId="0" borderId="0" xfId="2" applyFont="1" applyBorder="1"/>
    <xf numFmtId="0" fontId="5" fillId="0" borderId="0" xfId="2" applyFont="1" applyBorder="1" applyAlignment="1" applyProtection="1">
      <alignment horizontal="right"/>
    </xf>
    <xf numFmtId="0" fontId="4" fillId="0" borderId="0" xfId="2" applyFont="1" applyBorder="1" applyProtection="1"/>
    <xf numFmtId="0" fontId="5" fillId="0" borderId="0" xfId="2" applyFont="1" applyBorder="1" applyProtection="1"/>
    <xf numFmtId="0" fontId="4" fillId="0" borderId="1" xfId="2" applyFont="1" applyBorder="1"/>
    <xf numFmtId="0" fontId="6" fillId="0" borderId="2" xfId="2" applyFont="1" applyBorder="1" applyAlignment="1" applyProtection="1">
      <alignment horizontal="centerContinuous"/>
    </xf>
    <xf numFmtId="0" fontId="7" fillId="0" borderId="3" xfId="2" applyFont="1" applyBorder="1" applyAlignment="1" applyProtection="1">
      <alignment horizontal="centerContinuous"/>
    </xf>
    <xf numFmtId="0" fontId="6" fillId="0" borderId="4" xfId="2" applyFont="1" applyBorder="1" applyAlignment="1" applyProtection="1">
      <alignment horizontal="centerContinuous"/>
    </xf>
    <xf numFmtId="0" fontId="7" fillId="0" borderId="0" xfId="2" applyFont="1"/>
    <xf numFmtId="0" fontId="6" fillId="0" borderId="5" xfId="2" applyFont="1" applyBorder="1" applyAlignment="1" applyProtection="1">
      <alignment horizontal="centerContinuous"/>
    </xf>
    <xf numFmtId="0" fontId="7" fillId="0" borderId="0" xfId="2" applyFont="1" applyBorder="1" applyAlignment="1" applyProtection="1">
      <alignment horizontal="centerContinuous"/>
    </xf>
    <xf numFmtId="0" fontId="6" fillId="0" borderId="6" xfId="2" applyFont="1" applyBorder="1" applyAlignment="1" applyProtection="1">
      <alignment horizontal="centerContinuous"/>
    </xf>
    <xf numFmtId="0" fontId="8" fillId="0" borderId="5" xfId="2" applyFont="1" applyBorder="1" applyAlignment="1" applyProtection="1">
      <alignment horizontal="centerContinuous"/>
    </xf>
    <xf numFmtId="0" fontId="8" fillId="0" borderId="0" xfId="2" applyFont="1" applyBorder="1" applyAlignment="1" applyProtection="1">
      <alignment horizontal="centerContinuous"/>
    </xf>
    <xf numFmtId="0" fontId="9" fillId="0" borderId="6" xfId="2" applyFont="1" applyBorder="1" applyAlignment="1" applyProtection="1">
      <alignment horizontal="centerContinuous"/>
    </xf>
    <xf numFmtId="0" fontId="8" fillId="0" borderId="0" xfId="2" applyFont="1"/>
    <xf numFmtId="0" fontId="8" fillId="0" borderId="5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center"/>
    </xf>
    <xf numFmtId="0" fontId="10" fillId="0" borderId="0" xfId="2" applyFont="1" applyBorder="1" applyProtection="1"/>
    <xf numFmtId="0" fontId="8" fillId="0" borderId="6" xfId="2" applyFont="1" applyBorder="1"/>
    <xf numFmtId="0" fontId="8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0" fontId="10" fillId="0" borderId="5" xfId="2" applyFont="1" applyBorder="1" applyProtection="1"/>
    <xf numFmtId="0" fontId="10" fillId="0" borderId="0" xfId="2" applyFont="1" applyBorder="1" applyAlignment="1" applyProtection="1">
      <alignment horizontal="left"/>
    </xf>
    <xf numFmtId="0" fontId="10" fillId="0" borderId="0" xfId="2" quotePrefix="1" applyFont="1" applyBorder="1" applyAlignment="1" applyProtection="1">
      <alignment horizontal="left"/>
    </xf>
    <xf numFmtId="0" fontId="8" fillId="0" borderId="0" xfId="2" quotePrefix="1" applyFont="1" applyBorder="1" applyAlignment="1" applyProtection="1">
      <alignment horizontal="left"/>
    </xf>
    <xf numFmtId="0" fontId="8" fillId="0" borderId="6" xfId="2" applyFont="1" applyBorder="1" applyProtection="1"/>
    <xf numFmtId="0" fontId="10" fillId="0" borderId="6" xfId="2" applyFont="1" applyBorder="1" applyProtection="1"/>
    <xf numFmtId="0" fontId="8" fillId="0" borderId="5" xfId="2" applyFont="1" applyBorder="1" applyProtection="1"/>
    <xf numFmtId="0" fontId="10" fillId="0" borderId="5" xfId="2" applyFont="1" applyBorder="1" applyAlignment="1" applyProtection="1">
      <alignment horizontal="left"/>
    </xf>
    <xf numFmtId="0" fontId="10" fillId="0" borderId="7" xfId="2" applyFont="1" applyBorder="1" applyAlignment="1" applyProtection="1">
      <alignment horizontal="center"/>
    </xf>
    <xf numFmtId="0" fontId="10" fillId="0" borderId="8" xfId="2" applyFont="1" applyBorder="1" applyAlignment="1" applyProtection="1">
      <alignment horizontal="center"/>
    </xf>
    <xf numFmtId="0" fontId="10" fillId="0" borderId="8" xfId="2" applyFont="1" applyBorder="1" applyProtection="1"/>
    <xf numFmtId="0" fontId="10" fillId="0" borderId="9" xfId="2" applyFont="1" applyBorder="1" applyAlignment="1" applyProtection="1">
      <alignment horizontal="center"/>
    </xf>
    <xf numFmtId="0" fontId="10" fillId="0" borderId="10" xfId="2" applyFont="1" applyBorder="1" applyAlignment="1" applyProtection="1">
      <alignment horizontal="center"/>
    </xf>
    <xf numFmtId="0" fontId="10" fillId="0" borderId="11" xfId="2" applyFont="1" applyBorder="1" applyAlignment="1" applyProtection="1">
      <alignment horizontal="center"/>
    </xf>
    <xf numFmtId="0" fontId="10" fillId="0" borderId="12" xfId="2" applyFont="1" applyBorder="1" applyAlignment="1" applyProtection="1">
      <alignment horizontal="center"/>
    </xf>
    <xf numFmtId="0" fontId="10" fillId="0" borderId="13" xfId="2" applyFont="1" applyBorder="1" applyAlignment="1" applyProtection="1">
      <alignment horizontal="center"/>
    </xf>
    <xf numFmtId="0" fontId="10" fillId="0" borderId="13" xfId="2" applyFont="1" applyBorder="1" applyProtection="1"/>
    <xf numFmtId="0" fontId="10" fillId="0" borderId="14" xfId="2" applyFont="1" applyBorder="1" applyAlignment="1" applyProtection="1">
      <alignment horizontal="center"/>
    </xf>
    <xf numFmtId="0" fontId="10" fillId="0" borderId="15" xfId="2" applyFont="1" applyBorder="1" applyAlignment="1" applyProtection="1">
      <alignment horizontal="center"/>
    </xf>
    <xf numFmtId="0" fontId="10" fillId="0" borderId="16" xfId="2" applyFont="1" applyBorder="1" applyAlignment="1" applyProtection="1">
      <alignment horizontal="center"/>
    </xf>
    <xf numFmtId="0" fontId="10" fillId="0" borderId="17" xfId="2" applyFont="1" applyBorder="1" applyAlignment="1" applyProtection="1">
      <alignment horizontal="center"/>
    </xf>
    <xf numFmtId="37" fontId="8" fillId="0" borderId="7" xfId="2" applyNumberFormat="1" applyFont="1" applyBorder="1" applyAlignment="1" applyProtection="1">
      <alignment horizontal="center"/>
    </xf>
    <xf numFmtId="0" fontId="10" fillId="0" borderId="18" xfId="2" applyFont="1" applyBorder="1" applyAlignment="1" applyProtection="1">
      <alignment horizontal="center"/>
    </xf>
    <xf numFmtId="0" fontId="10" fillId="0" borderId="1" xfId="2" applyFont="1" applyBorder="1" applyAlignment="1" applyProtection="1">
      <alignment horizontal="left"/>
    </xf>
    <xf numFmtId="164" fontId="10" fillId="0" borderId="19" xfId="3" applyNumberFormat="1" applyFont="1" applyBorder="1" applyAlignment="1" applyProtection="1">
      <alignment horizontal="right"/>
    </xf>
    <xf numFmtId="164" fontId="10" fillId="0" borderId="19" xfId="3" quotePrefix="1" applyNumberFormat="1" applyFont="1" applyFill="1" applyBorder="1" applyAlignment="1" applyProtection="1">
      <alignment horizontal="right"/>
    </xf>
    <xf numFmtId="37" fontId="8" fillId="0" borderId="17" xfId="2" applyNumberFormat="1" applyFont="1" applyBorder="1" applyAlignment="1" applyProtection="1">
      <alignment horizontal="center"/>
    </xf>
    <xf numFmtId="0" fontId="8" fillId="0" borderId="0" xfId="2" applyFont="1" applyAlignment="1">
      <alignment vertical="center"/>
    </xf>
    <xf numFmtId="37" fontId="8" fillId="0" borderId="5" xfId="2" applyNumberFormat="1" applyFont="1" applyBorder="1" applyAlignment="1" applyProtection="1">
      <alignment horizontal="center"/>
    </xf>
    <xf numFmtId="37" fontId="8" fillId="0" borderId="13" xfId="2" applyNumberFormat="1" applyFont="1" applyBorder="1" applyAlignment="1" applyProtection="1">
      <alignment horizontal="center"/>
    </xf>
    <xf numFmtId="37" fontId="8" fillId="0" borderId="0" xfId="2" applyNumberFormat="1" applyFont="1" applyBorder="1" applyAlignment="1" applyProtection="1">
      <alignment horizontal="left"/>
    </xf>
    <xf numFmtId="164" fontId="10" fillId="0" borderId="20" xfId="3" applyNumberFormat="1" applyFont="1" applyBorder="1" applyAlignment="1" applyProtection="1"/>
    <xf numFmtId="164" fontId="10" fillId="0" borderId="20" xfId="3" applyNumberFormat="1" applyFont="1" applyFill="1" applyBorder="1" applyAlignment="1" applyProtection="1"/>
    <xf numFmtId="37" fontId="8" fillId="0" borderId="14" xfId="2" applyNumberFormat="1" applyFont="1" applyBorder="1" applyAlignment="1" applyProtection="1">
      <alignment horizontal="center"/>
    </xf>
    <xf numFmtId="37" fontId="8" fillId="0" borderId="16" xfId="2" applyNumberFormat="1" applyFont="1" applyBorder="1" applyAlignment="1" applyProtection="1">
      <alignment horizontal="center"/>
    </xf>
    <xf numFmtId="37" fontId="8" fillId="0" borderId="8" xfId="2" applyNumberFormat="1" applyFont="1" applyBorder="1" applyAlignment="1" applyProtection="1">
      <alignment wrapText="1"/>
    </xf>
    <xf numFmtId="164" fontId="10" fillId="0" borderId="21" xfId="3" applyNumberFormat="1" applyFont="1" applyFill="1" applyBorder="1" applyAlignment="1" applyProtection="1"/>
    <xf numFmtId="37" fontId="8" fillId="0" borderId="0" xfId="2" applyNumberFormat="1" applyFont="1" applyBorder="1" applyAlignment="1" applyProtection="1"/>
    <xf numFmtId="37" fontId="8" fillId="0" borderId="8" xfId="2" applyNumberFormat="1" applyFont="1" applyBorder="1" applyAlignment="1" applyProtection="1"/>
    <xf numFmtId="37" fontId="8" fillId="0" borderId="22" xfId="2" applyNumberFormat="1" applyFont="1" applyBorder="1" applyAlignment="1" applyProtection="1">
      <alignment horizontal="center"/>
    </xf>
    <xf numFmtId="37" fontId="8" fillId="0" borderId="23" xfId="2" applyNumberFormat="1" applyFont="1" applyBorder="1" applyAlignment="1" applyProtection="1">
      <alignment horizontal="center"/>
    </xf>
    <xf numFmtId="37" fontId="8" fillId="0" borderId="24" xfId="2" applyNumberFormat="1" applyFont="1" applyBorder="1" applyAlignment="1" applyProtection="1">
      <alignment wrapText="1"/>
    </xf>
    <xf numFmtId="164" fontId="10" fillId="0" borderId="25" xfId="3" applyNumberFormat="1" applyFont="1" applyFill="1" applyBorder="1" applyAlignment="1" applyProtection="1"/>
    <xf numFmtId="4" fontId="8" fillId="0" borderId="0" xfId="2" applyNumberFormat="1" applyFont="1" applyAlignment="1">
      <alignment vertical="center"/>
    </xf>
    <xf numFmtId="37" fontId="8" fillId="0" borderId="26" xfId="2" applyNumberFormat="1" applyFont="1" applyBorder="1" applyAlignment="1" applyProtection="1">
      <alignment horizontal="center"/>
    </xf>
    <xf numFmtId="37" fontId="8" fillId="0" borderId="24" xfId="2" applyNumberFormat="1" applyFont="1" applyFill="1" applyBorder="1" applyAlignment="1" applyProtection="1"/>
    <xf numFmtId="37" fontId="8" fillId="0" borderId="24" xfId="2" applyNumberFormat="1" applyFont="1" applyBorder="1" applyAlignment="1" applyProtection="1"/>
    <xf numFmtId="37" fontId="8" fillId="0" borderId="27" xfId="2" applyNumberFormat="1" applyFont="1" applyBorder="1" applyAlignment="1" applyProtection="1">
      <alignment horizontal="center"/>
    </xf>
    <xf numFmtId="37" fontId="8" fillId="0" borderId="28" xfId="2" applyNumberFormat="1" applyFont="1" applyBorder="1" applyAlignment="1" applyProtection="1">
      <alignment horizontal="center"/>
    </xf>
    <xf numFmtId="37" fontId="8" fillId="0" borderId="29" xfId="2" applyNumberFormat="1" applyFont="1" applyBorder="1" applyAlignment="1" applyProtection="1"/>
    <xf numFmtId="164" fontId="10" fillId="0" borderId="19" xfId="3" applyNumberFormat="1" applyFont="1" applyFill="1" applyBorder="1" applyAlignment="1" applyProtection="1"/>
    <xf numFmtId="37" fontId="8" fillId="0" borderId="30" xfId="2" applyNumberFormat="1" applyFont="1" applyBorder="1" applyAlignment="1" applyProtection="1">
      <alignment horizontal="center"/>
    </xf>
    <xf numFmtId="0" fontId="8" fillId="0" borderId="5" xfId="2" applyFont="1" applyBorder="1" applyAlignment="1" applyProtection="1">
      <alignment vertical="center"/>
    </xf>
    <xf numFmtId="37" fontId="8" fillId="0" borderId="0" xfId="2" applyNumberFormat="1" applyFont="1" applyBorder="1" applyAlignment="1" applyProtection="1">
      <alignment horizontal="center" vertical="center"/>
    </xf>
    <xf numFmtId="37" fontId="8" fillId="0" borderId="0" xfId="2" applyNumberFormat="1" applyFont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6" xfId="2" applyFont="1" applyBorder="1" applyAlignment="1" applyProtection="1">
      <alignment vertical="center"/>
    </xf>
    <xf numFmtId="0" fontId="8" fillId="0" borderId="5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8" fillId="0" borderId="31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vertical="center"/>
    </xf>
    <xf numFmtId="0" fontId="8" fillId="0" borderId="32" xfId="2" applyFont="1" applyFill="1" applyBorder="1" applyAlignment="1">
      <alignment horizontal="center" vertical="center" wrapText="1"/>
    </xf>
    <xf numFmtId="0" fontId="8" fillId="0" borderId="32" xfId="2" applyFont="1" applyBorder="1" applyAlignment="1">
      <alignment horizontal="center"/>
    </xf>
    <xf numFmtId="0" fontId="8" fillId="0" borderId="33" xfId="2" applyFont="1" applyBorder="1" applyAlignment="1"/>
    <xf numFmtId="0" fontId="8" fillId="0" borderId="34" xfId="2" applyFont="1" applyBorder="1" applyAlignment="1"/>
    <xf numFmtId="164" fontId="10" fillId="0" borderId="32" xfId="3" quotePrefix="1" applyNumberFormat="1" applyFont="1" applyFill="1" applyBorder="1" applyAlignment="1" applyProtection="1">
      <alignment horizontal="center"/>
    </xf>
    <xf numFmtId="0" fontId="8" fillId="0" borderId="31" xfId="2" applyFont="1" applyBorder="1" applyAlignment="1">
      <alignment horizontal="center"/>
    </xf>
    <xf numFmtId="37" fontId="8" fillId="0" borderId="2" xfId="2" applyNumberFormat="1" applyFont="1" applyBorder="1" applyAlignment="1" applyProtection="1">
      <alignment horizontal="left"/>
    </xf>
    <xf numFmtId="37" fontId="8" fillId="0" borderId="4" xfId="2" applyNumberFormat="1" applyFont="1" applyBorder="1" applyAlignment="1" applyProtection="1">
      <alignment horizontal="left"/>
    </xf>
    <xf numFmtId="0" fontId="8" fillId="0" borderId="31" xfId="2" applyFont="1" applyFill="1" applyBorder="1" applyAlignment="1"/>
    <xf numFmtId="37" fontId="8" fillId="0" borderId="33" xfId="2" applyNumberFormat="1" applyFont="1" applyBorder="1" applyAlignment="1" applyProtection="1">
      <alignment wrapText="1"/>
    </xf>
    <xf numFmtId="37" fontId="8" fillId="0" borderId="34" xfId="2" applyNumberFormat="1" applyFont="1" applyBorder="1" applyAlignment="1" applyProtection="1">
      <alignment wrapText="1"/>
    </xf>
    <xf numFmtId="164" fontId="8" fillId="0" borderId="32" xfId="3" applyNumberFormat="1" applyFont="1" applyFill="1" applyBorder="1" applyAlignment="1">
      <alignment horizontal="right"/>
    </xf>
    <xf numFmtId="0" fontId="8" fillId="0" borderId="2" xfId="2" applyFont="1" applyBorder="1" applyAlignment="1"/>
    <xf numFmtId="0" fontId="8" fillId="0" borderId="4" xfId="2" applyFont="1" applyBorder="1" applyAlignment="1"/>
    <xf numFmtId="164" fontId="8" fillId="0" borderId="31" xfId="3" applyNumberFormat="1" applyFont="1" applyFill="1" applyBorder="1" applyAlignment="1">
      <alignment horizontal="right"/>
    </xf>
    <xf numFmtId="0" fontId="8" fillId="0" borderId="22" xfId="2" applyFont="1" applyBorder="1" applyAlignment="1">
      <alignment horizontal="center"/>
    </xf>
    <xf numFmtId="37" fontId="8" fillId="0" borderId="35" xfId="2" applyNumberFormat="1" applyFont="1" applyBorder="1" applyAlignment="1" applyProtection="1">
      <alignment wrapText="1"/>
    </xf>
    <xf numFmtId="37" fontId="8" fillId="0" borderId="36" xfId="2" applyNumberFormat="1" applyFont="1" applyBorder="1" applyAlignment="1" applyProtection="1">
      <alignment wrapText="1"/>
    </xf>
    <xf numFmtId="164" fontId="8" fillId="0" borderId="22" xfId="3" applyNumberFormat="1" applyFont="1" applyFill="1" applyBorder="1" applyAlignment="1">
      <alignment horizontal="right"/>
    </xf>
    <xf numFmtId="0" fontId="8" fillId="0" borderId="35" xfId="2" applyFont="1" applyBorder="1" applyAlignment="1"/>
    <xf numFmtId="0" fontId="8" fillId="0" borderId="36" xfId="2" applyFont="1" applyBorder="1" applyAlignment="1"/>
    <xf numFmtId="0" fontId="8" fillId="0" borderId="35" xfId="2" applyFont="1" applyFill="1" applyBorder="1" applyAlignment="1"/>
    <xf numFmtId="0" fontId="8" fillId="0" borderId="36" xfId="2" applyFont="1" applyFill="1" applyBorder="1" applyAlignment="1"/>
    <xf numFmtId="0" fontId="8" fillId="0" borderId="35" xfId="2" applyFont="1" applyBorder="1" applyAlignment="1">
      <alignment wrapText="1"/>
    </xf>
    <xf numFmtId="0" fontId="8" fillId="0" borderId="36" xfId="2" applyFont="1" applyBorder="1" applyAlignment="1">
      <alignment wrapText="1"/>
    </xf>
    <xf numFmtId="0" fontId="3" fillId="0" borderId="33" xfId="2" applyBorder="1"/>
    <xf numFmtId="0" fontId="3" fillId="0" borderId="1" xfId="2" applyBorder="1"/>
    <xf numFmtId="0" fontId="3" fillId="0" borderId="34" xfId="2" applyBorder="1"/>
    <xf numFmtId="0" fontId="3" fillId="0" borderId="0" xfId="2"/>
    <xf numFmtId="0" fontId="3" fillId="0" borderId="0" xfId="2" applyBorder="1"/>
    <xf numFmtId="0" fontId="3" fillId="0" borderId="0" xfId="2" applyAlignment="1">
      <alignment wrapText="1"/>
    </xf>
    <xf numFmtId="0" fontId="3" fillId="0" borderId="0" xfId="2" applyAlignment="1" applyProtection="1">
      <alignment horizontal="center"/>
    </xf>
    <xf numFmtId="0" fontId="3" fillId="0" borderId="0" xfId="2" applyProtection="1"/>
  </cellXfs>
  <cellStyles count="4">
    <cellStyle name="Comma 10" xfId="3"/>
    <cellStyle name="Normal" xfId="0" builtinId="0"/>
    <cellStyle name="Normal 54 2" xfId="2"/>
    <cellStyle name="Normal_N&amp;R p5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GTC%20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Recto)"/>
      <sheetName val="Cover (Verso)"/>
      <sheetName val="Annual Report"/>
      <sheetName val="Notice 1"/>
      <sheetName val="T of C"/>
      <sheetName val="Special Notice"/>
      <sheetName val=" A-P1"/>
      <sheetName val="B-P2"/>
      <sheetName val="C-P3.4"/>
      <sheetName val="200-P5.6"/>
      <sheetName val="200 Notes-P7"/>
      <sheetName val="200 Notes-P8"/>
      <sheetName val="200 Notes-P9"/>
      <sheetName val="200 Notes-P10"/>
      <sheetName val="200 Notes-P11"/>
      <sheetName val="200 Notes-P12"/>
      <sheetName val="200 Notes-P13"/>
      <sheetName val="200 Notes-P14"/>
      <sheetName val="200 Notes-P15"/>
      <sheetName val="210-P16"/>
      <sheetName val="210-P17"/>
      <sheetName val="210,220 N&amp;R-P18"/>
      <sheetName val="210A-P19"/>
      <sheetName val="220-P20"/>
      <sheetName val="240-P21.22"/>
      <sheetName val="245-P23.24"/>
      <sheetName val="310-P25"/>
      <sheetName val="310-P26.29"/>
      <sheetName val="310A-P30"/>
      <sheetName val="330 Inst-P31"/>
      <sheetName val="330-P32.33"/>
      <sheetName val="332-P34"/>
      <sheetName val="335-P35"/>
      <sheetName val="342-P36.37"/>
      <sheetName val="352A-P38"/>
      <sheetName val="352B-P39"/>
      <sheetName val="410Inst-P40"/>
      <sheetName val="410-P41.47"/>
      <sheetName val="412-P48"/>
      <sheetName val="414-P49"/>
      <sheetName val="N&amp;R-P50"/>
      <sheetName val="415Inst-P51"/>
      <sheetName val="415-P52.53"/>
      <sheetName val="417-P54"/>
      <sheetName val="450-P55"/>
      <sheetName val="450-P56"/>
      <sheetName val="501-P57"/>
      <sheetName val="502-P58"/>
      <sheetName val="510-P59"/>
      <sheetName val="512Inst-P60"/>
      <sheetName val="512-P61"/>
      <sheetName val="700Inst-P62"/>
      <sheetName val="700-P63"/>
      <sheetName val="702-P64"/>
      <sheetName val="710Inst-P65"/>
      <sheetName val="710-P66.67"/>
      <sheetName val="710-P68.71"/>
      <sheetName val="710S-P72"/>
      <sheetName val="720-P73"/>
      <sheetName val="750-P74"/>
      <sheetName val="755Inst-P75"/>
      <sheetName val="755Inst-P76"/>
      <sheetName val="755-P77.80"/>
      <sheetName val="PTC Suppl P81"/>
      <sheetName val="PTC 330-P82-83"/>
      <sheetName val="PTC 332-P84"/>
      <sheetName val="PTC 335-P85"/>
      <sheetName val="PTC 352B-P86"/>
      <sheetName val="PTC 410-P87.93"/>
      <sheetName val="Blank Page"/>
      <sheetName val="PTC 700-P94"/>
      <sheetName val="PTC 710 P95.96"/>
      <sheetName val="PTC 710 P97-100"/>
      <sheetName val="PTC 710S-P101"/>
      <sheetName val="PTC 720-P102"/>
      <sheetName val="PTC Grants P103"/>
      <sheetName val="Oath-P104"/>
      <sheetName val="Mem-P105"/>
      <sheetName val="Index-P106"/>
      <sheetName val="Index-P107"/>
      <sheetName val="Blank Sheet 1"/>
      <sheetName val="Blank Sheet 2"/>
      <sheetName val="Back Cover 1"/>
      <sheetName val="Back Cover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3">
          <cell r="E43">
            <v>320586</v>
          </cell>
          <cell r="F43">
            <v>455625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73"/>
  <sheetViews>
    <sheetView showGridLines="0" tabSelected="1" zoomScale="115" zoomScaleNormal="115" workbookViewId="0">
      <selection activeCell="D2" sqref="D2"/>
    </sheetView>
  </sheetViews>
  <sheetFormatPr defaultRowHeight="11.25" x14ac:dyDescent="0.2"/>
  <cols>
    <col min="1" max="1" width="4.7109375" style="120" customWidth="1"/>
    <col min="2" max="2" width="5.85546875" style="120" customWidth="1"/>
    <col min="3" max="3" width="42.28515625" style="120" customWidth="1"/>
    <col min="4" max="5" width="15.7109375" style="120" customWidth="1"/>
    <col min="6" max="6" width="4.5703125" style="120" customWidth="1"/>
    <col min="7" max="254" width="9.140625" style="120"/>
    <col min="255" max="255" width="5.42578125" style="120" customWidth="1"/>
    <col min="256" max="256" width="5.85546875" style="120" customWidth="1"/>
    <col min="257" max="257" width="38.42578125" style="120" customWidth="1"/>
    <col min="258" max="258" width="9.140625" style="120"/>
    <col min="259" max="259" width="8.7109375" style="120" customWidth="1"/>
    <col min="260" max="260" width="9.140625" style="120"/>
    <col min="261" max="261" width="9.7109375" style="120" customWidth="1"/>
    <col min="262" max="262" width="5.28515625" style="120" customWidth="1"/>
    <col min="263" max="510" width="9.140625" style="120"/>
    <col min="511" max="511" width="5.42578125" style="120" customWidth="1"/>
    <col min="512" max="512" width="5.85546875" style="120" customWidth="1"/>
    <col min="513" max="513" width="38.42578125" style="120" customWidth="1"/>
    <col min="514" max="514" width="9.140625" style="120"/>
    <col min="515" max="515" width="8.7109375" style="120" customWidth="1"/>
    <col min="516" max="516" width="9.140625" style="120"/>
    <col min="517" max="517" width="9.7109375" style="120" customWidth="1"/>
    <col min="518" max="518" width="5.28515625" style="120" customWidth="1"/>
    <col min="519" max="766" width="9.140625" style="120"/>
    <col min="767" max="767" width="5.42578125" style="120" customWidth="1"/>
    <col min="768" max="768" width="5.85546875" style="120" customWidth="1"/>
    <col min="769" max="769" width="38.42578125" style="120" customWidth="1"/>
    <col min="770" max="770" width="9.140625" style="120"/>
    <col min="771" max="771" width="8.7109375" style="120" customWidth="1"/>
    <col min="772" max="772" width="9.140625" style="120"/>
    <col min="773" max="773" width="9.7109375" style="120" customWidth="1"/>
    <col min="774" max="774" width="5.28515625" style="120" customWidth="1"/>
    <col min="775" max="1022" width="9.140625" style="120"/>
    <col min="1023" max="1023" width="5.42578125" style="120" customWidth="1"/>
    <col min="1024" max="1024" width="5.85546875" style="120" customWidth="1"/>
    <col min="1025" max="1025" width="38.42578125" style="120" customWidth="1"/>
    <col min="1026" max="1026" width="9.140625" style="120"/>
    <col min="1027" max="1027" width="8.7109375" style="120" customWidth="1"/>
    <col min="1028" max="1028" width="9.140625" style="120"/>
    <col min="1029" max="1029" width="9.7109375" style="120" customWidth="1"/>
    <col min="1030" max="1030" width="5.28515625" style="120" customWidth="1"/>
    <col min="1031" max="1278" width="9.140625" style="120"/>
    <col min="1279" max="1279" width="5.42578125" style="120" customWidth="1"/>
    <col min="1280" max="1280" width="5.85546875" style="120" customWidth="1"/>
    <col min="1281" max="1281" width="38.42578125" style="120" customWidth="1"/>
    <col min="1282" max="1282" width="9.140625" style="120"/>
    <col min="1283" max="1283" width="8.7109375" style="120" customWidth="1"/>
    <col min="1284" max="1284" width="9.140625" style="120"/>
    <col min="1285" max="1285" width="9.7109375" style="120" customWidth="1"/>
    <col min="1286" max="1286" width="5.28515625" style="120" customWidth="1"/>
    <col min="1287" max="1534" width="9.140625" style="120"/>
    <col min="1535" max="1535" width="5.42578125" style="120" customWidth="1"/>
    <col min="1536" max="1536" width="5.85546875" style="120" customWidth="1"/>
    <col min="1537" max="1537" width="38.42578125" style="120" customWidth="1"/>
    <col min="1538" max="1538" width="9.140625" style="120"/>
    <col min="1539" max="1539" width="8.7109375" style="120" customWidth="1"/>
    <col min="1540" max="1540" width="9.140625" style="120"/>
    <col min="1541" max="1541" width="9.7109375" style="120" customWidth="1"/>
    <col min="1542" max="1542" width="5.28515625" style="120" customWidth="1"/>
    <col min="1543" max="1790" width="9.140625" style="120"/>
    <col min="1791" max="1791" width="5.42578125" style="120" customWidth="1"/>
    <col min="1792" max="1792" width="5.85546875" style="120" customWidth="1"/>
    <col min="1793" max="1793" width="38.42578125" style="120" customWidth="1"/>
    <col min="1794" max="1794" width="9.140625" style="120"/>
    <col min="1795" max="1795" width="8.7109375" style="120" customWidth="1"/>
    <col min="1796" max="1796" width="9.140625" style="120"/>
    <col min="1797" max="1797" width="9.7109375" style="120" customWidth="1"/>
    <col min="1798" max="1798" width="5.28515625" style="120" customWidth="1"/>
    <col min="1799" max="2046" width="9.140625" style="120"/>
    <col min="2047" max="2047" width="5.42578125" style="120" customWidth="1"/>
    <col min="2048" max="2048" width="5.85546875" style="120" customWidth="1"/>
    <col min="2049" max="2049" width="38.42578125" style="120" customWidth="1"/>
    <col min="2050" max="2050" width="9.140625" style="120"/>
    <col min="2051" max="2051" width="8.7109375" style="120" customWidth="1"/>
    <col min="2052" max="2052" width="9.140625" style="120"/>
    <col min="2053" max="2053" width="9.7109375" style="120" customWidth="1"/>
    <col min="2054" max="2054" width="5.28515625" style="120" customWidth="1"/>
    <col min="2055" max="2302" width="9.140625" style="120"/>
    <col min="2303" max="2303" width="5.42578125" style="120" customWidth="1"/>
    <col min="2304" max="2304" width="5.85546875" style="120" customWidth="1"/>
    <col min="2305" max="2305" width="38.42578125" style="120" customWidth="1"/>
    <col min="2306" max="2306" width="9.140625" style="120"/>
    <col min="2307" max="2307" width="8.7109375" style="120" customWidth="1"/>
    <col min="2308" max="2308" width="9.140625" style="120"/>
    <col min="2309" max="2309" width="9.7109375" style="120" customWidth="1"/>
    <col min="2310" max="2310" width="5.28515625" style="120" customWidth="1"/>
    <col min="2311" max="2558" width="9.140625" style="120"/>
    <col min="2559" max="2559" width="5.42578125" style="120" customWidth="1"/>
    <col min="2560" max="2560" width="5.85546875" style="120" customWidth="1"/>
    <col min="2561" max="2561" width="38.42578125" style="120" customWidth="1"/>
    <col min="2562" max="2562" width="9.140625" style="120"/>
    <col min="2563" max="2563" width="8.7109375" style="120" customWidth="1"/>
    <col min="2564" max="2564" width="9.140625" style="120"/>
    <col min="2565" max="2565" width="9.7109375" style="120" customWidth="1"/>
    <col min="2566" max="2566" width="5.28515625" style="120" customWidth="1"/>
    <col min="2567" max="2814" width="9.140625" style="120"/>
    <col min="2815" max="2815" width="5.42578125" style="120" customWidth="1"/>
    <col min="2816" max="2816" width="5.85546875" style="120" customWidth="1"/>
    <col min="2817" max="2817" width="38.42578125" style="120" customWidth="1"/>
    <col min="2818" max="2818" width="9.140625" style="120"/>
    <col min="2819" max="2819" width="8.7109375" style="120" customWidth="1"/>
    <col min="2820" max="2820" width="9.140625" style="120"/>
    <col min="2821" max="2821" width="9.7109375" style="120" customWidth="1"/>
    <col min="2822" max="2822" width="5.28515625" style="120" customWidth="1"/>
    <col min="2823" max="3070" width="9.140625" style="120"/>
    <col min="3071" max="3071" width="5.42578125" style="120" customWidth="1"/>
    <col min="3072" max="3072" width="5.85546875" style="120" customWidth="1"/>
    <col min="3073" max="3073" width="38.42578125" style="120" customWidth="1"/>
    <col min="3074" max="3074" width="9.140625" style="120"/>
    <col min="3075" max="3075" width="8.7109375" style="120" customWidth="1"/>
    <col min="3076" max="3076" width="9.140625" style="120"/>
    <col min="3077" max="3077" width="9.7109375" style="120" customWidth="1"/>
    <col min="3078" max="3078" width="5.28515625" style="120" customWidth="1"/>
    <col min="3079" max="3326" width="9.140625" style="120"/>
    <col min="3327" max="3327" width="5.42578125" style="120" customWidth="1"/>
    <col min="3328" max="3328" width="5.85546875" style="120" customWidth="1"/>
    <col min="3329" max="3329" width="38.42578125" style="120" customWidth="1"/>
    <col min="3330" max="3330" width="9.140625" style="120"/>
    <col min="3331" max="3331" width="8.7109375" style="120" customWidth="1"/>
    <col min="3332" max="3332" width="9.140625" style="120"/>
    <col min="3333" max="3333" width="9.7109375" style="120" customWidth="1"/>
    <col min="3334" max="3334" width="5.28515625" style="120" customWidth="1"/>
    <col min="3335" max="3582" width="9.140625" style="120"/>
    <col min="3583" max="3583" width="5.42578125" style="120" customWidth="1"/>
    <col min="3584" max="3584" width="5.85546875" style="120" customWidth="1"/>
    <col min="3585" max="3585" width="38.42578125" style="120" customWidth="1"/>
    <col min="3586" max="3586" width="9.140625" style="120"/>
    <col min="3587" max="3587" width="8.7109375" style="120" customWidth="1"/>
    <col min="3588" max="3588" width="9.140625" style="120"/>
    <col min="3589" max="3589" width="9.7109375" style="120" customWidth="1"/>
    <col min="3590" max="3590" width="5.28515625" style="120" customWidth="1"/>
    <col min="3591" max="3838" width="9.140625" style="120"/>
    <col min="3839" max="3839" width="5.42578125" style="120" customWidth="1"/>
    <col min="3840" max="3840" width="5.85546875" style="120" customWidth="1"/>
    <col min="3841" max="3841" width="38.42578125" style="120" customWidth="1"/>
    <col min="3842" max="3842" width="9.140625" style="120"/>
    <col min="3843" max="3843" width="8.7109375" style="120" customWidth="1"/>
    <col min="3844" max="3844" width="9.140625" style="120"/>
    <col min="3845" max="3845" width="9.7109375" style="120" customWidth="1"/>
    <col min="3846" max="3846" width="5.28515625" style="120" customWidth="1"/>
    <col min="3847" max="4094" width="9.140625" style="120"/>
    <col min="4095" max="4095" width="5.42578125" style="120" customWidth="1"/>
    <col min="4096" max="4096" width="5.85546875" style="120" customWidth="1"/>
    <col min="4097" max="4097" width="38.42578125" style="120" customWidth="1"/>
    <col min="4098" max="4098" width="9.140625" style="120"/>
    <col min="4099" max="4099" width="8.7109375" style="120" customWidth="1"/>
    <col min="4100" max="4100" width="9.140625" style="120"/>
    <col min="4101" max="4101" width="9.7109375" style="120" customWidth="1"/>
    <col min="4102" max="4102" width="5.28515625" style="120" customWidth="1"/>
    <col min="4103" max="4350" width="9.140625" style="120"/>
    <col min="4351" max="4351" width="5.42578125" style="120" customWidth="1"/>
    <col min="4352" max="4352" width="5.85546875" style="120" customWidth="1"/>
    <col min="4353" max="4353" width="38.42578125" style="120" customWidth="1"/>
    <col min="4354" max="4354" width="9.140625" style="120"/>
    <col min="4355" max="4355" width="8.7109375" style="120" customWidth="1"/>
    <col min="4356" max="4356" width="9.140625" style="120"/>
    <col min="4357" max="4357" width="9.7109375" style="120" customWidth="1"/>
    <col min="4358" max="4358" width="5.28515625" style="120" customWidth="1"/>
    <col min="4359" max="4606" width="9.140625" style="120"/>
    <col min="4607" max="4607" width="5.42578125" style="120" customWidth="1"/>
    <col min="4608" max="4608" width="5.85546875" style="120" customWidth="1"/>
    <col min="4609" max="4609" width="38.42578125" style="120" customWidth="1"/>
    <col min="4610" max="4610" width="9.140625" style="120"/>
    <col min="4611" max="4611" width="8.7109375" style="120" customWidth="1"/>
    <col min="4612" max="4612" width="9.140625" style="120"/>
    <col min="4613" max="4613" width="9.7109375" style="120" customWidth="1"/>
    <col min="4614" max="4614" width="5.28515625" style="120" customWidth="1"/>
    <col min="4615" max="4862" width="9.140625" style="120"/>
    <col min="4863" max="4863" width="5.42578125" style="120" customWidth="1"/>
    <col min="4864" max="4864" width="5.85546875" style="120" customWidth="1"/>
    <col min="4865" max="4865" width="38.42578125" style="120" customWidth="1"/>
    <col min="4866" max="4866" width="9.140625" style="120"/>
    <col min="4867" max="4867" width="8.7109375" style="120" customWidth="1"/>
    <col min="4868" max="4868" width="9.140625" style="120"/>
    <col min="4869" max="4869" width="9.7109375" style="120" customWidth="1"/>
    <col min="4870" max="4870" width="5.28515625" style="120" customWidth="1"/>
    <col min="4871" max="5118" width="9.140625" style="120"/>
    <col min="5119" max="5119" width="5.42578125" style="120" customWidth="1"/>
    <col min="5120" max="5120" width="5.85546875" style="120" customWidth="1"/>
    <col min="5121" max="5121" width="38.42578125" style="120" customWidth="1"/>
    <col min="5122" max="5122" width="9.140625" style="120"/>
    <col min="5123" max="5123" width="8.7109375" style="120" customWidth="1"/>
    <col min="5124" max="5124" width="9.140625" style="120"/>
    <col min="5125" max="5125" width="9.7109375" style="120" customWidth="1"/>
    <col min="5126" max="5126" width="5.28515625" style="120" customWidth="1"/>
    <col min="5127" max="5374" width="9.140625" style="120"/>
    <col min="5375" max="5375" width="5.42578125" style="120" customWidth="1"/>
    <col min="5376" max="5376" width="5.85546875" style="120" customWidth="1"/>
    <col min="5377" max="5377" width="38.42578125" style="120" customWidth="1"/>
    <col min="5378" max="5378" width="9.140625" style="120"/>
    <col min="5379" max="5379" width="8.7109375" style="120" customWidth="1"/>
    <col min="5380" max="5380" width="9.140625" style="120"/>
    <col min="5381" max="5381" width="9.7109375" style="120" customWidth="1"/>
    <col min="5382" max="5382" width="5.28515625" style="120" customWidth="1"/>
    <col min="5383" max="5630" width="9.140625" style="120"/>
    <col min="5631" max="5631" width="5.42578125" style="120" customWidth="1"/>
    <col min="5632" max="5632" width="5.85546875" style="120" customWidth="1"/>
    <col min="5633" max="5633" width="38.42578125" style="120" customWidth="1"/>
    <col min="5634" max="5634" width="9.140625" style="120"/>
    <col min="5635" max="5635" width="8.7109375" style="120" customWidth="1"/>
    <col min="5636" max="5636" width="9.140625" style="120"/>
    <col min="5637" max="5637" width="9.7109375" style="120" customWidth="1"/>
    <col min="5638" max="5638" width="5.28515625" style="120" customWidth="1"/>
    <col min="5639" max="5886" width="9.140625" style="120"/>
    <col min="5887" max="5887" width="5.42578125" style="120" customWidth="1"/>
    <col min="5888" max="5888" width="5.85546875" style="120" customWidth="1"/>
    <col min="5889" max="5889" width="38.42578125" style="120" customWidth="1"/>
    <col min="5890" max="5890" width="9.140625" style="120"/>
    <col min="5891" max="5891" width="8.7109375" style="120" customWidth="1"/>
    <col min="5892" max="5892" width="9.140625" style="120"/>
    <col min="5893" max="5893" width="9.7109375" style="120" customWidth="1"/>
    <col min="5894" max="5894" width="5.28515625" style="120" customWidth="1"/>
    <col min="5895" max="6142" width="9.140625" style="120"/>
    <col min="6143" max="6143" width="5.42578125" style="120" customWidth="1"/>
    <col min="6144" max="6144" width="5.85546875" style="120" customWidth="1"/>
    <col min="6145" max="6145" width="38.42578125" style="120" customWidth="1"/>
    <col min="6146" max="6146" width="9.140625" style="120"/>
    <col min="6147" max="6147" width="8.7109375" style="120" customWidth="1"/>
    <col min="6148" max="6148" width="9.140625" style="120"/>
    <col min="6149" max="6149" width="9.7109375" style="120" customWidth="1"/>
    <col min="6150" max="6150" width="5.28515625" style="120" customWidth="1"/>
    <col min="6151" max="6398" width="9.140625" style="120"/>
    <col min="6399" max="6399" width="5.42578125" style="120" customWidth="1"/>
    <col min="6400" max="6400" width="5.85546875" style="120" customWidth="1"/>
    <col min="6401" max="6401" width="38.42578125" style="120" customWidth="1"/>
    <col min="6402" max="6402" width="9.140625" style="120"/>
    <col min="6403" max="6403" width="8.7109375" style="120" customWidth="1"/>
    <col min="6404" max="6404" width="9.140625" style="120"/>
    <col min="6405" max="6405" width="9.7109375" style="120" customWidth="1"/>
    <col min="6406" max="6406" width="5.28515625" style="120" customWidth="1"/>
    <col min="6407" max="6654" width="9.140625" style="120"/>
    <col min="6655" max="6655" width="5.42578125" style="120" customWidth="1"/>
    <col min="6656" max="6656" width="5.85546875" style="120" customWidth="1"/>
    <col min="6657" max="6657" width="38.42578125" style="120" customWidth="1"/>
    <col min="6658" max="6658" width="9.140625" style="120"/>
    <col min="6659" max="6659" width="8.7109375" style="120" customWidth="1"/>
    <col min="6660" max="6660" width="9.140625" style="120"/>
    <col min="6661" max="6661" width="9.7109375" style="120" customWidth="1"/>
    <col min="6662" max="6662" width="5.28515625" style="120" customWidth="1"/>
    <col min="6663" max="6910" width="9.140625" style="120"/>
    <col min="6911" max="6911" width="5.42578125" style="120" customWidth="1"/>
    <col min="6912" max="6912" width="5.85546875" style="120" customWidth="1"/>
    <col min="6913" max="6913" width="38.42578125" style="120" customWidth="1"/>
    <col min="6914" max="6914" width="9.140625" style="120"/>
    <col min="6915" max="6915" width="8.7109375" style="120" customWidth="1"/>
    <col min="6916" max="6916" width="9.140625" style="120"/>
    <col min="6917" max="6917" width="9.7109375" style="120" customWidth="1"/>
    <col min="6918" max="6918" width="5.28515625" style="120" customWidth="1"/>
    <col min="6919" max="7166" width="9.140625" style="120"/>
    <col min="7167" max="7167" width="5.42578125" style="120" customWidth="1"/>
    <col min="7168" max="7168" width="5.85546875" style="120" customWidth="1"/>
    <col min="7169" max="7169" width="38.42578125" style="120" customWidth="1"/>
    <col min="7170" max="7170" width="9.140625" style="120"/>
    <col min="7171" max="7171" width="8.7109375" style="120" customWidth="1"/>
    <col min="7172" max="7172" width="9.140625" style="120"/>
    <col min="7173" max="7173" width="9.7109375" style="120" customWidth="1"/>
    <col min="7174" max="7174" width="5.28515625" style="120" customWidth="1"/>
    <col min="7175" max="7422" width="9.140625" style="120"/>
    <col min="7423" max="7423" width="5.42578125" style="120" customWidth="1"/>
    <col min="7424" max="7424" width="5.85546875" style="120" customWidth="1"/>
    <col min="7425" max="7425" width="38.42578125" style="120" customWidth="1"/>
    <col min="7426" max="7426" width="9.140625" style="120"/>
    <col min="7427" max="7427" width="8.7109375" style="120" customWidth="1"/>
    <col min="7428" max="7428" width="9.140625" style="120"/>
    <col min="7429" max="7429" width="9.7109375" style="120" customWidth="1"/>
    <col min="7430" max="7430" width="5.28515625" style="120" customWidth="1"/>
    <col min="7431" max="7678" width="9.140625" style="120"/>
    <col min="7679" max="7679" width="5.42578125" style="120" customWidth="1"/>
    <col min="7680" max="7680" width="5.85546875" style="120" customWidth="1"/>
    <col min="7681" max="7681" width="38.42578125" style="120" customWidth="1"/>
    <col min="7682" max="7682" width="9.140625" style="120"/>
    <col min="7683" max="7683" width="8.7109375" style="120" customWidth="1"/>
    <col min="7684" max="7684" width="9.140625" style="120"/>
    <col min="7685" max="7685" width="9.7109375" style="120" customWidth="1"/>
    <col min="7686" max="7686" width="5.28515625" style="120" customWidth="1"/>
    <col min="7687" max="7934" width="9.140625" style="120"/>
    <col min="7935" max="7935" width="5.42578125" style="120" customWidth="1"/>
    <col min="7936" max="7936" width="5.85546875" style="120" customWidth="1"/>
    <col min="7937" max="7937" width="38.42578125" style="120" customWidth="1"/>
    <col min="7938" max="7938" width="9.140625" style="120"/>
    <col min="7939" max="7939" width="8.7109375" style="120" customWidth="1"/>
    <col min="7940" max="7940" width="9.140625" style="120"/>
    <col min="7941" max="7941" width="9.7109375" style="120" customWidth="1"/>
    <col min="7942" max="7942" width="5.28515625" style="120" customWidth="1"/>
    <col min="7943" max="8190" width="9.140625" style="120"/>
    <col min="8191" max="8191" width="5.42578125" style="120" customWidth="1"/>
    <col min="8192" max="8192" width="5.85546875" style="120" customWidth="1"/>
    <col min="8193" max="8193" width="38.42578125" style="120" customWidth="1"/>
    <col min="8194" max="8194" width="9.140625" style="120"/>
    <col min="8195" max="8195" width="8.7109375" style="120" customWidth="1"/>
    <col min="8196" max="8196" width="9.140625" style="120"/>
    <col min="8197" max="8197" width="9.7109375" style="120" customWidth="1"/>
    <col min="8198" max="8198" width="5.28515625" style="120" customWidth="1"/>
    <col min="8199" max="8446" width="9.140625" style="120"/>
    <col min="8447" max="8447" width="5.42578125" style="120" customWidth="1"/>
    <col min="8448" max="8448" width="5.85546875" style="120" customWidth="1"/>
    <col min="8449" max="8449" width="38.42578125" style="120" customWidth="1"/>
    <col min="8450" max="8450" width="9.140625" style="120"/>
    <col min="8451" max="8451" width="8.7109375" style="120" customWidth="1"/>
    <col min="8452" max="8452" width="9.140625" style="120"/>
    <col min="8453" max="8453" width="9.7109375" style="120" customWidth="1"/>
    <col min="8454" max="8454" width="5.28515625" style="120" customWidth="1"/>
    <col min="8455" max="8702" width="9.140625" style="120"/>
    <col min="8703" max="8703" width="5.42578125" style="120" customWidth="1"/>
    <col min="8704" max="8704" width="5.85546875" style="120" customWidth="1"/>
    <col min="8705" max="8705" width="38.42578125" style="120" customWidth="1"/>
    <col min="8706" max="8706" width="9.140625" style="120"/>
    <col min="8707" max="8707" width="8.7109375" style="120" customWidth="1"/>
    <col min="8708" max="8708" width="9.140625" style="120"/>
    <col min="8709" max="8709" width="9.7109375" style="120" customWidth="1"/>
    <col min="8710" max="8710" width="5.28515625" style="120" customWidth="1"/>
    <col min="8711" max="8958" width="9.140625" style="120"/>
    <col min="8959" max="8959" width="5.42578125" style="120" customWidth="1"/>
    <col min="8960" max="8960" width="5.85546875" style="120" customWidth="1"/>
    <col min="8961" max="8961" width="38.42578125" style="120" customWidth="1"/>
    <col min="8962" max="8962" width="9.140625" style="120"/>
    <col min="8963" max="8963" width="8.7109375" style="120" customWidth="1"/>
    <col min="8964" max="8964" width="9.140625" style="120"/>
    <col min="8965" max="8965" width="9.7109375" style="120" customWidth="1"/>
    <col min="8966" max="8966" width="5.28515625" style="120" customWidth="1"/>
    <col min="8967" max="9214" width="9.140625" style="120"/>
    <col min="9215" max="9215" width="5.42578125" style="120" customWidth="1"/>
    <col min="9216" max="9216" width="5.85546875" style="120" customWidth="1"/>
    <col min="9217" max="9217" width="38.42578125" style="120" customWidth="1"/>
    <col min="9218" max="9218" width="9.140625" style="120"/>
    <col min="9219" max="9219" width="8.7109375" style="120" customWidth="1"/>
    <col min="9220" max="9220" width="9.140625" style="120"/>
    <col min="9221" max="9221" width="9.7109375" style="120" customWidth="1"/>
    <col min="9222" max="9222" width="5.28515625" style="120" customWidth="1"/>
    <col min="9223" max="9470" width="9.140625" style="120"/>
    <col min="9471" max="9471" width="5.42578125" style="120" customWidth="1"/>
    <col min="9472" max="9472" width="5.85546875" style="120" customWidth="1"/>
    <col min="9473" max="9473" width="38.42578125" style="120" customWidth="1"/>
    <col min="9474" max="9474" width="9.140625" style="120"/>
    <col min="9475" max="9475" width="8.7109375" style="120" customWidth="1"/>
    <col min="9476" max="9476" width="9.140625" style="120"/>
    <col min="9477" max="9477" width="9.7109375" style="120" customWidth="1"/>
    <col min="9478" max="9478" width="5.28515625" style="120" customWidth="1"/>
    <col min="9479" max="9726" width="9.140625" style="120"/>
    <col min="9727" max="9727" width="5.42578125" style="120" customWidth="1"/>
    <col min="9728" max="9728" width="5.85546875" style="120" customWidth="1"/>
    <col min="9729" max="9729" width="38.42578125" style="120" customWidth="1"/>
    <col min="9730" max="9730" width="9.140625" style="120"/>
    <col min="9731" max="9731" width="8.7109375" style="120" customWidth="1"/>
    <col min="9732" max="9732" width="9.140625" style="120"/>
    <col min="9733" max="9733" width="9.7109375" style="120" customWidth="1"/>
    <col min="9734" max="9734" width="5.28515625" style="120" customWidth="1"/>
    <col min="9735" max="9982" width="9.140625" style="120"/>
    <col min="9983" max="9983" width="5.42578125" style="120" customWidth="1"/>
    <col min="9984" max="9984" width="5.85546875" style="120" customWidth="1"/>
    <col min="9985" max="9985" width="38.42578125" style="120" customWidth="1"/>
    <col min="9986" max="9986" width="9.140625" style="120"/>
    <col min="9987" max="9987" width="8.7109375" style="120" customWidth="1"/>
    <col min="9988" max="9988" width="9.140625" style="120"/>
    <col min="9989" max="9989" width="9.7109375" style="120" customWidth="1"/>
    <col min="9990" max="9990" width="5.28515625" style="120" customWidth="1"/>
    <col min="9991" max="10238" width="9.140625" style="120"/>
    <col min="10239" max="10239" width="5.42578125" style="120" customWidth="1"/>
    <col min="10240" max="10240" width="5.85546875" style="120" customWidth="1"/>
    <col min="10241" max="10241" width="38.42578125" style="120" customWidth="1"/>
    <col min="10242" max="10242" width="9.140625" style="120"/>
    <col min="10243" max="10243" width="8.7109375" style="120" customWidth="1"/>
    <col min="10244" max="10244" width="9.140625" style="120"/>
    <col min="10245" max="10245" width="9.7109375" style="120" customWidth="1"/>
    <col min="10246" max="10246" width="5.28515625" style="120" customWidth="1"/>
    <col min="10247" max="10494" width="9.140625" style="120"/>
    <col min="10495" max="10495" width="5.42578125" style="120" customWidth="1"/>
    <col min="10496" max="10496" width="5.85546875" style="120" customWidth="1"/>
    <col min="10497" max="10497" width="38.42578125" style="120" customWidth="1"/>
    <col min="10498" max="10498" width="9.140625" style="120"/>
    <col min="10499" max="10499" width="8.7109375" style="120" customWidth="1"/>
    <col min="10500" max="10500" width="9.140625" style="120"/>
    <col min="10501" max="10501" width="9.7109375" style="120" customWidth="1"/>
    <col min="10502" max="10502" width="5.28515625" style="120" customWidth="1"/>
    <col min="10503" max="10750" width="9.140625" style="120"/>
    <col min="10751" max="10751" width="5.42578125" style="120" customWidth="1"/>
    <col min="10752" max="10752" width="5.85546875" style="120" customWidth="1"/>
    <col min="10753" max="10753" width="38.42578125" style="120" customWidth="1"/>
    <col min="10754" max="10754" width="9.140625" style="120"/>
    <col min="10755" max="10755" width="8.7109375" style="120" customWidth="1"/>
    <col min="10756" max="10756" width="9.140625" style="120"/>
    <col min="10757" max="10757" width="9.7109375" style="120" customWidth="1"/>
    <col min="10758" max="10758" width="5.28515625" style="120" customWidth="1"/>
    <col min="10759" max="11006" width="9.140625" style="120"/>
    <col min="11007" max="11007" width="5.42578125" style="120" customWidth="1"/>
    <col min="11008" max="11008" width="5.85546875" style="120" customWidth="1"/>
    <col min="11009" max="11009" width="38.42578125" style="120" customWidth="1"/>
    <col min="11010" max="11010" width="9.140625" style="120"/>
    <col min="11011" max="11011" width="8.7109375" style="120" customWidth="1"/>
    <col min="11012" max="11012" width="9.140625" style="120"/>
    <col min="11013" max="11013" width="9.7109375" style="120" customWidth="1"/>
    <col min="11014" max="11014" width="5.28515625" style="120" customWidth="1"/>
    <col min="11015" max="11262" width="9.140625" style="120"/>
    <col min="11263" max="11263" width="5.42578125" style="120" customWidth="1"/>
    <col min="11264" max="11264" width="5.85546875" style="120" customWidth="1"/>
    <col min="11265" max="11265" width="38.42578125" style="120" customWidth="1"/>
    <col min="11266" max="11266" width="9.140625" style="120"/>
    <col min="11267" max="11267" width="8.7109375" style="120" customWidth="1"/>
    <col min="11268" max="11268" width="9.140625" style="120"/>
    <col min="11269" max="11269" width="9.7109375" style="120" customWidth="1"/>
    <col min="11270" max="11270" width="5.28515625" style="120" customWidth="1"/>
    <col min="11271" max="11518" width="9.140625" style="120"/>
    <col min="11519" max="11519" width="5.42578125" style="120" customWidth="1"/>
    <col min="11520" max="11520" width="5.85546875" style="120" customWidth="1"/>
    <col min="11521" max="11521" width="38.42578125" style="120" customWidth="1"/>
    <col min="11522" max="11522" width="9.140625" style="120"/>
    <col min="11523" max="11523" width="8.7109375" style="120" customWidth="1"/>
    <col min="11524" max="11524" width="9.140625" style="120"/>
    <col min="11525" max="11525" width="9.7109375" style="120" customWidth="1"/>
    <col min="11526" max="11526" width="5.28515625" style="120" customWidth="1"/>
    <col min="11527" max="11774" width="9.140625" style="120"/>
    <col min="11775" max="11775" width="5.42578125" style="120" customWidth="1"/>
    <col min="11776" max="11776" width="5.85546875" style="120" customWidth="1"/>
    <col min="11777" max="11777" width="38.42578125" style="120" customWidth="1"/>
    <col min="11778" max="11778" width="9.140625" style="120"/>
    <col min="11779" max="11779" width="8.7109375" style="120" customWidth="1"/>
    <col min="11780" max="11780" width="9.140625" style="120"/>
    <col min="11781" max="11781" width="9.7109375" style="120" customWidth="1"/>
    <col min="11782" max="11782" width="5.28515625" style="120" customWidth="1"/>
    <col min="11783" max="12030" width="9.140625" style="120"/>
    <col min="12031" max="12031" width="5.42578125" style="120" customWidth="1"/>
    <col min="12032" max="12032" width="5.85546875" style="120" customWidth="1"/>
    <col min="12033" max="12033" width="38.42578125" style="120" customWidth="1"/>
    <col min="12034" max="12034" width="9.140625" style="120"/>
    <col min="12035" max="12035" width="8.7109375" style="120" customWidth="1"/>
    <col min="12036" max="12036" width="9.140625" style="120"/>
    <col min="12037" max="12037" width="9.7109375" style="120" customWidth="1"/>
    <col min="12038" max="12038" width="5.28515625" style="120" customWidth="1"/>
    <col min="12039" max="12286" width="9.140625" style="120"/>
    <col min="12287" max="12287" width="5.42578125" style="120" customWidth="1"/>
    <col min="12288" max="12288" width="5.85546875" style="120" customWidth="1"/>
    <col min="12289" max="12289" width="38.42578125" style="120" customWidth="1"/>
    <col min="12290" max="12290" width="9.140625" style="120"/>
    <col min="12291" max="12291" width="8.7109375" style="120" customWidth="1"/>
    <col min="12292" max="12292" width="9.140625" style="120"/>
    <col min="12293" max="12293" width="9.7109375" style="120" customWidth="1"/>
    <col min="12294" max="12294" width="5.28515625" style="120" customWidth="1"/>
    <col min="12295" max="12542" width="9.140625" style="120"/>
    <col min="12543" max="12543" width="5.42578125" style="120" customWidth="1"/>
    <col min="12544" max="12544" width="5.85546875" style="120" customWidth="1"/>
    <col min="12545" max="12545" width="38.42578125" style="120" customWidth="1"/>
    <col min="12546" max="12546" width="9.140625" style="120"/>
    <col min="12547" max="12547" width="8.7109375" style="120" customWidth="1"/>
    <col min="12548" max="12548" width="9.140625" style="120"/>
    <col min="12549" max="12549" width="9.7109375" style="120" customWidth="1"/>
    <col min="12550" max="12550" width="5.28515625" style="120" customWidth="1"/>
    <col min="12551" max="12798" width="9.140625" style="120"/>
    <col min="12799" max="12799" width="5.42578125" style="120" customWidth="1"/>
    <col min="12800" max="12800" width="5.85546875" style="120" customWidth="1"/>
    <col min="12801" max="12801" width="38.42578125" style="120" customWidth="1"/>
    <col min="12802" max="12802" width="9.140625" style="120"/>
    <col min="12803" max="12803" width="8.7109375" style="120" customWidth="1"/>
    <col min="12804" max="12804" width="9.140625" style="120"/>
    <col min="12805" max="12805" width="9.7109375" style="120" customWidth="1"/>
    <col min="12806" max="12806" width="5.28515625" style="120" customWidth="1"/>
    <col min="12807" max="13054" width="9.140625" style="120"/>
    <col min="13055" max="13055" width="5.42578125" style="120" customWidth="1"/>
    <col min="13056" max="13056" width="5.85546875" style="120" customWidth="1"/>
    <col min="13057" max="13057" width="38.42578125" style="120" customWidth="1"/>
    <col min="13058" max="13058" width="9.140625" style="120"/>
    <col min="13059" max="13059" width="8.7109375" style="120" customWidth="1"/>
    <col min="13060" max="13060" width="9.140625" style="120"/>
    <col min="13061" max="13061" width="9.7109375" style="120" customWidth="1"/>
    <col min="13062" max="13062" width="5.28515625" style="120" customWidth="1"/>
    <col min="13063" max="13310" width="9.140625" style="120"/>
    <col min="13311" max="13311" width="5.42578125" style="120" customWidth="1"/>
    <col min="13312" max="13312" width="5.85546875" style="120" customWidth="1"/>
    <col min="13313" max="13313" width="38.42578125" style="120" customWidth="1"/>
    <col min="13314" max="13314" width="9.140625" style="120"/>
    <col min="13315" max="13315" width="8.7109375" style="120" customWidth="1"/>
    <col min="13316" max="13316" width="9.140625" style="120"/>
    <col min="13317" max="13317" width="9.7109375" style="120" customWidth="1"/>
    <col min="13318" max="13318" width="5.28515625" style="120" customWidth="1"/>
    <col min="13319" max="13566" width="9.140625" style="120"/>
    <col min="13567" max="13567" width="5.42578125" style="120" customWidth="1"/>
    <col min="13568" max="13568" width="5.85546875" style="120" customWidth="1"/>
    <col min="13569" max="13569" width="38.42578125" style="120" customWidth="1"/>
    <col min="13570" max="13570" width="9.140625" style="120"/>
    <col min="13571" max="13571" width="8.7109375" style="120" customWidth="1"/>
    <col min="13572" max="13572" width="9.140625" style="120"/>
    <col min="13573" max="13573" width="9.7109375" style="120" customWidth="1"/>
    <col min="13574" max="13574" width="5.28515625" style="120" customWidth="1"/>
    <col min="13575" max="13822" width="9.140625" style="120"/>
    <col min="13823" max="13823" width="5.42578125" style="120" customWidth="1"/>
    <col min="13824" max="13824" width="5.85546875" style="120" customWidth="1"/>
    <col min="13825" max="13825" width="38.42578125" style="120" customWidth="1"/>
    <col min="13826" max="13826" width="9.140625" style="120"/>
    <col min="13827" max="13827" width="8.7109375" style="120" customWidth="1"/>
    <col min="13828" max="13828" width="9.140625" style="120"/>
    <col min="13829" max="13829" width="9.7109375" style="120" customWidth="1"/>
    <col min="13830" max="13830" width="5.28515625" style="120" customWidth="1"/>
    <col min="13831" max="14078" width="9.140625" style="120"/>
    <col min="14079" max="14079" width="5.42578125" style="120" customWidth="1"/>
    <col min="14080" max="14080" width="5.85546875" style="120" customWidth="1"/>
    <col min="14081" max="14081" width="38.42578125" style="120" customWidth="1"/>
    <col min="14082" max="14082" width="9.140625" style="120"/>
    <col min="14083" max="14083" width="8.7109375" style="120" customWidth="1"/>
    <col min="14084" max="14084" width="9.140625" style="120"/>
    <col min="14085" max="14085" width="9.7109375" style="120" customWidth="1"/>
    <col min="14086" max="14086" width="5.28515625" style="120" customWidth="1"/>
    <col min="14087" max="14334" width="9.140625" style="120"/>
    <col min="14335" max="14335" width="5.42578125" style="120" customWidth="1"/>
    <col min="14336" max="14336" width="5.85546875" style="120" customWidth="1"/>
    <col min="14337" max="14337" width="38.42578125" style="120" customWidth="1"/>
    <col min="14338" max="14338" width="9.140625" style="120"/>
    <col min="14339" max="14339" width="8.7109375" style="120" customWidth="1"/>
    <col min="14340" max="14340" width="9.140625" style="120"/>
    <col min="14341" max="14341" width="9.7109375" style="120" customWidth="1"/>
    <col min="14342" max="14342" width="5.28515625" style="120" customWidth="1"/>
    <col min="14343" max="14590" width="9.140625" style="120"/>
    <col min="14591" max="14591" width="5.42578125" style="120" customWidth="1"/>
    <col min="14592" max="14592" width="5.85546875" style="120" customWidth="1"/>
    <col min="14593" max="14593" width="38.42578125" style="120" customWidth="1"/>
    <col min="14594" max="14594" width="9.140625" style="120"/>
    <col min="14595" max="14595" width="8.7109375" style="120" customWidth="1"/>
    <col min="14596" max="14596" width="9.140625" style="120"/>
    <col min="14597" max="14597" width="9.7109375" style="120" customWidth="1"/>
    <col min="14598" max="14598" width="5.28515625" style="120" customWidth="1"/>
    <col min="14599" max="14846" width="9.140625" style="120"/>
    <col min="14847" max="14847" width="5.42578125" style="120" customWidth="1"/>
    <col min="14848" max="14848" width="5.85546875" style="120" customWidth="1"/>
    <col min="14849" max="14849" width="38.42578125" style="120" customWidth="1"/>
    <col min="14850" max="14850" width="9.140625" style="120"/>
    <col min="14851" max="14851" width="8.7109375" style="120" customWidth="1"/>
    <col min="14852" max="14852" width="9.140625" style="120"/>
    <col min="14853" max="14853" width="9.7109375" style="120" customWidth="1"/>
    <col min="14854" max="14854" width="5.28515625" style="120" customWidth="1"/>
    <col min="14855" max="15102" width="9.140625" style="120"/>
    <col min="15103" max="15103" width="5.42578125" style="120" customWidth="1"/>
    <col min="15104" max="15104" width="5.85546875" style="120" customWidth="1"/>
    <col min="15105" max="15105" width="38.42578125" style="120" customWidth="1"/>
    <col min="15106" max="15106" width="9.140625" style="120"/>
    <col min="15107" max="15107" width="8.7109375" style="120" customWidth="1"/>
    <col min="15108" max="15108" width="9.140625" style="120"/>
    <col min="15109" max="15109" width="9.7109375" style="120" customWidth="1"/>
    <col min="15110" max="15110" width="5.28515625" style="120" customWidth="1"/>
    <col min="15111" max="15358" width="9.140625" style="120"/>
    <col min="15359" max="15359" width="5.42578125" style="120" customWidth="1"/>
    <col min="15360" max="15360" width="5.85546875" style="120" customWidth="1"/>
    <col min="15361" max="15361" width="38.42578125" style="120" customWidth="1"/>
    <col min="15362" max="15362" width="9.140625" style="120"/>
    <col min="15363" max="15363" width="8.7109375" style="120" customWidth="1"/>
    <col min="15364" max="15364" width="9.140625" style="120"/>
    <col min="15365" max="15365" width="9.7109375" style="120" customWidth="1"/>
    <col min="15366" max="15366" width="5.28515625" style="120" customWidth="1"/>
    <col min="15367" max="15614" width="9.140625" style="120"/>
    <col min="15615" max="15615" width="5.42578125" style="120" customWidth="1"/>
    <col min="15616" max="15616" width="5.85546875" style="120" customWidth="1"/>
    <col min="15617" max="15617" width="38.42578125" style="120" customWidth="1"/>
    <col min="15618" max="15618" width="9.140625" style="120"/>
    <col min="15619" max="15619" width="8.7109375" style="120" customWidth="1"/>
    <col min="15620" max="15620" width="9.140625" style="120"/>
    <col min="15621" max="15621" width="9.7109375" style="120" customWidth="1"/>
    <col min="15622" max="15622" width="5.28515625" style="120" customWidth="1"/>
    <col min="15623" max="15870" width="9.140625" style="120"/>
    <col min="15871" max="15871" width="5.42578125" style="120" customWidth="1"/>
    <col min="15872" max="15872" width="5.85546875" style="120" customWidth="1"/>
    <col min="15873" max="15873" width="38.42578125" style="120" customWidth="1"/>
    <col min="15874" max="15874" width="9.140625" style="120"/>
    <col min="15875" max="15875" width="8.7109375" style="120" customWidth="1"/>
    <col min="15876" max="15876" width="9.140625" style="120"/>
    <col min="15877" max="15877" width="9.7109375" style="120" customWidth="1"/>
    <col min="15878" max="15878" width="5.28515625" style="120" customWidth="1"/>
    <col min="15879" max="16126" width="9.140625" style="120"/>
    <col min="16127" max="16127" width="5.42578125" style="120" customWidth="1"/>
    <col min="16128" max="16128" width="5.85546875" style="120" customWidth="1"/>
    <col min="16129" max="16129" width="38.42578125" style="120" customWidth="1"/>
    <col min="16130" max="16130" width="9.140625" style="120"/>
    <col min="16131" max="16131" width="8.7109375" style="120" customWidth="1"/>
    <col min="16132" max="16132" width="9.140625" style="120"/>
    <col min="16133" max="16133" width="9.7109375" style="120" customWidth="1"/>
    <col min="16134" max="16134" width="5.28515625" style="120" customWidth="1"/>
    <col min="16135" max="16384" width="9.140625" style="120"/>
  </cols>
  <sheetData>
    <row r="1" spans="1:6" s="2" customFormat="1" ht="13.5" customHeight="1" x14ac:dyDescent="0.2">
      <c r="A1" s="1" t="s">
        <v>0</v>
      </c>
      <c r="C1" s="3"/>
      <c r="D1" s="4" t="s">
        <v>48</v>
      </c>
      <c r="E1" s="5"/>
      <c r="F1" s="6">
        <v>19</v>
      </c>
    </row>
    <row r="2" spans="1:6" s="10" customFormat="1" ht="6" customHeight="1" x14ac:dyDescent="0.2">
      <c r="A2" s="7"/>
      <c r="B2" s="8"/>
      <c r="C2" s="8"/>
      <c r="D2" s="8"/>
      <c r="E2" s="8"/>
      <c r="F2" s="9"/>
    </row>
    <row r="3" spans="1:6" s="10" customFormat="1" ht="11.25" customHeight="1" x14ac:dyDescent="0.2">
      <c r="A3" s="11" t="s">
        <v>1</v>
      </c>
      <c r="B3" s="12"/>
      <c r="C3" s="12"/>
      <c r="D3" s="12"/>
      <c r="E3" s="12"/>
      <c r="F3" s="13"/>
    </row>
    <row r="4" spans="1:6" s="17" customFormat="1" ht="11.1" customHeight="1" x14ac:dyDescent="0.2">
      <c r="A4" s="14" t="s">
        <v>2</v>
      </c>
      <c r="B4" s="15"/>
      <c r="C4" s="15"/>
      <c r="D4" s="15"/>
      <c r="E4" s="15"/>
      <c r="F4" s="16"/>
    </row>
    <row r="5" spans="1:6" s="17" customFormat="1" ht="11.1" customHeight="1" x14ac:dyDescent="0.2">
      <c r="A5" s="18" t="s">
        <v>3</v>
      </c>
      <c r="B5" s="19"/>
      <c r="C5" s="20"/>
      <c r="D5" s="20"/>
      <c r="F5" s="21"/>
    </row>
    <row r="6" spans="1:6" s="17" customFormat="1" ht="0.95" customHeight="1" x14ac:dyDescent="0.2">
      <c r="A6" s="18"/>
      <c r="B6" s="19"/>
      <c r="C6" s="20"/>
      <c r="D6" s="20"/>
      <c r="F6" s="21"/>
    </row>
    <row r="7" spans="1:6" s="17" customFormat="1" ht="11.1" customHeight="1" x14ac:dyDescent="0.2">
      <c r="A7" s="18"/>
      <c r="B7" s="19"/>
      <c r="C7" s="20"/>
      <c r="D7" s="22" t="s">
        <v>4</v>
      </c>
      <c r="E7" s="22"/>
      <c r="F7" s="21"/>
    </row>
    <row r="8" spans="1:6" s="17" customFormat="1" ht="2.1" customHeight="1" x14ac:dyDescent="0.2">
      <c r="A8" s="18"/>
      <c r="B8" s="19"/>
      <c r="C8" s="20"/>
      <c r="D8" s="20"/>
      <c r="E8" s="23"/>
      <c r="F8" s="21"/>
    </row>
    <row r="9" spans="1:6" s="17" customFormat="1" ht="11.1" customHeight="1" x14ac:dyDescent="0.2">
      <c r="A9" s="24"/>
      <c r="B9" s="19"/>
      <c r="C9" s="20"/>
      <c r="D9" s="25" t="s">
        <v>5</v>
      </c>
      <c r="E9" s="25" t="s">
        <v>6</v>
      </c>
      <c r="F9" s="21"/>
    </row>
    <row r="10" spans="1:6" s="17" customFormat="1" ht="11.1" customHeight="1" x14ac:dyDescent="0.2">
      <c r="A10" s="24"/>
      <c r="B10" s="19"/>
      <c r="C10" s="20"/>
      <c r="D10" s="25" t="s">
        <v>7</v>
      </c>
      <c r="E10" s="26" t="s">
        <v>8</v>
      </c>
      <c r="F10" s="21"/>
    </row>
    <row r="11" spans="1:6" s="17" customFormat="1" ht="6" customHeight="1" x14ac:dyDescent="0.2">
      <c r="A11" s="24"/>
      <c r="B11" s="19"/>
      <c r="C11" s="20"/>
      <c r="D11" s="20"/>
      <c r="E11" s="27"/>
      <c r="F11" s="21"/>
    </row>
    <row r="12" spans="1:6" s="17" customFormat="1" ht="11.1" customHeight="1" x14ac:dyDescent="0.2">
      <c r="A12" s="18" t="s">
        <v>9</v>
      </c>
      <c r="B12" s="19"/>
      <c r="C12" s="20"/>
      <c r="D12" s="20"/>
      <c r="E12" s="20"/>
      <c r="F12" s="28"/>
    </row>
    <row r="13" spans="1:6" s="17" customFormat="1" ht="11.1" customHeight="1" x14ac:dyDescent="0.2">
      <c r="A13" s="18" t="s">
        <v>10</v>
      </c>
      <c r="B13" s="19"/>
      <c r="C13" s="20"/>
      <c r="D13" s="20"/>
      <c r="E13" s="20"/>
      <c r="F13" s="28"/>
    </row>
    <row r="14" spans="1:6" s="17" customFormat="1" ht="6" customHeight="1" x14ac:dyDescent="0.2">
      <c r="A14" s="24"/>
      <c r="B14" s="19"/>
      <c r="C14" s="20"/>
      <c r="D14" s="20"/>
      <c r="E14" s="20"/>
      <c r="F14" s="28"/>
    </row>
    <row r="15" spans="1:6" s="17" customFormat="1" ht="11.1" customHeight="1" x14ac:dyDescent="0.2">
      <c r="A15" s="18" t="s">
        <v>11</v>
      </c>
      <c r="B15" s="19"/>
      <c r="C15" s="20"/>
      <c r="D15" s="20"/>
      <c r="E15" s="20"/>
      <c r="F15" s="28"/>
    </row>
    <row r="16" spans="1:6" s="17" customFormat="1" ht="11.1" customHeight="1" x14ac:dyDescent="0.2">
      <c r="A16" s="18" t="s">
        <v>12</v>
      </c>
      <c r="B16" s="19"/>
      <c r="C16" s="20"/>
      <c r="D16" s="20"/>
      <c r="E16" s="20"/>
      <c r="F16" s="29"/>
    </row>
    <row r="17" spans="1:8" s="17" customFormat="1" ht="11.1" customHeight="1" x14ac:dyDescent="0.2">
      <c r="A17" s="18" t="s">
        <v>13</v>
      </c>
      <c r="B17" s="19"/>
      <c r="C17" s="20"/>
      <c r="D17" s="20"/>
      <c r="E17" s="20"/>
      <c r="F17" s="29"/>
    </row>
    <row r="18" spans="1:8" s="17" customFormat="1" ht="6" customHeight="1" x14ac:dyDescent="0.2">
      <c r="A18" s="30"/>
      <c r="B18" s="19"/>
      <c r="C18" s="20"/>
      <c r="D18" s="20"/>
      <c r="E18" s="20"/>
      <c r="F18" s="29"/>
    </row>
    <row r="19" spans="1:8" s="17" customFormat="1" ht="11.1" customHeight="1" x14ac:dyDescent="0.2">
      <c r="A19" s="31" t="s">
        <v>14</v>
      </c>
      <c r="B19" s="19"/>
      <c r="C19" s="20"/>
      <c r="D19" s="20"/>
      <c r="E19" s="20"/>
      <c r="F19" s="29"/>
    </row>
    <row r="20" spans="1:8" s="17" customFormat="1" ht="6" customHeight="1" x14ac:dyDescent="0.2">
      <c r="A20" s="32"/>
      <c r="B20" s="33"/>
      <c r="C20" s="34"/>
      <c r="D20" s="34"/>
      <c r="E20" s="34"/>
      <c r="F20" s="29"/>
    </row>
    <row r="21" spans="1:8" s="17" customFormat="1" ht="11.1" customHeight="1" x14ac:dyDescent="0.2">
      <c r="A21" s="35" t="s">
        <v>15</v>
      </c>
      <c r="B21" s="36" t="s">
        <v>16</v>
      </c>
      <c r="C21" s="36" t="s">
        <v>17</v>
      </c>
      <c r="D21" s="36" t="s">
        <v>18</v>
      </c>
      <c r="E21" s="36" t="s">
        <v>18</v>
      </c>
      <c r="F21" s="37" t="s">
        <v>15</v>
      </c>
    </row>
    <row r="22" spans="1:8" s="17" customFormat="1" ht="11.1" customHeight="1" x14ac:dyDescent="0.2">
      <c r="A22" s="38" t="s">
        <v>19</v>
      </c>
      <c r="B22" s="39" t="s">
        <v>20</v>
      </c>
      <c r="C22" s="40"/>
      <c r="D22" s="39" t="s">
        <v>21</v>
      </c>
      <c r="E22" s="39" t="s">
        <v>22</v>
      </c>
      <c r="F22" s="41" t="s">
        <v>19</v>
      </c>
    </row>
    <row r="23" spans="1:8" s="17" customFormat="1" ht="11.1" customHeight="1" x14ac:dyDescent="0.2">
      <c r="A23" s="42"/>
      <c r="B23" s="43"/>
      <c r="C23" s="43" t="s">
        <v>23</v>
      </c>
      <c r="D23" s="43" t="s">
        <v>24</v>
      </c>
      <c r="E23" s="43" t="s">
        <v>25</v>
      </c>
      <c r="F23" s="44"/>
    </row>
    <row r="24" spans="1:8" s="51" customFormat="1" ht="12.95" customHeight="1" x14ac:dyDescent="0.2">
      <c r="A24" s="45">
        <v>1</v>
      </c>
      <c r="B24" s="46"/>
      <c r="C24" s="47" t="s">
        <v>26</v>
      </c>
      <c r="D24" s="48">
        <f>'[1]210-P17'!E43</f>
        <v>320586</v>
      </c>
      <c r="E24" s="49">
        <v>0</v>
      </c>
      <c r="F24" s="50">
        <v>1</v>
      </c>
    </row>
    <row r="25" spans="1:8" s="51" customFormat="1" ht="11.45" customHeight="1" x14ac:dyDescent="0.2">
      <c r="A25" s="52"/>
      <c r="B25" s="53"/>
      <c r="C25" s="54" t="s">
        <v>27</v>
      </c>
      <c r="D25" s="55"/>
      <c r="E25" s="56"/>
      <c r="F25" s="57"/>
    </row>
    <row r="26" spans="1:8" s="51" customFormat="1" ht="11.45" customHeight="1" x14ac:dyDescent="0.2">
      <c r="A26" s="45">
        <v>2</v>
      </c>
      <c r="B26" s="58"/>
      <c r="C26" s="59" t="s">
        <v>28</v>
      </c>
      <c r="D26" s="60">
        <v>2929</v>
      </c>
      <c r="E26" s="60">
        <v>0</v>
      </c>
      <c r="F26" s="50">
        <v>2</v>
      </c>
    </row>
    <row r="27" spans="1:8" s="51" customFormat="1" ht="11.45" customHeight="1" x14ac:dyDescent="0.2">
      <c r="A27" s="52"/>
      <c r="B27" s="53"/>
      <c r="C27" s="61" t="s">
        <v>29</v>
      </c>
      <c r="D27" s="56"/>
      <c r="E27" s="56"/>
      <c r="F27" s="57"/>
    </row>
    <row r="28" spans="1:8" s="51" customFormat="1" ht="11.45" customHeight="1" x14ac:dyDescent="0.2">
      <c r="A28" s="52">
        <v>3</v>
      </c>
      <c r="B28" s="58"/>
      <c r="C28" s="62" t="s">
        <v>30</v>
      </c>
      <c r="D28" s="60">
        <v>0</v>
      </c>
      <c r="E28" s="60">
        <v>0</v>
      </c>
      <c r="F28" s="50">
        <v>3</v>
      </c>
    </row>
    <row r="29" spans="1:8" s="51" customFormat="1" ht="23.1" customHeight="1" x14ac:dyDescent="0.2">
      <c r="A29" s="63">
        <v>4</v>
      </c>
      <c r="B29" s="64"/>
      <c r="C29" s="65" t="s">
        <v>31</v>
      </c>
      <c r="D29" s="66">
        <v>0</v>
      </c>
      <c r="E29" s="66">
        <v>0</v>
      </c>
      <c r="F29" s="50">
        <v>4</v>
      </c>
    </row>
    <row r="30" spans="1:8" s="51" customFormat="1" ht="17.100000000000001" customHeight="1" x14ac:dyDescent="0.2">
      <c r="A30" s="52"/>
      <c r="B30" s="53"/>
      <c r="C30" s="61" t="s">
        <v>32</v>
      </c>
      <c r="D30" s="56"/>
      <c r="E30" s="56"/>
      <c r="F30" s="57"/>
      <c r="H30" s="67"/>
    </row>
    <row r="31" spans="1:8" s="51" customFormat="1" ht="11.45" customHeight="1" x14ac:dyDescent="0.2">
      <c r="A31" s="45">
        <v>5</v>
      </c>
      <c r="B31" s="58"/>
      <c r="C31" s="62" t="s">
        <v>33</v>
      </c>
      <c r="D31" s="60">
        <f>5679-D32+D34</f>
        <v>0</v>
      </c>
      <c r="E31" s="60">
        <f>0-E32+E34</f>
        <v>0</v>
      </c>
      <c r="F31" s="50">
        <v>5</v>
      </c>
    </row>
    <row r="32" spans="1:8" s="51" customFormat="1" ht="12.95" customHeight="1" x14ac:dyDescent="0.2">
      <c r="A32" s="45">
        <v>6</v>
      </c>
      <c r="B32" s="68"/>
      <c r="C32" s="69" t="s">
        <v>34</v>
      </c>
      <c r="D32" s="66">
        <v>5591</v>
      </c>
      <c r="E32" s="66">
        <v>0</v>
      </c>
      <c r="F32" s="50">
        <v>6</v>
      </c>
      <c r="H32" s="67"/>
    </row>
    <row r="33" spans="1:6" s="51" customFormat="1" ht="11.45" customHeight="1" x14ac:dyDescent="0.2">
      <c r="A33" s="52"/>
      <c r="B33" s="53"/>
      <c r="C33" s="61" t="s">
        <v>35</v>
      </c>
      <c r="D33" s="56"/>
      <c r="E33" s="56"/>
      <c r="F33" s="57"/>
    </row>
    <row r="34" spans="1:6" s="51" customFormat="1" ht="11.45" customHeight="1" x14ac:dyDescent="0.2">
      <c r="A34" s="45">
        <v>7</v>
      </c>
      <c r="B34" s="58"/>
      <c r="C34" s="62" t="s">
        <v>36</v>
      </c>
      <c r="D34" s="60">
        <v>-88</v>
      </c>
      <c r="E34" s="60">
        <v>0</v>
      </c>
      <c r="F34" s="50">
        <v>7</v>
      </c>
    </row>
    <row r="35" spans="1:6" s="51" customFormat="1" ht="12.95" customHeight="1" x14ac:dyDescent="0.2">
      <c r="A35" s="45">
        <v>8</v>
      </c>
      <c r="B35" s="68"/>
      <c r="C35" s="70" t="s">
        <v>37</v>
      </c>
      <c r="D35" s="66">
        <v>0</v>
      </c>
      <c r="E35" s="66">
        <v>0</v>
      </c>
      <c r="F35" s="50">
        <v>8</v>
      </c>
    </row>
    <row r="36" spans="1:6" s="51" customFormat="1" ht="12.95" customHeight="1" x14ac:dyDescent="0.2">
      <c r="A36" s="71">
        <v>9</v>
      </c>
      <c r="B36" s="72"/>
      <c r="C36" s="73" t="s">
        <v>38</v>
      </c>
      <c r="D36" s="74">
        <f>SUM(D24:D28)-D29+D31+D32-D34+D35</f>
        <v>329194</v>
      </c>
      <c r="E36" s="74">
        <f>SUM(E24:E28)-E29+E31+E32-E34+E35</f>
        <v>0</v>
      </c>
      <c r="F36" s="75">
        <v>9</v>
      </c>
    </row>
    <row r="37" spans="1:6" s="51" customFormat="1" ht="23.1" customHeight="1" x14ac:dyDescent="0.2">
      <c r="A37" s="45">
        <v>10</v>
      </c>
      <c r="B37" s="58"/>
      <c r="C37" s="59" t="s">
        <v>39</v>
      </c>
      <c r="D37" s="60">
        <v>0</v>
      </c>
      <c r="E37" s="60">
        <v>0</v>
      </c>
      <c r="F37" s="50">
        <v>10</v>
      </c>
    </row>
    <row r="38" spans="1:6" s="51" customFormat="1" ht="12" customHeight="1" x14ac:dyDescent="0.2">
      <c r="A38" s="45">
        <v>11</v>
      </c>
      <c r="B38" s="68"/>
      <c r="C38" s="65" t="s">
        <v>40</v>
      </c>
      <c r="D38" s="66">
        <f>D36-D37</f>
        <v>329194</v>
      </c>
      <c r="E38" s="66">
        <f>E36-E37</f>
        <v>0</v>
      </c>
      <c r="F38" s="50">
        <v>11</v>
      </c>
    </row>
    <row r="39" spans="1:6" s="51" customFormat="1" ht="6" customHeight="1" x14ac:dyDescent="0.25">
      <c r="A39" s="76"/>
      <c r="B39" s="77"/>
      <c r="C39" s="78"/>
      <c r="D39" s="79"/>
      <c r="E39" s="79"/>
      <c r="F39" s="80"/>
    </row>
    <row r="40" spans="1:6" s="51" customFormat="1" ht="11.1" customHeight="1" x14ac:dyDescent="0.25">
      <c r="A40" s="81" t="s">
        <v>41</v>
      </c>
      <c r="B40" s="82"/>
      <c r="C40" s="82"/>
      <c r="D40" s="83"/>
      <c r="E40" s="83"/>
      <c r="F40" s="80"/>
    </row>
    <row r="41" spans="1:6" s="51" customFormat="1" ht="6" customHeight="1" x14ac:dyDescent="0.25">
      <c r="A41" s="81"/>
      <c r="B41" s="82"/>
      <c r="C41" s="82"/>
      <c r="D41" s="83"/>
      <c r="E41" s="83"/>
      <c r="F41" s="80"/>
    </row>
    <row r="42" spans="1:6" s="51" customFormat="1" ht="11.1" customHeight="1" x14ac:dyDescent="0.25">
      <c r="A42" s="81" t="s">
        <v>42</v>
      </c>
      <c r="B42" s="82"/>
      <c r="C42" s="82"/>
      <c r="D42" s="83"/>
      <c r="E42" s="83"/>
      <c r="F42" s="84"/>
    </row>
    <row r="43" spans="1:6" s="51" customFormat="1" ht="11.1" customHeight="1" x14ac:dyDescent="0.25">
      <c r="A43" s="81" t="s">
        <v>43</v>
      </c>
      <c r="B43" s="82"/>
      <c r="C43" s="82"/>
      <c r="D43" s="83"/>
      <c r="E43" s="83"/>
      <c r="F43" s="84"/>
    </row>
    <row r="44" spans="1:6" s="51" customFormat="1" ht="11.1" customHeight="1" x14ac:dyDescent="0.25">
      <c r="A44" s="81" t="s">
        <v>44</v>
      </c>
      <c r="B44" s="82"/>
      <c r="C44" s="82"/>
      <c r="D44" s="83"/>
      <c r="E44" s="83"/>
      <c r="F44" s="84"/>
    </row>
    <row r="45" spans="1:6" s="51" customFormat="1" ht="6" customHeight="1" x14ac:dyDescent="0.25">
      <c r="A45" s="81"/>
      <c r="B45" s="82"/>
      <c r="C45" s="82"/>
      <c r="D45" s="83"/>
      <c r="E45" s="83"/>
      <c r="F45" s="84"/>
    </row>
    <row r="46" spans="1:6" s="51" customFormat="1" ht="11.1" customHeight="1" x14ac:dyDescent="0.25">
      <c r="A46" s="85" t="s">
        <v>15</v>
      </c>
      <c r="B46" s="85" t="s">
        <v>16</v>
      </c>
      <c r="C46" s="86"/>
      <c r="D46" s="87"/>
      <c r="E46" s="88" t="s">
        <v>45</v>
      </c>
      <c r="F46" s="85" t="s">
        <v>15</v>
      </c>
    </row>
    <row r="47" spans="1:6" s="51" customFormat="1" ht="11.1" customHeight="1" x14ac:dyDescent="0.25">
      <c r="A47" s="89" t="s">
        <v>19</v>
      </c>
      <c r="B47" s="89" t="s">
        <v>20</v>
      </c>
      <c r="C47" s="90" t="s">
        <v>17</v>
      </c>
      <c r="D47" s="91"/>
      <c r="E47" s="92"/>
      <c r="F47" s="89" t="s">
        <v>19</v>
      </c>
    </row>
    <row r="48" spans="1:6" s="51" customFormat="1" ht="12.95" customHeight="1" x14ac:dyDescent="0.2">
      <c r="A48" s="93">
        <v>1</v>
      </c>
      <c r="B48" s="93"/>
      <c r="C48" s="94" t="s">
        <v>26</v>
      </c>
      <c r="D48" s="95"/>
      <c r="E48" s="96">
        <f>'[1]210-P17'!F43</f>
        <v>455625</v>
      </c>
      <c r="F48" s="93">
        <v>1</v>
      </c>
    </row>
    <row r="49" spans="1:6" s="51" customFormat="1" ht="11.45" customHeight="1" x14ac:dyDescent="0.2">
      <c r="A49" s="97"/>
      <c r="B49" s="97"/>
      <c r="C49" s="98" t="s">
        <v>27</v>
      </c>
      <c r="D49" s="99"/>
      <c r="E49" s="100"/>
      <c r="F49" s="97"/>
    </row>
    <row r="50" spans="1:6" s="51" customFormat="1" ht="11.45" customHeight="1" x14ac:dyDescent="0.2">
      <c r="A50" s="93">
        <v>2</v>
      </c>
      <c r="B50" s="93"/>
      <c r="C50" s="101" t="s">
        <v>28</v>
      </c>
      <c r="D50" s="102"/>
      <c r="E50" s="103">
        <v>-24210</v>
      </c>
      <c r="F50" s="93">
        <v>2</v>
      </c>
    </row>
    <row r="51" spans="1:6" s="51" customFormat="1" ht="11.45" customHeight="1" x14ac:dyDescent="0.2">
      <c r="A51" s="97"/>
      <c r="B51" s="97"/>
      <c r="C51" s="104" t="s">
        <v>29</v>
      </c>
      <c r="D51" s="105"/>
      <c r="E51" s="106"/>
      <c r="F51" s="97"/>
    </row>
    <row r="52" spans="1:6" s="51" customFormat="1" ht="11.45" customHeight="1" x14ac:dyDescent="0.2">
      <c r="A52" s="93">
        <v>3</v>
      </c>
      <c r="B52" s="93"/>
      <c r="C52" s="94" t="s">
        <v>30</v>
      </c>
      <c r="D52" s="95"/>
      <c r="E52" s="103">
        <v>0</v>
      </c>
      <c r="F52" s="93">
        <v>3</v>
      </c>
    </row>
    <row r="53" spans="1:6" s="51" customFormat="1" ht="23.1" customHeight="1" x14ac:dyDescent="0.2">
      <c r="A53" s="107">
        <v>4</v>
      </c>
      <c r="B53" s="107"/>
      <c r="C53" s="108" t="s">
        <v>31</v>
      </c>
      <c r="D53" s="109"/>
      <c r="E53" s="110">
        <v>0</v>
      </c>
      <c r="F53" s="107">
        <v>4</v>
      </c>
    </row>
    <row r="54" spans="1:6" s="51" customFormat="1" ht="17.100000000000001" customHeight="1" x14ac:dyDescent="0.2">
      <c r="A54" s="97"/>
      <c r="B54" s="97"/>
      <c r="C54" s="104" t="s">
        <v>32</v>
      </c>
      <c r="D54" s="105"/>
      <c r="E54" s="106"/>
      <c r="F54" s="97"/>
    </row>
    <row r="55" spans="1:6" s="51" customFormat="1" ht="11.45" customHeight="1" x14ac:dyDescent="0.2">
      <c r="A55" s="93">
        <v>5</v>
      </c>
      <c r="B55" s="93"/>
      <c r="C55" s="94" t="s">
        <v>33</v>
      </c>
      <c r="D55" s="95"/>
      <c r="E55" s="103">
        <v>0</v>
      </c>
      <c r="F55" s="93">
        <v>5</v>
      </c>
    </row>
    <row r="56" spans="1:6" s="51" customFormat="1" ht="12.95" customHeight="1" x14ac:dyDescent="0.2">
      <c r="A56" s="107">
        <v>6</v>
      </c>
      <c r="B56" s="107"/>
      <c r="C56" s="111" t="s">
        <v>34</v>
      </c>
      <c r="D56" s="112"/>
      <c r="E56" s="110">
        <v>-12242</v>
      </c>
      <c r="F56" s="107">
        <v>6</v>
      </c>
    </row>
    <row r="57" spans="1:6" s="51" customFormat="1" ht="11.45" customHeight="1" x14ac:dyDescent="0.2">
      <c r="A57" s="97"/>
      <c r="B57" s="97"/>
      <c r="C57" s="104" t="s">
        <v>35</v>
      </c>
      <c r="D57" s="105"/>
      <c r="E57" s="106"/>
      <c r="F57" s="97"/>
    </row>
    <row r="58" spans="1:6" s="51" customFormat="1" ht="11.45" customHeight="1" x14ac:dyDescent="0.2">
      <c r="A58" s="93">
        <v>7</v>
      </c>
      <c r="B58" s="93"/>
      <c r="C58" s="94" t="s">
        <v>36</v>
      </c>
      <c r="D58" s="95"/>
      <c r="E58" s="103">
        <v>-89</v>
      </c>
      <c r="F58" s="93">
        <v>7</v>
      </c>
    </row>
    <row r="59" spans="1:6" s="51" customFormat="1" ht="12.95" customHeight="1" x14ac:dyDescent="0.2">
      <c r="A59" s="107">
        <v>8</v>
      </c>
      <c r="B59" s="107"/>
      <c r="C59" s="113" t="s">
        <v>37</v>
      </c>
      <c r="D59" s="114"/>
      <c r="E59" s="66">
        <v>0</v>
      </c>
      <c r="F59" s="107">
        <v>8</v>
      </c>
    </row>
    <row r="60" spans="1:6" s="51" customFormat="1" ht="12.95" customHeight="1" x14ac:dyDescent="0.2">
      <c r="A60" s="107">
        <v>9</v>
      </c>
      <c r="B60" s="107"/>
      <c r="C60" s="111" t="s">
        <v>38</v>
      </c>
      <c r="D60" s="112"/>
      <c r="E60" s="74">
        <f>SUM(E48:E52)-E53+E55+E56-E58+E59</f>
        <v>419262</v>
      </c>
      <c r="F60" s="107">
        <v>9</v>
      </c>
    </row>
    <row r="61" spans="1:6" s="51" customFormat="1" ht="23.1" customHeight="1" x14ac:dyDescent="0.2">
      <c r="A61" s="107">
        <v>10</v>
      </c>
      <c r="B61" s="107"/>
      <c r="C61" s="115" t="s">
        <v>39</v>
      </c>
      <c r="D61" s="116"/>
      <c r="E61" s="110">
        <v>0</v>
      </c>
      <c r="F61" s="107">
        <v>10</v>
      </c>
    </row>
    <row r="62" spans="1:6" s="51" customFormat="1" ht="12.95" customHeight="1" x14ac:dyDescent="0.2">
      <c r="A62" s="107">
        <v>11</v>
      </c>
      <c r="B62" s="107"/>
      <c r="C62" s="111" t="s">
        <v>40</v>
      </c>
      <c r="D62" s="112"/>
      <c r="E62" s="110">
        <f>E60-E61</f>
        <v>419262</v>
      </c>
      <c r="F62" s="107">
        <v>11</v>
      </c>
    </row>
    <row r="63" spans="1:6" s="51" customFormat="1" ht="8.1" customHeight="1" x14ac:dyDescent="0.25">
      <c r="A63" s="81"/>
      <c r="B63" s="82"/>
      <c r="C63" s="82"/>
      <c r="E63" s="83"/>
      <c r="F63" s="84"/>
    </row>
    <row r="64" spans="1:6" s="51" customFormat="1" ht="11.1" customHeight="1" x14ac:dyDescent="0.25">
      <c r="A64" s="81"/>
      <c r="B64" s="82"/>
      <c r="C64" s="82" t="s">
        <v>46</v>
      </c>
      <c r="D64" s="83"/>
      <c r="E64" s="83"/>
      <c r="F64" s="84"/>
    </row>
    <row r="65" spans="1:6" s="51" customFormat="1" ht="8.1" customHeight="1" x14ac:dyDescent="0.25">
      <c r="A65" s="81"/>
      <c r="B65" s="82"/>
      <c r="C65" s="82"/>
      <c r="D65" s="83"/>
      <c r="E65" s="83"/>
      <c r="F65" s="84"/>
    </row>
    <row r="66" spans="1:6" ht="0.75" customHeight="1" x14ac:dyDescent="0.2">
      <c r="A66" s="117"/>
      <c r="B66" s="118"/>
      <c r="C66" s="118"/>
      <c r="D66" s="118"/>
      <c r="E66" s="118"/>
      <c r="F66" s="119"/>
    </row>
    <row r="67" spans="1:6" s="121" customFormat="1" ht="12" x14ac:dyDescent="0.2">
      <c r="A67" s="1" t="s">
        <v>47</v>
      </c>
    </row>
    <row r="68" spans="1:6" s="121" customFormat="1" ht="10.15" customHeight="1" x14ac:dyDescent="0.2"/>
    <row r="69" spans="1:6" ht="10.15" customHeight="1" x14ac:dyDescent="0.2"/>
    <row r="70" spans="1:6" ht="10.15" customHeight="1" x14ac:dyDescent="0.2"/>
    <row r="71" spans="1:6" ht="10.15" customHeight="1" x14ac:dyDescent="0.2"/>
    <row r="72" spans="1:6" ht="10.15" customHeight="1" x14ac:dyDescent="0.2"/>
    <row r="73" spans="1:6" ht="10.15" customHeight="1" x14ac:dyDescent="0.2"/>
    <row r="74" spans="1:6" ht="10.15" customHeight="1" x14ac:dyDescent="0.2"/>
    <row r="75" spans="1:6" ht="10.15" customHeight="1" x14ac:dyDescent="0.2"/>
    <row r="76" spans="1:6" ht="10.15" customHeight="1" x14ac:dyDescent="0.2"/>
    <row r="77" spans="1:6" ht="10.15" customHeight="1" x14ac:dyDescent="0.2"/>
    <row r="78" spans="1:6" ht="10.15" customHeight="1" x14ac:dyDescent="0.2"/>
    <row r="79" spans="1:6" ht="10.15" customHeight="1" x14ac:dyDescent="0.2"/>
    <row r="80" spans="1:6" ht="10.15" customHeight="1" x14ac:dyDescent="0.2"/>
    <row r="81" ht="10.15" customHeight="1" x14ac:dyDescent="0.2"/>
    <row r="82" ht="10.15" customHeight="1" x14ac:dyDescent="0.2"/>
    <row r="83" ht="10.15" customHeight="1" x14ac:dyDescent="0.2"/>
    <row r="84" ht="10.15" customHeight="1" x14ac:dyDescent="0.2"/>
    <row r="85" ht="10.15" customHeight="1" x14ac:dyDescent="0.2"/>
    <row r="86" ht="10.15" customHeight="1" x14ac:dyDescent="0.2"/>
    <row r="87" ht="10.15" customHeight="1" x14ac:dyDescent="0.2"/>
    <row r="88" ht="10.15" customHeight="1" x14ac:dyDescent="0.2"/>
    <row r="89" ht="10.15" customHeight="1" x14ac:dyDescent="0.2"/>
    <row r="90" ht="10.15" customHeight="1" x14ac:dyDescent="0.2"/>
    <row r="91" ht="10.15" customHeight="1" x14ac:dyDescent="0.2"/>
    <row r="92" ht="10.15" customHeight="1" x14ac:dyDescent="0.2"/>
    <row r="93" ht="10.15" customHeight="1" x14ac:dyDescent="0.2"/>
    <row r="94" ht="10.15" customHeight="1" x14ac:dyDescent="0.2"/>
    <row r="95" ht="10.15" customHeight="1" x14ac:dyDescent="0.2"/>
    <row r="96" ht="10.15" customHeight="1" x14ac:dyDescent="0.2"/>
    <row r="97" spans="3:3" ht="10.15" customHeight="1" x14ac:dyDescent="0.2"/>
    <row r="98" spans="3:3" ht="10.15" customHeight="1" x14ac:dyDescent="0.2"/>
    <row r="99" spans="3:3" ht="10.15" customHeight="1" x14ac:dyDescent="0.2"/>
    <row r="101" spans="3:3" x14ac:dyDescent="0.2">
      <c r="C101" s="122"/>
    </row>
    <row r="124" spans="1:6" x14ac:dyDescent="0.2">
      <c r="A124" s="123"/>
      <c r="B124" s="123"/>
      <c r="C124" s="124"/>
      <c r="D124" s="124"/>
      <c r="E124" s="124"/>
      <c r="F124" s="124"/>
    </row>
    <row r="125" spans="1:6" x14ac:dyDescent="0.2">
      <c r="A125" s="123"/>
      <c r="B125" s="123"/>
      <c r="C125" s="124"/>
      <c r="D125" s="124"/>
      <c r="E125" s="124"/>
      <c r="F125" s="124"/>
    </row>
    <row r="126" spans="1:6" x14ac:dyDescent="0.2">
      <c r="A126" s="123"/>
      <c r="B126" s="123"/>
      <c r="C126" s="124"/>
      <c r="D126" s="124"/>
      <c r="E126" s="124"/>
      <c r="F126" s="124"/>
    </row>
    <row r="127" spans="1:6" x14ac:dyDescent="0.2">
      <c r="A127" s="123"/>
      <c r="B127" s="123"/>
      <c r="C127" s="124"/>
      <c r="D127" s="124"/>
      <c r="E127" s="124"/>
      <c r="F127" s="124"/>
    </row>
    <row r="128" spans="1:6" x14ac:dyDescent="0.2">
      <c r="A128" s="123"/>
      <c r="B128" s="123"/>
      <c r="C128" s="124"/>
      <c r="D128" s="124"/>
      <c r="E128" s="124"/>
      <c r="F128" s="124"/>
    </row>
    <row r="129" spans="1:6" x14ac:dyDescent="0.2">
      <c r="A129" s="123"/>
      <c r="B129" s="123"/>
      <c r="C129" s="124"/>
      <c r="D129" s="124"/>
      <c r="E129" s="124"/>
      <c r="F129" s="124"/>
    </row>
    <row r="130" spans="1:6" x14ac:dyDescent="0.2">
      <c r="A130" s="123"/>
      <c r="B130" s="123"/>
      <c r="C130" s="124"/>
      <c r="D130" s="124"/>
      <c r="E130" s="124"/>
      <c r="F130" s="124"/>
    </row>
    <row r="131" spans="1:6" x14ac:dyDescent="0.2">
      <c r="A131" s="123"/>
      <c r="B131" s="123"/>
      <c r="C131" s="124"/>
      <c r="D131" s="124"/>
      <c r="E131" s="124"/>
      <c r="F131" s="124"/>
    </row>
    <row r="132" spans="1:6" x14ac:dyDescent="0.2">
      <c r="A132" s="123"/>
      <c r="B132" s="123"/>
      <c r="C132" s="124"/>
      <c r="D132" s="124"/>
      <c r="E132" s="124"/>
      <c r="F132" s="124"/>
    </row>
    <row r="133" spans="1:6" x14ac:dyDescent="0.2">
      <c r="A133" s="123"/>
      <c r="B133" s="123"/>
      <c r="C133" s="124"/>
      <c r="D133" s="124"/>
      <c r="E133" s="124"/>
      <c r="F133" s="124"/>
    </row>
    <row r="134" spans="1:6" x14ac:dyDescent="0.2">
      <c r="A134" s="123"/>
      <c r="B134" s="123"/>
      <c r="C134" s="124"/>
      <c r="D134" s="124"/>
      <c r="E134" s="124"/>
      <c r="F134" s="124"/>
    </row>
    <row r="135" spans="1:6" x14ac:dyDescent="0.2">
      <c r="A135" s="123"/>
      <c r="B135" s="123"/>
      <c r="C135" s="124"/>
      <c r="D135" s="124"/>
      <c r="E135" s="124"/>
      <c r="F135" s="124"/>
    </row>
    <row r="136" spans="1:6" x14ac:dyDescent="0.2">
      <c r="A136" s="123"/>
      <c r="B136" s="123"/>
      <c r="C136" s="124"/>
      <c r="D136" s="124"/>
      <c r="E136" s="124"/>
      <c r="F136" s="124"/>
    </row>
    <row r="137" spans="1:6" x14ac:dyDescent="0.2">
      <c r="A137" s="123"/>
      <c r="B137" s="123"/>
      <c r="C137" s="124"/>
      <c r="D137" s="124"/>
      <c r="E137" s="124"/>
      <c r="F137" s="124"/>
    </row>
    <row r="138" spans="1:6" x14ac:dyDescent="0.2">
      <c r="A138" s="123"/>
      <c r="B138" s="123"/>
      <c r="C138" s="124"/>
      <c r="D138" s="124"/>
      <c r="E138" s="124"/>
      <c r="F138" s="124"/>
    </row>
    <row r="140" spans="1:6" x14ac:dyDescent="0.2">
      <c r="A140" s="123"/>
      <c r="B140" s="123"/>
      <c r="C140" s="124"/>
      <c r="D140" s="124"/>
      <c r="E140" s="124"/>
      <c r="F140" s="124"/>
    </row>
    <row r="141" spans="1:6" x14ac:dyDescent="0.2">
      <c r="A141" s="123"/>
      <c r="B141" s="123"/>
      <c r="C141" s="124"/>
      <c r="D141" s="124"/>
      <c r="E141" s="124"/>
      <c r="F141" s="124"/>
    </row>
    <row r="142" spans="1:6" x14ac:dyDescent="0.2">
      <c r="A142" s="123"/>
      <c r="B142" s="123"/>
      <c r="C142" s="124"/>
      <c r="D142" s="124"/>
      <c r="E142" s="124"/>
      <c r="F142" s="124"/>
    </row>
    <row r="143" spans="1:6" x14ac:dyDescent="0.2">
      <c r="A143" s="123"/>
      <c r="B143" s="123"/>
      <c r="C143" s="124"/>
      <c r="D143" s="124"/>
      <c r="E143" s="124"/>
      <c r="F143" s="124"/>
    </row>
    <row r="144" spans="1:6" x14ac:dyDescent="0.2">
      <c r="A144" s="123"/>
      <c r="B144" s="123"/>
      <c r="C144" s="124"/>
      <c r="D144" s="124"/>
      <c r="E144" s="124"/>
      <c r="F144" s="124"/>
    </row>
    <row r="149" spans="1:6" s="121" customFormat="1" ht="139.9" customHeight="1" x14ac:dyDescent="0.2">
      <c r="A149" s="120"/>
      <c r="B149" s="120"/>
      <c r="C149" s="120"/>
      <c r="D149" s="120"/>
      <c r="E149" s="120"/>
      <c r="F149" s="120"/>
    </row>
    <row r="153" spans="1:6" ht="11.25" customHeight="1" x14ac:dyDescent="0.2"/>
    <row r="154" spans="1:6" ht="11.25" hidden="1" customHeight="1" x14ac:dyDescent="0.2"/>
    <row r="155" spans="1:6" ht="11.25" customHeight="1" x14ac:dyDescent="0.2"/>
    <row r="156" spans="1:6" ht="11.25" customHeight="1" x14ac:dyDescent="0.2"/>
    <row r="157" spans="1:6" ht="11.25" customHeight="1" x14ac:dyDescent="0.2"/>
    <row r="158" spans="1:6" ht="11.25" customHeight="1" x14ac:dyDescent="0.2"/>
    <row r="159" spans="1:6" ht="11.25" customHeight="1" x14ac:dyDescent="0.2"/>
    <row r="160" spans="1:6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</sheetData>
  <mergeCells count="2">
    <mergeCell ref="D7:E7"/>
    <mergeCell ref="E46:E47"/>
  </mergeCells>
  <printOptions horizontalCentered="1" verticalCentered="1"/>
  <pageMargins left="0.5" right="0.5" top="0.35" bottom="0.35" header="0" footer="0"/>
  <pageSetup orientation="portrait" r:id="rId1"/>
  <headerFooter alignWithMargins="0"/>
  <rowBreaks count="1" manualBreakCount="1"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210A-P19</vt:lpstr>
      <vt:lpstr>'210A-P19'!Print_Area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832060</dc:creator>
  <cp:lastModifiedBy>832060</cp:lastModifiedBy>
  <dcterms:created xsi:type="dcterms:W3CDTF">2017-06-20T17:19:10Z</dcterms:created>
  <dcterms:modified xsi:type="dcterms:W3CDTF">2017-06-20T17:21:50Z</dcterms:modified>
</cp:coreProperties>
</file>