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cscp.corp\dfs\Dept\Finance\Accounting\Financial Reporting\AAR STB Reporting\R-1 - 2020\Final R-1\"/>
    </mc:Choice>
  </mc:AlternateContent>
  <bookViews>
    <workbookView xWindow="0" yWindow="0" windowWidth="24000" windowHeight="9750"/>
  </bookViews>
  <sheets>
    <sheet name="240" sheetId="5" r:id="rId1"/>
  </sheets>
  <externalReferences>
    <externalReference r:id="rId2"/>
    <externalReference r:id="rId3"/>
    <externalReference r:id="rId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S">#REF!</definedName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ALL">#REF!</definedName>
    <definedName name="CAR">#REF!</definedName>
    <definedName name="CON">#REF!</definedName>
    <definedName name="EX">#REF!</definedName>
    <definedName name="GTWLevelPayments">#REF!</definedName>
    <definedName name="KCSR">#REF!</definedName>
    <definedName name="_xlnm.Print_Area" localSheetId="0">'240'!$A$1:$F$124</definedName>
    <definedName name="Print_Area_MI">'[2]Oath-P98'!$B$1:$D$65</definedName>
    <definedName name="Print_Titles_MI">'[3]710Inst-P77'!$A$1:$IV$13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5" l="1"/>
  <c r="D85" i="5"/>
  <c r="D67" i="5"/>
  <c r="D54" i="5"/>
  <c r="E34" i="5"/>
  <c r="E40" i="5" s="1"/>
  <c r="E57" i="5" s="1"/>
  <c r="E76" i="5" s="1"/>
  <c r="D87" i="5" l="1"/>
  <c r="D90" i="5" s="1"/>
</calcChain>
</file>

<file path=xl/sharedStrings.xml><?xml version="1.0" encoding="utf-8"?>
<sst xmlns="http://schemas.openxmlformats.org/spreadsheetml/2006/main" count="137" uniqueCount="84">
  <si>
    <t xml:space="preserve"> </t>
  </si>
  <si>
    <t>(Dollars in Thousands)</t>
  </si>
  <si>
    <t>Line</t>
  </si>
  <si>
    <t>Cross</t>
  </si>
  <si>
    <t>No.</t>
  </si>
  <si>
    <t>Check</t>
  </si>
  <si>
    <t>(a)</t>
  </si>
  <si>
    <t>(b)</t>
  </si>
  <si>
    <t>(c)</t>
  </si>
  <si>
    <t>21</t>
  </si>
  <si>
    <t>Railroad Annual Report R-1</t>
  </si>
  <si>
    <t>240.  STATEMENT OF CASH FLOWS</t>
  </si>
  <si>
    <t xml:space="preserve">     Give the information as requested concerning the cash flows during the year.  Either the direct or indirect method can be used.  The direct method shows</t>
  </si>
  <si>
    <t xml:space="preserve">  as its principal components operating cash receipts and payments, such as cash received from customers as cash paid to suppliers and employees, the sum</t>
  </si>
  <si>
    <t xml:space="preserve">  of which is net cash flow from operating activities.  The indirect method starts with net income and adjusts it for revenue and expense items that were not the</t>
  </si>
  <si>
    <t xml:space="preserve">  result of operating cash transactions in the current period to reconcile it to net cash flow from operating activities.  If direct method is used complete lines</t>
  </si>
  <si>
    <t xml:space="preserve">  1 - 41:  indirect method complete lines 10 - 41.  Cash for the purpose of this schedule shall include cash and cash equivalents which are short-term, highly</t>
  </si>
  <si>
    <t xml:space="preserve">  liquid investments readily convertible to known amounts of cash and so near their maturity that they present insignificant risk of changes in value because</t>
  </si>
  <si>
    <t xml:space="preserve">  of changes in interest rates.  Information about all investing and financing activities which do not directly affect cash shall be separately disclosed in foot-</t>
  </si>
  <si>
    <t xml:space="preserve">  notes to this schedule.  They shall clearly relate the cash (if any) and non cash aspects of transactions.  Examples of  noncash investing and transactions</t>
  </si>
  <si>
    <t xml:space="preserve">  include converting debt to equity acquiring assets by assuming directly related liabilities, such as purchasing a building by incurring a mortgage to the seller;</t>
  </si>
  <si>
    <t xml:space="preserve">  obtaining an asset by entering into a capital lease; and exchanging noncash assets or liabilities for other noncash assets or liabilities.  Some transactions</t>
  </si>
  <si>
    <t xml:space="preserve">  are part cash and part noncash; only the cash portion shall be reported directly in the statement of cash flows.  Refer to FAS Statement No. 95, Statement</t>
  </si>
  <si>
    <t xml:space="preserve">  of Cash Flows, for further details.</t>
  </si>
  <si>
    <t>CASH FLOWS FROM OPERATING ACTIVITIES</t>
  </si>
  <si>
    <t>Description</t>
  </si>
  <si>
    <t>Current Year</t>
  </si>
  <si>
    <t>Prior Year</t>
  </si>
  <si>
    <t xml:space="preserve">  Cash Received form Operating Revenues</t>
  </si>
  <si>
    <t xml:space="preserve">  Dividends Received from Affiliates</t>
  </si>
  <si>
    <t>USED INDIRECT METHOD</t>
  </si>
  <si>
    <t xml:space="preserve">  Interest Received</t>
  </si>
  <si>
    <t xml:space="preserve">  Other Income</t>
  </si>
  <si>
    <t xml:space="preserve">  Cash Paid for Operating Expenses</t>
  </si>
  <si>
    <t xml:space="preserve">  Interest Paid (Net of Amounts Capitalized)</t>
  </si>
  <si>
    <t xml:space="preserve">  Income Taxes Paid</t>
  </si>
  <si>
    <t xml:space="preserve">  Other - net</t>
  </si>
  <si>
    <t xml:space="preserve">  NET CASH PROVIDED BY OPERATING ACTIVITIES (Lines 1 - 8)</t>
  </si>
  <si>
    <t>RECONCILIATION OF NET INCOME TO NET CASH PROVIDED BY OPERATING ACTIVITIES</t>
  </si>
  <si>
    <t xml:space="preserve">  Income from Continuing Operations</t>
  </si>
  <si>
    <t>ADJUSTMENTS TO RECONCILE INCOME FROM CONTINUING OPERATIONS TO NET CASH PROVIDED BY OPERATING ACTIVITIES</t>
  </si>
  <si>
    <t xml:space="preserve">  Loss (Gain) on Sale or Disposal of Tangible Property and Investments</t>
  </si>
  <si>
    <t xml:space="preserve">  Depreciation and Amortization Expenses</t>
  </si>
  <si>
    <t xml:space="preserve">  Increase (Decrease) in Provision for Deferred Income Taxes</t>
  </si>
  <si>
    <t xml:space="preserve">  Net Decrease (Increase) in Undistributed Earnings (Losses) of Affiliates</t>
  </si>
  <si>
    <t xml:space="preserve">  Decrease (Increase) in Accounts Receivable</t>
  </si>
  <si>
    <t xml:space="preserve">  Decrease (Increase) in Materials and Supplies and Other Current Assets</t>
  </si>
  <si>
    <t xml:space="preserve">  Increase (Decrease) in Current Liabilities Other Than Debt</t>
  </si>
  <si>
    <t xml:space="preserve">  Increase (Decrease) in Other - net</t>
  </si>
  <si>
    <t xml:space="preserve">  Net Cash Provided from Continuing Operations (Lines 10-18)</t>
  </si>
  <si>
    <t xml:space="preserve">  Add (Subtract) Cash Generated (Paid) by Reason of Discontinued</t>
  </si>
  <si>
    <t xml:space="preserve">  Operations and Extraordinary Items</t>
  </si>
  <si>
    <t xml:space="preserve">  NET CASH PROVIDED FROM OPERATING ACTIVITIES (Lines 19 &amp; 20)</t>
  </si>
  <si>
    <t>CASH FLOWS FROM INVESTING ACTIVITIES</t>
  </si>
  <si>
    <t xml:space="preserve">Current Year </t>
  </si>
  <si>
    <t xml:space="preserve">  Proceeds from Sale of Property</t>
  </si>
  <si>
    <t xml:space="preserve">  Capital Expenditures</t>
  </si>
  <si>
    <t xml:space="preserve">  Net Change in Temporary Cash Investments Not Qualifying as Cash Equivalents</t>
  </si>
  <si>
    <t xml:space="preserve">  Proceeds from Sale/Repayment of Investments and Advances</t>
  </si>
  <si>
    <t xml:space="preserve">  Purchase Price of Long-Term Investments and Advances</t>
  </si>
  <si>
    <t xml:space="preserve">  Net Decrease (Increase) in Sinking and Other Special Funds</t>
  </si>
  <si>
    <t xml:space="preserve">  NET CASH USED IN INVESTING ACTIVITIES (Lines 22-28)</t>
  </si>
  <si>
    <t>(Continued on next page)</t>
  </si>
  <si>
    <t xml:space="preserve"> 22</t>
  </si>
  <si>
    <r>
      <t xml:space="preserve">240  STATEMENT OF CASH FLOWS - </t>
    </r>
    <r>
      <rPr>
        <sz val="8"/>
        <rFont val="Helv"/>
      </rPr>
      <t>Concluded</t>
    </r>
  </si>
  <si>
    <t>CASH FLOWS FROM FINANCING ACTIVITIES</t>
  </si>
  <si>
    <t xml:space="preserve">  Proceeds from Issuance of Long-Term Debt</t>
  </si>
  <si>
    <t xml:space="preserve">  Principal Payments of Long-Term Debt</t>
  </si>
  <si>
    <t xml:space="preserve">  Proceeds from Issuance of Capital Stock </t>
  </si>
  <si>
    <t xml:space="preserve">  Purchase Price of Acquiring Treasury Stock</t>
  </si>
  <si>
    <t xml:space="preserve">  Cash Dividends Paid</t>
  </si>
  <si>
    <t xml:space="preserve">  NET CASH FROM FINANCING ACTIVITIES (Lines 30-35)</t>
  </si>
  <si>
    <t xml:space="preserve">  NET INCREASE (DECREASE) IN CASH AND CASH EQUIVALENTS</t>
  </si>
  <si>
    <t xml:space="preserve">  (Lines 21, 29 &amp; 36)</t>
  </si>
  <si>
    <t xml:space="preserve">  Cash and Cash Equivalents at Beginning of the Year</t>
  </si>
  <si>
    <t xml:space="preserve">  CASH AND CASH EQUIVALENTS AT END OF THE YEAR</t>
  </si>
  <si>
    <t xml:space="preserve">  (Lines 37 &amp; 38)</t>
  </si>
  <si>
    <t xml:space="preserve">  Footnotes to Schedule 240</t>
  </si>
  <si>
    <t xml:space="preserve">  Cash Paid (Refunds) during the Year for:</t>
  </si>
  <si>
    <t xml:space="preserve">       Interest (Net of Amount Capitalized)*</t>
  </si>
  <si>
    <t xml:space="preserve">       Income Taxes (net)*</t>
  </si>
  <si>
    <t xml:space="preserve">  *Only applies if indirect method is adopted.</t>
  </si>
  <si>
    <t>NOTES AND REMARKS</t>
  </si>
  <si>
    <t>Road Initials: KCSR   Year: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</si>
</sst>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3">
    <font>
      <sz val="8"/>
      <name val="Helv"/>
    </font>
    <font>
      <sz val="8"/>
      <name val="Helv"/>
    </font>
    <font>
      <sz val="10"/>
      <name val="Arial"/>
      <family val="2"/>
    </font>
    <font>
      <b/>
      <sz val="8"/>
      <name val="Helv"/>
    </font>
    <font>
      <sz val="8"/>
      <color indexed="12"/>
      <name val="Helv"/>
    </font>
    <font>
      <b/>
      <sz val="7"/>
      <name val="helv"/>
    </font>
    <font>
      <sz val="9"/>
      <name val="Arial"/>
      <family val="2"/>
    </font>
    <font>
      <b/>
      <sz val="9"/>
      <name val="Arial Rounded MT Bold"/>
      <family val="2"/>
    </font>
    <font>
      <sz val="7"/>
      <name val="Arial"/>
      <family val="2"/>
    </font>
    <font>
      <sz val="9"/>
      <name val="Helv"/>
    </font>
    <font>
      <b/>
      <sz val="9"/>
      <name val="Helv"/>
    </font>
    <font>
      <sz val="7"/>
      <name val="Helv"/>
    </font>
    <font>
      <b/>
      <vertAlign val="superscript"/>
      <sz val="7"/>
      <name val="Helv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</borders>
  <cellStyleXfs count="2">
    <xf numFmtId="37" fontId="0" fillId="0" borderId="0"/>
    <xf numFmtId="43" fontId="2" fillId="0" borderId="0" applyFont="0" applyFill="0" applyBorder="0" applyAlignment="0" applyProtection="0"/>
  </cellStyleXfs>
  <cellXfs count="124">
    <xf numFmtId="37" fontId="0" fillId="0" borderId="0" xfId="0"/>
    <xf numFmtId="41" fontId="1" fillId="0" borderId="0" xfId="0" applyNumberFormat="1" applyFont="1" applyFill="1" applyBorder="1"/>
    <xf numFmtId="41" fontId="1" fillId="0" borderId="15" xfId="0" applyNumberFormat="1" applyFont="1" applyFill="1" applyBorder="1"/>
    <xf numFmtId="41" fontId="1" fillId="0" borderId="19" xfId="0" applyNumberFormat="1" applyFont="1" applyFill="1" applyBorder="1"/>
    <xf numFmtId="41" fontId="1" fillId="0" borderId="16" xfId="0" applyNumberFormat="1" applyFont="1" applyFill="1" applyBorder="1"/>
    <xf numFmtId="41" fontId="1" fillId="0" borderId="21" xfId="0" applyNumberFormat="1" applyFont="1" applyFill="1" applyBorder="1"/>
    <xf numFmtId="37" fontId="0" fillId="0" borderId="7" xfId="0" applyFill="1" applyBorder="1"/>
    <xf numFmtId="37" fontId="0" fillId="0" borderId="8" xfId="0" applyFill="1" applyBorder="1"/>
    <xf numFmtId="41" fontId="1" fillId="0" borderId="15" xfId="0" applyNumberFormat="1" applyFont="1" applyFill="1" applyBorder="1" applyAlignment="1">
      <alignment horizontal="left"/>
    </xf>
    <xf numFmtId="41" fontId="1" fillId="0" borderId="16" xfId="0" applyNumberFormat="1" applyFont="1" applyFill="1" applyBorder="1" applyAlignment="1">
      <alignment horizontal="left"/>
    </xf>
    <xf numFmtId="41" fontId="1" fillId="0" borderId="24" xfId="0" applyNumberFormat="1" applyFont="1" applyFill="1" applyBorder="1" applyProtection="1">
      <protection locked="0"/>
    </xf>
    <xf numFmtId="41" fontId="1" fillId="0" borderId="34" xfId="0" applyNumberFormat="1" applyFont="1" applyFill="1" applyBorder="1"/>
    <xf numFmtId="41" fontId="9" fillId="0" borderId="0" xfId="0" applyNumberFormat="1" applyFont="1" applyFill="1" applyAlignment="1">
      <alignment horizontal="centerContinuous"/>
    </xf>
    <xf numFmtId="41" fontId="11" fillId="0" borderId="4" xfId="0" applyNumberFormat="1" applyFont="1" applyFill="1" applyBorder="1"/>
    <xf numFmtId="41" fontId="11" fillId="0" borderId="7" xfId="0" applyNumberFormat="1" applyFont="1" applyFill="1" applyBorder="1" applyAlignment="1">
      <alignment horizontal="center"/>
    </xf>
    <xf numFmtId="41" fontId="11" fillId="0" borderId="26" xfId="0" applyNumberFormat="1" applyFont="1" applyFill="1" applyBorder="1"/>
    <xf numFmtId="41" fontId="1" fillId="0" borderId="35" xfId="0" applyNumberFormat="1" applyFont="1" applyFill="1" applyBorder="1" applyProtection="1">
      <protection locked="0"/>
    </xf>
    <xf numFmtId="41" fontId="1" fillId="0" borderId="36" xfId="0" applyNumberFormat="1" applyFont="1" applyFill="1" applyBorder="1" applyProtection="1">
      <protection locked="0"/>
    </xf>
    <xf numFmtId="41" fontId="11" fillId="0" borderId="8" xfId="0" applyNumberFormat="1" applyFont="1" applyFill="1" applyBorder="1" applyAlignment="1">
      <alignment horizontal="center"/>
    </xf>
    <xf numFmtId="41" fontId="11" fillId="0" borderId="1" xfId="0" applyNumberFormat="1" applyFont="1" applyFill="1" applyBorder="1" applyAlignment="1">
      <alignment horizontal="center"/>
    </xf>
    <xf numFmtId="41" fontId="11" fillId="0" borderId="8" xfId="0" applyNumberFormat="1" applyFont="1" applyFill="1" applyBorder="1"/>
    <xf numFmtId="41" fontId="11" fillId="0" borderId="1" xfId="0" applyNumberFormat="1" applyFont="1" applyFill="1" applyBorder="1"/>
    <xf numFmtId="41" fontId="1" fillId="0" borderId="14" xfId="0" applyNumberFormat="1" applyFont="1" applyFill="1" applyBorder="1" applyProtection="1">
      <protection locked="0"/>
    </xf>
    <xf numFmtId="41" fontId="1" fillId="0" borderId="20" xfId="0" applyNumberFormat="1" applyFont="1" applyFill="1" applyBorder="1" applyProtection="1">
      <protection locked="0"/>
    </xf>
    <xf numFmtId="41" fontId="1" fillId="0" borderId="37" xfId="0" applyNumberFormat="1" applyFont="1" applyFill="1" applyBorder="1" applyProtection="1">
      <protection locked="0"/>
    </xf>
    <xf numFmtId="41" fontId="1" fillId="0" borderId="37" xfId="0" applyNumberFormat="1" applyFont="1" applyFill="1" applyBorder="1"/>
    <xf numFmtId="41" fontId="1" fillId="0" borderId="24" xfId="0" applyNumberFormat="1" applyFont="1" applyFill="1" applyBorder="1"/>
    <xf numFmtId="41" fontId="1" fillId="0" borderId="15" xfId="1" applyNumberFormat="1" applyFont="1" applyFill="1" applyBorder="1" applyAlignment="1" applyProtection="1">
      <alignment horizontal="right"/>
      <protection locked="0"/>
    </xf>
    <xf numFmtId="41" fontId="1" fillId="0" borderId="16" xfId="1" applyNumberFormat="1" applyFont="1" applyFill="1" applyBorder="1" applyAlignment="1" applyProtection="1">
      <alignment horizontal="right"/>
      <protection locked="0"/>
    </xf>
    <xf numFmtId="41" fontId="1" fillId="0" borderId="43" xfId="0" applyNumberFormat="1" applyFont="1" applyFill="1" applyBorder="1"/>
    <xf numFmtId="41" fontId="1" fillId="0" borderId="25" xfId="0" applyNumberFormat="1" applyFont="1" applyFill="1" applyBorder="1"/>
    <xf numFmtId="41" fontId="11" fillId="0" borderId="7" xfId="0" applyNumberFormat="1" applyFont="1" applyFill="1" applyBorder="1"/>
    <xf numFmtId="37" fontId="0" fillId="0" borderId="2" xfId="0" applyFill="1" applyBorder="1" applyAlignment="1">
      <alignment horizontal="centerContinuous" vertical="center"/>
    </xf>
    <xf numFmtId="37" fontId="0" fillId="0" borderId="0" xfId="0" applyFill="1"/>
    <xf numFmtId="37" fontId="7" fillId="0" borderId="0" xfId="0" applyFont="1" applyFill="1"/>
    <xf numFmtId="37" fontId="9" fillId="0" borderId="13" xfId="0" applyFont="1" applyFill="1" applyBorder="1" applyAlignment="1">
      <alignment horizontal="centerContinuous"/>
    </xf>
    <xf numFmtId="37" fontId="3" fillId="0" borderId="0" xfId="0" applyFont="1" applyFill="1" applyAlignment="1">
      <alignment horizontal="centerContinuous"/>
    </xf>
    <xf numFmtId="37" fontId="0" fillId="0" borderId="0" xfId="0" applyFill="1" applyAlignment="1">
      <alignment horizontal="centerContinuous"/>
    </xf>
    <xf numFmtId="37" fontId="11" fillId="0" borderId="4" xfId="0" applyFont="1" applyFill="1" applyBorder="1"/>
    <xf numFmtId="37" fontId="11" fillId="0" borderId="7" xfId="0" applyFont="1" applyFill="1" applyBorder="1" applyAlignment="1">
      <alignment horizontal="center"/>
    </xf>
    <xf numFmtId="37" fontId="11" fillId="0" borderId="7" xfId="0" applyFont="1" applyFill="1" applyBorder="1"/>
    <xf numFmtId="41" fontId="1" fillId="0" borderId="45" xfId="0" applyNumberFormat="1" applyFont="1" applyFill="1" applyBorder="1"/>
    <xf numFmtId="41" fontId="1" fillId="0" borderId="46" xfId="0" applyNumberFormat="1" applyFont="1" applyFill="1" applyBorder="1"/>
    <xf numFmtId="41" fontId="1" fillId="0" borderId="45" xfId="0" applyNumberFormat="1" applyFont="1" applyFill="1" applyBorder="1" applyProtection="1">
      <protection locked="0"/>
    </xf>
    <xf numFmtId="41" fontId="1" fillId="0" borderId="46" xfId="0" applyNumberFormat="1" applyFont="1" applyFill="1" applyBorder="1" applyProtection="1">
      <protection locked="0"/>
    </xf>
    <xf numFmtId="41" fontId="1" fillId="0" borderId="43" xfId="0" applyNumberFormat="1" applyFont="1" applyFill="1" applyBorder="1" applyProtection="1">
      <protection locked="0"/>
    </xf>
    <xf numFmtId="41" fontId="1" fillId="0" borderId="25" xfId="0" applyNumberFormat="1" applyFont="1" applyFill="1" applyBorder="1" applyProtection="1">
      <protection locked="0"/>
    </xf>
    <xf numFmtId="37" fontId="11" fillId="0" borderId="0" xfId="0" applyFont="1" applyFill="1"/>
    <xf numFmtId="37" fontId="6" fillId="0" borderId="0" xfId="0" quotePrefix="1" applyFont="1" applyFill="1" applyAlignment="1">
      <alignment horizontal="left"/>
    </xf>
    <xf numFmtId="37" fontId="7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Continuous"/>
    </xf>
    <xf numFmtId="37" fontId="8" fillId="0" borderId="0" xfId="0" quotePrefix="1" applyFont="1" applyFill="1" applyAlignment="1">
      <alignment horizontal="right"/>
    </xf>
    <xf numFmtId="37" fontId="3" fillId="0" borderId="5" xfId="0" applyFont="1" applyFill="1" applyBorder="1" applyAlignment="1">
      <alignment horizontal="centerContinuous"/>
    </xf>
    <xf numFmtId="37" fontId="10" fillId="0" borderId="13" xfId="0" applyFont="1" applyFill="1" applyBorder="1" applyAlignment="1">
      <alignment horizontal="centerContinuous"/>
    </xf>
    <xf numFmtId="37" fontId="10" fillId="0" borderId="6" xfId="0" applyFont="1" applyFill="1" applyBorder="1" applyAlignment="1">
      <alignment horizontal="centerContinuous"/>
    </xf>
    <xf numFmtId="37" fontId="11" fillId="0" borderId="8" xfId="0" applyFont="1" applyFill="1" applyBorder="1" applyAlignment="1">
      <alignment horizontal="centerContinuous"/>
    </xf>
    <xf numFmtId="37" fontId="0" fillId="0" borderId="9" xfId="0" applyFill="1" applyBorder="1" applyAlignment="1">
      <alignment horizontal="centerContinuous"/>
    </xf>
    <xf numFmtId="37" fontId="0" fillId="0" borderId="9" xfId="0" applyFill="1" applyBorder="1"/>
    <xf numFmtId="37" fontId="11" fillId="0" borderId="8" xfId="0" applyFont="1" applyFill="1" applyBorder="1" applyAlignment="1">
      <alignment horizontal="left"/>
    </xf>
    <xf numFmtId="37" fontId="11" fillId="0" borderId="9" xfId="0" applyFont="1" applyFill="1" applyBorder="1"/>
    <xf numFmtId="37" fontId="5" fillId="0" borderId="8" xfId="0" applyFont="1" applyFill="1" applyBorder="1" applyAlignment="1">
      <alignment horizontal="centerContinuous"/>
    </xf>
    <xf numFmtId="37" fontId="11" fillId="0" borderId="10" xfId="0" applyFont="1" applyFill="1" applyBorder="1"/>
    <xf numFmtId="37" fontId="11" fillId="0" borderId="26" xfId="0" applyFont="1" applyFill="1" applyBorder="1"/>
    <xf numFmtId="37" fontId="0" fillId="0" borderId="7" xfId="0" applyFill="1" applyBorder="1" applyAlignment="1">
      <alignment horizontal="center"/>
    </xf>
    <xf numFmtId="37" fontId="11" fillId="0" borderId="27" xfId="0" applyFont="1" applyFill="1" applyBorder="1" applyAlignment="1">
      <alignment horizontal="left"/>
    </xf>
    <xf numFmtId="41" fontId="3" fillId="0" borderId="28" xfId="0" applyNumberFormat="1" applyFont="1" applyFill="1" applyBorder="1" applyAlignment="1">
      <alignment horizontal="centerContinuous"/>
    </xf>
    <xf numFmtId="41" fontId="3" fillId="0" borderId="0" xfId="0" applyNumberFormat="1" applyFont="1" applyFill="1" applyBorder="1" applyAlignment="1">
      <alignment horizontal="centerContinuous"/>
    </xf>
    <xf numFmtId="37" fontId="0" fillId="0" borderId="22" xfId="0" applyFill="1" applyBorder="1" applyAlignment="1">
      <alignment horizontal="center"/>
    </xf>
    <xf numFmtId="37" fontId="0" fillId="0" borderId="22" xfId="0" applyFill="1" applyBorder="1"/>
    <xf numFmtId="37" fontId="11" fillId="0" borderId="29" xfId="0" applyFont="1" applyFill="1" applyBorder="1" applyAlignment="1">
      <alignment horizontal="left"/>
    </xf>
    <xf numFmtId="41" fontId="3" fillId="0" borderId="30" xfId="0" applyNumberFormat="1" applyFont="1" applyFill="1" applyBorder="1" applyAlignment="1">
      <alignment horizontal="centerContinuous"/>
    </xf>
    <xf numFmtId="41" fontId="1" fillId="0" borderId="30" xfId="0" applyNumberFormat="1" applyFont="1" applyFill="1" applyBorder="1"/>
    <xf numFmtId="41" fontId="1" fillId="0" borderId="31" xfId="0" applyNumberFormat="1" applyFont="1" applyFill="1" applyBorder="1"/>
    <xf numFmtId="41" fontId="1" fillId="0" borderId="32" xfId="0" applyNumberFormat="1" applyFont="1" applyFill="1" applyBorder="1"/>
    <xf numFmtId="37" fontId="0" fillId="0" borderId="10" xfId="0" applyFill="1" applyBorder="1" applyAlignment="1">
      <alignment horizontal="center"/>
    </xf>
    <xf numFmtId="37" fontId="0" fillId="0" borderId="10" xfId="0" applyFill="1" applyBorder="1"/>
    <xf numFmtId="37" fontId="11" fillId="0" borderId="33" xfId="0" applyFont="1" applyFill="1" applyBorder="1" applyAlignment="1">
      <alignment horizontal="left"/>
    </xf>
    <xf numFmtId="37" fontId="11" fillId="0" borderId="0" xfId="0" applyFont="1" applyFill="1" applyAlignment="1">
      <alignment horizontal="centerContinuous"/>
    </xf>
    <xf numFmtId="37" fontId="0" fillId="0" borderId="0" xfId="0" applyFill="1" applyAlignment="1">
      <alignment horizontal="left"/>
    </xf>
    <xf numFmtId="37" fontId="0" fillId="0" borderId="12" xfId="0" applyFill="1" applyBorder="1" applyAlignment="1">
      <alignment horizontal="center"/>
    </xf>
    <xf numFmtId="37" fontId="5" fillId="0" borderId="8" xfId="0" applyFont="1" applyFill="1" applyBorder="1" applyAlignment="1">
      <alignment horizontal="left"/>
    </xf>
    <xf numFmtId="37" fontId="11" fillId="0" borderId="9" xfId="0" applyFont="1" applyFill="1" applyBorder="1" applyAlignment="1">
      <alignment horizontal="center"/>
    </xf>
    <xf numFmtId="37" fontId="11" fillId="0" borderId="12" xfId="0" applyFont="1" applyFill="1" applyBorder="1"/>
    <xf numFmtId="37" fontId="0" fillId="0" borderId="9" xfId="0" applyFill="1" applyBorder="1" applyAlignment="1">
      <alignment horizontal="center"/>
    </xf>
    <xf numFmtId="37" fontId="11" fillId="0" borderId="23" xfId="0" applyFont="1" applyFill="1" applyBorder="1" applyAlignment="1">
      <alignment horizontal="left"/>
    </xf>
    <xf numFmtId="37" fontId="0" fillId="0" borderId="38" xfId="0" applyFill="1" applyBorder="1" applyAlignment="1">
      <alignment horizontal="center"/>
    </xf>
    <xf numFmtId="37" fontId="11" fillId="0" borderId="39" xfId="0" applyFont="1" applyFill="1" applyBorder="1" applyAlignment="1">
      <alignment horizontal="left"/>
    </xf>
    <xf numFmtId="37" fontId="0" fillId="0" borderId="40" xfId="0" applyFill="1" applyBorder="1" applyAlignment="1">
      <alignment horizontal="center"/>
    </xf>
    <xf numFmtId="37" fontId="0" fillId="0" borderId="40" xfId="0" applyFill="1" applyBorder="1"/>
    <xf numFmtId="37" fontId="11" fillId="0" borderId="41" xfId="0" applyFont="1" applyFill="1" applyBorder="1" applyAlignment="1">
      <alignment horizontal="left"/>
    </xf>
    <xf numFmtId="37" fontId="0" fillId="0" borderId="42" xfId="0" applyFill="1" applyBorder="1" applyAlignment="1">
      <alignment horizontal="center"/>
    </xf>
    <xf numFmtId="37" fontId="11" fillId="0" borderId="11" xfId="0" applyFont="1" applyFill="1" applyBorder="1" applyAlignment="1">
      <alignment horizontal="left"/>
    </xf>
    <xf numFmtId="37" fontId="11" fillId="0" borderId="18" xfId="0" applyFont="1" applyFill="1" applyBorder="1" applyAlignment="1">
      <alignment horizontal="centerContinuous" vertical="center"/>
    </xf>
    <xf numFmtId="37" fontId="11" fillId="0" borderId="2" xfId="0" applyFont="1" applyFill="1" applyBorder="1" applyAlignment="1">
      <alignment horizontal="centerContinuous" vertical="center"/>
    </xf>
    <xf numFmtId="37" fontId="0" fillId="0" borderId="44" xfId="0" applyFill="1" applyBorder="1" applyAlignment="1">
      <alignment horizontal="centerContinuous" vertical="center"/>
    </xf>
    <xf numFmtId="37" fontId="0" fillId="0" borderId="0" xfId="0" applyFill="1" applyAlignment="1">
      <alignment vertical="center"/>
    </xf>
    <xf numFmtId="37" fontId="8" fillId="0" borderId="0" xfId="0" applyFont="1" applyFill="1" applyAlignment="1">
      <alignment horizontal="left"/>
    </xf>
    <xf numFmtId="37" fontId="8" fillId="0" borderId="0" xfId="0" applyFont="1" applyFill="1" applyAlignment="1">
      <alignment horizontal="right"/>
    </xf>
    <xf numFmtId="37" fontId="7" fillId="0" borderId="0" xfId="0" quotePrefix="1" applyFont="1" applyFill="1" applyAlignment="1">
      <alignment horizontal="center"/>
    </xf>
    <xf numFmtId="37" fontId="6" fillId="0" borderId="0" xfId="0" applyFont="1" applyFill="1" applyAlignment="1">
      <alignment horizontal="left"/>
    </xf>
    <xf numFmtId="37" fontId="9" fillId="0" borderId="6" xfId="0" applyFont="1" applyFill="1" applyBorder="1" applyAlignment="1">
      <alignment horizontal="centerContinuous"/>
    </xf>
    <xf numFmtId="37" fontId="5" fillId="0" borderId="0" xfId="0" applyFont="1" applyFill="1" applyAlignment="1">
      <alignment horizontal="centerContinuous"/>
    </xf>
    <xf numFmtId="37" fontId="3" fillId="0" borderId="9" xfId="0" applyFont="1" applyFill="1" applyBorder="1" applyAlignment="1">
      <alignment horizontal="centerContinuous"/>
    </xf>
    <xf numFmtId="37" fontId="0" fillId="0" borderId="17" xfId="0" applyFill="1" applyBorder="1" applyAlignment="1">
      <alignment horizontal="center"/>
    </xf>
    <xf numFmtId="37" fontId="0" fillId="0" borderId="17" xfId="0" applyFill="1" applyBorder="1"/>
    <xf numFmtId="37" fontId="11" fillId="0" borderId="18" xfId="0" applyFont="1" applyFill="1" applyBorder="1" applyAlignment="1">
      <alignment horizontal="left"/>
    </xf>
    <xf numFmtId="37" fontId="0" fillId="0" borderId="44" xfId="0" applyFill="1" applyBorder="1" applyAlignment="1">
      <alignment horizontal="center"/>
    </xf>
    <xf numFmtId="37" fontId="11" fillId="0" borderId="8" xfId="0" applyFont="1" applyFill="1" applyBorder="1" applyAlignment="1">
      <alignment horizontal="center"/>
    </xf>
    <xf numFmtId="37" fontId="11" fillId="0" borderId="47" xfId="0" applyFont="1" applyFill="1" applyBorder="1" applyAlignment="1">
      <alignment horizontal="left"/>
    </xf>
    <xf numFmtId="37" fontId="11" fillId="0" borderId="8" xfId="0" applyFont="1" applyFill="1" applyBorder="1"/>
    <xf numFmtId="37" fontId="11" fillId="0" borderId="9" xfId="0" applyFont="1" applyFill="1" applyBorder="1" applyAlignment="1">
      <alignment horizontal="centerContinuous"/>
    </xf>
    <xf numFmtId="37" fontId="11" fillId="0" borderId="0" xfId="0" applyFont="1" applyFill="1" applyAlignment="1">
      <alignment horizontal="left"/>
    </xf>
    <xf numFmtId="37" fontId="4" fillId="0" borderId="0" xfId="0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37" fontId="4" fillId="0" borderId="0" xfId="0" applyFont="1" applyFill="1"/>
    <xf numFmtId="41" fontId="1" fillId="0" borderId="0" xfId="0" applyNumberFormat="1" applyFont="1" applyFill="1"/>
    <xf numFmtId="37" fontId="11" fillId="0" borderId="0" xfId="0" quotePrefix="1" applyFont="1" applyFill="1" applyAlignment="1">
      <alignment horizontal="left"/>
    </xf>
    <xf numFmtId="37" fontId="10" fillId="0" borderId="8" xfId="0" applyFont="1" applyFill="1" applyBorder="1"/>
    <xf numFmtId="37" fontId="12" fillId="0" borderId="0" xfId="0" applyFont="1" applyFill="1" applyBorder="1" applyAlignment="1">
      <alignment horizontal="right"/>
    </xf>
    <xf numFmtId="37" fontId="11" fillId="0" borderId="18" xfId="0" applyFont="1" applyFill="1" applyBorder="1"/>
    <xf numFmtId="37" fontId="11" fillId="0" borderId="2" xfId="0" applyFont="1" applyFill="1" applyBorder="1"/>
    <xf numFmtId="37" fontId="11" fillId="0" borderId="44" xfId="0" applyFont="1" applyFill="1" applyBorder="1"/>
    <xf numFmtId="37" fontId="0" fillId="0" borderId="13" xfId="0" applyFill="1" applyBorder="1"/>
    <xf numFmtId="37" fontId="0" fillId="0" borderId="3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Documents%20and%20Settings/DEFAULT/Local%20Settings/Temporary%20Internet%20Files/Content.IE5/KL3H66WW/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TEMP/MATT/97R1-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Finstnt/US%20Companies/2000/GTW/2000_R1/1999%20files/Hector/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24"/>
  <sheetViews>
    <sheetView tabSelected="1" zoomScale="145" zoomScaleNormal="145" workbookViewId="0">
      <selection activeCell="C26" sqref="C26"/>
    </sheetView>
  </sheetViews>
  <sheetFormatPr defaultColWidth="11.109375" defaultRowHeight="10.5"/>
  <cols>
    <col min="1" max="1" width="4.77734375" style="33" customWidth="1"/>
    <col min="2" max="2" width="5.77734375" style="33" customWidth="1"/>
    <col min="3" max="3" width="56.77734375" style="33" customWidth="1"/>
    <col min="4" max="4" width="22.77734375" style="33" customWidth="1"/>
    <col min="5" max="5" width="23.109375" style="33" customWidth="1"/>
    <col min="6" max="6" width="9" style="33" customWidth="1"/>
    <col min="7" max="16384" width="11.109375" style="33"/>
  </cols>
  <sheetData>
    <row r="1" spans="1:6" ht="15" customHeight="1">
      <c r="A1" s="48" t="s">
        <v>9</v>
      </c>
      <c r="B1" s="49"/>
      <c r="C1" s="34"/>
      <c r="D1" s="50"/>
      <c r="E1" s="50"/>
      <c r="F1" s="51" t="s">
        <v>83</v>
      </c>
    </row>
    <row r="2" spans="1:6" ht="15" customHeight="1">
      <c r="A2" s="52" t="s">
        <v>11</v>
      </c>
      <c r="B2" s="53"/>
      <c r="C2" s="53"/>
      <c r="D2" s="53"/>
      <c r="E2" s="53"/>
      <c r="F2" s="54"/>
    </row>
    <row r="3" spans="1:6" ht="10.5" customHeight="1">
      <c r="A3" s="55" t="s">
        <v>1</v>
      </c>
      <c r="B3" s="37"/>
      <c r="C3" s="37"/>
      <c r="D3" s="37"/>
      <c r="E3" s="37"/>
      <c r="F3" s="56"/>
    </row>
    <row r="4" spans="1:6" ht="4" customHeight="1">
      <c r="A4" s="7"/>
      <c r="F4" s="57"/>
    </row>
    <row r="5" spans="1:6" ht="8.5" customHeight="1">
      <c r="A5" s="58" t="s">
        <v>12</v>
      </c>
      <c r="B5" s="47"/>
      <c r="C5" s="47"/>
      <c r="D5" s="47"/>
      <c r="E5" s="47"/>
      <c r="F5" s="59"/>
    </row>
    <row r="6" spans="1:6" ht="8.5" customHeight="1">
      <c r="A6" s="58" t="s">
        <v>13</v>
      </c>
      <c r="B6" s="47"/>
      <c r="C6" s="47"/>
      <c r="D6" s="47"/>
      <c r="E6" s="47"/>
      <c r="F6" s="59"/>
    </row>
    <row r="7" spans="1:6" ht="8.5" customHeight="1">
      <c r="A7" s="58" t="s">
        <v>14</v>
      </c>
      <c r="B7" s="47"/>
      <c r="C7" s="47"/>
      <c r="D7" s="47"/>
      <c r="E7" s="47"/>
      <c r="F7" s="59"/>
    </row>
    <row r="8" spans="1:6" ht="8.5" customHeight="1">
      <c r="A8" s="58" t="s">
        <v>15</v>
      </c>
      <c r="B8" s="47"/>
      <c r="C8" s="47"/>
      <c r="D8" s="47"/>
      <c r="E8" s="47"/>
      <c r="F8" s="59"/>
    </row>
    <row r="9" spans="1:6" ht="8.5" customHeight="1">
      <c r="A9" s="58" t="s">
        <v>16</v>
      </c>
      <c r="B9" s="47"/>
      <c r="C9" s="47"/>
      <c r="D9" s="47"/>
      <c r="E9" s="47"/>
      <c r="F9" s="59"/>
    </row>
    <row r="10" spans="1:6" ht="8.5" customHeight="1">
      <c r="A10" s="58" t="s">
        <v>17</v>
      </c>
      <c r="B10" s="47"/>
      <c r="C10" s="47"/>
      <c r="D10" s="47"/>
      <c r="E10" s="47"/>
      <c r="F10" s="59"/>
    </row>
    <row r="11" spans="1:6" ht="8.5" customHeight="1">
      <c r="A11" s="58" t="s">
        <v>18</v>
      </c>
      <c r="B11" s="47"/>
      <c r="C11" s="47"/>
      <c r="D11" s="47"/>
      <c r="E11" s="47"/>
      <c r="F11" s="59"/>
    </row>
    <row r="12" spans="1:6" ht="8.5" customHeight="1">
      <c r="A12" s="58" t="s">
        <v>19</v>
      </c>
      <c r="B12" s="47"/>
      <c r="C12" s="47"/>
      <c r="D12" s="47"/>
      <c r="E12" s="47"/>
      <c r="F12" s="59"/>
    </row>
    <row r="13" spans="1:6" ht="8.5" customHeight="1">
      <c r="A13" s="58" t="s">
        <v>20</v>
      </c>
      <c r="B13" s="47"/>
      <c r="C13" s="47"/>
      <c r="D13" s="47"/>
      <c r="E13" s="47"/>
      <c r="F13" s="59"/>
    </row>
    <row r="14" spans="1:6" ht="8.5" customHeight="1">
      <c r="A14" s="58" t="s">
        <v>21</v>
      </c>
      <c r="B14" s="47"/>
      <c r="C14" s="47"/>
      <c r="D14" s="47"/>
      <c r="E14" s="47"/>
      <c r="F14" s="59"/>
    </row>
    <row r="15" spans="1:6" ht="8.5" customHeight="1">
      <c r="A15" s="58" t="s">
        <v>22</v>
      </c>
      <c r="B15" s="47"/>
      <c r="C15" s="47"/>
      <c r="D15" s="47"/>
      <c r="E15" s="47"/>
      <c r="F15" s="59"/>
    </row>
    <row r="16" spans="1:6" ht="8.5" customHeight="1">
      <c r="A16" s="58" t="s">
        <v>23</v>
      </c>
      <c r="B16" s="47"/>
      <c r="C16" s="47"/>
      <c r="D16" s="47"/>
      <c r="E16" s="47"/>
      <c r="F16" s="59"/>
    </row>
    <row r="17" spans="1:6" ht="4" customHeight="1">
      <c r="A17" s="7"/>
      <c r="F17" s="57"/>
    </row>
    <row r="18" spans="1:6" ht="12.75" customHeight="1">
      <c r="A18" s="60" t="s">
        <v>24</v>
      </c>
      <c r="B18" s="37"/>
      <c r="C18" s="37"/>
      <c r="D18" s="37"/>
      <c r="E18" s="37"/>
      <c r="F18" s="56"/>
    </row>
    <row r="19" spans="1:6" ht="4" customHeight="1">
      <c r="A19" s="38"/>
      <c r="B19" s="38"/>
      <c r="C19" s="38"/>
      <c r="D19" s="38"/>
      <c r="E19" s="38"/>
      <c r="F19" s="38"/>
    </row>
    <row r="20" spans="1:6">
      <c r="A20" s="39" t="s">
        <v>2</v>
      </c>
      <c r="B20" s="39" t="s">
        <v>3</v>
      </c>
      <c r="C20" s="39" t="s">
        <v>25</v>
      </c>
      <c r="D20" s="39" t="s">
        <v>26</v>
      </c>
      <c r="E20" s="39" t="s">
        <v>27</v>
      </c>
      <c r="F20" s="39" t="s">
        <v>2</v>
      </c>
    </row>
    <row r="21" spans="1:6">
      <c r="A21" s="39" t="s">
        <v>4</v>
      </c>
      <c r="B21" s="39" t="s">
        <v>5</v>
      </c>
      <c r="C21" s="39" t="s">
        <v>6</v>
      </c>
      <c r="D21" s="39" t="s">
        <v>7</v>
      </c>
      <c r="E21" s="39" t="s">
        <v>8</v>
      </c>
      <c r="F21" s="39" t="s">
        <v>4</v>
      </c>
    </row>
    <row r="22" spans="1:6" ht="4" customHeight="1" thickBot="1">
      <c r="A22" s="61"/>
      <c r="B22" s="61"/>
      <c r="C22" s="61"/>
      <c r="D22" s="62"/>
      <c r="E22" s="61"/>
      <c r="F22" s="61"/>
    </row>
    <row r="23" spans="1:6" ht="12" customHeight="1">
      <c r="A23" s="63">
        <v>1</v>
      </c>
      <c r="B23" s="6"/>
      <c r="C23" s="64" t="s">
        <v>28</v>
      </c>
      <c r="D23" s="65"/>
      <c r="E23" s="66"/>
      <c r="F23" s="63">
        <v>1</v>
      </c>
    </row>
    <row r="24" spans="1:6" ht="12" customHeight="1">
      <c r="A24" s="67">
        <v>2</v>
      </c>
      <c r="B24" s="68"/>
      <c r="C24" s="69" t="s">
        <v>29</v>
      </c>
      <c r="D24" s="70" t="s">
        <v>30</v>
      </c>
      <c r="E24" s="66"/>
      <c r="F24" s="67">
        <v>2</v>
      </c>
    </row>
    <row r="25" spans="1:6" ht="12" customHeight="1">
      <c r="A25" s="67">
        <v>3</v>
      </c>
      <c r="B25" s="68"/>
      <c r="C25" s="69" t="s">
        <v>31</v>
      </c>
      <c r="D25" s="71"/>
      <c r="E25" s="1"/>
      <c r="F25" s="67">
        <v>3</v>
      </c>
    </row>
    <row r="26" spans="1:6" ht="12" customHeight="1">
      <c r="A26" s="67">
        <v>4</v>
      </c>
      <c r="B26" s="68"/>
      <c r="C26" s="69" t="s">
        <v>32</v>
      </c>
      <c r="D26" s="71"/>
      <c r="E26" s="1"/>
      <c r="F26" s="67">
        <v>4</v>
      </c>
    </row>
    <row r="27" spans="1:6" ht="12" customHeight="1">
      <c r="A27" s="67">
        <v>5</v>
      </c>
      <c r="B27" s="68"/>
      <c r="C27" s="69" t="s">
        <v>33</v>
      </c>
      <c r="D27" s="71"/>
      <c r="E27" s="1"/>
      <c r="F27" s="67">
        <v>5</v>
      </c>
    </row>
    <row r="28" spans="1:6" ht="12" customHeight="1">
      <c r="A28" s="67">
        <v>6</v>
      </c>
      <c r="B28" s="68"/>
      <c r="C28" s="69" t="s">
        <v>34</v>
      </c>
      <c r="D28" s="71"/>
      <c r="E28" s="1"/>
      <c r="F28" s="67">
        <v>6</v>
      </c>
    </row>
    <row r="29" spans="1:6" ht="12" customHeight="1">
      <c r="A29" s="67">
        <v>7</v>
      </c>
      <c r="B29" s="68"/>
      <c r="C29" s="69" t="s">
        <v>35</v>
      </c>
      <c r="D29" s="71"/>
      <c r="E29" s="1"/>
      <c r="F29" s="67">
        <v>7</v>
      </c>
    </row>
    <row r="30" spans="1:6" ht="12" customHeight="1">
      <c r="A30" s="67">
        <v>8</v>
      </c>
      <c r="B30" s="68"/>
      <c r="C30" s="69" t="s">
        <v>36</v>
      </c>
      <c r="D30" s="72"/>
      <c r="E30" s="73"/>
      <c r="F30" s="67">
        <v>8</v>
      </c>
    </row>
    <row r="31" spans="1:6" ht="15" customHeight="1" thickBot="1">
      <c r="A31" s="74">
        <v>9</v>
      </c>
      <c r="B31" s="75"/>
      <c r="C31" s="76" t="s">
        <v>37</v>
      </c>
      <c r="D31" s="11"/>
      <c r="E31" s="73"/>
      <c r="F31" s="74">
        <v>9</v>
      </c>
    </row>
    <row r="32" spans="1:6" s="78" customFormat="1" ht="12.75" customHeight="1">
      <c r="A32" s="60" t="s">
        <v>38</v>
      </c>
      <c r="B32" s="37"/>
      <c r="C32" s="77"/>
      <c r="D32" s="12"/>
      <c r="E32" s="12"/>
      <c r="F32" s="56"/>
    </row>
    <row r="33" spans="1:6" ht="4" customHeight="1">
      <c r="A33" s="38"/>
      <c r="B33" s="38"/>
      <c r="C33" s="38"/>
      <c r="D33" s="13"/>
      <c r="E33" s="13"/>
      <c r="F33" s="38"/>
    </row>
    <row r="34" spans="1:6">
      <c r="A34" s="39" t="s">
        <v>2</v>
      </c>
      <c r="B34" s="39" t="s">
        <v>3</v>
      </c>
      <c r="C34" s="39" t="s">
        <v>25</v>
      </c>
      <c r="D34" s="14" t="s">
        <v>26</v>
      </c>
      <c r="E34" s="14" t="str">
        <f>E20</f>
        <v>Prior Year</v>
      </c>
      <c r="F34" s="39" t="s">
        <v>2</v>
      </c>
    </row>
    <row r="35" spans="1:6">
      <c r="A35" s="39" t="s">
        <v>4</v>
      </c>
      <c r="B35" s="39" t="s">
        <v>5</v>
      </c>
      <c r="C35" s="39" t="s">
        <v>6</v>
      </c>
      <c r="D35" s="14" t="s">
        <v>7</v>
      </c>
      <c r="E35" s="14" t="s">
        <v>8</v>
      </c>
      <c r="F35" s="39" t="s">
        <v>4</v>
      </c>
    </row>
    <row r="36" spans="1:6" ht="4" customHeight="1" thickBot="1">
      <c r="A36" s="61"/>
      <c r="B36" s="61"/>
      <c r="C36" s="61"/>
      <c r="D36" s="15"/>
      <c r="E36" s="31"/>
      <c r="F36" s="61"/>
    </row>
    <row r="37" spans="1:6" ht="15" customHeight="1" thickBot="1">
      <c r="A37" s="74">
        <v>10</v>
      </c>
      <c r="B37" s="75"/>
      <c r="C37" s="76" t="s">
        <v>39</v>
      </c>
      <c r="D37" s="16">
        <v>286285</v>
      </c>
      <c r="E37" s="17">
        <v>196604</v>
      </c>
      <c r="F37" s="79">
        <v>10</v>
      </c>
    </row>
    <row r="38" spans="1:6" ht="12.75" customHeight="1">
      <c r="A38" s="80" t="s">
        <v>40</v>
      </c>
      <c r="B38" s="37"/>
      <c r="C38" s="77"/>
      <c r="D38" s="12"/>
      <c r="E38" s="12"/>
      <c r="F38" s="56"/>
    </row>
    <row r="39" spans="1:6" ht="4" customHeight="1">
      <c r="A39" s="38"/>
      <c r="B39" s="38"/>
      <c r="C39" s="38"/>
      <c r="D39" s="13"/>
      <c r="E39" s="13"/>
      <c r="F39" s="38"/>
    </row>
    <row r="40" spans="1:6">
      <c r="A40" s="39" t="s">
        <v>2</v>
      </c>
      <c r="B40" s="39" t="s">
        <v>3</v>
      </c>
      <c r="C40" s="39" t="s">
        <v>25</v>
      </c>
      <c r="D40" s="18" t="s">
        <v>26</v>
      </c>
      <c r="E40" s="19" t="str">
        <f>E34</f>
        <v>Prior Year</v>
      </c>
      <c r="F40" s="81" t="s">
        <v>2</v>
      </c>
    </row>
    <row r="41" spans="1:6">
      <c r="A41" s="39" t="s">
        <v>4</v>
      </c>
      <c r="B41" s="39" t="s">
        <v>5</v>
      </c>
      <c r="C41" s="39" t="s">
        <v>6</v>
      </c>
      <c r="D41" s="18" t="s">
        <v>7</v>
      </c>
      <c r="E41" s="19" t="s">
        <v>8</v>
      </c>
      <c r="F41" s="81" t="s">
        <v>4</v>
      </c>
    </row>
    <row r="42" spans="1:6" ht="4" customHeight="1" thickBot="1">
      <c r="A42" s="61"/>
      <c r="B42" s="61"/>
      <c r="C42" s="61"/>
      <c r="D42" s="20"/>
      <c r="E42" s="21"/>
      <c r="F42" s="82"/>
    </row>
    <row r="43" spans="1:6" ht="12" customHeight="1">
      <c r="A43" s="63">
        <v>11</v>
      </c>
      <c r="B43" s="6"/>
      <c r="C43" s="58" t="s">
        <v>41</v>
      </c>
      <c r="D43" s="22">
        <v>-1036</v>
      </c>
      <c r="E43" s="23">
        <v>214</v>
      </c>
      <c r="F43" s="83">
        <v>11</v>
      </c>
    </row>
    <row r="44" spans="1:6" ht="12" customHeight="1">
      <c r="A44" s="67">
        <v>12</v>
      </c>
      <c r="B44" s="68"/>
      <c r="C44" s="84" t="s">
        <v>42</v>
      </c>
      <c r="D44" s="24">
        <v>220952</v>
      </c>
      <c r="E44" s="10">
        <v>215370</v>
      </c>
      <c r="F44" s="85">
        <v>12</v>
      </c>
    </row>
    <row r="45" spans="1:6" ht="12" customHeight="1">
      <c r="A45" s="67">
        <v>13</v>
      </c>
      <c r="B45" s="68"/>
      <c r="C45" s="84" t="s">
        <v>43</v>
      </c>
      <c r="D45" s="24">
        <v>65768</v>
      </c>
      <c r="E45" s="10">
        <v>36350</v>
      </c>
      <c r="F45" s="85">
        <v>13</v>
      </c>
    </row>
    <row r="46" spans="1:6" ht="12" customHeight="1">
      <c r="A46" s="67">
        <v>14</v>
      </c>
      <c r="B46" s="68"/>
      <c r="C46" s="84" t="s">
        <v>44</v>
      </c>
      <c r="D46" s="24">
        <v>1855</v>
      </c>
      <c r="E46" s="10">
        <v>-1498</v>
      </c>
      <c r="F46" s="85">
        <v>14</v>
      </c>
    </row>
    <row r="47" spans="1:6" ht="12" customHeight="1">
      <c r="A47" s="67">
        <v>15</v>
      </c>
      <c r="B47" s="68"/>
      <c r="C47" s="84" t="s">
        <v>45</v>
      </c>
      <c r="D47" s="24">
        <v>197297</v>
      </c>
      <c r="E47" s="10">
        <v>-129334</v>
      </c>
      <c r="F47" s="85">
        <v>15</v>
      </c>
    </row>
    <row r="48" spans="1:6" ht="12" customHeight="1">
      <c r="A48" s="67">
        <v>16</v>
      </c>
      <c r="B48" s="68"/>
      <c r="C48" s="84" t="s">
        <v>46</v>
      </c>
      <c r="D48" s="24">
        <v>8688</v>
      </c>
      <c r="E48" s="10">
        <v>1026</v>
      </c>
      <c r="F48" s="85">
        <v>16</v>
      </c>
    </row>
    <row r="49" spans="1:6" ht="12" customHeight="1">
      <c r="A49" s="67">
        <v>17</v>
      </c>
      <c r="B49" s="68"/>
      <c r="C49" s="84" t="s">
        <v>47</v>
      </c>
      <c r="D49" s="24">
        <v>70428</v>
      </c>
      <c r="E49" s="10">
        <v>-10207</v>
      </c>
      <c r="F49" s="85">
        <v>17</v>
      </c>
    </row>
    <row r="50" spans="1:6" ht="12" customHeight="1">
      <c r="A50" s="67">
        <v>18</v>
      </c>
      <c r="B50" s="68"/>
      <c r="C50" s="84" t="s">
        <v>48</v>
      </c>
      <c r="D50" s="24">
        <v>-2380</v>
      </c>
      <c r="E50" s="10">
        <v>117361</v>
      </c>
      <c r="F50" s="85">
        <v>18</v>
      </c>
    </row>
    <row r="51" spans="1:6" ht="12" customHeight="1">
      <c r="A51" s="67">
        <v>19</v>
      </c>
      <c r="B51" s="68"/>
      <c r="C51" s="86" t="s">
        <v>49</v>
      </c>
      <c r="D51" s="25">
        <v>847857</v>
      </c>
      <c r="E51" s="26">
        <v>425886</v>
      </c>
      <c r="F51" s="85">
        <v>19</v>
      </c>
    </row>
    <row r="52" spans="1:6" ht="12" customHeight="1">
      <c r="A52" s="63"/>
      <c r="B52" s="6"/>
      <c r="C52" s="58" t="s">
        <v>50</v>
      </c>
      <c r="D52" s="2"/>
      <c r="E52" s="4"/>
      <c r="F52" s="57"/>
    </row>
    <row r="53" spans="1:6">
      <c r="A53" s="87">
        <v>20</v>
      </c>
      <c r="B53" s="88"/>
      <c r="C53" s="89" t="s">
        <v>51</v>
      </c>
      <c r="D53" s="27">
        <v>0</v>
      </c>
      <c r="E53" s="28">
        <v>0</v>
      </c>
      <c r="F53" s="90">
        <v>20</v>
      </c>
    </row>
    <row r="54" spans="1:6" ht="15" customHeight="1" thickBot="1">
      <c r="A54" s="67">
        <v>21</v>
      </c>
      <c r="B54" s="68"/>
      <c r="C54" s="84" t="s">
        <v>52</v>
      </c>
      <c r="D54" s="29">
        <f>SUM(D51:D53)</f>
        <v>847857</v>
      </c>
      <c r="E54" s="30">
        <v>425886</v>
      </c>
      <c r="F54" s="85">
        <v>21</v>
      </c>
    </row>
    <row r="55" spans="1:6" ht="13.5" customHeight="1">
      <c r="A55" s="60" t="s">
        <v>53</v>
      </c>
      <c r="B55" s="37"/>
      <c r="C55" s="77"/>
      <c r="D55" s="12"/>
      <c r="E55" s="12"/>
      <c r="F55" s="56"/>
    </row>
    <row r="56" spans="1:6" ht="4" customHeight="1">
      <c r="A56" s="38"/>
      <c r="B56" s="38"/>
      <c r="C56" s="38"/>
      <c r="D56" s="13"/>
      <c r="E56" s="13"/>
      <c r="F56" s="38"/>
    </row>
    <row r="57" spans="1:6">
      <c r="A57" s="39" t="s">
        <v>2</v>
      </c>
      <c r="B57" s="39" t="s">
        <v>3</v>
      </c>
      <c r="C57" s="39" t="s">
        <v>25</v>
      </c>
      <c r="D57" s="14" t="s">
        <v>54</v>
      </c>
      <c r="E57" s="14" t="str">
        <f>E40</f>
        <v>Prior Year</v>
      </c>
      <c r="F57" s="39" t="s">
        <v>2</v>
      </c>
    </row>
    <row r="58" spans="1:6">
      <c r="A58" s="39" t="s">
        <v>4</v>
      </c>
      <c r="B58" s="39" t="s">
        <v>5</v>
      </c>
      <c r="C58" s="39" t="s">
        <v>6</v>
      </c>
      <c r="D58" s="14" t="s">
        <v>7</v>
      </c>
      <c r="E58" s="14" t="s">
        <v>8</v>
      </c>
      <c r="F58" s="39" t="s">
        <v>4</v>
      </c>
    </row>
    <row r="59" spans="1:6" ht="4" customHeight="1" thickBot="1">
      <c r="A59" s="61"/>
      <c r="B59" s="61"/>
      <c r="C59" s="61"/>
      <c r="D59" s="31"/>
      <c r="E59" s="31"/>
      <c r="F59" s="61"/>
    </row>
    <row r="60" spans="1:6" ht="12" customHeight="1">
      <c r="A60" s="63">
        <v>22</v>
      </c>
      <c r="B60" s="6"/>
      <c r="C60" s="58" t="s">
        <v>55</v>
      </c>
      <c r="D60" s="22">
        <v>9179</v>
      </c>
      <c r="E60" s="23">
        <v>17754</v>
      </c>
      <c r="F60" s="83">
        <v>22</v>
      </c>
    </row>
    <row r="61" spans="1:6" ht="12" customHeight="1">
      <c r="A61" s="67">
        <v>23</v>
      </c>
      <c r="B61" s="68"/>
      <c r="C61" s="84" t="s">
        <v>56</v>
      </c>
      <c r="D61" s="24">
        <v>-357590</v>
      </c>
      <c r="E61" s="10">
        <v>-383801</v>
      </c>
      <c r="F61" s="85">
        <v>23</v>
      </c>
    </row>
    <row r="62" spans="1:6" ht="12" customHeight="1">
      <c r="A62" s="67">
        <v>24</v>
      </c>
      <c r="B62" s="68"/>
      <c r="C62" s="84" t="s">
        <v>57</v>
      </c>
      <c r="D62" s="24">
        <v>0</v>
      </c>
      <c r="E62" s="10">
        <v>0</v>
      </c>
      <c r="F62" s="85">
        <v>24</v>
      </c>
    </row>
    <row r="63" spans="1:6" ht="12" customHeight="1">
      <c r="A63" s="67">
        <v>25</v>
      </c>
      <c r="B63" s="68"/>
      <c r="C63" s="84" t="s">
        <v>58</v>
      </c>
      <c r="D63" s="24">
        <v>0</v>
      </c>
      <c r="E63" s="10">
        <v>0</v>
      </c>
      <c r="F63" s="85">
        <v>25</v>
      </c>
    </row>
    <row r="64" spans="1:6" ht="12" customHeight="1">
      <c r="A64" s="67">
        <v>26</v>
      </c>
      <c r="B64" s="68"/>
      <c r="C64" s="84" t="s">
        <v>59</v>
      </c>
      <c r="D64" s="24">
        <v>0</v>
      </c>
      <c r="E64" s="10">
        <v>0</v>
      </c>
      <c r="F64" s="85">
        <v>26</v>
      </c>
    </row>
    <row r="65" spans="1:6" ht="12" customHeight="1">
      <c r="A65" s="67">
        <v>27</v>
      </c>
      <c r="B65" s="68"/>
      <c r="C65" s="84" t="s">
        <v>60</v>
      </c>
      <c r="D65" s="24">
        <v>0</v>
      </c>
      <c r="E65" s="10">
        <v>0</v>
      </c>
      <c r="F65" s="85">
        <v>27</v>
      </c>
    </row>
    <row r="66" spans="1:6" ht="12" customHeight="1">
      <c r="A66" s="67">
        <v>28</v>
      </c>
      <c r="B66" s="68"/>
      <c r="C66" s="69" t="s">
        <v>36</v>
      </c>
      <c r="D66" s="24">
        <v>4644</v>
      </c>
      <c r="E66" s="10">
        <v>6000</v>
      </c>
      <c r="F66" s="85">
        <v>28</v>
      </c>
    </row>
    <row r="67" spans="1:6" ht="15" customHeight="1" thickBot="1">
      <c r="A67" s="74">
        <v>29</v>
      </c>
      <c r="B67" s="75"/>
      <c r="C67" s="91" t="s">
        <v>61</v>
      </c>
      <c r="D67" s="29">
        <f>SUM(D60:D66)</f>
        <v>-343767</v>
      </c>
      <c r="E67" s="30">
        <v>-360047</v>
      </c>
      <c r="F67" s="79">
        <v>29</v>
      </c>
    </row>
    <row r="68" spans="1:6" s="95" customFormat="1" ht="17.25" customHeight="1">
      <c r="A68" s="92" t="s">
        <v>62</v>
      </c>
      <c r="B68" s="32"/>
      <c r="C68" s="93"/>
      <c r="D68" s="32"/>
      <c r="E68" s="32"/>
      <c r="F68" s="94"/>
    </row>
    <row r="69" spans="1:6" ht="12" customHeight="1">
      <c r="A69" s="96"/>
      <c r="C69" s="47"/>
      <c r="F69" s="97" t="s">
        <v>10</v>
      </c>
    </row>
    <row r="70" spans="1:6" ht="15" customHeight="1">
      <c r="A70" s="96" t="s">
        <v>83</v>
      </c>
      <c r="B70" s="34"/>
      <c r="C70" s="98"/>
      <c r="D70" s="34"/>
      <c r="F70" s="99" t="s">
        <v>63</v>
      </c>
    </row>
    <row r="71" spans="1:6" ht="15" customHeight="1">
      <c r="A71" s="52" t="s">
        <v>64</v>
      </c>
      <c r="B71" s="35"/>
      <c r="C71" s="35"/>
      <c r="D71" s="35"/>
      <c r="E71" s="35"/>
      <c r="F71" s="100"/>
    </row>
    <row r="72" spans="1:6" ht="8.25" customHeight="1">
      <c r="A72" s="55" t="s">
        <v>1</v>
      </c>
      <c r="B72" s="37"/>
      <c r="C72" s="101"/>
      <c r="D72" s="36"/>
      <c r="E72" s="36"/>
      <c r="F72" s="102"/>
    </row>
    <row r="73" spans="1:6">
      <c r="A73" s="7"/>
      <c r="C73" s="47"/>
      <c r="F73" s="57"/>
    </row>
    <row r="74" spans="1:6" ht="15" customHeight="1">
      <c r="A74" s="60" t="s">
        <v>65</v>
      </c>
      <c r="B74" s="37"/>
      <c r="C74" s="77"/>
      <c r="D74" s="37"/>
      <c r="E74" s="37"/>
      <c r="F74" s="56"/>
    </row>
    <row r="75" spans="1:6" ht="4" customHeight="1">
      <c r="A75" s="38"/>
      <c r="B75" s="38"/>
      <c r="C75" s="38"/>
      <c r="D75" s="38"/>
      <c r="E75" s="38"/>
      <c r="F75" s="38"/>
    </row>
    <row r="76" spans="1:6">
      <c r="A76" s="39" t="s">
        <v>2</v>
      </c>
      <c r="B76" s="39" t="s">
        <v>3</v>
      </c>
      <c r="C76" s="39" t="s">
        <v>25</v>
      </c>
      <c r="D76" s="39" t="s">
        <v>26</v>
      </c>
      <c r="E76" s="39" t="str">
        <f>E57</f>
        <v>Prior Year</v>
      </c>
      <c r="F76" s="39" t="s">
        <v>2</v>
      </c>
    </row>
    <row r="77" spans="1:6">
      <c r="A77" s="39" t="s">
        <v>4</v>
      </c>
      <c r="B77" s="39" t="s">
        <v>5</v>
      </c>
      <c r="C77" s="39" t="s">
        <v>6</v>
      </c>
      <c r="D77" s="39" t="s">
        <v>7</v>
      </c>
      <c r="E77" s="39" t="s">
        <v>8</v>
      </c>
      <c r="F77" s="39" t="s">
        <v>4</v>
      </c>
    </row>
    <row r="78" spans="1:6" ht="4" customHeight="1" thickBot="1">
      <c r="A78" s="61"/>
      <c r="B78" s="61"/>
      <c r="C78" s="61"/>
      <c r="D78" s="40"/>
      <c r="E78" s="40"/>
      <c r="F78" s="61"/>
    </row>
    <row r="79" spans="1:6" ht="12" customHeight="1">
      <c r="A79" s="63">
        <v>30</v>
      </c>
      <c r="B79" s="6"/>
      <c r="C79" s="58" t="s">
        <v>66</v>
      </c>
      <c r="D79" s="22">
        <v>0</v>
      </c>
      <c r="E79" s="23">
        <v>0</v>
      </c>
      <c r="F79" s="83">
        <v>30</v>
      </c>
    </row>
    <row r="80" spans="1:6" ht="12" customHeight="1">
      <c r="A80" s="67">
        <v>31</v>
      </c>
      <c r="B80" s="68"/>
      <c r="C80" s="84" t="s">
        <v>67</v>
      </c>
      <c r="D80" s="24">
        <v>-4012</v>
      </c>
      <c r="E80" s="10">
        <v>-4861</v>
      </c>
      <c r="F80" s="85">
        <v>31</v>
      </c>
    </row>
    <row r="81" spans="1:6" ht="12" customHeight="1">
      <c r="A81" s="67">
        <v>32</v>
      </c>
      <c r="B81" s="68"/>
      <c r="C81" s="84" t="s">
        <v>68</v>
      </c>
      <c r="D81" s="24">
        <v>0</v>
      </c>
      <c r="E81" s="10">
        <v>0</v>
      </c>
      <c r="F81" s="85">
        <v>32</v>
      </c>
    </row>
    <row r="82" spans="1:6" ht="12" customHeight="1">
      <c r="A82" s="67">
        <v>33</v>
      </c>
      <c r="B82" s="68"/>
      <c r="C82" s="84" t="s">
        <v>69</v>
      </c>
      <c r="D82" s="24">
        <v>0</v>
      </c>
      <c r="E82" s="10">
        <v>0</v>
      </c>
      <c r="F82" s="85">
        <v>33</v>
      </c>
    </row>
    <row r="83" spans="1:6" ht="12" customHeight="1">
      <c r="A83" s="67">
        <v>34</v>
      </c>
      <c r="B83" s="68"/>
      <c r="C83" s="84" t="s">
        <v>70</v>
      </c>
      <c r="D83" s="24">
        <v>-500000</v>
      </c>
      <c r="E83" s="10">
        <v>0</v>
      </c>
      <c r="F83" s="85">
        <v>34</v>
      </c>
    </row>
    <row r="84" spans="1:6" ht="12" customHeight="1">
      <c r="A84" s="67">
        <v>35</v>
      </c>
      <c r="B84" s="68"/>
      <c r="C84" s="84" t="s">
        <v>36</v>
      </c>
      <c r="D84" s="24">
        <v>0</v>
      </c>
      <c r="E84" s="10">
        <v>-1248</v>
      </c>
      <c r="F84" s="85">
        <v>35</v>
      </c>
    </row>
    <row r="85" spans="1:6" ht="15" customHeight="1">
      <c r="A85" s="67">
        <v>36</v>
      </c>
      <c r="B85" s="68"/>
      <c r="C85" s="84" t="s">
        <v>71</v>
      </c>
      <c r="D85" s="25">
        <f>SUM(D79:D84)</f>
        <v>-504012</v>
      </c>
      <c r="E85" s="26">
        <v>-6109</v>
      </c>
      <c r="F85" s="85">
        <v>36</v>
      </c>
    </row>
    <row r="86" spans="1:6" ht="12" customHeight="1">
      <c r="A86" s="63"/>
      <c r="B86" s="6"/>
      <c r="C86" s="58" t="s">
        <v>72</v>
      </c>
      <c r="D86" s="8" t="s">
        <v>0</v>
      </c>
      <c r="E86" s="9" t="s">
        <v>0</v>
      </c>
      <c r="F86" s="57"/>
    </row>
    <row r="87" spans="1:6">
      <c r="A87" s="63">
        <v>37</v>
      </c>
      <c r="B87" s="6"/>
      <c r="C87" s="58" t="s">
        <v>73</v>
      </c>
      <c r="D87" s="41">
        <f>D54+D67+D85</f>
        <v>78</v>
      </c>
      <c r="E87" s="42">
        <v>59730</v>
      </c>
      <c r="F87" s="83">
        <v>37</v>
      </c>
    </row>
    <row r="88" spans="1:6" ht="12" customHeight="1">
      <c r="A88" s="67">
        <v>38</v>
      </c>
      <c r="B88" s="68"/>
      <c r="C88" s="84" t="s">
        <v>74</v>
      </c>
      <c r="D88" s="25">
        <f>E90</f>
        <v>88434</v>
      </c>
      <c r="E88" s="26">
        <v>28704</v>
      </c>
      <c r="F88" s="85">
        <v>38</v>
      </c>
    </row>
    <row r="89" spans="1:6" ht="12" customHeight="1">
      <c r="A89" s="63"/>
      <c r="B89" s="6"/>
      <c r="C89" s="58" t="s">
        <v>75</v>
      </c>
      <c r="D89" s="8" t="s">
        <v>0</v>
      </c>
      <c r="E89" s="9" t="s">
        <v>0</v>
      </c>
      <c r="F89" s="57"/>
    </row>
    <row r="90" spans="1:6">
      <c r="A90" s="103">
        <v>39</v>
      </c>
      <c r="B90" s="104"/>
      <c r="C90" s="105" t="s">
        <v>76</v>
      </c>
      <c r="D90" s="3">
        <f>SUM(D87:D89)</f>
        <v>88512</v>
      </c>
      <c r="E90" s="5">
        <v>88434</v>
      </c>
      <c r="F90" s="106">
        <v>39</v>
      </c>
    </row>
    <row r="91" spans="1:6" ht="12" customHeight="1">
      <c r="A91" s="6"/>
      <c r="B91" s="6"/>
      <c r="C91" s="107" t="s">
        <v>77</v>
      </c>
      <c r="D91" s="2"/>
      <c r="E91" s="4"/>
      <c r="F91" s="57"/>
    </row>
    <row r="92" spans="1:6" ht="10" customHeight="1">
      <c r="A92" s="63"/>
      <c r="B92" s="6"/>
      <c r="C92" s="58" t="s">
        <v>78</v>
      </c>
      <c r="D92" s="2"/>
      <c r="E92" s="4"/>
      <c r="F92" s="57"/>
    </row>
    <row r="93" spans="1:6" ht="10" customHeight="1">
      <c r="A93" s="87">
        <v>40</v>
      </c>
      <c r="B93" s="88"/>
      <c r="C93" s="108" t="s">
        <v>79</v>
      </c>
      <c r="D93" s="43">
        <v>85923</v>
      </c>
      <c r="E93" s="44">
        <v>85605</v>
      </c>
      <c r="F93" s="90">
        <v>40</v>
      </c>
    </row>
    <row r="94" spans="1:6" ht="12" customHeight="1" thickBot="1">
      <c r="A94" s="67">
        <v>41</v>
      </c>
      <c r="B94" s="68"/>
      <c r="C94" s="84" t="s">
        <v>80</v>
      </c>
      <c r="D94" s="45">
        <v>15247</v>
      </c>
      <c r="E94" s="46">
        <v>1109</v>
      </c>
      <c r="F94" s="85">
        <v>41</v>
      </c>
    </row>
    <row r="95" spans="1:6" ht="15" customHeight="1">
      <c r="A95" s="58" t="s">
        <v>81</v>
      </c>
      <c r="B95" s="47"/>
      <c r="C95" s="47"/>
      <c r="D95" s="47"/>
      <c r="E95" s="47"/>
      <c r="F95" s="59"/>
    </row>
    <row r="96" spans="1:6" ht="15" customHeight="1">
      <c r="A96" s="109"/>
      <c r="B96" s="47"/>
      <c r="C96" s="47"/>
      <c r="D96" s="47"/>
      <c r="E96" s="47"/>
      <c r="F96" s="59"/>
    </row>
    <row r="97" spans="1:6" ht="15" customHeight="1">
      <c r="A97" s="60" t="s">
        <v>82</v>
      </c>
      <c r="B97" s="77"/>
      <c r="C97" s="77"/>
      <c r="D97" s="77"/>
      <c r="E97" s="77"/>
      <c r="F97" s="110"/>
    </row>
    <row r="98" spans="1:6">
      <c r="A98" s="109"/>
      <c r="B98" s="47"/>
      <c r="C98" s="47"/>
      <c r="D98" s="47"/>
      <c r="E98" s="47"/>
      <c r="F98" s="59"/>
    </row>
    <row r="99" spans="1:6">
      <c r="A99" s="109"/>
      <c r="B99" s="111"/>
      <c r="C99" s="47"/>
      <c r="D99" s="47"/>
      <c r="E99" s="47"/>
      <c r="F99" s="59"/>
    </row>
    <row r="100" spans="1:6" ht="5.15" customHeight="1">
      <c r="A100" s="109"/>
      <c r="B100" s="47"/>
      <c r="C100" s="47"/>
      <c r="D100" s="47"/>
      <c r="E100" s="47"/>
      <c r="F100" s="59"/>
    </row>
    <row r="101" spans="1:6" ht="12" customHeight="1">
      <c r="A101" s="109"/>
      <c r="C101" s="47"/>
      <c r="D101" s="47"/>
      <c r="E101" s="112"/>
      <c r="F101" s="59"/>
    </row>
    <row r="102" spans="1:6" ht="12" customHeight="1">
      <c r="A102" s="109"/>
      <c r="C102" s="47"/>
      <c r="D102" s="113"/>
      <c r="E102" s="114"/>
      <c r="F102" s="59"/>
    </row>
    <row r="103" spans="1:6" ht="12" customHeight="1">
      <c r="A103" s="109"/>
      <c r="B103" s="47"/>
      <c r="C103" s="47"/>
      <c r="D103" s="115"/>
      <c r="E103" s="112"/>
      <c r="F103" s="59"/>
    </row>
    <row r="104" spans="1:6" ht="12" customHeight="1">
      <c r="A104" s="109"/>
      <c r="B104" s="47"/>
      <c r="C104" s="111"/>
      <c r="D104" s="113"/>
      <c r="E104" s="112"/>
      <c r="F104" s="59"/>
    </row>
    <row r="105" spans="1:6" ht="12" customHeight="1">
      <c r="A105" s="109"/>
      <c r="B105" s="47"/>
      <c r="C105" s="116"/>
      <c r="D105" s="112"/>
      <c r="E105" s="112"/>
      <c r="F105" s="59"/>
    </row>
    <row r="106" spans="1:6" ht="12" customHeight="1">
      <c r="A106" s="109"/>
      <c r="B106" s="47"/>
      <c r="C106" s="111"/>
      <c r="D106" s="112"/>
      <c r="E106" s="112"/>
      <c r="F106" s="59"/>
    </row>
    <row r="107" spans="1:6" ht="12" customHeight="1">
      <c r="A107" s="109"/>
      <c r="B107" s="47"/>
      <c r="C107" s="111"/>
      <c r="D107" s="112"/>
      <c r="E107" s="112"/>
      <c r="F107" s="59"/>
    </row>
    <row r="108" spans="1:6" ht="12" customHeight="1">
      <c r="A108" s="109"/>
      <c r="B108" s="47"/>
      <c r="C108" s="111"/>
      <c r="D108" s="112"/>
      <c r="E108" s="112"/>
      <c r="F108" s="59"/>
    </row>
    <row r="109" spans="1:6" ht="12" customHeight="1">
      <c r="A109" s="109"/>
      <c r="B109" s="47"/>
      <c r="C109" s="111"/>
      <c r="D109" s="112"/>
      <c r="E109" s="112"/>
      <c r="F109" s="59"/>
    </row>
    <row r="110" spans="1:6" ht="12" customHeight="1">
      <c r="A110" s="109"/>
      <c r="B110" s="47"/>
      <c r="C110" s="111"/>
      <c r="D110" s="112"/>
      <c r="E110" s="112"/>
      <c r="F110" s="59"/>
    </row>
    <row r="111" spans="1:6" ht="12" customHeight="1">
      <c r="A111" s="109"/>
      <c r="B111" s="47"/>
      <c r="C111" s="111"/>
      <c r="D111" s="112"/>
      <c r="E111" s="112"/>
      <c r="F111" s="59"/>
    </row>
    <row r="112" spans="1:6" ht="12" customHeight="1">
      <c r="A112" s="109"/>
      <c r="B112" s="47"/>
      <c r="C112" s="111"/>
      <c r="D112" s="112"/>
      <c r="E112" s="112"/>
      <c r="F112" s="59"/>
    </row>
    <row r="113" spans="1:6" ht="12" customHeight="1">
      <c r="A113" s="109"/>
      <c r="B113" s="47"/>
      <c r="C113" s="111"/>
      <c r="D113" s="112"/>
      <c r="E113" s="114"/>
      <c r="F113" s="59"/>
    </row>
    <row r="114" spans="1:6" ht="12" customHeight="1">
      <c r="A114" s="117"/>
      <c r="B114" s="111"/>
      <c r="C114" s="111"/>
      <c r="D114" s="112"/>
      <c r="E114" s="114"/>
      <c r="F114" s="59"/>
    </row>
    <row r="115" spans="1:6" ht="12" customHeight="1">
      <c r="A115" s="109"/>
      <c r="B115" s="47"/>
      <c r="C115" s="111"/>
      <c r="D115" s="112"/>
      <c r="E115" s="114"/>
      <c r="F115" s="59"/>
    </row>
    <row r="116" spans="1:6" ht="12" customHeight="1">
      <c r="A116" s="109"/>
      <c r="B116" s="47"/>
      <c r="C116" s="111"/>
      <c r="D116" s="112"/>
      <c r="E116" s="114"/>
      <c r="F116" s="59"/>
    </row>
    <row r="117" spans="1:6" ht="12" customHeight="1">
      <c r="A117" s="109"/>
      <c r="B117" s="47"/>
      <c r="C117" s="111"/>
      <c r="D117" s="112"/>
      <c r="E117" s="114"/>
      <c r="F117" s="59"/>
    </row>
    <row r="118" spans="1:6" ht="12" customHeight="1">
      <c r="A118" s="109"/>
      <c r="B118" s="118"/>
      <c r="C118" s="111"/>
      <c r="D118" s="111"/>
      <c r="E118" s="114"/>
      <c r="F118" s="59"/>
    </row>
    <row r="119" spans="1:6" ht="12" customHeight="1">
      <c r="A119" s="109"/>
      <c r="B119" s="47"/>
      <c r="C119" s="111"/>
      <c r="D119" s="112"/>
      <c r="E119" s="114"/>
      <c r="F119" s="59"/>
    </row>
    <row r="120" spans="1:6" ht="12" customHeight="1">
      <c r="A120" s="109"/>
      <c r="B120" s="47"/>
      <c r="C120" s="111"/>
      <c r="D120" s="112"/>
      <c r="E120" s="114"/>
      <c r="F120" s="59"/>
    </row>
    <row r="121" spans="1:6" ht="12" customHeight="1">
      <c r="A121" s="109"/>
      <c r="B121" s="47"/>
      <c r="C121" s="111"/>
      <c r="D121" s="112"/>
      <c r="E121" s="114"/>
      <c r="F121" s="59"/>
    </row>
    <row r="122" spans="1:6" ht="77.25" customHeight="1">
      <c r="A122" s="109"/>
      <c r="B122" s="47"/>
      <c r="C122" s="47"/>
      <c r="D122" s="47"/>
      <c r="E122" s="47"/>
      <c r="F122" s="59"/>
    </row>
    <row r="123" spans="1:6">
      <c r="A123" s="119"/>
      <c r="B123" s="47"/>
      <c r="C123" s="47"/>
      <c r="D123" s="47"/>
      <c r="E123" s="120"/>
      <c r="F123" s="121"/>
    </row>
    <row r="124" spans="1:6" ht="12" customHeight="1">
      <c r="A124" s="96" t="s">
        <v>10</v>
      </c>
      <c r="B124" s="122"/>
      <c r="C124" s="122"/>
      <c r="D124" s="123"/>
      <c r="F124" s="97"/>
    </row>
  </sheetData>
  <pageMargins left="0.7" right="0.2" top="0.75" bottom="0.5" header="0.3" footer="0.3"/>
  <pageSetup scale="95" orientation="portrait" r:id="rId1"/>
  <rowBreaks count="1" manualBreakCount="1">
    <brk id="69" max="5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240</vt:lpstr>
      <vt:lpstr>'240'!Print_Area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Guthrie</dc:creator>
  <cp:lastModifiedBy>Shane Guthrie</cp:lastModifiedBy>
  <cp:lastPrinted>2021-04-27T00:24:37Z</cp:lastPrinted>
  <dcterms:created xsi:type="dcterms:W3CDTF">2021-04-22T16:01:46Z</dcterms:created>
  <dcterms:modified xsi:type="dcterms:W3CDTF">2021-04-27T00:25:01Z</dcterms:modified>
</cp:coreProperties>
</file>